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50" firstSheet="3" activeTab="3"/>
  </bookViews>
  <sheets>
    <sheet name="Test Plan" sheetId="1" r:id="rId1"/>
    <sheet name="Mind Maps " sheetId="2" r:id="rId2"/>
    <sheet name="TestScenarios" sheetId="3" r:id="rId3"/>
    <sheet name="TestCase" sheetId="4" r:id="rId4"/>
    <sheet name="Bug Report" sheetId="5" r:id="rId5"/>
    <sheet name="Test Summary Report" sheetId="6" r:id="rId6"/>
    <sheet name="Test Metrics" sheetId="7" r:id="rId7"/>
    <sheet name="RTM" sheetId="8" r:id="rId8"/>
    <sheet name="Recommandation" sheetId="9" r:id="rId9"/>
  </sheets>
  <definedNames>
    <definedName name="Remember_Me_checkbox_error">#REF!</definedName>
  </definedNames>
  <calcPr calcId="144525"/>
</workbook>
</file>

<file path=xl/sharedStrings.xml><?xml version="1.0" encoding="utf-8"?>
<sst xmlns="http://schemas.openxmlformats.org/spreadsheetml/2006/main" count="1144" uniqueCount="618">
  <si>
    <t>Foodpanda Web Application Test plan</t>
  </si>
  <si>
    <t>Food Panda Mind Map .pdf</t>
  </si>
  <si>
    <t>Project Name</t>
  </si>
  <si>
    <t>foodpanda</t>
  </si>
  <si>
    <t>Reference Document</t>
  </si>
  <si>
    <t>Created By</t>
  </si>
  <si>
    <t>Mir Siam</t>
  </si>
  <si>
    <t>Creation Date</t>
  </si>
  <si>
    <t>22-02-2024</t>
  </si>
  <si>
    <t>Approval Date</t>
  </si>
  <si>
    <t>Test Scenario ID</t>
  </si>
  <si>
    <t xml:space="preserve"> Reference</t>
  </si>
  <si>
    <t>Test Scenario Description</t>
  </si>
  <si>
    <t>Priority</t>
  </si>
  <si>
    <t>Number of Test Cases</t>
  </si>
  <si>
    <t>TS_001</t>
  </si>
  <si>
    <t>Verify the application on various browsers (e.g., Chrome, Firefox, Safari).</t>
  </si>
  <si>
    <t>TS_002</t>
  </si>
  <si>
    <t xml:space="preserve">Verify Register interface design and layout
</t>
  </si>
  <si>
    <t>TS_003</t>
  </si>
  <si>
    <t xml:space="preserve">Verify login interface design and layout
</t>
  </si>
  <si>
    <t>TS_004</t>
  </si>
  <si>
    <t>Verify  the "Corporate Register Account" functionality.</t>
  </si>
  <si>
    <t>TS_005</t>
  </si>
  <si>
    <t>Verify the working of the "Corporate Login" functionality.</t>
  </si>
  <si>
    <t>TS_006</t>
  </si>
  <si>
    <t>Verify  the "Client Register Account" functionality.</t>
  </si>
  <si>
    <t>TS_007</t>
  </si>
  <si>
    <t>Verify the working of the "Client Login" functionality.</t>
  </si>
  <si>
    <t>TS_008</t>
  </si>
  <si>
    <t>Verify the working of "Add to cart" functionality.</t>
  </si>
  <si>
    <t>TS_009</t>
  </si>
  <si>
    <t>Verify the working of "Search Bar" functionality.</t>
  </si>
  <si>
    <t>TS_0010</t>
  </si>
  <si>
    <t>Verify the working of "Forgotten Password?" functionality</t>
  </si>
  <si>
    <t>TS_011</t>
  </si>
  <si>
    <t>Verify the customer support options (chat, email, phone)</t>
  </si>
  <si>
    <t>TS_012</t>
  </si>
  <si>
    <t>Verify that users can browse and add items to the cart when offline.</t>
  </si>
  <si>
    <t>TS_013</t>
  </si>
  <si>
    <t>TS_014</t>
  </si>
  <si>
    <t>TS_015</t>
  </si>
  <si>
    <t>TS_016</t>
  </si>
  <si>
    <t>Product Name</t>
  </si>
  <si>
    <t>Foodpanda</t>
  </si>
  <si>
    <t>TC Start Date</t>
  </si>
  <si>
    <t>TC Execution Start Date</t>
  </si>
  <si>
    <t>TEST CASE</t>
  </si>
  <si>
    <t>Module Name</t>
  </si>
  <si>
    <t>Corporate 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</si>
  <si>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</si>
  <si>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</si>
  <si>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</si>
  <si>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</si>
  <si>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</si>
  <si>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</si>
  <si>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</si>
  <si>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</si>
  <si>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</si>
  <si>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</si>
  <si>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</si>
  <si>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</si>
  <si>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</si>
  <si>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</si>
  <si>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BLOCKED</t>
  </si>
  <si>
    <t>TOTAL</t>
  </si>
  <si>
    <t>#SL</t>
  </si>
  <si>
    <t>Test ID</t>
  </si>
  <si>
    <t>Module</t>
  </si>
  <si>
    <t>Type of Testing</t>
  </si>
  <si>
    <t>Sub Test ID</t>
  </si>
  <si>
    <t>Test Cases</t>
  </si>
  <si>
    <t>Exepected  Result</t>
  </si>
  <si>
    <t>Actual Result</t>
  </si>
  <si>
    <t>Test Data</t>
  </si>
  <si>
    <t>Reproducing
Steps</t>
  </si>
  <si>
    <t xml:space="preserve">Bugs Screen Shot </t>
  </si>
  <si>
    <t>Dev Comments</t>
  </si>
  <si>
    <t>Final Status</t>
  </si>
  <si>
    <t>Remarks</t>
  </si>
  <si>
    <t>TC_0</t>
  </si>
  <si>
    <t>Browser 
Compatibility Testing</t>
  </si>
  <si>
    <t>TC_0.1</t>
  </si>
  <si>
    <t>Checking by running the URL site in different browsers.</t>
  </si>
  <si>
    <t>Should be run in different browsers.</t>
  </si>
  <si>
    <t>Found as per expectation.</t>
  </si>
  <si>
    <t>Browsers-Chrome, 
Internet Explorer, Mozilla Firefox,
Microsoft Edge,
Opera Mini.</t>
  </si>
  <si>
    <t>1. Go to different browsers.
2. Search 'foodpanda' 3. Go to the website.</t>
  </si>
  <si>
    <t>Passed</t>
  </si>
  <si>
    <t>TC_1</t>
  </si>
  <si>
    <t xml:space="preserve">
Corporate Sign Up</t>
  </si>
  <si>
    <t>UI Testing</t>
  </si>
  <si>
    <t>TC_1.1</t>
  </si>
  <si>
    <t>Verify the alignment of displayed elements on the Sign up screen
should be compatible in cross browsers testing.</t>
  </si>
  <si>
    <t>Should be clicked on the "Sign Up Now" link.</t>
  </si>
  <si>
    <t>None</t>
  </si>
  <si>
    <t>1. Go to the URL
https://www.foodpanda.com.bd//
2. Click on the SIGN UP NOW button in the header .
3. Click the "SIGN UP NOW" link</t>
  </si>
  <si>
    <t>TC_1.2</t>
  </si>
  <si>
    <t>Verify all login-related elements and fields are present on the login
page.</t>
  </si>
  <si>
    <t xml:space="preserve"> Should be present the mandatory field .</t>
  </si>
  <si>
    <t>1. Go to the URL
https://www.foodpanda.com.bd//
2. Click on the Get started in the left corner.
3. Click the "Get started" link and check the spelling and grammatical mistakes.</t>
  </si>
  <si>
    <t>TC_1.3</t>
  </si>
  <si>
    <t xml:space="preserve">Verify the displayed element are in alignment from. </t>
  </si>
  <si>
    <t>Elements should be in aligment from. .</t>
  </si>
  <si>
    <t>1. Go to the URL
https://www.foodpanda.com.bd//
2. Click on the Sign up now button in the header.
3. Click the "Get started" link and check * this sign.</t>
  </si>
  <si>
    <t>TC_1.4</t>
  </si>
  <si>
    <t>Verify that the size, color, and UI of different elements should match
the specifications.</t>
  </si>
  <si>
    <t>Should be as per the client requirement</t>
  </si>
  <si>
    <t>1. Go to the URL
https://www.foodpanda.com.bd//
2. Click on the Sign up now button in the Header.
3. Click the "Get startde" link and check * this sign.</t>
  </si>
  <si>
    <t>TC_1.5</t>
  </si>
  <si>
    <t xml:space="preserve">Verify Mandatory  field should have a red “*” mark if it’s required
</t>
  </si>
  <si>
    <t>Displayed The red "*" mark is prominently next to the required field.</t>
  </si>
  <si>
    <t>Not Found as per expectation.</t>
  </si>
  <si>
    <t xml:space="preserve">1. Go to the URL
https://www.foodpanda.com.bd//
2. Click on the Sign up now button in the Header.
3. Click the "Get started" link and Go to https://www.foodpanda.com.bd/corporate/sign-up </t>
  </si>
  <si>
    <t>Not Executed</t>
  </si>
  <si>
    <t>TC_1.6</t>
  </si>
  <si>
    <t>Verify that the login page of the application is responsive and aligns
properly on different screen resolutions and devices</t>
  </si>
  <si>
    <t>A text should appear over the fields.</t>
  </si>
  <si>
    <t>1. Go to the URL
https://www.foodpanda.com.bd//
2. Click on the Sign up now button in the Header.
3. Click the "Get started" link and check  Hover over every fields.</t>
  </si>
  <si>
    <t>TC_2</t>
  </si>
  <si>
    <t>TC_2.1</t>
  </si>
  <si>
    <t>Verify the Company Name field empty</t>
  </si>
  <si>
    <t>Display an error message prompting the user to fill in the Company Name.</t>
  </si>
  <si>
    <t>TC_2.2</t>
  </si>
  <si>
    <t>Verify the Company Name that the user cannot enter special characters in the name field.</t>
  </si>
  <si>
    <t>Display an error message prompting the user to Please fill in Company Name in correct format.</t>
  </si>
  <si>
    <t>Webit*@%71</t>
  </si>
  <si>
    <t>1. Go to the URL
https://www.foodpanda.com.bd//
2. Click on the Account button in the right corner.
3. Click the "Register" link and check the  " Confirm" button.</t>
  </si>
  <si>
    <t>Failed</t>
  </si>
  <si>
    <t>TC_2.3</t>
  </si>
  <si>
    <t>Verify the Company Name that the user should not be able to enter numeric special characters in the name field.</t>
  </si>
  <si>
    <t>TC_2.4</t>
  </si>
  <si>
    <t>Verify the Company Name  minimum length of characters in the name field.</t>
  </si>
  <si>
    <t>T</t>
  </si>
  <si>
    <r>
      <rPr>
        <u/>
        <sz val="11"/>
        <color rgb="FF000000"/>
        <rFont val="Arial"/>
        <charset val="134"/>
      </rPr>
      <t xml:space="preserve">1. Go to the URL
https://www.foodpanda.com.bd//
2. Click on the Sign up now button in the Header.
3. Click the "Get started" link and Go to </t>
    </r>
    <r>
      <rPr>
        <u/>
        <sz val="11"/>
        <color rgb="FF1155CC"/>
        <rFont val="Arial"/>
        <charset val="134"/>
      </rPr>
      <t>https://www.foodpanda.com.bd/corporate/sign-up</t>
    </r>
  </si>
  <si>
    <t>TC_2.5</t>
  </si>
  <si>
    <t>Verify the Company name maximum length of characters in the name field.</t>
  </si>
  <si>
    <t>MD Touhedul Islam Sajib Cmpany LTD MD Touhedul Islam Sajib Cmpany LTDMD Touhedul Islam Sajib Cmpany LTD</t>
  </si>
  <si>
    <r>
      <rPr>
        <sz val="11"/>
        <color rgb="FF000000"/>
        <rFont val="Arial"/>
        <charset val="134"/>
      </rPr>
      <t xml:space="preserve">1. Go to the URL
https://www.foodpanda.com.bd//
2. Click on the Sign up now button in the Header.
3. Click the "Get started" link and Go to </t>
    </r>
    <r>
      <rPr>
        <u/>
        <sz val="11"/>
        <color rgb="FF1155CC"/>
        <rFont val="Arial"/>
        <charset val="134"/>
      </rPr>
      <t>https://www.foodpanda.com.bd/corporate/sign-up</t>
    </r>
  </si>
  <si>
    <t>TC_2.6</t>
  </si>
  <si>
    <t>Verify the company name user can remove text from the name field.</t>
  </si>
  <si>
    <t>Display an pre-existing text in the "Name" field should be successfully removed, and the field should be empty</t>
  </si>
  <si>
    <t>TC_2.7</t>
  </si>
  <si>
    <t>Verify the Company nameuser should be allowed to enter only alphabet characters in the name field.</t>
  </si>
  <si>
    <t>TC_3</t>
  </si>
  <si>
    <t>TC_3.1</t>
  </si>
  <si>
    <t>Verify the Business registration number field empty</t>
  </si>
  <si>
    <t>Display an error message prompting the user to fill in the Business registration number.</t>
  </si>
  <si>
    <t>TC_3.2</t>
  </si>
  <si>
    <t>Verify the Industry field empty</t>
  </si>
  <si>
    <t>Display an error message prompting the user to fill in the Industry.</t>
  </si>
  <si>
    <t>TC_3.3</t>
  </si>
  <si>
    <t>Verify all values added in the dropdown list or not.</t>
  </si>
  <si>
    <t>Displayed For each expected value, the dropdown list should contain the value.</t>
  </si>
  <si>
    <t>TC_3.4</t>
  </si>
  <si>
    <t>Check the spelling for the values in the dropdown list.</t>
  </si>
  <si>
    <t xml:space="preserve">The test is considered to have passed if all values in the dropdown list are spelled correctly. It is considered a failure if any value in the dropdown contains a spelling error or typo.
</t>
  </si>
  <si>
    <t>TC_3.5</t>
  </si>
  <si>
    <t xml:space="preserve">Verify all the values in the Dropdown align or not.
</t>
  </si>
  <si>
    <t>All values in the dropdown align correctly, with no visual alignment issues such as misalignment, overlapping, or formatting problems.</t>
  </si>
  <si>
    <t>TC_3.6</t>
  </si>
  <si>
    <t>Verify that the by default selected value is shown on the dropdown or not</t>
  </si>
  <si>
    <t xml:space="preserve">The retrieved value from the dropdown matches the expected default value.
</t>
  </si>
  <si>
    <t>TC_3.7</t>
  </si>
  <si>
    <t>Verify that the dropdown should not be editable.</t>
  </si>
  <si>
    <t xml:space="preserve">To ensure that the dropdown field is not editable, meaning users cannot manually enter values into the dropdown field.
</t>
  </si>
  <si>
    <t>TC_3.8</t>
  </si>
  <si>
    <t xml:space="preserve">Verify that proper spacing is added on the dropdown values or not.
</t>
  </si>
  <si>
    <t xml:space="preserve">To ensure that proper spacing is added to the dropdown values in the web application.
</t>
  </si>
  <si>
    <t>TC_3.9</t>
  </si>
  <si>
    <t xml:space="preserve">Verify mouse hover effect is added for the dropdown list or not.
</t>
  </si>
  <si>
    <t xml:space="preserve">When the mouse pointer hovers over the dropdown list element, a visual change or effect should occur. This can include changes in color, highlighting, or the dropdown list expanding to show options.
</t>
  </si>
  <si>
    <t>TC_4</t>
  </si>
  <si>
    <t>TC_4.1</t>
  </si>
  <si>
    <t>TC_4.2</t>
  </si>
  <si>
    <t>Verify the No.of employees field empty</t>
  </si>
  <si>
    <t>Display an error message prompting the user to fill in the Industry</t>
  </si>
  <si>
    <t>TC_4.3</t>
  </si>
  <si>
    <t>TC_4.4</t>
  </si>
  <si>
    <t>All values in the dropdown list have correct spelling as per the expected spelling.</t>
  </si>
  <si>
    <t>TC_4.5</t>
  </si>
  <si>
    <t>All values in the dropdown should be aligned correctly, both horizontally and vertically.</t>
  </si>
  <si>
    <t>TC_4.6</t>
  </si>
  <si>
    <t>The retrieved value from the dropdown should match the expected default value.</t>
  </si>
  <si>
    <t>TC_4.7</t>
  </si>
  <si>
    <t>TC_4.8</t>
  </si>
  <si>
    <t>TC_4.9</t>
  </si>
  <si>
    <t>AAcccEEE</t>
  </si>
  <si>
    <t>TC_5</t>
  </si>
  <si>
    <t>TC_5.1</t>
  </si>
  <si>
    <t>Verify the Street name field empty</t>
  </si>
  <si>
    <t>Display an error message prompting the user to fill in the Street Name.</t>
  </si>
  <si>
    <t xml:space="preserve">Verify the Street name user should be able to enter alphabetic characters in the address field or not
</t>
  </si>
  <si>
    <t>address field should allow the user to enter alphabetic characters without any error messages or restrictions.</t>
  </si>
  <si>
    <t>AAcccEEE &amp; BBcceE</t>
  </si>
  <si>
    <t>TC_5.2</t>
  </si>
  <si>
    <t xml:space="preserve">Verify the street name user should be able to enter numeric characters in the address field or not
</t>
  </si>
  <si>
    <t>The address field should allow users to enter numeric characters without any validation errors or restrictions.</t>
  </si>
  <si>
    <t>#126 road no-1212 , Dhaka, Bangladesh</t>
  </si>
  <si>
    <t>TC_5.3</t>
  </si>
  <si>
    <t xml:space="preserve">Verify the  street name user should be able to enter special characters in the address field or not
</t>
  </si>
  <si>
    <t>The system should allow the user to enter special characters in the street address field without any errors or restrictions.</t>
  </si>
  <si>
    <t>TC_5.4</t>
  </si>
  <si>
    <t xml:space="preserve">Verify the  street name maximum length of the address field
</t>
  </si>
  <si>
    <t xml:space="preserve"> The street name provided is too long. Please enter a street name with a maximum of 255 characters.</t>
  </si>
  <si>
    <t>"Alexander Bartholomew Theodore Montgomery Kensington III Esquire, Sir Reginald Fitzwilliam III, Countess Isabella Genevieve Kensington-Montgomery of Yorkshire, Duke of Stratford-Upon-Avon, Lady Penelope Anastasia Kensington-Montgomery of Devonshire" (300 characters)</t>
  </si>
  <si>
    <t>TC_5.5</t>
  </si>
  <si>
    <t xml:space="preserve">Verify the  street name minimum length of the address field
</t>
  </si>
  <si>
    <t>The address field should accept street names with a minimum length of 5 characters.</t>
  </si>
  <si>
    <t>Not Found as per expectation</t>
  </si>
  <si>
    <t>RD</t>
  </si>
  <si>
    <t>TC_5.6</t>
  </si>
  <si>
    <t xml:space="preserve">Verify the  street name user is able to enter a combination of alphanumeric characters into the address field or not
</t>
  </si>
  <si>
    <t>The street name field should accept the input "#126 road no-1212 , Dhaka, Bangladesh" without any errors or validation messages. The system should allow the user to enter a combination of alphanumeric characters in the address field.</t>
  </si>
  <si>
    <t>Found as per expectation</t>
  </si>
  <si>
    <t>TC_5.7</t>
  </si>
  <si>
    <t xml:space="preserve">Verify that if the user presses a space bar and try to save a blank field then it should be displayed a validation message
</t>
  </si>
  <si>
    <t>A validation message should be displayed near or below the input field, informing the user that the field cannot be left blank and that they should enter valid information.</t>
  </si>
  <si>
    <t>TC_6</t>
  </si>
  <si>
    <t>TC_6.1</t>
  </si>
  <si>
    <t>Verify the Postal code field empty</t>
  </si>
  <si>
    <t>Display an error message prompting the user to fill in the Postal code.</t>
  </si>
  <si>
    <t>TC_6.2</t>
  </si>
  <si>
    <t xml:space="preserve">Verify that the postal code field should be clickable
</t>
  </si>
  <si>
    <t>The postal code field should be clickable without any errors or exceptions.</t>
  </si>
  <si>
    <t>TC_6.3</t>
  </si>
  <si>
    <t xml:space="preserve">Verify that the user should not be able to enter alphabet characters in the zip code field.
</t>
  </si>
  <si>
    <t>The expected result is that the zip code input field should not allow the user to enter alphabet characters.</t>
  </si>
  <si>
    <t>ABCD</t>
  </si>
  <si>
    <t>accept alphabet error</t>
  </si>
  <si>
    <t>TC_6.4</t>
  </si>
  <si>
    <t xml:space="preserve">Verify that the user should not be able to enter special characters in the zip code field.
</t>
  </si>
  <si>
    <t>The expected result is that the zip code input field should not allow the user to enter special characters.</t>
  </si>
  <si>
    <t>Not Found as  per expectation.</t>
  </si>
  <si>
    <t>$%$#@</t>
  </si>
  <si>
    <t>special characters error</t>
  </si>
  <si>
    <t>TC_6.5</t>
  </si>
  <si>
    <t xml:space="preserve">Verify that the user should not be able to enter numeric special characters in the zip code field.
</t>
  </si>
  <si>
    <t>The expected result is that the zip code input field should not allow the user to enter numeric special characters.</t>
  </si>
  <si>
    <t>86$00</t>
  </si>
  <si>
    <t>allow the user to enter numeric special characters</t>
  </si>
  <si>
    <t>TC_6.6</t>
  </si>
  <si>
    <t xml:space="preserve">Verify that the user should not be able to allow space in the zip code field.
</t>
  </si>
  <si>
    <t>The system should prevent the user from entering spaces in the zip code field.</t>
  </si>
  <si>
    <t>86 00</t>
  </si>
  <si>
    <t>allow space</t>
  </si>
  <si>
    <t>TC_6.7</t>
  </si>
  <si>
    <t xml:space="preserve">Verify that the user should not be able to paste alpha or special characters in the zip code field.
</t>
  </si>
  <si>
    <t>The expected result is that the zip code field should not accept alpha or special characters when pasting. The input should either be rejected, or the alpha/special characters should be automatically removed.</t>
  </si>
  <si>
    <t>TC_6.8</t>
  </si>
  <si>
    <t xml:space="preserve">Verify that the user should be able to enter only number in the postal code field.
</t>
  </si>
  <si>
    <t>The input "XYZ@456" should be rejected as it contains a special character "XYZ@" which is not Number.</t>
  </si>
  <si>
    <t xml:space="preserve">XYZ@456  </t>
  </si>
  <si>
    <t>able to enter alphanumeric characters</t>
  </si>
  <si>
    <t>TC_6.9</t>
  </si>
  <si>
    <t xml:space="preserve">Verify that the maximum length for the postal code field
</t>
  </si>
  <si>
    <t>The postal code field should accept a maximum of 10 number</t>
  </si>
  <si>
    <t xml:space="preserve">should accept a maximum </t>
  </si>
  <si>
    <t>TC_6.10</t>
  </si>
  <si>
    <t xml:space="preserve">Verify that the minimum length for the postal code field
</t>
  </si>
  <si>
    <t>The postal code field should accept a minimum of 4 number.</t>
  </si>
  <si>
    <t>minimum length error</t>
  </si>
  <si>
    <t>TC_7</t>
  </si>
  <si>
    <t>TC_7.1</t>
  </si>
  <si>
    <t>Verify the city field empty</t>
  </si>
  <si>
    <t>Display an error message prompting the user to fill in the city.</t>
  </si>
  <si>
    <t>TC_7.2</t>
  </si>
  <si>
    <t>1. Go to the URL
https://www.foodpanda.com.bd//
2. Click on the Account button in the right corner.
3. Click the "Register" link and put data in the mentioned field.  4. Go to Continue.      5. give otp and password.</t>
  </si>
  <si>
    <t>TC_7.3</t>
  </si>
  <si>
    <t>TC_7.4</t>
  </si>
  <si>
    <t>TC_7.5</t>
  </si>
  <si>
    <t>TC_7.6</t>
  </si>
  <si>
    <t>TC_7.7</t>
  </si>
  <si>
    <t>TC_7.8</t>
  </si>
  <si>
    <t>TC_8</t>
  </si>
  <si>
    <t>TC_8.1</t>
  </si>
  <si>
    <t>Verify the First Name field empty</t>
  </si>
  <si>
    <t>Display an error message prompting the user to fill in the First Name.</t>
  </si>
  <si>
    <t>TC_8.2</t>
  </si>
  <si>
    <t xml:space="preserve">Verify the First name placeholder text should be shown properly or not for the name field.
</t>
  </si>
  <si>
    <t xml:space="preserve">The "First Name" placeholder text should be shown properly within the name field.
</t>
  </si>
  <si>
    <t>TC_8.3</t>
  </si>
  <si>
    <t xml:space="preserve">Verify the First Name when the user clicks on the name field, the text cursor should be visible in the name field.
</t>
  </si>
  <si>
    <t>After clicking on the "First Name" input field, the text cursor (caret) should become visible within the field.</t>
  </si>
  <si>
    <t>TC_8.4</t>
  </si>
  <si>
    <t xml:space="preserve">Verify that the user is able to click on the name field or not
</t>
  </si>
  <si>
    <t xml:space="preserve">The user should be able to click on the name field.
</t>
  </si>
  <si>
    <t>TC_8.5</t>
  </si>
  <si>
    <t xml:space="preserve">Verify the First Name user should be allowed to enter only alphabet characters in the name field.
</t>
  </si>
  <si>
    <t xml:space="preserve"> Ensure that the First Name field only accepts alphabet characters.</t>
  </si>
  <si>
    <t>Touhedul@66</t>
  </si>
  <si>
    <t>https://tinyurl.com/2x8q4yg3</t>
  </si>
  <si>
    <t>TC_8.6</t>
  </si>
  <si>
    <t xml:space="preserve">Verify First Name the user is able to remove text from the name field
</t>
  </si>
  <si>
    <t>The user can successfully remove text from the "First Name" field, and the removed text disappears as expected.</t>
  </si>
  <si>
    <t>TC_8.7</t>
  </si>
  <si>
    <t xml:space="preserve">Verify the First Name maximum length of characters in the name field.
</t>
  </si>
  <si>
    <t>The first name field should store and display the entered 50 characters.</t>
  </si>
  <si>
    <t>"JohnDoe1234567890abcdefghijklmnopqrstuvwxyz"</t>
  </si>
  <si>
    <t>https://tinyurl.com/ymllfy47</t>
  </si>
  <si>
    <t>TC_8.8</t>
  </si>
  <si>
    <t xml:space="preserve">Verify the First Name minimum length of characters in the name field.
</t>
  </si>
  <si>
    <t>The application should accept the input and allow you to proceed without displaying any error messages related to the "First Name" field.</t>
  </si>
  <si>
    <t>A</t>
  </si>
  <si>
    <t>TC_8.9</t>
  </si>
  <si>
    <t xml:space="preserve">Verify First Name the user should not be able to enter numeric characters in the name field.
</t>
  </si>
  <si>
    <t xml:space="preserve">The First Name field should not allow the entry of numeric characters. </t>
  </si>
  <si>
    <t>https://tinyurl.com/yvp2rt9x</t>
  </si>
  <si>
    <t>TC_8.10</t>
  </si>
  <si>
    <t xml:space="preserve">Verify First Name the user should not be able to enter special characters in the name field.
</t>
  </si>
  <si>
    <t xml:space="preserve">The First Name field should not allow the entry of special characters. </t>
  </si>
  <si>
    <t>To@he$dul</t>
  </si>
  <si>
    <t>https://tinyurl.com/yt9hchep</t>
  </si>
  <si>
    <t>TC_8.11</t>
  </si>
  <si>
    <t xml:space="preserve">Verify First Name the user should not be able to enter numeric special characters in the name field.
</t>
  </si>
  <si>
    <t xml:space="preserve">The First Name field should not allow the entry of numeric special characters. </t>
  </si>
  <si>
    <t>Md-Touhedul_islam</t>
  </si>
  <si>
    <t>TC_9</t>
  </si>
  <si>
    <t>TC_9.1</t>
  </si>
  <si>
    <t>Verify the Last Name field empty</t>
  </si>
  <si>
    <t>Display an error message prompting the user to fill in the Last Name.</t>
  </si>
  <si>
    <t>TC_9.2</t>
  </si>
  <si>
    <t xml:space="preserve">Verify Last Name placeholder text should be shown properly or not for the name field.
</t>
  </si>
  <si>
    <t>Enter tab in every field</t>
  </si>
  <si>
    <t>TC_9.3</t>
  </si>
  <si>
    <t xml:space="preserve">Verify Last Name when the user clicks on the name field, the text cursor should be visible in the name field.
</t>
  </si>
  <si>
    <t>input Enter in every field</t>
  </si>
  <si>
    <t>TC_9.4</t>
  </si>
  <si>
    <t xml:space="preserve">Verify Last Name the user is able to click on the name field or not
</t>
  </si>
  <si>
    <t>TC_9.5</t>
  </si>
  <si>
    <t xml:space="preserve">Verify Last Name the user should be allowed to enter only alphabet characters in the name field.
</t>
  </si>
  <si>
    <t>TC_9.6</t>
  </si>
  <si>
    <t xml:space="preserve">Verify Last Name the user is able to remove text from the name field
</t>
  </si>
  <si>
    <t>TC_9.7</t>
  </si>
  <si>
    <t xml:space="preserve">Verify the maximum length of characters in the Last Name field.
</t>
  </si>
  <si>
    <t>TC_9.8</t>
  </si>
  <si>
    <t xml:space="preserve">Verify the minimum length of characters in the Last Name field.
</t>
  </si>
  <si>
    <t>TC_9.9</t>
  </si>
  <si>
    <t xml:space="preserve">Verify Last Name the user should not be able to enter numeric characters in the name field.
</t>
  </si>
  <si>
    <t>TC_9.10</t>
  </si>
  <si>
    <t xml:space="preserve">Verify Last Name the user should not be able to enter special characters in the name field.
</t>
  </si>
  <si>
    <t>TC_9.11</t>
  </si>
  <si>
    <t xml:space="preserve">Verify Last Name the user should not be able to enter numeric special characters in the name field.
</t>
  </si>
  <si>
    <t>TC_9.12</t>
  </si>
  <si>
    <t xml:space="preserve">Verify Last Name the user should not be able to allow space in the name field.
</t>
  </si>
  <si>
    <t xml:space="preserve">The First Name field should not allow the entry of space. </t>
  </si>
  <si>
    <t>TC_9.13</t>
  </si>
  <si>
    <t xml:space="preserve">Verify Last Name it should display a validation error message for the required field.
</t>
  </si>
  <si>
    <t>The error message should indicate that the "First Name" field is required.</t>
  </si>
  <si>
    <t>TC_10</t>
  </si>
  <si>
    <t>TC_10.1</t>
  </si>
  <si>
    <t>Verify the Corporate Email field empty</t>
  </si>
  <si>
    <t>Display an error message prompting the user to fill in the Email.</t>
  </si>
  <si>
    <t>TC_10.2</t>
  </si>
  <si>
    <t xml:space="preserve">Verify that Corporate  email fields are as per requirements or not
</t>
  </si>
  <si>
    <t>ensure that the corporate email fields adhere to the specified requirements.</t>
  </si>
  <si>
    <t>TC_10.3</t>
  </si>
  <si>
    <t xml:space="preserve">Verify Corporate  email placeholder text is as per expected or not
</t>
  </si>
  <si>
    <t>The email address [user@company.com] is expected to match the typical format of a corporate emai</t>
  </si>
  <si>
    <t>TC_10.4</t>
  </si>
  <si>
    <t xml:space="preserve">Verify Corporate  email the user is able to click on the email field or not
</t>
  </si>
  <si>
    <t>The "Email" field is clickable, allowing the user to click on it.</t>
  </si>
  <si>
    <t>TC_10.5</t>
  </si>
  <si>
    <t xml:space="preserve">Verify if user enters invalid Corporate  email id then validation message should be displayed.
</t>
  </si>
  <si>
    <t>The system should detect that the entered email address "invalid.email@example.com" is not a valid corporate email address.</t>
  </si>
  <si>
    <t>TC_10.6</t>
  </si>
  <si>
    <t xml:space="preserve">Verify email address field with invalid email [ abc-@test.com ]
</t>
  </si>
  <si>
    <t>Invalid email address error message</t>
  </si>
  <si>
    <t>TC_10.7</t>
  </si>
  <si>
    <t xml:space="preserve">Verify email address field with invalid email [ abc..p@test.com ]
</t>
  </si>
  <si>
    <t>TC_10.8</t>
  </si>
  <si>
    <t xml:space="preserve">Verify email address field with invalid email [ .abc@test.com ]
</t>
  </si>
  <si>
    <t>TC_10.9</t>
  </si>
  <si>
    <t xml:space="preserve">Verify email address field with invalid email [ abc#123@test.com ]
</t>
  </si>
  <si>
    <t>TC_10.10</t>
  </si>
  <si>
    <t xml:space="preserve">Verify email address field with invalid email [ abc@@test.com ]
</t>
  </si>
  <si>
    <t>TC_10.11</t>
  </si>
  <si>
    <t>Verify email field with valid email [ abc-s@test.com ]</t>
  </si>
  <si>
    <t>The system should accept the email address "[user@company.com]" without any errors or validation issues.</t>
  </si>
  <si>
    <t>TC_10.12</t>
  </si>
  <si>
    <t>Verify the Phone Number field empty</t>
  </si>
  <si>
    <t>Display an error message prompting the user to fill in the Phone Number.</t>
  </si>
  <si>
    <t>TC_10.13</t>
  </si>
  <si>
    <t>Verify the Wroing Country code selected</t>
  </si>
  <si>
    <t>Display an error message prompting the user to fill in the Country Code.</t>
  </si>
  <si>
    <t>TC_10.14</t>
  </si>
  <si>
    <t xml:space="preserve">Verify the field with letters instead of Phone  numbers.
</t>
  </si>
  <si>
    <t>The system should display an error message indicating that the input is invalid because it contains letters and does not resemble a valid phone number.</t>
  </si>
  <si>
    <t>TC_10.15</t>
  </si>
  <si>
    <t xml:space="preserve">Verify the field with special characters instead of Phone  numbers.
</t>
  </si>
  <si>
    <t>The system should display an error message indicating that the input is invalid because it contains special characters and does not resemble a valid phone number.</t>
  </si>
  <si>
    <t>TC_10.16</t>
  </si>
  <si>
    <t xml:space="preserve">Verify the field with alpha and special characters
</t>
  </si>
  <si>
    <t>The system should display an error message indicating that the input is invalid because it contains alpha and special characters and does not resemble a valid phone number.</t>
  </si>
  <si>
    <t>TC_10.17</t>
  </si>
  <si>
    <t xml:space="preserve">Verify the field with numbers exceeding the maximum length allowed.
</t>
  </si>
  <si>
    <t>The system should validate the input and check that the "Phone Number" field does not exceed the maximum allowed length of 11 characters.</t>
  </si>
  <si>
    <t>TC_10.18</t>
  </si>
  <si>
    <t xml:space="preserve">Verify the field with numbers that are too short.
</t>
  </si>
  <si>
    <t>The system should validate the input and check that the "Phone Number" field does not exceed the minimum allowed length of 10 characters.</t>
  </si>
  <si>
    <t>TC_10.19</t>
  </si>
  <si>
    <t xml:space="preserve">Verify the field with an incorrect format (e.g. 1231231234).
</t>
  </si>
  <si>
    <t>Displayed Invalid phone number format</t>
  </si>
  <si>
    <t>TC_10.20</t>
  </si>
  <si>
    <t xml:space="preserve">Verify the field with spaces and/or dashes in incorrect positions.
</t>
  </si>
  <si>
    <t>TC_10.21</t>
  </si>
  <si>
    <t xml:space="preserve">Verify Phone number placeholder should be displayed as per the specification.
</t>
  </si>
  <si>
    <t xml:space="preserve"> The input field should contain a placeholder text that says "Phone ."</t>
  </si>
  <si>
    <t>TC_10.22</t>
  </si>
  <si>
    <t xml:space="preserve">Verify the field with the correct input type (e.g. numbers only).
</t>
  </si>
  <si>
    <t>The input field should accept "0123456789" without any errors or validation messages. It should be considered a valid input as it contains only numbers.</t>
  </si>
  <si>
    <t>TC_12</t>
  </si>
  <si>
    <t>TC_12.1</t>
  </si>
  <si>
    <t>Verify the Reason for choosing us field empty</t>
  </si>
  <si>
    <t>Display an error message prompting the user to fill in the Reason for choosing us.</t>
  </si>
  <si>
    <t>TC_12.2</t>
  </si>
  <si>
    <t>TC_12.3</t>
  </si>
  <si>
    <t>TC_12.4</t>
  </si>
  <si>
    <t>TC_12.5</t>
  </si>
  <si>
    <t>TC_12.6</t>
  </si>
  <si>
    <t>TC_12.7</t>
  </si>
  <si>
    <t>TC_12.8</t>
  </si>
  <si>
    <t>TC_13</t>
  </si>
  <si>
    <t>Corporate Login</t>
  </si>
  <si>
    <t xml:space="preserve">Functional </t>
  </si>
  <si>
    <t>TC_13.1</t>
  </si>
  <si>
    <t xml:space="preserve">Verify if a user will be able to login with a valid username and valid password.	</t>
  </si>
  <si>
    <t>The user should be able to successfully log in when they enter a valid username and a valid password.</t>
  </si>
  <si>
    <t>TC_13.2</t>
  </si>
  <si>
    <t xml:space="preserve">Verify if a user cannot login with a valid username and an invalid password.	</t>
  </si>
  <si>
    <t>The system should prevent the user from logging in when they enter a valid username but an invalid password. An error message should be displayed indicating that the password is incorrect.</t>
  </si>
  <si>
    <t>TC_13.3</t>
  </si>
  <si>
    <t xml:space="preserve">Verify the login page for both, when the field is blank and Submit button is clicked.	</t>
  </si>
  <si>
    <t>When the user attempts to submit the login form with one or both fields blank, the system should display an error message prompting the user to fill in all required fields.</t>
  </si>
  <si>
    <t>TC_13.4</t>
  </si>
  <si>
    <t xml:space="preserve">Verify the ‘Forgot Password’ functionality.	</t>
  </si>
  <si>
    <t>When a user clicks on the "Forgot Password" link, they should be redirected to a page or dialog where they can reset their password by providing their email address or other required information.</t>
  </si>
  <si>
    <t>TC_13.5</t>
  </si>
  <si>
    <t xml:space="preserve">Verify the messages for invalid login.	</t>
  </si>
  <si>
    <t>When a user enters invalid login credentials the system should display clear and informative error messages indicating the reason for the login failure (e.g., "Invalid username" or "Incorrect password").</t>
  </si>
  <si>
    <t>TC_13.6</t>
  </si>
  <si>
    <t xml:space="preserve">Verify the ‘Remember Me’ functionality.        </t>
  </si>
  <si>
    <t>TC_13.7</t>
  </si>
  <si>
    <t xml:space="preserve">Verify if the data in password field is either visible as asterisk or bullet signs.	</t>
  </si>
  <si>
    <t>The system should allow users to log in simultaneously with different credentials in different browser sessions or tabs, maintaining separate login sessions for each set of credentials.</t>
  </si>
  <si>
    <t>TC_13.8</t>
  </si>
  <si>
    <t xml:space="preserve">Verify if the login page allows to log in simultaneously with different credentials in a different browser.	</t>
  </si>
  <si>
    <t>TC_13.9</t>
  </si>
  <si>
    <t xml:space="preserve">Verify if the ‘Enter’ key of the keyboard is working correctly on the login page.	</t>
  </si>
  <si>
    <t xml:space="preserve"> Pressing the "Enter" key on the keyboard while the cursor is in a login field should trigger the login action, simulating a click on the login button.</t>
  </si>
  <si>
    <t>TC_13.10</t>
  </si>
  <si>
    <t xml:space="preserve">Verify if the font, text color, and color coding of the Login page is as per the standard.	</t>
  </si>
  <si>
    <t>The login page should adhere to the established design standards, including the correct font, text color, and color coding, to ensure a consistent and visually appealing user experience.</t>
  </si>
  <si>
    <t>TC_14</t>
  </si>
  <si>
    <t xml:space="preserve">Non-functional </t>
  </si>
  <si>
    <t>TC_14.1</t>
  </si>
  <si>
    <t xml:space="preserve">Verify if a user cannot enter the characters more than the specified range in each field (Username and Password).	</t>
  </si>
  <si>
    <t>The system should restrict input to the defined character limits for these fields.</t>
  </si>
  <si>
    <t>TC_14.2</t>
  </si>
  <si>
    <t xml:space="preserve">Verify the login page by pressing ‘Back button’ of the browser. It should not allow you to enter into the system once you log out.	</t>
  </si>
  <si>
    <t>The system should not allow a user to access the system again after logging out, even if they use the browser's back button.</t>
  </si>
  <si>
    <t>TC_14.3</t>
  </si>
  <si>
    <t xml:space="preserve">Verify if a user should not be allowed to log in with different credentials from the same browser at the same time.	</t>
  </si>
  <si>
    <t>The system should restrict multiple concurrent logins from the same browser for the same user.</t>
  </si>
  <si>
    <t>TC_14.4</t>
  </si>
  <si>
    <t xml:space="preserve">Verify the implementation of SSL certificate.	</t>
  </si>
  <si>
    <t>The system should establish secure and encrypted connections using the SSL certificate</t>
  </si>
  <si>
    <t>Bug Reporting</t>
  </si>
  <si>
    <t># SL 01</t>
  </si>
  <si>
    <r>
      <rPr>
        <b/>
        <sz val="12"/>
        <color rgb="FF000000"/>
        <rFont val="Calibri"/>
        <charset val="134"/>
      </rPr>
      <t xml:space="preserve">Issue: </t>
    </r>
    <r>
      <rPr>
        <b/>
        <sz val="13"/>
        <color rgb="FF000000"/>
        <rFont val="Calibri"/>
        <charset val="134"/>
      </rPr>
      <t xml:space="preserve">Verify that the user should not be able to enter special characters in the zip code field.
</t>
    </r>
  </si>
  <si>
    <t>Reproducing Steps:</t>
  </si>
  <si>
    <t xml:space="preserve">1. Go to the URL
https://www.foodpanda.com.bd/
2. Click on the Sign up now button in the Header.
3. Click the "Get started" link and Go to https://www.foodpanda.com.bd/corporate/sign-up 
</t>
  </si>
  <si>
    <r>
      <rPr>
        <b/>
        <sz val="11"/>
        <color rgb="FF000000"/>
        <rFont val="Calibri"/>
        <charset val="134"/>
      </rPr>
      <t>Env:</t>
    </r>
    <r>
      <rPr>
        <sz val="10"/>
        <color rgb="FF000000"/>
        <rFont val="Calibri"/>
        <charset val="134"/>
      </rPr>
      <t xml:space="preserve"> Production.</t>
    </r>
  </si>
  <si>
    <t>Module: Register</t>
  </si>
  <si>
    <r>
      <rPr>
        <b/>
        <sz val="11"/>
        <color rgb="FF000000"/>
        <rFont val="Calibri"/>
        <charset val="134"/>
      </rPr>
      <t>Severity:</t>
    </r>
    <r>
      <rPr>
        <sz val="10"/>
        <color rgb="FF000000"/>
        <rFont val="Calibri"/>
        <charset val="134"/>
      </rPr>
      <t xml:space="preserve"> P2</t>
    </r>
  </si>
  <si>
    <t>Screenshot: Postal code special characters error</t>
  </si>
  <si>
    <t xml:space="preserve">Expected: </t>
  </si>
  <si>
    <t>Responsible QA: Mir Siam</t>
  </si>
  <si>
    <t># SL 02</t>
  </si>
  <si>
    <r>
      <rPr>
        <b/>
        <sz val="12"/>
        <color rgb="FF000000"/>
        <rFont val="Calibri"/>
        <charset val="134"/>
      </rPr>
      <t xml:space="preserve">Issue: </t>
    </r>
    <r>
      <rPr>
        <b/>
        <sz val="13"/>
        <color rgb="FF000000"/>
        <rFont val="Calibri"/>
        <charset val="134"/>
      </rPr>
      <t>Verify that the maximum &amp; minimum length for the postal code field</t>
    </r>
  </si>
  <si>
    <r>
      <rPr>
        <sz val="11"/>
        <color rgb="FF000000"/>
        <rFont val="Calibri"/>
        <charset val="134"/>
      </rPr>
      <t xml:space="preserve">1. Go to the URL
</t>
    </r>
    <r>
      <rPr>
        <u/>
        <sz val="11"/>
        <color rgb="FF1155CC"/>
        <rFont val="Calibri"/>
        <charset val="134"/>
      </rPr>
      <t>https://www.foodpanda.com.bd/</t>
    </r>
    <r>
      <rPr>
        <sz val="11"/>
        <color rgb="FF000000"/>
        <rFont val="Calibri"/>
        <charset val="134"/>
      </rPr>
      <t xml:space="preserve">
2. Click on the Sign up now button in the Header.
3. Click the "Get started" link and Go to https://www.foodpanda.com.bd/corporate/sign-up 
</t>
    </r>
  </si>
  <si>
    <t># SL 03</t>
  </si>
  <si>
    <r>
      <rPr>
        <b/>
        <sz val="12"/>
        <color rgb="FF000000"/>
        <rFont val="Calibri"/>
        <charset val="134"/>
      </rPr>
      <t xml:space="preserve">Issue: </t>
    </r>
    <r>
      <rPr>
        <b/>
        <sz val="11"/>
        <color rgb="FF000000"/>
        <rFont val="Calibri"/>
        <charset val="134"/>
      </rPr>
      <t>Verify First Name the user should not be able to enter numeric characters in the name field.</t>
    </r>
    <r>
      <rPr>
        <b/>
        <sz val="12"/>
        <color rgb="FF000000"/>
        <rFont val="Calibri"/>
        <charset val="134"/>
      </rPr>
      <t xml:space="preserve">
</t>
    </r>
  </si>
  <si>
    <r>
      <rPr>
        <b/>
        <sz val="11"/>
        <color rgb="FF000000"/>
        <rFont val="Calibri"/>
        <charset val="134"/>
      </rPr>
      <t>Severity:</t>
    </r>
    <r>
      <rPr>
        <sz val="10"/>
        <color rgb="FF000000"/>
        <rFont val="Calibri"/>
        <charset val="134"/>
      </rPr>
      <t xml:space="preserve"> P3</t>
    </r>
  </si>
  <si>
    <t>Name field numeric characters error</t>
  </si>
  <si>
    <t>Test Case Report</t>
  </si>
  <si>
    <t>Result :</t>
  </si>
  <si>
    <t xml:space="preserve">   Project Name   </t>
  </si>
  <si>
    <t xml:space="preserve">Module Name   </t>
  </si>
  <si>
    <t>Account.</t>
  </si>
  <si>
    <t xml:space="preserve">Total No. </t>
  </si>
  <si>
    <t>Status</t>
  </si>
  <si>
    <t xml:space="preserve">Feature Name   </t>
  </si>
  <si>
    <t>Corporate Sign Up &amp;  Account Login.</t>
  </si>
  <si>
    <t>Test Case Version</t>
  </si>
  <si>
    <t>Written By</t>
  </si>
  <si>
    <t>Executed By</t>
  </si>
  <si>
    <t>MD Touhedul islam</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</si>
  <si>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</si>
  <si>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</si>
  <si>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</si>
  <si>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</si>
  <si>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</si>
  <si>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</si>
  <si>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</si>
  <si>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</si>
  <si>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</si>
  <si>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</si>
  <si>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</si>
  <si>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</si>
  <si>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</si>
  <si>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</si>
  <si>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</si>
  <si>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</si>
  <si>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</si>
  <si>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</si>
  <si>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</si>
  <si>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</si>
  <si>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</si>
  <si>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</si>
  <si>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</si>
  <si>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</si>
  <si>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</si>
  <si>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</si>
  <si>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</si>
  <si>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</si>
  <si>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</si>
  <si>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</si>
  <si>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</si>
  <si>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</si>
  <si>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</si>
  <si>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</si>
  <si>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</si>
  <si>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</si>
  <si>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</si>
  <si>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</si>
  <si>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</si>
  <si>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</si>
  <si>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</si>
  <si>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</si>
  <si>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</si>
  <si>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</si>
  <si>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</si>
  <si>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</si>
  <si>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</si>
  <si>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</si>
  <si>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</si>
  <si>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</si>
  <si>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</si>
  <si>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</si>
  <si>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</si>
  <si>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</si>
  <si>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</si>
  <si>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</si>
  <si>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</si>
  <si>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</si>
  <si>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</si>
  <si>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</si>
  <si>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</si>
  <si>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</si>
  <si>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</si>
  <si>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</si>
  <si>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</si>
  <si>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Client</t>
  </si>
  <si>
    <t>DD-MM-YYYY</t>
  </si>
  <si>
    <t xml:space="preserve"> Requirement ID</t>
  </si>
  <si>
    <t>Tes Case ID'S</t>
  </si>
  <si>
    <t xml:space="preserve">TC_00
TC_01
TC_02
TC_03
TC_04
TC_05
TC_06
TC_07
TC_08
TC_09
TC_10
TC_11
TC_12
</t>
  </si>
  <si>
    <t xml:space="preserve">TC_00
TC_01
TC_02
TC_03
TC_04
TC_05
TC_06
TC_07
TC_08
TC_09
TC_10
TC_11
TC_12
</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</si>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</sst>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7">
    <font>
      <sz val="10"/>
      <color rgb="FF000000"/>
      <name val="Calibri"/>
      <charset val="134"/>
      <scheme val="minor"/>
    </font>
    <font>
      <sz val="18"/>
      <color rgb="FF000000"/>
      <name val="Calibri"/>
      <charset val="134"/>
    </font>
    <font>
      <sz val="10"/>
      <name val="Calibri"/>
      <charset val="134"/>
      <scheme val="minor"/>
    </font>
    <font>
      <b/>
      <sz val="11"/>
      <color theme="1"/>
      <name val="Calibri"/>
      <charset val="134"/>
    </font>
    <font>
      <sz val="11"/>
      <color theme="1"/>
      <name val="Calibri"/>
      <charset val="134"/>
    </font>
    <font>
      <sz val="11"/>
      <color rgb="FF7030A0"/>
      <name val="Calibri"/>
      <charset val="134"/>
    </font>
    <font>
      <b/>
      <sz val="14"/>
      <color theme="1"/>
      <name val="Calibri"/>
      <charset val="134"/>
    </font>
    <font>
      <b/>
      <sz val="10"/>
      <color rgb="FF000000"/>
      <name val="Verdana"/>
      <charset val="134"/>
    </font>
    <font>
      <b/>
      <u/>
      <sz val="15"/>
      <color rgb="FFA64D79"/>
      <name val="Verdana"/>
      <charset val="134"/>
    </font>
    <font>
      <b/>
      <u/>
      <sz val="10"/>
      <color rgb="FF0563C1"/>
      <name val="Verdana"/>
      <charset val="134"/>
    </font>
    <font>
      <b/>
      <sz val="10"/>
      <color theme="1"/>
      <name val="Verdana"/>
      <charset val="134"/>
    </font>
    <font>
      <sz val="10"/>
      <color theme="1"/>
      <name val="Verdana"/>
      <charset val="134"/>
    </font>
    <font>
      <sz val="12"/>
      <color theme="1"/>
      <name val="Verdana"/>
      <charset val="134"/>
    </font>
    <font>
      <sz val="10"/>
      <color rgb="FF000000"/>
      <name val="Arial"/>
      <charset val="134"/>
    </font>
    <font>
      <sz val="11"/>
      <color rgb="FF000000"/>
      <name val="Arial"/>
      <charset val="134"/>
    </font>
    <font>
      <sz val="10"/>
      <color rgb="FF000000"/>
      <name val="Calibri"/>
      <charset val="134"/>
    </font>
    <font>
      <b/>
      <sz val="18"/>
      <color rgb="FF000000"/>
      <name val="Calibri"/>
      <charset val="134"/>
    </font>
    <font>
      <b/>
      <sz val="14"/>
      <color rgb="FF000000"/>
      <name val="Calibri"/>
      <charset val="134"/>
    </font>
    <font>
      <b/>
      <sz val="10"/>
      <color rgb="FF000000"/>
      <name val="Calibri"/>
      <charset val="134"/>
    </font>
    <font>
      <b/>
      <sz val="24"/>
      <color rgb="FFFFFFFF"/>
      <name val="Calibri"/>
      <charset val="134"/>
    </font>
    <font>
      <b/>
      <sz val="11"/>
      <color theme="1"/>
      <name val="Comfortaa"/>
      <charset val="134"/>
    </font>
    <font>
      <b/>
      <sz val="12"/>
      <color theme="1"/>
      <name val="Calibri"/>
      <charset val="134"/>
    </font>
    <font>
      <sz val="11"/>
      <color rgb="FF000000"/>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0"/>
      <color rgb="FF222222"/>
      <name val="Arial"/>
      <charset val="134"/>
    </font>
    <font>
      <b/>
      <sz val="20"/>
      <color rgb="FF000000"/>
      <name val="Calibri"/>
      <charset val="134"/>
    </font>
    <font>
      <b/>
      <sz val="12"/>
      <color rgb="FF000000"/>
      <name val="Calibri"/>
      <charset val="134"/>
    </font>
    <font>
      <b/>
      <sz val="11"/>
      <color rgb="FF000000"/>
      <name val="Calibri"/>
      <charset val="134"/>
    </font>
    <font>
      <b/>
      <u/>
      <sz val="11"/>
      <color rgb="FF0000FF"/>
      <name val="Calibri"/>
      <charset val="134"/>
    </font>
    <font>
      <u/>
      <sz val="11"/>
      <color rgb="FF000000"/>
      <name val="Calibri"/>
      <charset val="134"/>
    </font>
    <font>
      <b/>
      <sz val="14"/>
      <color rgb="FFA64D79"/>
      <name val="Calibri"/>
      <charset val="134"/>
    </font>
    <font>
      <sz val="14"/>
      <color theme="1"/>
      <name val="Calibri"/>
      <charset val="134"/>
    </font>
    <font>
      <sz val="10"/>
      <color theme="1"/>
      <name val="Calibri"/>
      <charset val="134"/>
    </font>
    <font>
      <sz val="11"/>
      <color rgb="FF000000"/>
      <name val="Verdana"/>
      <charset val="134"/>
    </font>
    <font>
      <b/>
      <sz val="11"/>
      <color rgb="FFFFFFFF"/>
      <name val="Times New Roman"/>
      <charset val="134"/>
    </font>
    <font>
      <b/>
      <sz val="11"/>
      <color rgb="FFFFFFFF"/>
      <name val="Calibri"/>
      <charset val="134"/>
    </font>
    <font>
      <b/>
      <sz val="13"/>
      <color rgb="FF000000"/>
      <name val="Calibri"/>
      <charset val="134"/>
    </font>
    <font>
      <b/>
      <sz val="11"/>
      <color rgb="FF000000"/>
      <name val="Verdana"/>
      <charset val="134"/>
    </font>
    <font>
      <b/>
      <sz val="11"/>
      <color rgb="FF000000"/>
      <name val="Arial"/>
      <charset val="134"/>
    </font>
    <font>
      <sz val="11"/>
      <color rgb="FF000000"/>
      <name val="Docs-Calibri"/>
      <charset val="134"/>
    </font>
    <font>
      <sz val="11"/>
      <color theme="1"/>
      <name val="Arial"/>
      <charset val="134"/>
    </font>
    <font>
      <sz val="10"/>
      <color rgb="FF000000"/>
      <name val="Verdana"/>
      <charset val="134"/>
    </font>
    <font>
      <sz val="10"/>
      <color rgb="FFFF0000"/>
      <name val="Calibri"/>
      <charset val="134"/>
    </font>
    <font>
      <b/>
      <sz val="10"/>
      <color rgb="FFFFFFFF"/>
      <name val="Verdana"/>
      <charset val="134"/>
    </font>
    <font>
      <b/>
      <sz val="10"/>
      <color rgb="FFFFFFFF"/>
      <name val="Calibri"/>
      <charset val="134"/>
    </font>
    <font>
      <b/>
      <sz val="12"/>
      <color rgb="FFFFFFFF"/>
      <name val="Times New Roman"/>
      <charset val="134"/>
    </font>
    <font>
      <b/>
      <sz val="12"/>
      <color theme="0"/>
      <name val="Calibri"/>
      <charset val="134"/>
    </font>
    <font>
      <b/>
      <sz val="10"/>
      <color rgb="FFFF0000"/>
      <name val="Arial"/>
      <charset val="134"/>
    </font>
    <font>
      <b/>
      <sz val="10"/>
      <color rgb="FFFFFFFF"/>
      <name val="Arial"/>
      <charset val="134"/>
    </font>
    <font>
      <sz val="11"/>
      <color rgb="FFFF0000"/>
      <name val="Arial"/>
      <charset val="134"/>
    </font>
    <font>
      <sz val="11"/>
      <color rgb="FFFFFFFF"/>
      <name val="Arial"/>
      <charset val="134"/>
    </font>
    <font>
      <sz val="11"/>
      <color rgb="FFFFFFFF"/>
      <name val="Calibri"/>
      <charset val="134"/>
    </font>
    <font>
      <u/>
      <sz val="10"/>
      <color rgb="FFFF0000"/>
      <name val="Arial"/>
      <charset val="134"/>
    </font>
    <font>
      <u/>
      <sz val="11"/>
      <color rgb="FF000000"/>
      <name val="Arial"/>
      <charset val="134"/>
    </font>
    <font>
      <sz val="11"/>
      <color rgb="FF0000FF"/>
      <name val="Arial"/>
      <charset val="134"/>
    </font>
    <font>
      <u/>
      <sz val="11"/>
      <color rgb="FFFF0000"/>
      <name val="Arial"/>
      <charset val="134"/>
    </font>
    <font>
      <sz val="12"/>
      <color rgb="FF0000FF"/>
      <name val="Arial"/>
      <charset val="134"/>
    </font>
    <font>
      <u/>
      <sz val="11"/>
      <color rgb="FF0000FF"/>
      <name val="Arial"/>
      <charset val="134"/>
    </font>
    <font>
      <u/>
      <sz val="11"/>
      <color rgb="FF0563C1"/>
      <name val="Arial"/>
      <charset val="134"/>
    </font>
    <font>
      <sz val="11"/>
      <color rgb="FFFF0000"/>
      <name val="Calibri"/>
      <charset val="134"/>
    </font>
    <font>
      <sz val="11"/>
      <color rgb="FF0000FF"/>
      <name val="Calibri"/>
      <charset val="134"/>
    </font>
    <font>
      <b/>
      <sz val="11"/>
      <color theme="1"/>
      <name val="Arial"/>
      <charset val="134"/>
    </font>
    <font>
      <sz val="10"/>
      <color rgb="FFFFFFFF"/>
      <name val="Arial"/>
      <charset val="134"/>
    </font>
    <font>
      <u/>
      <sz val="20"/>
      <color rgb="FF0563C1"/>
      <name val="Arial"/>
      <charset val="134"/>
    </font>
    <font>
      <b/>
      <sz val="14"/>
      <color theme="1"/>
      <name val="Arial"/>
      <charset val="134"/>
    </font>
    <font>
      <sz val="17"/>
      <color theme="1"/>
      <name val="Arial"/>
      <charset val="134"/>
    </font>
    <font>
      <sz val="10"/>
      <color theme="1"/>
      <name val="Calibri"/>
      <charset val="134"/>
      <scheme val="minor"/>
    </font>
    <font>
      <b/>
      <sz val="30"/>
      <color rgb="FF1155CC"/>
      <name val="Arial"/>
      <charset val="134"/>
    </font>
    <font>
      <sz val="12"/>
      <color theme="1"/>
      <name val="Calibri"/>
      <charset val="134"/>
    </font>
    <font>
      <sz val="14"/>
      <color theme="9"/>
      <name val="Calibri"/>
      <charset val="134"/>
    </font>
    <font>
      <u/>
      <sz val="10"/>
      <color rgb="FF0000FF"/>
      <name val="Calibri"/>
      <charset val="134"/>
    </font>
    <font>
      <b/>
      <u/>
      <sz val="14"/>
      <color rgb="FF0563C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rgb="FF1155CC"/>
      <name val="Calibri"/>
      <charset val="134"/>
    </font>
    <font>
      <u/>
      <sz val="11"/>
      <color rgb="FF1155CC"/>
      <name val="Arial"/>
      <charset val="134"/>
    </font>
  </fonts>
  <fills count="74">
    <fill>
      <patternFill patternType="none"/>
    </fill>
    <fill>
      <patternFill patternType="gray125"/>
    </fill>
    <fill>
      <patternFill patternType="solid">
        <fgColor rgb="FFAEABAB"/>
        <bgColor rgb="FFAEABAB"/>
      </patternFill>
    </fill>
    <fill>
      <patternFill patternType="solid">
        <fgColor rgb="FFD8D8D8"/>
        <bgColor rgb="FFD8D8D8"/>
      </patternFill>
    </fill>
    <fill>
      <patternFill patternType="solid">
        <fgColor rgb="FFF1C232"/>
        <bgColor rgb="FFF1C232"/>
      </patternFill>
    </fill>
    <fill>
      <patternFill patternType="solid">
        <fgColor rgb="FFFFFFFF"/>
        <bgColor rgb="FFFFFFFF"/>
      </patternFill>
    </fill>
    <fill>
      <patternFill patternType="solid">
        <fgColor rgb="FFF4B083"/>
        <bgColor rgb="FFF4B083"/>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FFD965"/>
        <bgColor rgb="FFFFD965"/>
      </patternFill>
    </fill>
    <fill>
      <patternFill patternType="solid">
        <fgColor rgb="FFFFD966"/>
        <bgColor rgb="FFFFD966"/>
      </patternFill>
    </fill>
    <fill>
      <patternFill patternType="solid">
        <fgColor rgb="FFCCCCCC"/>
        <bgColor rgb="FFCCCCCC"/>
      </patternFill>
    </fill>
    <fill>
      <patternFill patternType="solid">
        <fgColor rgb="FFB7B7B7"/>
        <bgColor rgb="FFB7B7B7"/>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7B7B7B"/>
        <bgColor rgb="FF7B7B7B"/>
      </patternFill>
    </fill>
    <fill>
      <patternFill patternType="solid">
        <fgColor theme="9"/>
        <bgColor theme="9"/>
      </patternFill>
    </fill>
    <fill>
      <patternFill patternType="solid">
        <fgColor rgb="FF93C47D"/>
        <bgColor rgb="FF93C47D"/>
      </patternFill>
    </fill>
    <fill>
      <patternFill patternType="solid">
        <fgColor rgb="FFD9D9D9"/>
        <bgColor rgb="FFD9D9D9"/>
      </patternFill>
    </fill>
    <fill>
      <patternFill patternType="solid">
        <fgColor rgb="FF999999"/>
        <bgColor rgb="FF999999"/>
      </patternFill>
    </fill>
    <fill>
      <patternFill patternType="solid">
        <fgColor rgb="FF262626"/>
        <bgColor rgb="FF26262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0">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ck">
        <color rgb="FF000000"/>
      </left>
      <right style="thick">
        <color rgb="FF000000"/>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medium">
        <color rgb="FF000000"/>
      </right>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CCCCCC"/>
      </left>
      <right style="thin">
        <color rgb="FFCCCCCC"/>
      </right>
      <top style="thin">
        <color rgb="FFCCCCCC"/>
      </top>
      <bottom style="thin">
        <color rgb="FFCCCCCC"/>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5" fillId="0" borderId="0" applyFont="0" applyFill="0" applyBorder="0" applyAlignment="0" applyProtection="0">
      <alignment vertical="center"/>
    </xf>
    <xf numFmtId="44" fontId="75" fillId="0" borderId="0" applyFont="0" applyFill="0" applyBorder="0" applyAlignment="0" applyProtection="0">
      <alignment vertical="center"/>
    </xf>
    <xf numFmtId="9" fontId="75" fillId="0" borderId="0" applyFont="0" applyFill="0" applyBorder="0" applyAlignment="0" applyProtection="0">
      <alignment vertical="center"/>
    </xf>
    <xf numFmtId="177" fontId="75" fillId="0" borderId="0" applyFont="0" applyFill="0" applyBorder="0" applyAlignment="0" applyProtection="0">
      <alignment vertical="center"/>
    </xf>
    <xf numFmtId="42" fontId="75" fillId="0" borderId="0" applyFon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5" fillId="43" borderId="52" applyNumberFormat="0" applyFont="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53" applyNumberFormat="0" applyFill="0" applyAlignment="0" applyProtection="0">
      <alignment vertical="center"/>
    </xf>
    <xf numFmtId="0" fontId="82" fillId="0" borderId="53" applyNumberFormat="0" applyFill="0" applyAlignment="0" applyProtection="0">
      <alignment vertical="center"/>
    </xf>
    <xf numFmtId="0" fontId="83" fillId="0" borderId="54" applyNumberFormat="0" applyFill="0" applyAlignment="0" applyProtection="0">
      <alignment vertical="center"/>
    </xf>
    <xf numFmtId="0" fontId="83" fillId="0" borderId="0" applyNumberFormat="0" applyFill="0" applyBorder="0" applyAlignment="0" applyProtection="0">
      <alignment vertical="center"/>
    </xf>
    <xf numFmtId="0" fontId="84" fillId="44" borderId="55" applyNumberFormat="0" applyAlignment="0" applyProtection="0">
      <alignment vertical="center"/>
    </xf>
    <xf numFmtId="0" fontId="85" fillId="45" borderId="56" applyNumberFormat="0" applyAlignment="0" applyProtection="0">
      <alignment vertical="center"/>
    </xf>
    <xf numFmtId="0" fontId="86" fillId="45" borderId="55" applyNumberFormat="0" applyAlignment="0" applyProtection="0">
      <alignment vertical="center"/>
    </xf>
    <xf numFmtId="0" fontId="87" fillId="46" borderId="57" applyNumberFormat="0" applyAlignment="0" applyProtection="0">
      <alignment vertical="center"/>
    </xf>
    <xf numFmtId="0" fontId="88" fillId="0" borderId="58" applyNumberFormat="0" applyFill="0" applyAlignment="0" applyProtection="0">
      <alignment vertical="center"/>
    </xf>
    <xf numFmtId="0" fontId="89" fillId="0" borderId="59" applyNumberFormat="0" applyFill="0" applyAlignment="0" applyProtection="0">
      <alignment vertical="center"/>
    </xf>
    <xf numFmtId="0" fontId="90" fillId="47" borderId="0" applyNumberFormat="0" applyBorder="0" applyAlignment="0" applyProtection="0">
      <alignment vertical="center"/>
    </xf>
    <xf numFmtId="0" fontId="91" fillId="48" borderId="0" applyNumberFormat="0" applyBorder="0" applyAlignment="0" applyProtection="0">
      <alignment vertical="center"/>
    </xf>
    <xf numFmtId="0" fontId="92" fillId="49" borderId="0" applyNumberFormat="0" applyBorder="0" applyAlignment="0" applyProtection="0">
      <alignment vertical="center"/>
    </xf>
    <xf numFmtId="0" fontId="93" fillId="50" borderId="0" applyNumberFormat="0" applyBorder="0" applyAlignment="0" applyProtection="0">
      <alignment vertical="center"/>
    </xf>
    <xf numFmtId="0" fontId="94" fillId="51" borderId="0" applyNumberFormat="0" applyBorder="0" applyAlignment="0" applyProtection="0">
      <alignment vertical="center"/>
    </xf>
    <xf numFmtId="0" fontId="94" fillId="52" borderId="0" applyNumberFormat="0" applyBorder="0" applyAlignment="0" applyProtection="0">
      <alignment vertical="center"/>
    </xf>
    <xf numFmtId="0" fontId="93" fillId="53" borderId="0" applyNumberFormat="0" applyBorder="0" applyAlignment="0" applyProtection="0">
      <alignment vertical="center"/>
    </xf>
    <xf numFmtId="0" fontId="93" fillId="54" borderId="0" applyNumberFormat="0" applyBorder="0" applyAlignment="0" applyProtection="0">
      <alignment vertical="center"/>
    </xf>
    <xf numFmtId="0" fontId="94" fillId="55" borderId="0" applyNumberFormat="0" applyBorder="0" applyAlignment="0" applyProtection="0">
      <alignment vertical="center"/>
    </xf>
    <xf numFmtId="0" fontId="94" fillId="56" borderId="0" applyNumberFormat="0" applyBorder="0" applyAlignment="0" applyProtection="0">
      <alignment vertical="center"/>
    </xf>
    <xf numFmtId="0" fontId="93" fillId="57" borderId="0" applyNumberFormat="0" applyBorder="0" applyAlignment="0" applyProtection="0">
      <alignment vertical="center"/>
    </xf>
    <xf numFmtId="0" fontId="93" fillId="58" borderId="0" applyNumberFormat="0" applyBorder="0" applyAlignment="0" applyProtection="0">
      <alignment vertical="center"/>
    </xf>
    <xf numFmtId="0" fontId="94" fillId="59" borderId="0" applyNumberFormat="0" applyBorder="0" applyAlignment="0" applyProtection="0">
      <alignment vertical="center"/>
    </xf>
    <xf numFmtId="0" fontId="94" fillId="60" borderId="0" applyNumberFormat="0" applyBorder="0" applyAlignment="0" applyProtection="0">
      <alignment vertical="center"/>
    </xf>
    <xf numFmtId="0" fontId="93" fillId="61" borderId="0" applyNumberFormat="0" applyBorder="0" applyAlignment="0" applyProtection="0">
      <alignment vertical="center"/>
    </xf>
    <xf numFmtId="0" fontId="93" fillId="62" borderId="0" applyNumberFormat="0" applyBorder="0" applyAlignment="0" applyProtection="0">
      <alignment vertical="center"/>
    </xf>
    <xf numFmtId="0" fontId="94" fillId="63" borderId="0" applyNumberFormat="0" applyBorder="0" applyAlignment="0" applyProtection="0">
      <alignment vertical="center"/>
    </xf>
    <xf numFmtId="0" fontId="94" fillId="64" borderId="0" applyNumberFormat="0" applyBorder="0" applyAlignment="0" applyProtection="0">
      <alignment vertical="center"/>
    </xf>
    <xf numFmtId="0" fontId="93" fillId="65" borderId="0" applyNumberFormat="0" applyBorder="0" applyAlignment="0" applyProtection="0">
      <alignment vertical="center"/>
    </xf>
    <xf numFmtId="0" fontId="93" fillId="66" borderId="0" applyNumberFormat="0" applyBorder="0" applyAlignment="0" applyProtection="0">
      <alignment vertical="center"/>
    </xf>
    <xf numFmtId="0" fontId="94" fillId="67" borderId="0" applyNumberFormat="0" applyBorder="0" applyAlignment="0" applyProtection="0">
      <alignment vertical="center"/>
    </xf>
    <xf numFmtId="0" fontId="94" fillId="68" borderId="0" applyNumberFormat="0" applyBorder="0" applyAlignment="0" applyProtection="0">
      <alignment vertical="center"/>
    </xf>
    <xf numFmtId="0" fontId="93" fillId="69" borderId="0" applyNumberFormat="0" applyBorder="0" applyAlignment="0" applyProtection="0">
      <alignment vertical="center"/>
    </xf>
    <xf numFmtId="0" fontId="93" fillId="70" borderId="0" applyNumberFormat="0" applyBorder="0" applyAlignment="0" applyProtection="0">
      <alignment vertical="center"/>
    </xf>
    <xf numFmtId="0" fontId="94" fillId="71" borderId="0" applyNumberFormat="0" applyBorder="0" applyAlignment="0" applyProtection="0">
      <alignment vertical="center"/>
    </xf>
    <xf numFmtId="0" fontId="94" fillId="72" borderId="0" applyNumberFormat="0" applyBorder="0" applyAlignment="0" applyProtection="0">
      <alignment vertical="center"/>
    </xf>
    <xf numFmtId="0" fontId="93" fillId="73" borderId="0" applyNumberFormat="0" applyBorder="0" applyAlignment="0" applyProtection="0">
      <alignment vertical="center"/>
    </xf>
  </cellStyleXfs>
  <cellXfs count="393">
    <xf numFmtId="0" fontId="0" fillId="0" borderId="0" xfId="0" applyFont="1" applyAlignment="1"/>
    <xf numFmtId="0" fontId="1" fillId="2" borderId="0" xfId="0" applyFont="1" applyFill="1" applyAlignment="1">
      <alignment horizontal="center"/>
    </xf>
    <xf numFmtId="0" fontId="2" fillId="0" borderId="1" xfId="0" applyFont="1" applyBorder="1"/>
    <xf numFmtId="0" fontId="3" fillId="3" borderId="0" xfId="0" applyFont="1" applyFill="1" applyAlignment="1">
      <alignment vertical="top" wrapText="1"/>
    </xf>
    <xf numFmtId="0" fontId="2" fillId="0" borderId="2" xfId="0" applyFont="1" applyBorder="1"/>
    <xf numFmtId="0" fontId="4" fillId="0" borderId="0" xfId="0" applyFont="1" applyAlignment="1">
      <alignment horizontal="center" vertical="center" wrapText="1"/>
    </xf>
    <xf numFmtId="0" fontId="2" fillId="0" borderId="3" xfId="0" applyFont="1" applyBorder="1"/>
    <xf numFmtId="0" fontId="5" fillId="0" borderId="0" xfId="0" applyFont="1" applyAlignment="1">
      <alignment vertical="center" wrapText="1"/>
    </xf>
    <xf numFmtId="0" fontId="3" fillId="3" borderId="4" xfId="0" applyFont="1" applyFill="1" applyBorder="1" applyAlignment="1">
      <alignment vertical="top"/>
    </xf>
    <xf numFmtId="0" fontId="5" fillId="0" borderId="1" xfId="0" applyFont="1" applyBorder="1" applyAlignment="1">
      <alignment vertical="top" wrapText="1"/>
    </xf>
    <xf numFmtId="0" fontId="3" fillId="3" borderId="1" xfId="0" applyFont="1" applyFill="1" applyBorder="1" applyAlignment="1">
      <alignment horizontal="center" vertical="top"/>
    </xf>
    <xf numFmtId="0" fontId="5" fillId="0" borderId="0" xfId="0" applyFont="1" applyAlignment="1">
      <alignment vertical="top" wrapText="1"/>
    </xf>
    <xf numFmtId="0" fontId="3" fillId="3" borderId="0" xfId="0" applyFont="1" applyFill="1" applyAlignment="1">
      <alignment horizontal="center" vertical="top" wrapText="1"/>
    </xf>
    <xf numFmtId="0" fontId="3" fillId="3" borderId="5" xfId="0" applyFont="1" applyFill="1" applyBorder="1" applyAlignment="1">
      <alignment vertical="top" wrapText="1"/>
    </xf>
    <xf numFmtId="0" fontId="2" fillId="0" borderId="5" xfId="0" applyFont="1" applyBorder="1"/>
    <xf numFmtId="0" fontId="2" fillId="0" borderId="4" xfId="0" applyFont="1" applyBorder="1"/>
    <xf numFmtId="0" fontId="4" fillId="0" borderId="0" xfId="0" applyFont="1" applyAlignment="1">
      <alignment vertical="top" wrapText="1"/>
    </xf>
    <xf numFmtId="0" fontId="3" fillId="3" borderId="0" xfId="0" applyFont="1" applyFill="1" applyAlignment="1">
      <alignment vertical="top"/>
    </xf>
    <xf numFmtId="0" fontId="6" fillId="2" borderId="5" xfId="0" applyFont="1" applyFill="1" applyBorder="1" applyAlignment="1">
      <alignment horizontal="center"/>
    </xf>
    <xf numFmtId="0" fontId="3" fillId="3" borderId="5" xfId="0" applyFont="1" applyFill="1" applyBorder="1" applyAlignment="1">
      <alignment vertical="top"/>
    </xf>
    <xf numFmtId="0" fontId="5"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xf>
    <xf numFmtId="0" fontId="4" fillId="0" borderId="2" xfId="0" applyFont="1" applyBorder="1" applyAlignment="1"/>
    <xf numFmtId="0" fontId="5" fillId="0" borderId="1" xfId="0" applyFont="1" applyBorder="1" applyAlignment="1">
      <alignment vertical="top"/>
    </xf>
    <xf numFmtId="0" fontId="4" fillId="0" borderId="0" xfId="0" applyFont="1" applyAlignment="1">
      <alignment vertical="top"/>
    </xf>
    <xf numFmtId="0" fontId="7" fillId="4" borderId="6" xfId="0" applyFont="1" applyFill="1" applyBorder="1" applyAlignment="1">
      <alignment horizontal="center" vertical="center"/>
    </xf>
    <xf numFmtId="0" fontId="8" fillId="0" borderId="7" xfId="0" applyFont="1" applyBorder="1" applyAlignment="1">
      <alignment vertic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9" fillId="0" borderId="7" xfId="0" applyFont="1" applyBorder="1" applyAlignment="1">
      <alignment vertical="center"/>
    </xf>
    <xf numFmtId="0" fontId="7" fillId="4" borderId="6" xfId="0" applyFont="1" applyFill="1" applyBorder="1" applyAlignment="1">
      <alignment horizontal="center" vertical="top"/>
    </xf>
    <xf numFmtId="0" fontId="10" fillId="0" borderId="7" xfId="0" applyFont="1" applyBorder="1" applyAlignment="1">
      <alignment vertical="center"/>
    </xf>
    <xf numFmtId="0" fontId="4" fillId="0" borderId="1" xfId="0" applyFont="1" applyBorder="1" applyAlignment="1">
      <alignment vertical="top"/>
    </xf>
    <xf numFmtId="0" fontId="7" fillId="5" borderId="5" xfId="0" applyFont="1" applyFill="1" applyBorder="1" applyAlignment="1">
      <alignment horizontal="center" vertical="center"/>
    </xf>
    <xf numFmtId="0" fontId="7" fillId="4" borderId="12" xfId="0" applyFont="1" applyFill="1" applyBorder="1" applyAlignment="1">
      <alignment horizontal="center" vertical="center"/>
    </xf>
    <xf numFmtId="0" fontId="7" fillId="5" borderId="0" xfId="0" applyFont="1" applyFill="1" applyAlignment="1">
      <alignment horizontal="center" vertical="center"/>
    </xf>
    <xf numFmtId="0" fontId="7" fillId="5" borderId="4" xfId="0" applyFont="1" applyFill="1" applyBorder="1" applyAlignment="1">
      <alignment horizontal="center" vertical="center"/>
    </xf>
    <xf numFmtId="0" fontId="2" fillId="0" borderId="13" xfId="0" applyFont="1" applyBorder="1"/>
    <xf numFmtId="0" fontId="7" fillId="5" borderId="1" xfId="0" applyFont="1" applyFill="1" applyBorder="1" applyAlignment="1">
      <alignment horizontal="center" vertical="center"/>
    </xf>
    <xf numFmtId="0" fontId="11" fillId="0" borderId="12" xfId="0" applyFont="1" applyBorder="1" applyAlignment="1">
      <alignment horizontal="center" vertical="top"/>
    </xf>
    <xf numFmtId="49" fontId="12" fillId="0" borderId="12" xfId="0" applyNumberFormat="1" applyFont="1" applyBorder="1" applyAlignment="1">
      <alignment horizontal="center" vertical="top"/>
    </xf>
    <xf numFmtId="0" fontId="13" fillId="0" borderId="14" xfId="0" applyFont="1" applyBorder="1" applyAlignment="1">
      <alignment horizontal="left" vertical="center" wrapText="1"/>
    </xf>
    <xf numFmtId="0" fontId="12" fillId="0" borderId="12" xfId="0" applyFont="1" applyBorder="1" applyAlignment="1">
      <alignment horizontal="center" vertical="top" wrapText="1"/>
    </xf>
    <xf numFmtId="0" fontId="2" fillId="0" borderId="15" xfId="0" applyFont="1" applyBorder="1"/>
    <xf numFmtId="0" fontId="14" fillId="0" borderId="14" xfId="0" applyFont="1" applyBorder="1" applyAlignment="1">
      <alignment horizontal="left" vertical="center" wrapText="1"/>
    </xf>
    <xf numFmtId="0" fontId="11" fillId="0" borderId="14" xfId="0" applyFont="1" applyBorder="1" applyAlignment="1">
      <alignment vertical="top" wrapText="1"/>
    </xf>
    <xf numFmtId="0" fontId="11" fillId="0" borderId="14" xfId="0" applyFont="1" applyBorder="1" applyAlignment="1">
      <alignment horizontal="center" vertical="top" wrapText="1"/>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15" fillId="0" borderId="0" xfId="0" applyFont="1" applyAlignment="1">
      <alignment horizontal="center"/>
    </xf>
    <xf numFmtId="0" fontId="16" fillId="4" borderId="16" xfId="0" applyFont="1" applyFill="1" applyBorder="1" applyAlignment="1">
      <alignment horizontal="center" vertical="center"/>
    </xf>
    <xf numFmtId="0" fontId="2" fillId="0" borderId="17" xfId="0" applyFont="1" applyBorder="1"/>
    <xf numFmtId="0" fontId="2" fillId="0" borderId="18" xfId="0" applyFont="1" applyBorder="1"/>
    <xf numFmtId="0" fontId="17" fillId="0" borderId="0" xfId="0" applyFont="1" applyAlignment="1">
      <alignment horizontal="center" vertical="center"/>
    </xf>
    <xf numFmtId="0" fontId="2" fillId="0" borderId="19" xfId="0" applyFont="1" applyBorder="1"/>
    <xf numFmtId="0" fontId="2" fillId="0" borderId="20" xfId="0" applyFont="1" applyBorder="1"/>
    <xf numFmtId="0" fontId="2" fillId="0" borderId="21" xfId="0" applyFont="1" applyBorder="1"/>
    <xf numFmtId="0" fontId="17" fillId="6" borderId="22" xfId="0" applyFont="1" applyFill="1" applyBorder="1" applyAlignment="1">
      <alignment horizontal="center" vertical="center"/>
    </xf>
    <xf numFmtId="0" fontId="17" fillId="6" borderId="23" xfId="0" applyFont="1" applyFill="1" applyBorder="1" applyAlignment="1">
      <alignment horizontal="center" vertical="center"/>
    </xf>
    <xf numFmtId="0" fontId="18" fillId="0" borderId="0" xfId="0" applyFont="1"/>
    <xf numFmtId="0" fontId="15" fillId="0" borderId="22" xfId="0" applyFont="1" applyBorder="1" applyAlignment="1">
      <alignment horizontal="center" vertical="center"/>
    </xf>
    <xf numFmtId="0" fontId="18" fillId="0" borderId="22" xfId="0" applyFont="1" applyBorder="1" applyAlignment="1">
      <alignment vertical="center"/>
    </xf>
    <xf numFmtId="0" fontId="15" fillId="0" borderId="22" xfId="0" applyFont="1" applyBorder="1" applyAlignment="1">
      <alignment vertical="center"/>
    </xf>
    <xf numFmtId="0" fontId="18" fillId="0" borderId="22" xfId="0" applyFont="1" applyBorder="1" applyAlignment="1">
      <alignment horizontal="left" vertical="center"/>
    </xf>
    <xf numFmtId="0" fontId="15" fillId="0" borderId="22" xfId="0" applyFont="1" applyBorder="1" applyAlignment="1">
      <alignment horizontal="left" vertical="center"/>
    </xf>
    <xf numFmtId="0" fontId="18" fillId="0" borderId="0" xfId="0" applyFont="1" applyAlignment="1">
      <alignment horizontal="center" vertical="center"/>
    </xf>
    <xf numFmtId="0" fontId="15" fillId="0" borderId="0" xfId="0" applyFont="1"/>
    <xf numFmtId="0" fontId="19" fillId="7" borderId="24" xfId="0" applyFont="1" applyFill="1" applyBorder="1" applyAlignment="1">
      <alignment horizontal="center"/>
    </xf>
    <xf numFmtId="0" fontId="2" fillId="0" borderId="25" xfId="0" applyFont="1" applyBorder="1"/>
    <xf numFmtId="0" fontId="2" fillId="0" borderId="26" xfId="0" applyFont="1" applyBorder="1"/>
    <xf numFmtId="0" fontId="3" fillId="8" borderId="27" xfId="0" applyFont="1" applyFill="1" applyBorder="1" applyAlignment="1">
      <alignment horizontal="right"/>
    </xf>
    <xf numFmtId="0" fontId="3" fillId="9" borderId="20" xfId="0" applyFont="1" applyFill="1" applyBorder="1" applyAlignment="1">
      <alignment horizontal="left" vertical="center" wrapText="1"/>
    </xf>
    <xf numFmtId="0" fontId="3" fillId="8" borderId="28" xfId="0" applyFont="1" applyFill="1" applyBorder="1" applyAlignment="1">
      <alignment horizontal="right"/>
    </xf>
    <xf numFmtId="0" fontId="15" fillId="0" borderId="29" xfId="0" applyFont="1" applyBorder="1"/>
    <xf numFmtId="0" fontId="3" fillId="9" borderId="25" xfId="0" applyFont="1" applyFill="1" applyBorder="1" applyAlignment="1">
      <alignment horizontal="left" vertical="center" wrapText="1"/>
    </xf>
    <xf numFmtId="0" fontId="3" fillId="9" borderId="26" xfId="0" applyFont="1" applyFill="1" applyBorder="1" applyAlignment="1">
      <alignment horizontal="left" vertical="center" wrapText="1"/>
    </xf>
    <xf numFmtId="0" fontId="20" fillId="10" borderId="30" xfId="0" applyFont="1" applyFill="1" applyBorder="1" applyAlignment="1">
      <alignment horizontal="center" vertical="center" wrapText="1"/>
    </xf>
    <xf numFmtId="0" fontId="2" fillId="0" borderId="0" xfId="0" applyFont="1" applyBorder="1"/>
    <xf numFmtId="0" fontId="2" fillId="0" borderId="31" xfId="0" applyFont="1" applyBorder="1"/>
    <xf numFmtId="0" fontId="21" fillId="11" borderId="27" xfId="0" applyFont="1" applyFill="1" applyBorder="1" applyAlignment="1">
      <alignment horizontal="center" vertical="top" wrapText="1"/>
    </xf>
    <xf numFmtId="0" fontId="21" fillId="11" borderId="3" xfId="0" applyFont="1" applyFill="1" applyBorder="1" applyAlignment="1">
      <alignment horizontal="center" vertical="top" wrapText="1"/>
    </xf>
    <xf numFmtId="0" fontId="21" fillId="11" borderId="32" xfId="0" applyFont="1" applyFill="1" applyBorder="1" applyAlignment="1">
      <alignment horizontal="center" vertical="top" wrapText="1"/>
    </xf>
    <xf numFmtId="0" fontId="13" fillId="0" borderId="0" xfId="0" applyFont="1" applyAlignment="1">
      <alignment vertical="center"/>
    </xf>
    <xf numFmtId="0" fontId="4" fillId="12" borderId="27" xfId="0" applyFont="1" applyFill="1" applyBorder="1" applyAlignment="1">
      <alignment vertical="center"/>
    </xf>
    <xf numFmtId="0" fontId="4" fillId="13" borderId="3" xfId="0" applyFont="1" applyFill="1" applyBorder="1" applyAlignment="1">
      <alignment horizontal="center" vertical="center"/>
    </xf>
    <xf numFmtId="0" fontId="4" fillId="14" borderId="3" xfId="0" applyFont="1" applyFill="1" applyBorder="1" applyAlignment="1">
      <alignment horizontal="center" vertical="center"/>
    </xf>
    <xf numFmtId="0" fontId="4" fillId="15" borderId="3" xfId="0" applyFont="1" applyFill="1" applyBorder="1" applyAlignment="1">
      <alignment horizontal="center" vertical="center"/>
    </xf>
    <xf numFmtId="0" fontId="4" fillId="16" borderId="3" xfId="0" applyFont="1" applyFill="1" applyBorder="1" applyAlignment="1">
      <alignment horizontal="center" vertical="center"/>
    </xf>
    <xf numFmtId="0" fontId="22" fillId="17" borderId="32" xfId="0" applyFont="1" applyFill="1" applyBorder="1" applyAlignment="1">
      <alignment horizontal="center" vertical="center"/>
    </xf>
    <xf numFmtId="0" fontId="6" fillId="18" borderId="28" xfId="0" applyFont="1" applyFill="1" applyBorder="1" applyAlignment="1">
      <alignment horizontal="center"/>
    </xf>
    <xf numFmtId="0" fontId="6" fillId="18" borderId="33" xfId="0" applyFont="1" applyFill="1" applyBorder="1" applyAlignment="1">
      <alignment horizontal="center"/>
    </xf>
    <xf numFmtId="0" fontId="6" fillId="18" borderId="33" xfId="0" applyFont="1" applyFill="1" applyBorder="1" applyAlignment="1">
      <alignment horizontal="center" wrapText="1"/>
    </xf>
    <xf numFmtId="0" fontId="6" fillId="18" borderId="21" xfId="0" applyFont="1" applyFill="1" applyBorder="1" applyAlignment="1">
      <alignment horizontal="center"/>
    </xf>
    <xf numFmtId="0" fontId="23" fillId="0" borderId="0" xfId="0" applyFont="1" applyAlignment="1">
      <alignment vertical="top"/>
    </xf>
    <xf numFmtId="0" fontId="3" fillId="19" borderId="24" xfId="0" applyFont="1" applyFill="1" applyBorder="1" applyAlignment="1">
      <alignment horizontal="center" wrapText="1"/>
    </xf>
    <xf numFmtId="0" fontId="3" fillId="19" borderId="24" xfId="0" applyFont="1" applyFill="1" applyBorder="1" applyAlignment="1">
      <alignment horizontal="center" vertical="top" wrapText="1"/>
    </xf>
    <xf numFmtId="0" fontId="3" fillId="19" borderId="22" xfId="0" applyFont="1" applyFill="1" applyBorder="1" applyAlignment="1">
      <alignment horizontal="center" vertical="top" wrapText="1"/>
    </xf>
    <xf numFmtId="0" fontId="4" fillId="20" borderId="24" xfId="0" applyFont="1" applyFill="1" applyBorder="1"/>
    <xf numFmtId="0" fontId="4" fillId="20" borderId="22" xfId="0" applyFont="1" applyFill="1" applyBorder="1" applyAlignment="1">
      <alignment horizontal="center" vertical="top"/>
    </xf>
    <xf numFmtId="0" fontId="24" fillId="21" borderId="34" xfId="0" applyFont="1" applyFill="1" applyBorder="1" applyAlignment="1">
      <alignment horizontal="center"/>
    </xf>
    <xf numFmtId="0" fontId="24" fillId="21" borderId="34" xfId="0" applyFont="1" applyFill="1" applyBorder="1" applyAlignment="1">
      <alignment horizontal="center" vertical="center" wrapText="1"/>
    </xf>
    <xf numFmtId="0" fontId="24" fillId="21" borderId="16" xfId="0" applyFont="1" applyFill="1" applyBorder="1" applyAlignment="1">
      <alignment horizontal="center" vertical="center"/>
    </xf>
    <xf numFmtId="0" fontId="2" fillId="0" borderId="35" xfId="0" applyFont="1" applyBorder="1"/>
    <xf numFmtId="0" fontId="2" fillId="0" borderId="30" xfId="0" applyFont="1" applyBorder="1"/>
    <xf numFmtId="0" fontId="2" fillId="0" borderId="23" xfId="0" applyFont="1" applyBorder="1"/>
    <xf numFmtId="0" fontId="24" fillId="0" borderId="34" xfId="0" applyFont="1" applyBorder="1" applyAlignment="1">
      <alignment horizontal="center" vertical="top" wrapText="1"/>
    </xf>
    <xf numFmtId="0" fontId="24" fillId="0" borderId="34" xfId="0" applyFont="1" applyBorder="1" applyAlignment="1">
      <alignment horizontal="center" vertical="center"/>
    </xf>
    <xf numFmtId="0" fontId="13" fillId="0" borderId="16" xfId="0" applyFont="1" applyBorder="1" applyAlignment="1">
      <alignment horizontal="center" vertical="center" wrapText="1"/>
    </xf>
    <xf numFmtId="0" fontId="24" fillId="0" borderId="34" xfId="0" applyFont="1" applyBorder="1" applyAlignment="1">
      <alignment horizontal="center" vertical="center" wrapText="1"/>
    </xf>
    <xf numFmtId="0" fontId="25" fillId="0" borderId="0" xfId="0" applyFont="1" applyAlignment="1">
      <alignment horizontal="center" vertical="center"/>
    </xf>
    <xf numFmtId="0" fontId="23" fillId="0" borderId="0" xfId="0" applyFont="1"/>
    <xf numFmtId="0" fontId="26" fillId="22" borderId="22" xfId="0" applyFont="1" applyFill="1" applyBorder="1" applyAlignment="1">
      <alignment horizontal="center"/>
    </xf>
    <xf numFmtId="0" fontId="25" fillId="0" borderId="0" xfId="0" applyFont="1"/>
    <xf numFmtId="0" fontId="23" fillId="0" borderId="22" xfId="0" applyFont="1" applyBorder="1" applyAlignment="1">
      <alignment horizontal="center"/>
    </xf>
    <xf numFmtId="0" fontId="13" fillId="0" borderId="36" xfId="0" applyFont="1" applyBorder="1"/>
    <xf numFmtId="0" fontId="13" fillId="0" borderId="14" xfId="0" applyFont="1" applyBorder="1"/>
    <xf numFmtId="0" fontId="27" fillId="5" borderId="14" xfId="0" applyFont="1" applyFill="1" applyBorder="1"/>
    <xf numFmtId="0" fontId="24" fillId="0" borderId="13" xfId="0" applyFont="1" applyBorder="1"/>
    <xf numFmtId="0" fontId="24" fillId="0" borderId="14" xfId="0" applyFont="1" applyBorder="1"/>
    <xf numFmtId="0" fontId="13" fillId="0" borderId="0" xfId="0" applyFont="1"/>
    <xf numFmtId="0" fontId="25" fillId="0" borderId="0" xfId="0" applyFont="1" applyAlignment="1">
      <alignment vertical="center"/>
    </xf>
    <xf numFmtId="0" fontId="23" fillId="0" borderId="0" xfId="0" applyFont="1" applyAlignment="1">
      <alignment horizontal="right"/>
    </xf>
    <xf numFmtId="0" fontId="28" fillId="23" borderId="16" xfId="0" applyFont="1" applyFill="1" applyBorder="1" applyAlignment="1">
      <alignment horizontal="left" vertical="center"/>
    </xf>
    <xf numFmtId="0" fontId="29" fillId="24" borderId="16" xfId="0" applyFont="1" applyFill="1" applyBorder="1" applyAlignment="1">
      <alignment horizontal="left" vertical="center"/>
    </xf>
    <xf numFmtId="0" fontId="29" fillId="24" borderId="30" xfId="0" applyFont="1" applyFill="1" applyBorder="1" applyAlignment="1">
      <alignment horizontal="left" vertical="center"/>
    </xf>
    <xf numFmtId="0" fontId="30" fillId="24" borderId="30" xfId="0" applyFont="1" applyFill="1" applyBorder="1" applyAlignment="1">
      <alignment horizontal="left" vertical="center"/>
    </xf>
    <xf numFmtId="0" fontId="22" fillId="24" borderId="30" xfId="0" applyFont="1" applyFill="1" applyBorder="1" applyAlignment="1">
      <alignment horizontal="left" vertical="top" wrapText="1"/>
    </xf>
    <xf numFmtId="0" fontId="15" fillId="24" borderId="31" xfId="0" applyFont="1" applyFill="1" applyBorder="1" applyAlignment="1">
      <alignment horizontal="left"/>
    </xf>
    <xf numFmtId="0" fontId="15" fillId="0" borderId="2" xfId="0" applyFont="1" applyBorder="1"/>
    <xf numFmtId="0" fontId="31" fillId="25" borderId="0" xfId="0" applyFont="1" applyFill="1" applyBorder="1" applyAlignment="1">
      <alignment horizontal="left" vertical="center"/>
    </xf>
    <xf numFmtId="0" fontId="30" fillId="24" borderId="0" xfId="0" applyFont="1" applyFill="1" applyBorder="1" applyAlignment="1">
      <alignment horizontal="left" vertical="center"/>
    </xf>
    <xf numFmtId="0" fontId="30" fillId="24" borderId="20" xfId="0" applyFont="1" applyFill="1" applyBorder="1" applyAlignment="1">
      <alignment horizontal="left" vertical="center"/>
    </xf>
    <xf numFmtId="0" fontId="15" fillId="24" borderId="21" xfId="0" applyFont="1" applyFill="1" applyBorder="1" applyAlignment="1">
      <alignment horizontal="left"/>
    </xf>
    <xf numFmtId="0" fontId="30" fillId="26" borderId="0" xfId="0" applyFont="1" applyFill="1" applyBorder="1" applyAlignment="1">
      <alignment horizontal="left" vertical="center"/>
    </xf>
    <xf numFmtId="0" fontId="15" fillId="26" borderId="0" xfId="0" applyFont="1" applyFill="1" applyBorder="1"/>
    <xf numFmtId="0" fontId="32" fillId="24" borderId="30" xfId="0" applyFont="1" applyFill="1" applyBorder="1" applyAlignment="1">
      <alignment horizontal="left" vertical="top" wrapText="1"/>
    </xf>
    <xf numFmtId="0" fontId="30" fillId="24" borderId="19" xfId="0" applyFont="1" applyFill="1" applyBorder="1" applyAlignment="1">
      <alignment horizontal="left" vertical="center"/>
    </xf>
    <xf numFmtId="0" fontId="31" fillId="25" borderId="30" xfId="0" applyFont="1" applyFill="1" applyBorder="1" applyAlignment="1">
      <alignment horizontal="left" vertical="center"/>
    </xf>
    <xf numFmtId="0" fontId="3" fillId="27" borderId="24" xfId="0" applyFont="1" applyFill="1" applyBorder="1" applyAlignment="1">
      <alignment horizontal="center" vertical="center" wrapText="1"/>
    </xf>
    <xf numFmtId="0" fontId="33" fillId="0" borderId="26" xfId="0" applyFont="1" applyBorder="1" applyAlignment="1">
      <alignment horizontal="center" vertical="center" wrapText="1"/>
    </xf>
    <xf numFmtId="0" fontId="3" fillId="27" borderId="26" xfId="0" applyFont="1" applyFill="1" applyBorder="1" applyAlignment="1">
      <alignment horizontal="center" vertical="center" wrapText="1"/>
    </xf>
    <xf numFmtId="58" fontId="4" fillId="0" borderId="26" xfId="0" applyNumberFormat="1" applyFont="1" applyBorder="1" applyAlignment="1">
      <alignment horizontal="center" vertical="center" wrapText="1"/>
    </xf>
    <xf numFmtId="58" fontId="3" fillId="27" borderId="26" xfId="0" applyNumberFormat="1" applyFont="1" applyFill="1" applyBorder="1" applyAlignment="1">
      <alignment horizontal="center" vertical="center" wrapText="1"/>
    </xf>
    <xf numFmtId="58" fontId="3" fillId="27" borderId="25" xfId="0" applyNumberFormat="1"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4" fillId="0" borderId="21" xfId="0" applyFont="1" applyBorder="1" applyAlignment="1">
      <alignment horizontal="center" vertical="center" wrapText="1"/>
    </xf>
    <xf numFmtId="0" fontId="3" fillId="27" borderId="21" xfId="0" applyFont="1" applyFill="1" applyBorder="1" applyAlignment="1">
      <alignment horizontal="center" vertical="center" wrapText="1"/>
    </xf>
    <xf numFmtId="58" fontId="4" fillId="0" borderId="21" xfId="0" applyNumberFormat="1" applyFont="1" applyBorder="1" applyAlignment="1">
      <alignment horizontal="center" vertical="center" wrapText="1"/>
    </xf>
    <xf numFmtId="58" fontId="3" fillId="27" borderId="21" xfId="0" applyNumberFormat="1" applyFont="1" applyFill="1" applyBorder="1" applyAlignment="1">
      <alignment horizontal="center" vertical="center" wrapText="1"/>
    </xf>
    <xf numFmtId="58" fontId="3" fillId="27" borderId="20" xfId="0" applyNumberFormat="1" applyFont="1" applyFill="1" applyBorder="1" applyAlignment="1">
      <alignment horizontal="center" vertical="center" wrapText="1"/>
    </xf>
    <xf numFmtId="0" fontId="35" fillId="0" borderId="21" xfId="0" applyFont="1" applyBorder="1" applyAlignment="1">
      <alignment horizontal="center" vertical="center"/>
    </xf>
    <xf numFmtId="0" fontId="3" fillId="0" borderId="21" xfId="0" applyFont="1" applyBorder="1" applyAlignment="1">
      <alignment horizontal="center" vertical="center" wrapText="1"/>
    </xf>
    <xf numFmtId="0" fontId="3" fillId="27" borderId="20" xfId="0" applyFont="1" applyFill="1" applyBorder="1" applyAlignment="1">
      <alignment horizontal="center" vertical="center" wrapText="1"/>
    </xf>
    <xf numFmtId="0" fontId="30" fillId="28" borderId="24" xfId="0" applyFont="1" applyFill="1" applyBorder="1" applyAlignment="1">
      <alignment horizontal="center" vertical="center" wrapText="1"/>
    </xf>
    <xf numFmtId="0" fontId="13" fillId="28" borderId="24" xfId="0" applyFont="1" applyFill="1" applyBorder="1" applyAlignment="1">
      <alignment vertical="center" wrapText="1"/>
    </xf>
    <xf numFmtId="0" fontId="36" fillId="0" borderId="0" xfId="0" applyFont="1" applyAlignment="1">
      <alignment horizontal="left"/>
    </xf>
    <xf numFmtId="0" fontId="22" fillId="0" borderId="0" xfId="0" applyFont="1" applyAlignment="1">
      <alignment horizontal="left" vertical="center"/>
    </xf>
    <xf numFmtId="0" fontId="36" fillId="0" borderId="0" xfId="0" applyFont="1" applyAlignment="1">
      <alignment horizontal="center" vertical="center"/>
    </xf>
    <xf numFmtId="0" fontId="36" fillId="0" borderId="0" xfId="0" applyFont="1" applyAlignment="1">
      <alignment horizontal="left" vertical="top" wrapText="1"/>
    </xf>
    <xf numFmtId="0" fontId="37" fillId="23" borderId="12" xfId="0" applyFont="1" applyFill="1" applyBorder="1" applyAlignment="1">
      <alignment horizontal="center" vertical="center"/>
    </xf>
    <xf numFmtId="0" fontId="38" fillId="23" borderId="12" xfId="0" applyFont="1" applyFill="1" applyBorder="1" applyAlignment="1">
      <alignment horizontal="center" vertical="center"/>
    </xf>
    <xf numFmtId="0" fontId="37" fillId="23" borderId="12" xfId="0" applyFont="1" applyFill="1" applyBorder="1" applyAlignment="1">
      <alignment horizontal="center" vertical="center" wrapText="1"/>
    </xf>
    <xf numFmtId="0" fontId="37" fillId="23" borderId="12" xfId="0" applyFont="1" applyFill="1" applyBorder="1" applyAlignment="1">
      <alignment horizontal="left" vertical="center" wrapText="1"/>
    </xf>
    <xf numFmtId="0" fontId="22" fillId="5" borderId="22" xfId="0" applyFont="1" applyFill="1" applyBorder="1" applyAlignment="1">
      <alignment horizontal="center" vertical="center" wrapText="1"/>
    </xf>
    <xf numFmtId="0" fontId="39" fillId="5" borderId="22" xfId="0" applyFont="1" applyFill="1" applyBorder="1" applyAlignment="1">
      <alignment horizontal="center" vertical="center" wrapText="1"/>
    </xf>
    <xf numFmtId="0" fontId="30" fillId="5" borderId="22" xfId="0" applyFont="1" applyFill="1" applyBorder="1" applyAlignment="1">
      <alignment horizontal="center" vertical="center" wrapText="1"/>
    </xf>
    <xf numFmtId="0" fontId="14" fillId="5" borderId="22" xfId="0" applyFont="1" applyFill="1" applyBorder="1" applyAlignment="1">
      <alignment horizontal="left" vertical="top" wrapText="1"/>
    </xf>
    <xf numFmtId="0" fontId="14" fillId="5" borderId="22" xfId="0" applyFont="1" applyFill="1" applyBorder="1" applyAlignment="1">
      <alignment horizontal="center" vertical="center" wrapText="1"/>
    </xf>
    <xf numFmtId="0" fontId="22" fillId="29" borderId="34" xfId="0" applyFont="1" applyFill="1" applyBorder="1" applyAlignment="1">
      <alignment horizontal="left" vertical="center"/>
    </xf>
    <xf numFmtId="0" fontId="39" fillId="29" borderId="34" xfId="0" applyFont="1" applyFill="1" applyBorder="1" applyAlignment="1">
      <alignment horizontal="center" vertical="center" wrapText="1"/>
    </xf>
    <xf numFmtId="0" fontId="40" fillId="29" borderId="22" xfId="0" applyFont="1" applyFill="1" applyBorder="1" applyAlignment="1">
      <alignment horizontal="center" vertical="center"/>
    </xf>
    <xf numFmtId="0" fontId="30" fillId="29" borderId="34" xfId="0" applyFont="1" applyFill="1" applyBorder="1" applyAlignment="1">
      <alignment horizontal="left" vertical="top" wrapText="1"/>
    </xf>
    <xf numFmtId="0" fontId="30" fillId="29" borderId="34" xfId="0" applyFont="1" applyFill="1" applyBorder="1" applyAlignment="1">
      <alignment horizontal="center" vertical="center" wrapText="1"/>
    </xf>
    <xf numFmtId="0" fontId="30" fillId="29" borderId="22" xfId="0" applyFont="1" applyFill="1" applyBorder="1" applyAlignment="1">
      <alignment horizontal="left" vertical="top" wrapText="1"/>
    </xf>
    <xf numFmtId="0" fontId="41" fillId="29" borderId="22" xfId="0" applyFont="1" applyFill="1" applyBorder="1" applyAlignment="1">
      <alignment horizontal="center" vertical="center" wrapText="1"/>
    </xf>
    <xf numFmtId="0" fontId="22" fillId="5" borderId="34" xfId="0" applyFont="1" applyFill="1" applyBorder="1" applyAlignment="1">
      <alignment horizontal="left" vertical="center"/>
    </xf>
    <xf numFmtId="0" fontId="39" fillId="5" borderId="34" xfId="0" applyFont="1" applyFill="1" applyBorder="1" applyAlignment="1">
      <alignment horizontal="center" vertical="center" wrapText="1"/>
    </xf>
    <xf numFmtId="0" fontId="21" fillId="0" borderId="30" xfId="0" applyFont="1" applyBorder="1" applyAlignment="1">
      <alignment horizontal="center" vertical="top" wrapText="1"/>
    </xf>
    <xf numFmtId="0" fontId="41" fillId="5" borderId="37" xfId="0" applyFont="1" applyFill="1" applyBorder="1" applyAlignment="1">
      <alignment horizontal="center" vertical="center" wrapText="1"/>
    </xf>
    <xf numFmtId="0" fontId="42" fillId="5" borderId="22" xfId="0" applyFont="1" applyFill="1" applyBorder="1" applyAlignment="1">
      <alignment horizontal="center" vertical="center"/>
    </xf>
    <xf numFmtId="0" fontId="14" fillId="5" borderId="26" xfId="0" applyFont="1" applyFill="1" applyBorder="1" applyAlignment="1">
      <alignment horizontal="left" vertical="top" wrapText="1"/>
    </xf>
    <xf numFmtId="0" fontId="14" fillId="5" borderId="38" xfId="0" applyFont="1" applyFill="1" applyBorder="1" applyAlignment="1">
      <alignment horizontal="left" vertical="top" wrapText="1"/>
    </xf>
    <xf numFmtId="0" fontId="42" fillId="5" borderId="22" xfId="0" applyFont="1" applyFill="1" applyBorder="1" applyAlignment="1">
      <alignment horizontal="center"/>
    </xf>
    <xf numFmtId="0" fontId="43" fillId="0" borderId="0" xfId="0" applyFont="1" applyAlignment="1">
      <alignment horizontal="left" vertical="top" wrapText="1"/>
    </xf>
    <xf numFmtId="0" fontId="14" fillId="30" borderId="39" xfId="0" applyFont="1" applyFill="1" applyBorder="1" applyAlignment="1">
      <alignment horizontal="left" vertical="top" wrapText="1"/>
    </xf>
    <xf numFmtId="0" fontId="14" fillId="30" borderId="22" xfId="0" applyFont="1" applyFill="1" applyBorder="1" applyAlignment="1">
      <alignment horizontal="center" vertical="center" wrapText="1"/>
    </xf>
    <xf numFmtId="0" fontId="14" fillId="30" borderId="26" xfId="0" applyFont="1" applyFill="1" applyBorder="1" applyAlignment="1">
      <alignment horizontal="left" vertical="top" wrapText="1"/>
    </xf>
    <xf numFmtId="0" fontId="14" fillId="30" borderId="35" xfId="0" applyFont="1" applyFill="1" applyBorder="1" applyAlignment="1">
      <alignment horizontal="left" vertical="top" wrapText="1"/>
    </xf>
    <xf numFmtId="0" fontId="14" fillId="30" borderId="35" xfId="0" applyFont="1" applyFill="1" applyBorder="1" applyAlignment="1">
      <alignment horizontal="center" vertical="center" wrapText="1"/>
    </xf>
    <xf numFmtId="0" fontId="14" fillId="30" borderId="34" xfId="0" applyFont="1" applyFill="1" applyBorder="1" applyAlignment="1">
      <alignment horizontal="left" vertical="top" wrapText="1"/>
    </xf>
    <xf numFmtId="0" fontId="14" fillId="5" borderId="12" xfId="0" applyFont="1" applyFill="1" applyBorder="1" applyAlignment="1">
      <alignment horizontal="left" vertical="top" wrapText="1"/>
    </xf>
    <xf numFmtId="0" fontId="14" fillId="5" borderId="14" xfId="0" applyFont="1" applyFill="1" applyBorder="1" applyAlignment="1">
      <alignment horizontal="left" vertical="top" wrapText="1"/>
    </xf>
    <xf numFmtId="0" fontId="14" fillId="5" borderId="26" xfId="0" applyFont="1" applyFill="1" applyBorder="1" applyAlignment="1">
      <alignment horizontal="center" vertical="center" wrapText="1"/>
    </xf>
    <xf numFmtId="0" fontId="14" fillId="0" borderId="14" xfId="0" applyFont="1" applyBorder="1" applyAlignment="1">
      <alignment horizontal="left" vertical="top" wrapText="1"/>
    </xf>
    <xf numFmtId="0" fontId="14" fillId="29" borderId="14" xfId="0" applyFont="1" applyFill="1" applyBorder="1" applyAlignment="1">
      <alignment horizontal="left" vertical="top" wrapText="1"/>
    </xf>
    <xf numFmtId="0" fontId="14" fillId="29" borderId="14" xfId="0" applyFont="1" applyFill="1" applyBorder="1" applyAlignment="1">
      <alignment horizontal="center" vertical="center" wrapText="1"/>
    </xf>
    <xf numFmtId="0" fontId="14" fillId="29" borderId="26" xfId="0" applyFont="1" applyFill="1" applyBorder="1" applyAlignment="1">
      <alignment horizontal="center" vertical="center" wrapText="1"/>
    </xf>
    <xf numFmtId="0" fontId="14" fillId="5" borderId="5" xfId="0" applyFont="1" applyFill="1" applyBorder="1" applyAlignment="1">
      <alignment horizontal="left" vertical="top" wrapText="1"/>
    </xf>
    <xf numFmtId="0" fontId="14" fillId="5" borderId="40" xfId="0" applyFont="1" applyFill="1" applyBorder="1" applyAlignment="1">
      <alignment horizontal="left" vertical="top" wrapText="1"/>
    </xf>
    <xf numFmtId="0" fontId="14" fillId="30" borderId="23" xfId="0" applyFont="1" applyFill="1" applyBorder="1" applyAlignment="1">
      <alignment horizontal="left" vertical="top" wrapText="1"/>
    </xf>
    <xf numFmtId="0" fontId="14" fillId="30" borderId="23" xfId="0" applyFont="1" applyFill="1" applyBorder="1" applyAlignment="1">
      <alignment horizontal="center" vertical="center" wrapText="1"/>
    </xf>
    <xf numFmtId="0" fontId="14" fillId="0" borderId="35" xfId="0" applyFont="1" applyBorder="1" applyAlignment="1">
      <alignment horizontal="left" vertical="top" wrapText="1"/>
    </xf>
    <xf numFmtId="0" fontId="14" fillId="0" borderId="23" xfId="0" applyFont="1" applyBorder="1" applyAlignment="1">
      <alignment horizontal="center" vertical="center" wrapText="1"/>
    </xf>
    <xf numFmtId="0" fontId="14" fillId="0" borderId="22" xfId="0" applyFont="1" applyBorder="1" applyAlignment="1">
      <alignment horizontal="left" vertical="top" wrapText="1"/>
    </xf>
    <xf numFmtId="0" fontId="14" fillId="0" borderId="26" xfId="0" applyFont="1" applyBorder="1" applyAlignment="1">
      <alignment horizontal="left" vertical="top" wrapText="1"/>
    </xf>
    <xf numFmtId="0" fontId="14" fillId="0" borderId="34" xfId="0" applyFont="1" applyBorder="1" applyAlignment="1">
      <alignment horizontal="left" vertical="top" wrapText="1"/>
    </xf>
    <xf numFmtId="0" fontId="22" fillId="5" borderId="22" xfId="0" applyFont="1" applyFill="1" applyBorder="1" applyAlignment="1">
      <alignment horizontal="left" vertical="center"/>
    </xf>
    <xf numFmtId="0" fontId="43" fillId="0" borderId="22" xfId="0" applyFont="1" applyBorder="1" applyAlignment="1">
      <alignment horizontal="left" vertical="top" wrapText="1"/>
    </xf>
    <xf numFmtId="0" fontId="22" fillId="5" borderId="35" xfId="0" applyFont="1" applyFill="1" applyBorder="1" applyAlignment="1">
      <alignment horizontal="left" vertical="center"/>
    </xf>
    <xf numFmtId="0" fontId="39" fillId="5" borderId="35" xfId="0" applyFont="1" applyFill="1" applyBorder="1" applyAlignment="1">
      <alignment horizontal="center" vertical="center" wrapText="1"/>
    </xf>
    <xf numFmtId="0" fontId="14" fillId="0" borderId="23" xfId="0" applyFont="1" applyBorder="1" applyAlignment="1">
      <alignment horizontal="left" vertical="top" wrapText="1"/>
    </xf>
    <xf numFmtId="0" fontId="14" fillId="30" borderId="22" xfId="0" applyFont="1" applyFill="1" applyBorder="1" applyAlignment="1">
      <alignment horizontal="left" vertical="top" wrapText="1"/>
    </xf>
    <xf numFmtId="0" fontId="14" fillId="0" borderId="22" xfId="0" applyFont="1" applyBorder="1" applyAlignment="1">
      <alignment horizontal="center" vertical="center" wrapText="1"/>
    </xf>
    <xf numFmtId="0" fontId="43" fillId="0" borderId="22" xfId="0" applyFont="1" applyBorder="1" applyAlignment="1">
      <alignment horizontal="center" vertical="center" wrapText="1"/>
    </xf>
    <xf numFmtId="0" fontId="43" fillId="5" borderId="22" xfId="0" applyFont="1" applyFill="1" applyBorder="1" applyAlignment="1">
      <alignment horizontal="left" vertical="top" wrapText="1"/>
    </xf>
    <xf numFmtId="0" fontId="43" fillId="5" borderId="22" xfId="0" applyFont="1" applyFill="1" applyBorder="1" applyAlignment="1">
      <alignment horizontal="center" vertical="center" wrapText="1"/>
    </xf>
    <xf numFmtId="0" fontId="43" fillId="30" borderId="22" xfId="0" applyFont="1" applyFill="1" applyBorder="1" applyAlignment="1">
      <alignment horizontal="left" vertical="top" wrapText="1"/>
    </xf>
    <xf numFmtId="0" fontId="22" fillId="0" borderId="26" xfId="0" applyFont="1" applyBorder="1" applyAlignment="1">
      <alignment horizontal="center" vertical="center" wrapText="1"/>
    </xf>
    <xf numFmtId="0" fontId="15" fillId="0" borderId="0" xfId="0" applyFont="1" applyAlignment="1">
      <alignment horizontal="center" vertical="top"/>
    </xf>
    <xf numFmtId="0" fontId="44" fillId="0" borderId="0" xfId="0" applyFont="1" applyAlignment="1">
      <alignment horizontal="left"/>
    </xf>
    <xf numFmtId="0" fontId="45" fillId="0" borderId="0" xfId="0" applyFont="1" applyAlignment="1">
      <alignment horizontal="center" vertical="center" wrapText="1"/>
    </xf>
    <xf numFmtId="0" fontId="44" fillId="0" borderId="0" xfId="0" applyFont="1" applyAlignment="1">
      <alignment wrapText="1"/>
    </xf>
    <xf numFmtId="0" fontId="10" fillId="31" borderId="41" xfId="0" applyFont="1" applyFill="1" applyBorder="1" applyAlignment="1">
      <alignment horizontal="center" wrapText="1"/>
    </xf>
    <xf numFmtId="0" fontId="2" fillId="0" borderId="42" xfId="0" applyFont="1" applyBorder="1"/>
    <xf numFmtId="0" fontId="22" fillId="0" borderId="21" xfId="0" applyFont="1" applyBorder="1" applyAlignment="1">
      <alignment horizontal="center" vertical="center"/>
    </xf>
    <xf numFmtId="0" fontId="7" fillId="32" borderId="43" xfId="0" applyFont="1" applyFill="1" applyBorder="1" applyAlignment="1">
      <alignment horizontal="center" vertical="center" wrapText="1"/>
    </xf>
    <xf numFmtId="0" fontId="11" fillId="33" borderId="44" xfId="0" applyFont="1" applyFill="1" applyBorder="1" applyAlignment="1">
      <alignment horizontal="center" vertical="center" wrapText="1"/>
    </xf>
    <xf numFmtId="0" fontId="22" fillId="0" borderId="21" xfId="0" applyFont="1" applyBorder="1" applyAlignment="1">
      <alignment horizontal="center" vertical="center" wrapText="1"/>
    </xf>
    <xf numFmtId="0" fontId="46" fillId="34" borderId="43" xfId="0" applyFont="1" applyFill="1" applyBorder="1" applyAlignment="1">
      <alignment horizontal="center" vertical="center" wrapText="1"/>
    </xf>
    <xf numFmtId="0" fontId="10" fillId="35" borderId="43" xfId="0" applyFont="1" applyFill="1" applyBorder="1" applyAlignment="1">
      <alignment horizontal="center" vertical="center" wrapText="1"/>
    </xf>
    <xf numFmtId="0" fontId="15" fillId="5" borderId="45" xfId="0" applyFont="1" applyFill="1" applyBorder="1" applyAlignment="1">
      <alignment horizontal="center" vertical="top"/>
    </xf>
    <xf numFmtId="0" fontId="44" fillId="5" borderId="45" xfId="0" applyFont="1" applyFill="1" applyBorder="1" applyAlignment="1">
      <alignment horizontal="left"/>
    </xf>
    <xf numFmtId="0" fontId="45" fillId="5" borderId="45" xfId="0" applyFont="1" applyFill="1" applyBorder="1" applyAlignment="1">
      <alignment horizontal="center" vertical="center" wrapText="1"/>
    </xf>
    <xf numFmtId="0" fontId="44" fillId="5" borderId="45" xfId="0" applyFont="1" applyFill="1" applyBorder="1" applyAlignment="1">
      <alignment wrapText="1"/>
    </xf>
    <xf numFmtId="0" fontId="10" fillId="36" borderId="26" xfId="0" applyFont="1" applyFill="1" applyBorder="1" applyAlignment="1">
      <alignment horizontal="center" vertical="center" wrapText="1"/>
    </xf>
    <xf numFmtId="0" fontId="11" fillId="37" borderId="24" xfId="0" applyFont="1" applyFill="1" applyBorder="1" applyAlignment="1">
      <alignment horizontal="center" vertical="center" wrapText="1"/>
    </xf>
    <xf numFmtId="0" fontId="10" fillId="31" borderId="46" xfId="0" applyFont="1" applyFill="1" applyBorder="1" applyAlignment="1">
      <alignment horizontal="center" vertical="center" wrapText="1"/>
    </xf>
    <xf numFmtId="0" fontId="10" fillId="33" borderId="47" xfId="0" applyFont="1" applyFill="1" applyBorder="1" applyAlignment="1">
      <alignment horizontal="center" vertical="center" wrapText="1"/>
    </xf>
    <xf numFmtId="0" fontId="47" fillId="23" borderId="12" xfId="0" applyFont="1" applyFill="1" applyBorder="1" applyAlignment="1">
      <alignment horizontal="center" vertical="center" wrapText="1"/>
    </xf>
    <xf numFmtId="0" fontId="48" fillId="23" borderId="12" xfId="0" applyFont="1" applyFill="1" applyBorder="1" applyAlignment="1">
      <alignment horizontal="center" vertical="center" wrapText="1"/>
    </xf>
    <xf numFmtId="0" fontId="49" fillId="23" borderId="12" xfId="0" applyFont="1" applyFill="1" applyBorder="1" applyAlignment="1">
      <alignment horizontal="center" vertical="center" wrapText="1"/>
    </xf>
    <xf numFmtId="0" fontId="48" fillId="23" borderId="12" xfId="0" applyFont="1" applyFill="1" applyBorder="1" applyAlignment="1">
      <alignment horizontal="center" vertical="center"/>
    </xf>
    <xf numFmtId="0" fontId="13" fillId="5" borderId="22" xfId="0" applyFont="1" applyFill="1" applyBorder="1" applyAlignment="1">
      <alignment horizontal="center" vertical="center" wrapText="1"/>
    </xf>
    <xf numFmtId="0" fontId="14" fillId="5" borderId="22" xfId="0" applyFont="1" applyFill="1" applyBorder="1" applyAlignment="1">
      <alignment horizontal="center" vertical="top" wrapText="1"/>
    </xf>
    <xf numFmtId="0" fontId="50" fillId="5" borderId="22" xfId="0" applyFont="1" applyFill="1" applyBorder="1" applyAlignment="1">
      <alignment horizontal="center" vertical="center" wrapText="1"/>
    </xf>
    <xf numFmtId="0" fontId="24" fillId="5" borderId="22" xfId="0" applyFont="1" applyFill="1" applyBorder="1" applyAlignment="1">
      <alignment horizontal="center" vertical="top" wrapText="1"/>
    </xf>
    <xf numFmtId="0" fontId="7" fillId="5" borderId="22" xfId="0" applyFont="1" applyFill="1" applyBorder="1" applyAlignment="1">
      <alignment horizontal="center" vertical="center" wrapText="1"/>
    </xf>
    <xf numFmtId="0" fontId="24" fillId="29" borderId="22" xfId="0" applyFont="1" applyFill="1" applyBorder="1" applyAlignment="1">
      <alignment horizontal="center" vertical="center" wrapText="1"/>
    </xf>
    <xf numFmtId="0" fontId="24" fillId="29" borderId="22" xfId="0" applyFont="1" applyFill="1" applyBorder="1" applyAlignment="1">
      <alignment horizontal="center" vertical="top" wrapText="1"/>
    </xf>
    <xf numFmtId="0" fontId="50" fillId="29" borderId="22" xfId="0" applyFont="1" applyFill="1" applyBorder="1" applyAlignment="1">
      <alignment horizontal="center" vertical="center" wrapText="1"/>
    </xf>
    <xf numFmtId="0" fontId="24" fillId="29" borderId="22" xfId="0" applyFont="1" applyFill="1" applyBorder="1" applyAlignment="1">
      <alignment horizontal="center" vertical="center"/>
    </xf>
    <xf numFmtId="0" fontId="7" fillId="29" borderId="22" xfId="0" applyFont="1" applyFill="1" applyBorder="1" applyAlignment="1">
      <alignment horizontal="center" vertical="center"/>
    </xf>
    <xf numFmtId="0" fontId="51" fillId="5" borderId="22" xfId="0" applyFont="1" applyFill="1" applyBorder="1" applyAlignment="1">
      <alignment horizontal="center" vertical="top" wrapText="1"/>
    </xf>
    <xf numFmtId="0" fontId="43" fillId="0" borderId="22" xfId="0" applyFont="1" applyBorder="1" applyAlignment="1">
      <alignment vertical="center"/>
    </xf>
    <xf numFmtId="0" fontId="46" fillId="5" borderId="22" xfId="0" applyFont="1" applyFill="1" applyBorder="1" applyAlignment="1">
      <alignment horizontal="center" vertical="center"/>
    </xf>
    <xf numFmtId="0" fontId="52" fillId="5" borderId="22" xfId="0" applyFont="1" applyFill="1" applyBorder="1" applyAlignment="1">
      <alignment horizontal="center" vertical="center" wrapText="1"/>
    </xf>
    <xf numFmtId="0" fontId="53" fillId="5" borderId="22" xfId="0" applyFont="1" applyFill="1" applyBorder="1" applyAlignment="1">
      <alignment horizontal="left" vertical="center" wrapText="1"/>
    </xf>
    <xf numFmtId="0" fontId="54" fillId="5" borderId="22" xfId="0" applyFont="1" applyFill="1" applyBorder="1" applyAlignment="1">
      <alignment horizontal="left" vertical="center"/>
    </xf>
    <xf numFmtId="0" fontId="55" fillId="5" borderId="22" xfId="0" applyFont="1" applyFill="1" applyBorder="1" applyAlignment="1">
      <alignment horizontal="center" vertical="center" wrapText="1"/>
    </xf>
    <xf numFmtId="0" fontId="43" fillId="0" borderId="22" xfId="0" applyFont="1" applyBorder="1" applyAlignment="1">
      <alignment horizontal="left" vertical="center"/>
    </xf>
    <xf numFmtId="0" fontId="13" fillId="30" borderId="22" xfId="0" applyFont="1" applyFill="1" applyBorder="1" applyAlignment="1">
      <alignment horizontal="center" vertical="center" wrapText="1"/>
    </xf>
    <xf numFmtId="0" fontId="14" fillId="30" borderId="22" xfId="0" applyFont="1" applyFill="1" applyBorder="1" applyAlignment="1">
      <alignment horizontal="center" vertical="top" wrapText="1"/>
    </xf>
    <xf numFmtId="0" fontId="55" fillId="30" borderId="22" xfId="0" applyFont="1" applyFill="1" applyBorder="1" applyAlignment="1">
      <alignment horizontal="center" vertical="center" wrapText="1"/>
    </xf>
    <xf numFmtId="0" fontId="53" fillId="30" borderId="22" xfId="0" applyFont="1" applyFill="1" applyBorder="1" applyAlignment="1">
      <alignment horizontal="left" vertical="center" wrapText="1"/>
    </xf>
    <xf numFmtId="0" fontId="43" fillId="30" borderId="22" xfId="0" applyFont="1" applyFill="1" applyBorder="1" applyAlignment="1">
      <alignment horizontal="left" vertical="center"/>
    </xf>
    <xf numFmtId="0" fontId="56" fillId="5" borderId="22" xfId="0" applyFont="1" applyFill="1" applyBorder="1" applyAlignment="1">
      <alignment horizontal="center" vertical="top" wrapText="1"/>
    </xf>
    <xf numFmtId="0" fontId="14" fillId="29" borderId="22" xfId="0" applyFont="1" applyFill="1" applyBorder="1" applyAlignment="1">
      <alignment horizontal="center" vertical="center" wrapText="1"/>
    </xf>
    <xf numFmtId="0" fontId="13" fillId="29" borderId="22" xfId="0" applyFont="1" applyFill="1" applyBorder="1" applyAlignment="1">
      <alignment horizontal="center" vertical="center" wrapText="1"/>
    </xf>
    <xf numFmtId="0" fontId="14" fillId="29" borderId="22" xfId="0" applyFont="1" applyFill="1" applyBorder="1" applyAlignment="1">
      <alignment horizontal="center" vertical="top" wrapText="1"/>
    </xf>
    <xf numFmtId="0" fontId="55" fillId="29" borderId="22" xfId="0" applyFont="1" applyFill="1" applyBorder="1" applyAlignment="1">
      <alignment horizontal="center" vertical="center" wrapText="1"/>
    </xf>
    <xf numFmtId="0" fontId="53" fillId="29" borderId="22" xfId="0" applyFont="1" applyFill="1" applyBorder="1" applyAlignment="1">
      <alignment horizontal="left" vertical="center" wrapText="1"/>
    </xf>
    <xf numFmtId="0" fontId="43" fillId="29" borderId="22" xfId="0" applyFont="1" applyFill="1" applyBorder="1" applyAlignment="1">
      <alignment horizontal="left" vertical="center"/>
    </xf>
    <xf numFmtId="0" fontId="43" fillId="38" borderId="22" xfId="0" applyFont="1" applyFill="1" applyBorder="1" applyAlignment="1">
      <alignment horizontal="left" vertical="center"/>
    </xf>
    <xf numFmtId="0" fontId="13" fillId="0" borderId="22" xfId="0" applyFont="1" applyBorder="1" applyAlignment="1">
      <alignment horizontal="center" vertical="center" wrapText="1"/>
    </xf>
    <xf numFmtId="0" fontId="52" fillId="0" borderId="22" xfId="0" applyFont="1" applyBorder="1" applyAlignment="1">
      <alignment horizontal="center" vertical="center" wrapText="1"/>
    </xf>
    <xf numFmtId="0" fontId="57" fillId="0" borderId="22" xfId="0" applyFont="1" applyBorder="1" applyAlignment="1">
      <alignment horizontal="left" vertical="center" wrapText="1"/>
    </xf>
    <xf numFmtId="0" fontId="43" fillId="39" borderId="22" xfId="0" applyFont="1" applyFill="1" applyBorder="1" applyAlignment="1">
      <alignment horizontal="left" vertical="center"/>
    </xf>
    <xf numFmtId="0" fontId="22" fillId="0" borderId="22" xfId="0" applyFont="1" applyBorder="1" applyAlignment="1">
      <alignment horizontal="left" vertical="center" wrapText="1"/>
    </xf>
    <xf numFmtId="0" fontId="4" fillId="0" borderId="22" xfId="0" applyFont="1" applyBorder="1" applyAlignment="1">
      <alignment horizontal="left" vertical="center" wrapText="1"/>
    </xf>
    <xf numFmtId="0" fontId="58" fillId="30" borderId="22" xfId="0" applyFont="1" applyFill="1" applyBorder="1" applyAlignment="1">
      <alignment horizontal="center" vertical="center" wrapText="1"/>
    </xf>
    <xf numFmtId="0" fontId="57" fillId="30" borderId="22" xfId="0" applyFont="1" applyFill="1" applyBorder="1" applyAlignment="1">
      <alignment horizontal="left" vertical="center" wrapText="1"/>
    </xf>
    <xf numFmtId="0" fontId="58" fillId="0" borderId="22" xfId="0" applyFont="1" applyBorder="1" applyAlignment="1">
      <alignment horizontal="center" vertical="center" wrapText="1"/>
    </xf>
    <xf numFmtId="0" fontId="23" fillId="0" borderId="22" xfId="0" applyFont="1" applyBorder="1" applyAlignment="1">
      <alignment horizontal="center" vertical="center"/>
    </xf>
    <xf numFmtId="0" fontId="57" fillId="0" borderId="22" xfId="0" applyFont="1" applyBorder="1" applyAlignment="1">
      <alignment horizontal="left" vertical="top" wrapText="1"/>
    </xf>
    <xf numFmtId="0" fontId="43" fillId="34" borderId="22" xfId="0" applyFont="1" applyFill="1" applyBorder="1" applyAlignment="1">
      <alignment horizontal="left" vertical="center"/>
    </xf>
    <xf numFmtId="0" fontId="14" fillId="0" borderId="34" xfId="0" applyFont="1" applyBorder="1" applyAlignment="1">
      <alignment horizontal="center" vertical="center" wrapText="1"/>
    </xf>
    <xf numFmtId="0" fontId="13" fillId="0" borderId="34" xfId="0" applyFont="1" applyBorder="1" applyAlignment="1">
      <alignment horizontal="center" vertical="center" wrapText="1"/>
    </xf>
    <xf numFmtId="0" fontId="52" fillId="0" borderId="34" xfId="0" applyFont="1" applyBorder="1" applyAlignment="1">
      <alignment horizontal="center" vertical="center" wrapText="1"/>
    </xf>
    <xf numFmtId="0" fontId="59" fillId="0" borderId="34" xfId="0" applyFont="1" applyBorder="1" applyAlignment="1">
      <alignment horizontal="left" vertical="center" wrapText="1"/>
    </xf>
    <xf numFmtId="0" fontId="43" fillId="34" borderId="34" xfId="0" applyFont="1" applyFill="1" applyBorder="1" applyAlignment="1">
      <alignment horizontal="left" vertical="center"/>
    </xf>
    <xf numFmtId="0" fontId="4" fillId="0" borderId="34" xfId="0" applyFont="1" applyBorder="1" applyAlignment="1">
      <alignment horizontal="left" vertical="center" wrapText="1"/>
    </xf>
    <xf numFmtId="0" fontId="52" fillId="2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58" fillId="0" borderId="23" xfId="0" applyFont="1" applyBorder="1" applyAlignment="1">
      <alignment horizontal="center" vertical="center" wrapText="1"/>
    </xf>
    <xf numFmtId="0" fontId="57" fillId="0" borderId="23" xfId="0" applyFont="1" applyBorder="1" applyAlignment="1">
      <alignment horizontal="left" vertical="center" wrapText="1"/>
    </xf>
    <xf numFmtId="0" fontId="4" fillId="0" borderId="23" xfId="0" applyFont="1" applyBorder="1" applyAlignment="1">
      <alignment horizontal="left" vertical="center" wrapText="1"/>
    </xf>
    <xf numFmtId="0" fontId="52" fillId="30" borderId="22" xfId="0" applyFont="1" applyFill="1" applyBorder="1" applyAlignment="1">
      <alignment horizontal="center" vertical="center" wrapText="1"/>
    </xf>
    <xf numFmtId="0" fontId="60" fillId="0" borderId="22" xfId="0" applyFont="1" applyBorder="1" applyAlignment="1">
      <alignment horizontal="center" vertical="center" wrapText="1"/>
    </xf>
    <xf numFmtId="0" fontId="61" fillId="0" borderId="22" xfId="0" applyFont="1" applyBorder="1" applyAlignment="1">
      <alignment horizontal="center" vertical="center" wrapText="1"/>
    </xf>
    <xf numFmtId="0" fontId="14" fillId="0" borderId="22" xfId="0" applyFont="1" applyBorder="1" applyAlignment="1">
      <alignment horizontal="left" vertical="center" wrapText="1"/>
    </xf>
    <xf numFmtId="0" fontId="4" fillId="0" borderId="22" xfId="0" applyFont="1" applyBorder="1" applyAlignment="1">
      <alignment horizontal="left" vertical="center"/>
    </xf>
    <xf numFmtId="0" fontId="14" fillId="30" borderId="22" xfId="0" applyFont="1" applyFill="1" applyBorder="1" applyAlignment="1">
      <alignment horizontal="left" vertical="center" wrapText="1"/>
    </xf>
    <xf numFmtId="0" fontId="14" fillId="5" borderId="34" xfId="0" applyFont="1" applyFill="1" applyBorder="1" applyAlignment="1">
      <alignment horizontal="left" vertical="top" wrapText="1"/>
    </xf>
    <xf numFmtId="0" fontId="43" fillId="30" borderId="22" xfId="0" applyFont="1" applyFill="1" applyBorder="1" applyAlignment="1">
      <alignment horizontal="center" vertical="center" wrapText="1"/>
    </xf>
    <xf numFmtId="0" fontId="43" fillId="5" borderId="34" xfId="0" applyFont="1" applyFill="1" applyBorder="1" applyAlignment="1">
      <alignment horizontal="left" vertical="top" wrapText="1"/>
    </xf>
    <xf numFmtId="0" fontId="43" fillId="29" borderId="22" xfId="0" applyFont="1" applyFill="1" applyBorder="1" applyAlignment="1">
      <alignment horizontal="left" vertical="top" wrapText="1"/>
    </xf>
    <xf numFmtId="0" fontId="43" fillId="29" borderId="22" xfId="0" applyFont="1" applyFill="1" applyBorder="1" applyAlignment="1">
      <alignment horizontal="center" vertical="center" wrapText="1"/>
    </xf>
    <xf numFmtId="0" fontId="22" fillId="0" borderId="22" xfId="0" applyFont="1" applyBorder="1" applyAlignment="1">
      <alignment horizontal="left" vertical="center"/>
    </xf>
    <xf numFmtId="0" fontId="39" fillId="0" borderId="22" xfId="0" applyFont="1" applyBorder="1" applyAlignment="1">
      <alignment horizontal="center" vertical="center"/>
    </xf>
    <xf numFmtId="0" fontId="22" fillId="29" borderId="22" xfId="0" applyFont="1" applyFill="1" applyBorder="1" applyAlignment="1">
      <alignment horizontal="left" vertical="center"/>
    </xf>
    <xf numFmtId="0" fontId="39" fillId="0" borderId="34" xfId="0" applyFont="1" applyBorder="1" applyAlignment="1">
      <alignment horizontal="center" vertical="center"/>
    </xf>
    <xf numFmtId="0" fontId="22" fillId="0" borderId="34" xfId="0" applyFont="1" applyBorder="1" applyAlignment="1">
      <alignment horizontal="left" vertical="top" wrapText="1"/>
    </xf>
    <xf numFmtId="0" fontId="22" fillId="0" borderId="22" xfId="0" applyFont="1" applyBorder="1" applyAlignment="1">
      <alignment horizontal="center" vertical="center" wrapText="1"/>
    </xf>
    <xf numFmtId="0" fontId="22" fillId="0" borderId="22" xfId="0" applyFont="1" applyBorder="1" applyAlignment="1">
      <alignment horizontal="left" vertical="top" wrapText="1"/>
    </xf>
    <xf numFmtId="0" fontId="43" fillId="40" borderId="22" xfId="0" applyFont="1" applyFill="1" applyBorder="1" applyAlignment="1">
      <alignment horizontal="left" vertical="top" wrapText="1"/>
    </xf>
    <xf numFmtId="0" fontId="43" fillId="40" borderId="22" xfId="0" applyFont="1" applyFill="1" applyBorder="1" applyAlignment="1">
      <alignment horizontal="center" vertical="center" wrapText="1"/>
    </xf>
    <xf numFmtId="0" fontId="22" fillId="40" borderId="22" xfId="0" applyFont="1" applyFill="1" applyBorder="1" applyAlignment="1">
      <alignment horizontal="left" vertical="center"/>
    </xf>
    <xf numFmtId="0" fontId="14" fillId="0" borderId="22" xfId="0" applyFont="1" applyBorder="1" applyAlignment="1">
      <alignment horizontal="center" vertical="top" wrapText="1"/>
    </xf>
    <xf numFmtId="0" fontId="14" fillId="29" borderId="22" xfId="0" applyFont="1" applyFill="1" applyBorder="1" applyAlignment="1">
      <alignment horizontal="left" vertical="center" wrapText="1"/>
    </xf>
    <xf numFmtId="0" fontId="15" fillId="0" borderId="22" xfId="0" applyFont="1" applyBorder="1" applyAlignment="1">
      <alignment horizontal="center" vertical="top" wrapText="1"/>
    </xf>
    <xf numFmtId="0" fontId="62" fillId="0" borderId="22" xfId="0" applyFont="1" applyBorder="1" applyAlignment="1">
      <alignment horizontal="center" vertical="center" wrapText="1"/>
    </xf>
    <xf numFmtId="0" fontId="63" fillId="0" borderId="22" xfId="0" applyFont="1" applyBorder="1" applyAlignment="1">
      <alignment horizontal="left" vertical="center" wrapText="1"/>
    </xf>
    <xf numFmtId="0" fontId="4" fillId="0" borderId="22" xfId="0" applyFont="1" applyBorder="1" applyAlignment="1">
      <alignment horizontal="center" vertical="center" wrapText="1"/>
    </xf>
    <xf numFmtId="0" fontId="44" fillId="0" borderId="22" xfId="0" applyFont="1" applyBorder="1"/>
    <xf numFmtId="0" fontId="44" fillId="0" borderId="22" xfId="0" applyFont="1" applyBorder="1" applyAlignment="1"/>
    <xf numFmtId="0" fontId="44" fillId="29" borderId="22" xfId="0" applyFont="1" applyFill="1" applyBorder="1"/>
    <xf numFmtId="0" fontId="44" fillId="40" borderId="22" xfId="0" applyFont="1" applyFill="1" applyBorder="1"/>
    <xf numFmtId="0" fontId="22" fillId="30" borderId="22" xfId="0" applyFont="1" applyFill="1" applyBorder="1" applyAlignment="1">
      <alignment horizontal="left" vertical="center"/>
    </xf>
    <xf numFmtId="0" fontId="39" fillId="30" borderId="24" xfId="0" applyFont="1" applyFill="1" applyBorder="1" applyAlignment="1">
      <alignment horizontal="center" vertical="center"/>
    </xf>
    <xf numFmtId="0" fontId="21" fillId="30" borderId="14" xfId="0" applyFont="1" applyFill="1" applyBorder="1" applyAlignment="1">
      <alignment horizontal="center" vertical="top" wrapText="1"/>
    </xf>
    <xf numFmtId="0" fontId="43" fillId="30" borderId="26" xfId="0" applyFont="1" applyFill="1" applyBorder="1" applyAlignment="1">
      <alignment horizontal="left" vertical="top" wrapText="1"/>
    </xf>
    <xf numFmtId="0" fontId="43" fillId="30" borderId="26" xfId="0" applyFont="1" applyFill="1" applyBorder="1" applyAlignment="1">
      <alignment horizontal="center" vertical="center" wrapText="1"/>
    </xf>
    <xf numFmtId="0" fontId="22" fillId="30" borderId="26" xfId="0" applyFont="1" applyFill="1" applyBorder="1" applyAlignment="1">
      <alignment horizontal="left" vertical="center"/>
    </xf>
    <xf numFmtId="0" fontId="39" fillId="0" borderId="24" xfId="0" applyFont="1" applyBorder="1" applyAlignment="1">
      <alignment horizontal="center" vertical="center"/>
    </xf>
    <xf numFmtId="0" fontId="39" fillId="0" borderId="16" xfId="0" applyFont="1" applyBorder="1" applyAlignment="1">
      <alignment horizontal="center" vertical="center"/>
    </xf>
    <xf numFmtId="0" fontId="21" fillId="0" borderId="12" xfId="0" applyFont="1" applyBorder="1" applyAlignment="1">
      <alignment horizontal="center" vertical="top" wrapText="1"/>
    </xf>
    <xf numFmtId="0" fontId="64" fillId="5" borderId="26" xfId="0" applyFont="1" applyFill="1" applyBorder="1" applyAlignment="1">
      <alignment horizontal="center" vertical="top" wrapText="1"/>
    </xf>
    <xf numFmtId="0" fontId="43" fillId="5" borderId="26" xfId="0" applyFont="1" applyFill="1" applyBorder="1" applyAlignment="1">
      <alignment horizontal="center" vertical="center" wrapText="1"/>
    </xf>
    <xf numFmtId="0" fontId="43" fillId="5" borderId="48" xfId="0" applyFont="1" applyFill="1" applyBorder="1" applyAlignment="1">
      <alignment horizontal="left" vertical="top" wrapText="1"/>
    </xf>
    <xf numFmtId="0" fontId="43" fillId="5" borderId="17" xfId="0" applyFont="1" applyFill="1" applyBorder="1" applyAlignment="1">
      <alignment horizontal="center" vertical="center" wrapText="1"/>
    </xf>
    <xf numFmtId="0" fontId="43" fillId="5" borderId="26" xfId="0" applyFont="1" applyFill="1" applyBorder="1" applyAlignment="1">
      <alignment horizontal="left" vertical="top" wrapText="1"/>
    </xf>
    <xf numFmtId="0" fontId="43" fillId="41" borderId="14" xfId="0" applyFont="1" applyFill="1" applyBorder="1" applyAlignment="1">
      <alignment horizontal="left" vertical="top" wrapText="1"/>
    </xf>
    <xf numFmtId="0" fontId="43" fillId="41" borderId="0" xfId="0" applyFont="1" applyFill="1" applyAlignment="1">
      <alignment horizontal="center" vertical="center" wrapText="1"/>
    </xf>
    <xf numFmtId="0" fontId="43" fillId="41" borderId="26" xfId="0" applyFont="1" applyFill="1" applyBorder="1" applyAlignment="1">
      <alignment horizontal="left" vertical="top" wrapText="1"/>
    </xf>
    <xf numFmtId="0" fontId="22" fillId="41" borderId="26" xfId="0" applyFont="1" applyFill="1" applyBorder="1" applyAlignment="1">
      <alignment horizontal="left" vertical="center"/>
    </xf>
    <xf numFmtId="0" fontId="64" fillId="5" borderId="14" xfId="0" applyFont="1" applyFill="1" applyBorder="1" applyAlignment="1">
      <alignment horizontal="center" vertical="top" wrapText="1"/>
    </xf>
    <xf numFmtId="0" fontId="43" fillId="5" borderId="0" xfId="0" applyFont="1" applyFill="1" applyAlignment="1">
      <alignment horizontal="center" vertical="center" wrapText="1"/>
    </xf>
    <xf numFmtId="0" fontId="43" fillId="5" borderId="12" xfId="0" applyFont="1" applyFill="1" applyBorder="1" applyAlignment="1">
      <alignment horizontal="left" vertical="top" wrapText="1"/>
    </xf>
    <xf numFmtId="0" fontId="22" fillId="0" borderId="24" xfId="0" applyFont="1" applyBorder="1" applyAlignment="1">
      <alignment horizontal="left" vertical="center"/>
    </xf>
    <xf numFmtId="0" fontId="21" fillId="0" borderId="14" xfId="0" applyFont="1" applyBorder="1" applyAlignment="1">
      <alignment horizontal="center" vertical="top" wrapText="1"/>
    </xf>
    <xf numFmtId="0" fontId="43" fillId="5" borderId="14" xfId="0" applyFont="1" applyFill="1" applyBorder="1" applyAlignment="1">
      <alignment horizontal="left" vertical="top" wrapText="1"/>
    </xf>
    <xf numFmtId="0" fontId="43" fillId="5" borderId="0" xfId="0" applyFont="1" applyFill="1" applyAlignment="1">
      <alignment horizontal="center" vertical="top" wrapText="1"/>
    </xf>
    <xf numFmtId="0" fontId="22" fillId="0" borderId="26" xfId="0" applyFont="1" applyBorder="1" applyAlignment="1">
      <alignment horizontal="left" vertical="center"/>
    </xf>
    <xf numFmtId="0" fontId="44" fillId="30" borderId="22" xfId="0" applyFont="1" applyFill="1" applyBorder="1"/>
    <xf numFmtId="0" fontId="44" fillId="41" borderId="22" xfId="0" applyFont="1" applyFill="1" applyBorder="1"/>
    <xf numFmtId="0" fontId="23"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left" vertical="center" wrapText="1"/>
    </xf>
    <xf numFmtId="0" fontId="43" fillId="0" borderId="0" xfId="0" applyFont="1" applyAlignment="1">
      <alignment horizontal="center" vertical="center"/>
    </xf>
    <xf numFmtId="0" fontId="43" fillId="0" borderId="0" xfId="0" applyFont="1" applyAlignment="1">
      <alignment vertical="top"/>
    </xf>
    <xf numFmtId="0" fontId="43" fillId="0" borderId="0" xfId="0" applyFont="1" applyAlignment="1">
      <alignment horizontal="left" vertical="center"/>
    </xf>
    <xf numFmtId="0" fontId="65" fillId="5" borderId="0" xfId="0" applyFont="1" applyFill="1" applyAlignment="1">
      <alignment horizontal="center" vertical="center"/>
    </xf>
    <xf numFmtId="0" fontId="24" fillId="4" borderId="49" xfId="0" applyFont="1" applyFill="1" applyBorder="1" applyAlignment="1">
      <alignment horizontal="center" vertical="center"/>
    </xf>
    <xf numFmtId="0" fontId="66" fillId="0" borderId="50" xfId="0" applyFont="1" applyBorder="1" applyAlignment="1">
      <alignment horizontal="left" vertical="center"/>
    </xf>
    <xf numFmtId="0" fontId="2" fillId="0" borderId="51" xfId="0" applyFont="1" applyBorder="1"/>
    <xf numFmtId="0" fontId="23" fillId="0" borderId="50" xfId="0" applyFont="1" applyBorder="1" applyAlignment="1">
      <alignment horizontal="center" vertical="top"/>
    </xf>
    <xf numFmtId="0" fontId="67" fillId="0" borderId="50" xfId="0" applyFont="1" applyBorder="1" applyAlignment="1">
      <alignment horizontal="left" vertical="center"/>
    </xf>
    <xf numFmtId="0" fontId="68" fillId="0" borderId="50" xfId="0" applyFont="1" applyBorder="1" applyAlignment="1">
      <alignment horizontal="left" vertical="center"/>
    </xf>
    <xf numFmtId="0" fontId="43" fillId="0" borderId="1" xfId="0" applyFont="1" applyBorder="1" applyAlignment="1">
      <alignment horizontal="center" vertical="center"/>
    </xf>
    <xf numFmtId="0" fontId="43" fillId="0" borderId="1" xfId="0" applyFont="1" applyBorder="1" applyAlignment="1">
      <alignment vertical="top"/>
    </xf>
    <xf numFmtId="0" fontId="43" fillId="0" borderId="1" xfId="0" applyFont="1" applyBorder="1" applyAlignment="1">
      <alignment horizontal="left" vertical="center"/>
    </xf>
    <xf numFmtId="0" fontId="51" fillId="5" borderId="0" xfId="0" applyFont="1" applyFill="1" applyAlignment="1">
      <alignment horizontal="center" vertical="center"/>
    </xf>
    <xf numFmtId="0" fontId="51" fillId="4" borderId="15" xfId="0" applyFont="1" applyFill="1" applyBorder="1" applyAlignment="1">
      <alignment horizontal="center" vertical="center"/>
    </xf>
    <xf numFmtId="0" fontId="51" fillId="4" borderId="2" xfId="0" applyFont="1" applyFill="1" applyBorder="1" applyAlignment="1">
      <alignment horizontal="center" vertical="center"/>
    </xf>
    <xf numFmtId="0" fontId="51" fillId="4" borderId="2" xfId="0" applyFont="1" applyFill="1" applyBorder="1" applyAlignment="1">
      <alignment horizontal="left" vertical="center"/>
    </xf>
    <xf numFmtId="0" fontId="23" fillId="0" borderId="0" xfId="0" applyFont="1" applyAlignment="1">
      <alignment vertical="center"/>
    </xf>
    <xf numFmtId="0" fontId="23" fillId="0" borderId="14" xfId="0" applyFont="1" applyBorder="1" applyAlignment="1">
      <alignment horizontal="center" vertical="center"/>
    </xf>
    <xf numFmtId="0" fontId="13" fillId="0" borderId="14" xfId="0" applyFont="1" applyBorder="1" applyAlignment="1">
      <alignment horizontal="center" vertical="center"/>
    </xf>
    <xf numFmtId="49" fontId="23" fillId="0" borderId="0" xfId="0" applyNumberFormat="1" applyFont="1" applyAlignment="1">
      <alignment horizontal="center" vertical="center"/>
    </xf>
    <xf numFmtId="49" fontId="23" fillId="0" borderId="14" xfId="0" applyNumberFormat="1" applyFont="1" applyBorder="1" applyAlignment="1">
      <alignment horizontal="center" vertical="center"/>
    </xf>
    <xf numFmtId="0" fontId="13" fillId="5" borderId="14" xfId="0" applyFont="1" applyFill="1" applyBorder="1" applyAlignment="1">
      <alignment horizontal="center"/>
    </xf>
    <xf numFmtId="0" fontId="14" fillId="0" borderId="14" xfId="0" applyFont="1" applyBorder="1" applyAlignment="1">
      <alignment horizontal="center" vertical="center"/>
    </xf>
    <xf numFmtId="0" fontId="69" fillId="0" borderId="14" xfId="0" applyFont="1" applyBorder="1"/>
    <xf numFmtId="0" fontId="70" fillId="4" borderId="0" xfId="0" applyFont="1" applyFill="1" applyAlignment="1">
      <alignment horizontal="center" vertical="center"/>
    </xf>
    <xf numFmtId="49" fontId="35" fillId="0" borderId="0" xfId="0" applyNumberFormat="1" applyFont="1"/>
    <xf numFmtId="0" fontId="34" fillId="0" borderId="0" xfId="0" applyFont="1"/>
    <xf numFmtId="0" fontId="71" fillId="0" borderId="0" xfId="0" applyFont="1"/>
    <xf numFmtId="0" fontId="72" fillId="0" borderId="0" xfId="0" applyFont="1"/>
    <xf numFmtId="0" fontId="73" fillId="0" borderId="0" xfId="0" applyFont="1"/>
    <xf numFmtId="0" fontId="74" fillId="42" borderId="0" xfId="0"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61</c:v>
                </c:pt>
                <c:pt idx="1">
                  <c:v>19</c:v>
                </c:pt>
                <c:pt idx="2">
                  <c:v>1</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1</xdr:row>
      <xdr:rowOff>-161925</xdr:rowOff>
    </xdr:from>
    <xdr:ext cx="6791325" cy="7419975"/>
    <xdr:pic>
      <xdr:nvPicPr>
        <xdr:cNvPr id="2" name="image2.png" title="Image"/>
        <xdr:cNvPicPr preferRelativeResize="0"/>
      </xdr:nvPicPr>
      <xdr:blipFill>
        <a:blip r:embed="rId1" cstate="print"/>
        <a:stretch>
          <a:fillRect/>
        </a:stretch>
      </xdr:blipFill>
      <xdr:spPr>
        <a:xfrm>
          <a:off x="0" y="0"/>
          <a:ext cx="6791325" cy="741997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381000</xdr:colOff>
      <xdr:row>8</xdr:row>
      <xdr:rowOff>19050</xdr:rowOff>
    </xdr:from>
    <xdr:ext cx="8743950" cy="20135850"/>
    <xdr:pic>
      <xdr:nvPicPr>
        <xdr:cNvPr id="2" name="image1.png" descr="PDF LInk&#10;" title="Image"/>
        <xdr:cNvPicPr preferRelativeResize="0"/>
      </xdr:nvPicPr>
      <xdr:blipFill>
        <a:blip r:embed="rId1" cstate="print"/>
        <a:stretch>
          <a:fillRect/>
        </a:stretch>
      </xdr:blipFill>
      <xdr:spPr>
        <a:xfrm>
          <a:off x="381000" y="1466850"/>
          <a:ext cx="8743950" cy="20135850"/>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7</xdr:col>
      <xdr:colOff>361950</xdr:colOff>
      <xdr:row>12</xdr:row>
      <xdr:rowOff>190500</xdr:rowOff>
    </xdr:from>
    <xdr:ext cx="4657725" cy="2933700"/>
    <xdr:graphicFrame>
      <xdr:nvGraphicFramePr>
        <xdr:cNvPr id="1054319433" name="Chart 1"/>
        <xdr:cNvGraphicFramePr/>
      </xdr:nvGraphicFramePr>
      <xdr:xfrm>
        <a:off x="9725025" y="261937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_OBBp4keIhi1vkMpSpVO9YO3mI2tp0uG/view?usp=sharing"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CR4R_9h4qA6afFTNh5cu0IbPlxgYduac/view?usp=drive_link"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odpanda.com.bd/"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tinyurl.com/yp3unhfa" TargetMode="External"/><Relationship Id="rId8" Type="http://schemas.openxmlformats.org/officeDocument/2006/relationships/hyperlink" Target="https://tinyurl.com/yv7gb94d" TargetMode="External"/><Relationship Id="rId7" Type="http://schemas.openxmlformats.org/officeDocument/2006/relationships/hyperlink" Target="https://tinyurl.com/yvkfvd2b" TargetMode="External"/><Relationship Id="rId6" Type="http://schemas.openxmlformats.org/officeDocument/2006/relationships/hyperlink" Target="https://tinyurl.com/yr7erv7a" TargetMode="External"/><Relationship Id="rId5" Type="http://schemas.openxmlformats.org/officeDocument/2006/relationships/hyperlink" Target="https://tinyurl.com/ykpmde3q" TargetMode="External"/><Relationship Id="rId4" Type="http://schemas.openxmlformats.org/officeDocument/2006/relationships/hyperlink" Target="https://tinyurl.com/yv3fck37" TargetMode="External"/><Relationship Id="rId3" Type="http://schemas.openxmlformats.org/officeDocument/2006/relationships/hyperlink" Target="https://tinyurl.com/yv99s9zj" TargetMode="External"/><Relationship Id="rId2" Type="http://schemas.openxmlformats.org/officeDocument/2006/relationships/hyperlink" Target="https://www.foodpanda.com.bd/corporate/sign-up" TargetMode="External"/><Relationship Id="rId13" Type="http://schemas.openxmlformats.org/officeDocument/2006/relationships/hyperlink" Target="https://tinyurl.com/yt9hchep" TargetMode="External"/><Relationship Id="rId12" Type="http://schemas.openxmlformats.org/officeDocument/2006/relationships/hyperlink" Target="https://tinyurl.com/yvp2rt9x" TargetMode="External"/><Relationship Id="rId11" Type="http://schemas.openxmlformats.org/officeDocument/2006/relationships/hyperlink" Target="https://tinyurl.com/ymllfy47" TargetMode="External"/><Relationship Id="rId10" Type="http://schemas.openxmlformats.org/officeDocument/2006/relationships/hyperlink" Target="https://tinyurl.com/2x8q4yg3" TargetMode="External"/><Relationship Id="rId1" Type="http://schemas.openxmlformats.org/officeDocument/2006/relationships/hyperlink" Target="https://www.foodpanda.com.b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inyurl.com/yvp2rt9x" TargetMode="External"/><Relationship Id="rId2" Type="http://schemas.openxmlformats.org/officeDocument/2006/relationships/hyperlink" Target="https://www.foodpanda.com.bd/" TargetMode="External"/><Relationship Id="rId1" Type="http://schemas.openxmlformats.org/officeDocument/2006/relationships/hyperlink" Target="https://www.awesomescreenshot.com/image/43369235?key=3df337c8c46cf136a043730924b3e00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1000"/>
  <sheetViews>
    <sheetView workbookViewId="0">
      <selection activeCell="A1" sqref="A1"/>
    </sheetView>
  </sheetViews>
  <sheetFormatPr defaultColWidth="14.4285714285714" defaultRowHeight="15" customHeight="1"/>
  <cols>
    <col min="1" max="4" width="12.7142857142857" customWidth="1"/>
    <col min="5" max="5" width="38.2857142857143" customWidth="1"/>
    <col min="6" max="6" width="12.7142857142857" customWidth="1"/>
    <col min="7" max="7" width="54" customWidth="1"/>
    <col min="8" max="8" width="38.2857142857143" customWidth="1"/>
    <col min="9" max="26" width="12.7142857142857" customWidth="1"/>
  </cols>
  <sheetData>
    <row r="1" ht="12.75" customHeight="1"/>
    <row r="2" ht="12.75" customHeight="1"/>
    <row r="3" ht="12.75" customHeight="1"/>
    <row r="4" ht="12.75" customHeight="1" spans="7:7">
      <c r="G4" s="390"/>
    </row>
    <row r="5" ht="12.75" customHeight="1" spans="5:9">
      <c r="E5" s="391"/>
      <c r="F5" s="391"/>
      <c r="G5" s="392" t="s">
        <v>0</v>
      </c>
      <c r="H5" s="391"/>
      <c r="I5" s="391"/>
    </row>
    <row r="6" ht="12.75" customHeight="1" spans="5:7">
      <c r="E6" s="391"/>
      <c r="G6" s="80"/>
    </row>
    <row r="7" ht="12.75" customHeight="1" spans="5:5">
      <c r="E7" s="391"/>
    </row>
    <row r="8" ht="12.75" customHeight="1" spans="5:5">
      <c r="E8" s="391"/>
    </row>
    <row r="9" ht="12.75" customHeight="1" spans="5:5">
      <c r="E9" s="391"/>
    </row>
    <row r="10" ht="12.75" customHeight="1" spans="5:8">
      <c r="E10" s="391"/>
      <c r="H10" s="62"/>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hyperlinks>
    <hyperlink ref="G5" r:id="rId2" display="Foodpanda Web Application Test plan"/>
  </hyperlinks>
  <pageMargins left="0.7875" right="0.7875" top="1.05277777777778" bottom="1.05277777777778" header="0" footer="0"/>
  <pageSetup paperSize="1"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X999"/>
  <sheetViews>
    <sheetView topLeftCell="A117" workbookViewId="0">
      <selection activeCell="A1" sqref="A1"/>
    </sheetView>
  </sheetViews>
  <sheetFormatPr defaultColWidth="14.4285714285714" defaultRowHeight="15" customHeight="1"/>
  <cols>
    <col min="1" max="30" width="8.57142857142857" customWidth="1"/>
  </cols>
  <sheetData>
    <row r="1" ht="12.75" customHeight="1"/>
    <row r="2" ht="12.75" customHeight="1" spans="6:6">
      <c r="F2" s="386" t="s">
        <v>1</v>
      </c>
    </row>
    <row r="3" ht="12.75" customHeight="1"/>
    <row r="4" ht="24.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113"/>
    </row>
    <row r="31" ht="12.75" customHeight="1"/>
    <row r="32" ht="12.75" customHeight="1"/>
    <row r="33" ht="12.75" customHeight="1"/>
    <row r="34" ht="12.75" customHeight="1" spans="24:24">
      <c r="X34" s="387"/>
    </row>
    <row r="35" ht="12.75" customHeight="1"/>
    <row r="36" ht="12.75" customHeight="1" spans="21:21">
      <c r="U36" s="388"/>
    </row>
    <row r="37" ht="12.75" customHeight="1"/>
    <row r="38" ht="12.75" customHeight="1" spans="21:21">
      <c r="U38" s="38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F2:P4"/>
  </mergeCells>
  <hyperlinks>
    <hyperlink ref="F2" r:id="rId2" display="Food Panda Mind Map .pdf"/>
  </hyperlinks>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04"/>
  <sheetViews>
    <sheetView workbookViewId="0">
      <selection activeCell="C7" sqref="C7:D7"/>
    </sheetView>
  </sheetViews>
  <sheetFormatPr defaultColWidth="14.4285714285714" defaultRowHeight="15" customHeight="1"/>
  <cols>
    <col min="1" max="2" width="21" customWidth="1"/>
    <col min="3" max="3" width="19.8571428571429" customWidth="1"/>
    <col min="4" max="4" width="54.7142857142857" customWidth="1"/>
    <col min="5" max="5" width="9.14285714285714" customWidth="1"/>
    <col min="6" max="6" width="24.4285714285714" customWidth="1"/>
    <col min="7" max="27" width="8.71428571428571" customWidth="1"/>
  </cols>
  <sheetData>
    <row r="1" ht="12.75" customHeight="1" spans="1:27">
      <c r="A1" s="358"/>
      <c r="B1" s="358"/>
      <c r="C1" s="359"/>
      <c r="D1" s="360"/>
      <c r="E1" s="358"/>
      <c r="F1" s="358"/>
      <c r="G1" s="113"/>
      <c r="H1" s="113"/>
      <c r="I1" s="113"/>
      <c r="J1" s="113"/>
      <c r="K1" s="113"/>
      <c r="L1" s="113"/>
      <c r="M1" s="113"/>
      <c r="N1" s="113"/>
      <c r="O1" s="113"/>
      <c r="P1" s="113"/>
      <c r="Q1" s="113"/>
      <c r="R1" s="113"/>
      <c r="S1" s="113"/>
      <c r="T1" s="113"/>
      <c r="U1" s="113"/>
      <c r="V1" s="113"/>
      <c r="W1" s="113"/>
      <c r="X1" s="113"/>
      <c r="Y1" s="113"/>
      <c r="Z1" s="113"/>
      <c r="AA1" s="113"/>
    </row>
    <row r="2" ht="12.75" customHeight="1" spans="1:27">
      <c r="A2" s="358"/>
      <c r="B2" s="358"/>
      <c r="C2" s="359"/>
      <c r="D2" s="360"/>
      <c r="E2" s="358"/>
      <c r="F2" s="358"/>
      <c r="G2" s="113"/>
      <c r="H2" s="113"/>
      <c r="I2" s="113"/>
      <c r="J2" s="113"/>
      <c r="K2" s="113"/>
      <c r="L2" s="113"/>
      <c r="M2" s="113"/>
      <c r="N2" s="113"/>
      <c r="O2" s="113"/>
      <c r="P2" s="113"/>
      <c r="Q2" s="113"/>
      <c r="R2" s="113"/>
      <c r="S2" s="113"/>
      <c r="T2" s="113"/>
      <c r="U2" s="113"/>
      <c r="V2" s="113"/>
      <c r="W2" s="113"/>
      <c r="X2" s="113"/>
      <c r="Y2" s="113"/>
      <c r="Z2" s="113"/>
      <c r="AA2" s="113"/>
    </row>
    <row r="3" ht="1.5" customHeight="1" spans="1:27">
      <c r="A3" s="361"/>
      <c r="B3" s="361"/>
      <c r="C3" s="362"/>
      <c r="D3" s="363"/>
      <c r="E3" s="361"/>
      <c r="F3" s="361"/>
      <c r="G3" s="113"/>
      <c r="H3" s="113"/>
      <c r="I3" s="113"/>
      <c r="J3" s="113"/>
      <c r="K3" s="113"/>
      <c r="L3" s="113"/>
      <c r="M3" s="113"/>
      <c r="N3" s="113"/>
      <c r="O3" s="113"/>
      <c r="P3" s="113"/>
      <c r="Q3" s="113"/>
      <c r="R3" s="113"/>
      <c r="S3" s="113"/>
      <c r="T3" s="113"/>
      <c r="U3" s="113"/>
      <c r="V3" s="113"/>
      <c r="W3" s="113"/>
      <c r="X3" s="113"/>
      <c r="Y3" s="113"/>
      <c r="Z3" s="113"/>
      <c r="AA3" s="113"/>
    </row>
    <row r="4" ht="35.25" customHeight="1" spans="1:27">
      <c r="A4" s="364"/>
      <c r="B4" s="365" t="s">
        <v>2</v>
      </c>
      <c r="C4" s="366" t="s">
        <v>3</v>
      </c>
      <c r="D4" s="367"/>
      <c r="E4" s="361"/>
      <c r="F4" s="361"/>
      <c r="G4" s="113"/>
      <c r="H4" s="113"/>
      <c r="I4" s="113"/>
      <c r="J4" s="113"/>
      <c r="K4" s="113"/>
      <c r="L4" s="113"/>
      <c r="M4" s="113"/>
      <c r="N4" s="113"/>
      <c r="O4" s="113"/>
      <c r="P4" s="113"/>
      <c r="Q4" s="113"/>
      <c r="R4" s="113"/>
      <c r="S4" s="113"/>
      <c r="T4" s="113"/>
      <c r="U4" s="113"/>
      <c r="V4" s="113"/>
      <c r="W4" s="113"/>
      <c r="X4" s="113"/>
      <c r="Y4" s="113"/>
      <c r="Z4" s="113"/>
      <c r="AA4" s="113"/>
    </row>
    <row r="5" ht="43.5" customHeight="1" spans="1:27">
      <c r="A5" s="364"/>
      <c r="B5" s="365" t="s">
        <v>4</v>
      </c>
      <c r="C5" s="368"/>
      <c r="D5" s="367"/>
      <c r="E5" s="361"/>
      <c r="F5" s="361"/>
      <c r="G5" s="113"/>
      <c r="H5" s="113"/>
      <c r="I5" s="113"/>
      <c r="J5" s="113"/>
      <c r="K5" s="113"/>
      <c r="L5" s="113"/>
      <c r="M5" s="113"/>
      <c r="N5" s="113"/>
      <c r="O5" s="113"/>
      <c r="P5" s="113"/>
      <c r="Q5" s="113"/>
      <c r="R5" s="113"/>
      <c r="S5" s="113"/>
      <c r="T5" s="113"/>
      <c r="U5" s="113"/>
      <c r="V5" s="113"/>
      <c r="W5" s="113"/>
      <c r="X5" s="113"/>
      <c r="Y5" s="113"/>
      <c r="Z5" s="113"/>
      <c r="AA5" s="113"/>
    </row>
    <row r="6" ht="42.75" customHeight="1" spans="1:27">
      <c r="A6" s="364"/>
      <c r="B6" s="365" t="s">
        <v>5</v>
      </c>
      <c r="C6" s="369" t="s">
        <v>6</v>
      </c>
      <c r="D6" s="367"/>
      <c r="E6" s="361"/>
      <c r="F6" s="361"/>
      <c r="G6" s="113"/>
      <c r="H6" s="113"/>
      <c r="I6" s="113"/>
      <c r="J6" s="113"/>
      <c r="K6" s="113"/>
      <c r="L6" s="113"/>
      <c r="M6" s="113"/>
      <c r="N6" s="113"/>
      <c r="O6" s="113"/>
      <c r="P6" s="113"/>
      <c r="Q6" s="113"/>
      <c r="R6" s="113"/>
      <c r="S6" s="113"/>
      <c r="T6" s="113"/>
      <c r="U6" s="113"/>
      <c r="V6" s="113"/>
      <c r="W6" s="113"/>
      <c r="X6" s="113"/>
      <c r="Y6" s="113"/>
      <c r="Z6" s="113"/>
      <c r="AA6" s="113"/>
    </row>
    <row r="7" ht="50.25" customHeight="1" spans="1:27">
      <c r="A7" s="364"/>
      <c r="B7" s="365" t="s">
        <v>7</v>
      </c>
      <c r="C7" s="370" t="s">
        <v>8</v>
      </c>
      <c r="D7" s="367"/>
      <c r="E7" s="361"/>
      <c r="F7" s="361"/>
      <c r="G7" s="113"/>
      <c r="H7" s="113"/>
      <c r="I7" s="113"/>
      <c r="J7" s="113"/>
      <c r="K7" s="113"/>
      <c r="L7" s="113"/>
      <c r="M7" s="113"/>
      <c r="N7" s="113"/>
      <c r="O7" s="113"/>
      <c r="P7" s="113"/>
      <c r="Q7" s="113"/>
      <c r="R7" s="113"/>
      <c r="S7" s="113"/>
      <c r="T7" s="113"/>
      <c r="U7" s="113"/>
      <c r="V7" s="113"/>
      <c r="W7" s="113"/>
      <c r="X7" s="113"/>
      <c r="Y7" s="113"/>
      <c r="Z7" s="113"/>
      <c r="AA7" s="113"/>
    </row>
    <row r="8" ht="49.5" customHeight="1" spans="1:27">
      <c r="A8" s="364"/>
      <c r="B8" s="365" t="s">
        <v>9</v>
      </c>
      <c r="C8" s="368"/>
      <c r="D8" s="367"/>
      <c r="E8" s="361"/>
      <c r="F8" s="361"/>
      <c r="G8" s="113"/>
      <c r="H8" s="113"/>
      <c r="I8" s="113"/>
      <c r="J8" s="113"/>
      <c r="K8" s="113"/>
      <c r="L8" s="113"/>
      <c r="M8" s="113"/>
      <c r="N8" s="113"/>
      <c r="O8" s="113"/>
      <c r="P8" s="113"/>
      <c r="Q8" s="113"/>
      <c r="R8" s="113"/>
      <c r="S8" s="113"/>
      <c r="T8" s="113"/>
      <c r="U8" s="113"/>
      <c r="V8" s="113"/>
      <c r="W8" s="113"/>
      <c r="X8" s="113"/>
      <c r="Y8" s="113"/>
      <c r="Z8" s="113"/>
      <c r="AA8" s="113"/>
    </row>
    <row r="9" ht="12.75" customHeight="1" spans="1:27">
      <c r="A9" s="361"/>
      <c r="B9" s="361"/>
      <c r="C9" s="362"/>
      <c r="D9" s="363"/>
      <c r="E9" s="361"/>
      <c r="F9" s="361"/>
      <c r="G9" s="113"/>
      <c r="H9" s="113"/>
      <c r="I9" s="113"/>
      <c r="J9" s="113"/>
      <c r="K9" s="113"/>
      <c r="L9" s="113"/>
      <c r="M9" s="113"/>
      <c r="N9" s="113"/>
      <c r="O9" s="113"/>
      <c r="P9" s="113"/>
      <c r="Q9" s="113"/>
      <c r="R9" s="113"/>
      <c r="S9" s="113"/>
      <c r="T9" s="113"/>
      <c r="U9" s="113"/>
      <c r="V9" s="113"/>
      <c r="W9" s="113"/>
      <c r="X9" s="113"/>
      <c r="Y9" s="113"/>
      <c r="Z9" s="113"/>
      <c r="AA9" s="113"/>
    </row>
    <row r="10" ht="12.75" customHeight="1" spans="1:27">
      <c r="A10" s="361"/>
      <c r="B10" s="361"/>
      <c r="C10" s="362"/>
      <c r="D10" s="363"/>
      <c r="E10" s="361"/>
      <c r="F10" s="361"/>
      <c r="G10" s="113"/>
      <c r="H10" s="113"/>
      <c r="I10" s="113"/>
      <c r="J10" s="113"/>
      <c r="K10" s="113"/>
      <c r="L10" s="113"/>
      <c r="M10" s="113"/>
      <c r="N10" s="113"/>
      <c r="O10" s="113"/>
      <c r="P10" s="113"/>
      <c r="Q10" s="113"/>
      <c r="R10" s="113"/>
      <c r="S10" s="113"/>
      <c r="T10" s="113"/>
      <c r="U10" s="113"/>
      <c r="V10" s="113"/>
      <c r="W10" s="113"/>
      <c r="X10" s="113"/>
      <c r="Y10" s="113"/>
      <c r="Z10" s="113"/>
      <c r="AA10" s="113"/>
    </row>
    <row r="11" ht="12.75" customHeight="1" spans="1:27">
      <c r="A11" s="361"/>
      <c r="B11" s="371"/>
      <c r="C11" s="372"/>
      <c r="D11" s="373"/>
      <c r="E11" s="361"/>
      <c r="F11" s="361"/>
      <c r="G11" s="113"/>
      <c r="H11" s="113"/>
      <c r="I11" s="113"/>
      <c r="J11" s="113"/>
      <c r="K11" s="113"/>
      <c r="L11" s="113"/>
      <c r="M11" s="113"/>
      <c r="N11" s="113"/>
      <c r="O11" s="113"/>
      <c r="P11" s="113"/>
      <c r="Q11" s="113"/>
      <c r="R11" s="113"/>
      <c r="S11" s="113"/>
      <c r="T11" s="113"/>
      <c r="U11" s="113"/>
      <c r="V11" s="113"/>
      <c r="W11" s="113"/>
      <c r="X11" s="113"/>
      <c r="Y11" s="113"/>
      <c r="Z11" s="113"/>
      <c r="AA11" s="113"/>
    </row>
    <row r="12" ht="12.75" customHeight="1" spans="1:27">
      <c r="A12" s="374"/>
      <c r="B12" s="375" t="s">
        <v>10</v>
      </c>
      <c r="C12" s="376" t="s">
        <v>11</v>
      </c>
      <c r="D12" s="377" t="s">
        <v>12</v>
      </c>
      <c r="E12" s="376" t="s">
        <v>13</v>
      </c>
      <c r="F12" s="376" t="s">
        <v>14</v>
      </c>
      <c r="G12" s="113"/>
      <c r="H12" s="113"/>
      <c r="I12" s="113"/>
      <c r="J12" s="113"/>
      <c r="K12" s="113"/>
      <c r="L12" s="113"/>
      <c r="M12" s="113"/>
      <c r="N12" s="113"/>
      <c r="O12" s="113"/>
      <c r="P12" s="113"/>
      <c r="Q12" s="113"/>
      <c r="R12" s="113"/>
      <c r="S12" s="113"/>
      <c r="T12" s="113"/>
      <c r="U12" s="113"/>
      <c r="V12" s="113"/>
      <c r="W12" s="113"/>
      <c r="X12" s="113"/>
      <c r="Y12" s="113"/>
      <c r="Z12" s="113"/>
      <c r="AA12" s="113"/>
    </row>
    <row r="13" ht="23.25" customHeight="1" spans="2:27">
      <c r="B13" s="40"/>
      <c r="C13" s="6"/>
      <c r="D13" s="6"/>
      <c r="E13" s="6"/>
      <c r="F13" s="6"/>
      <c r="G13" s="378"/>
      <c r="H13" s="378"/>
      <c r="I13" s="378"/>
      <c r="J13" s="378"/>
      <c r="K13" s="378"/>
      <c r="L13" s="378"/>
      <c r="M13" s="378"/>
      <c r="N13" s="378"/>
      <c r="O13" s="378"/>
      <c r="P13" s="378"/>
      <c r="Q13" s="378"/>
      <c r="R13" s="378"/>
      <c r="S13" s="378"/>
      <c r="T13" s="378"/>
      <c r="U13" s="378"/>
      <c r="V13" s="378"/>
      <c r="W13" s="378"/>
      <c r="X13" s="378"/>
      <c r="Y13" s="378"/>
      <c r="Z13" s="378"/>
      <c r="AA13" s="378"/>
    </row>
    <row r="14" ht="29.25" customHeight="1" spans="1:27">
      <c r="A14" s="358"/>
      <c r="B14" s="379" t="s">
        <v>15</v>
      </c>
      <c r="C14" s="380"/>
      <c r="D14" s="44" t="s">
        <v>16</v>
      </c>
      <c r="E14" s="379"/>
      <c r="F14" s="379"/>
      <c r="G14" s="113"/>
      <c r="H14" s="113"/>
      <c r="I14" s="113"/>
      <c r="J14" s="113"/>
      <c r="K14" s="113"/>
      <c r="L14" s="113"/>
      <c r="M14" s="113"/>
      <c r="N14" s="113"/>
      <c r="O14" s="113"/>
      <c r="P14" s="113"/>
      <c r="Q14" s="113"/>
      <c r="R14" s="113"/>
      <c r="S14" s="113"/>
      <c r="T14" s="113"/>
      <c r="U14" s="113"/>
      <c r="V14" s="113"/>
      <c r="W14" s="113"/>
      <c r="X14" s="113"/>
      <c r="Y14" s="113"/>
      <c r="Z14" s="113"/>
      <c r="AA14" s="113"/>
    </row>
    <row r="15" ht="27" customHeight="1" spans="1:27">
      <c r="A15" s="381"/>
      <c r="B15" s="382" t="s">
        <v>17</v>
      </c>
      <c r="C15" s="380"/>
      <c r="D15" s="47" t="s">
        <v>18</v>
      </c>
      <c r="E15" s="383"/>
      <c r="F15" s="379"/>
      <c r="G15" s="113"/>
      <c r="H15" s="113"/>
      <c r="I15" s="113"/>
      <c r="J15" s="113"/>
      <c r="K15" s="113"/>
      <c r="L15" s="113"/>
      <c r="M15" s="113"/>
      <c r="N15" s="113"/>
      <c r="O15" s="113"/>
      <c r="P15" s="113"/>
      <c r="Q15" s="113"/>
      <c r="R15" s="113"/>
      <c r="S15" s="113"/>
      <c r="T15" s="113"/>
      <c r="U15" s="113"/>
      <c r="V15" s="113"/>
      <c r="W15" s="113"/>
      <c r="X15" s="113"/>
      <c r="Y15" s="113"/>
      <c r="Z15" s="113"/>
      <c r="AA15" s="113"/>
    </row>
    <row r="16" ht="28.5" customHeight="1" spans="1:27">
      <c r="A16" s="358"/>
      <c r="B16" s="379" t="s">
        <v>19</v>
      </c>
      <c r="C16" s="380"/>
      <c r="D16" s="47" t="s">
        <v>20</v>
      </c>
      <c r="E16" s="383"/>
      <c r="F16" s="379"/>
      <c r="G16" s="113"/>
      <c r="H16" s="113"/>
      <c r="I16" s="113"/>
      <c r="J16" s="113"/>
      <c r="K16" s="113"/>
      <c r="L16" s="113"/>
      <c r="M16" s="113"/>
      <c r="N16" s="113"/>
      <c r="O16" s="113"/>
      <c r="P16" s="113"/>
      <c r="Q16" s="113"/>
      <c r="R16" s="113"/>
      <c r="S16" s="113"/>
      <c r="T16" s="113"/>
      <c r="U16" s="113"/>
      <c r="V16" s="113"/>
      <c r="W16" s="113"/>
      <c r="X16" s="113"/>
      <c r="Y16" s="113"/>
      <c r="Z16" s="113"/>
      <c r="AA16" s="113"/>
    </row>
    <row r="17" ht="28.5" customHeight="1" spans="1:27">
      <c r="A17" s="358"/>
      <c r="B17" s="379" t="s">
        <v>21</v>
      </c>
      <c r="C17" s="380"/>
      <c r="D17" s="47" t="s">
        <v>22</v>
      </c>
      <c r="E17" s="383"/>
      <c r="F17" s="379"/>
      <c r="G17" s="113"/>
      <c r="H17" s="113"/>
      <c r="I17" s="113"/>
      <c r="J17" s="113"/>
      <c r="K17" s="113"/>
      <c r="L17" s="113"/>
      <c r="M17" s="113"/>
      <c r="N17" s="113"/>
      <c r="O17" s="113"/>
      <c r="P17" s="113"/>
      <c r="Q17" s="113"/>
      <c r="R17" s="113"/>
      <c r="S17" s="113"/>
      <c r="T17" s="113"/>
      <c r="U17" s="113"/>
      <c r="V17" s="113"/>
      <c r="W17" s="113"/>
      <c r="X17" s="113"/>
      <c r="Y17" s="113"/>
      <c r="Z17" s="113"/>
      <c r="AA17" s="113"/>
    </row>
    <row r="18" ht="28.5" customHeight="1" spans="1:27">
      <c r="A18" s="358"/>
      <c r="B18" s="379" t="s">
        <v>23</v>
      </c>
      <c r="C18" s="380"/>
      <c r="D18" s="47" t="s">
        <v>24</v>
      </c>
      <c r="E18" s="383"/>
      <c r="F18" s="379"/>
      <c r="G18" s="113"/>
      <c r="H18" s="113"/>
      <c r="I18" s="113"/>
      <c r="J18" s="113"/>
      <c r="K18" s="113"/>
      <c r="L18" s="113"/>
      <c r="M18" s="113"/>
      <c r="N18" s="113"/>
      <c r="O18" s="113"/>
      <c r="P18" s="113"/>
      <c r="Q18" s="113"/>
      <c r="R18" s="113"/>
      <c r="S18" s="113"/>
      <c r="T18" s="113"/>
      <c r="U18" s="113"/>
      <c r="V18" s="113"/>
      <c r="W18" s="113"/>
      <c r="X18" s="113"/>
      <c r="Y18" s="113"/>
      <c r="Z18" s="113"/>
      <c r="AA18" s="113"/>
    </row>
    <row r="19" ht="28.5" customHeight="1" spans="1:27">
      <c r="A19" s="358"/>
      <c r="B19" s="379" t="s">
        <v>25</v>
      </c>
      <c r="C19" s="380"/>
      <c r="D19" s="47" t="s">
        <v>26</v>
      </c>
      <c r="E19" s="383"/>
      <c r="F19" s="379"/>
      <c r="G19" s="113"/>
      <c r="H19" s="113"/>
      <c r="I19" s="113"/>
      <c r="J19" s="113"/>
      <c r="K19" s="113"/>
      <c r="L19" s="113"/>
      <c r="M19" s="113"/>
      <c r="N19" s="113"/>
      <c r="O19" s="113"/>
      <c r="P19" s="113"/>
      <c r="Q19" s="113"/>
      <c r="R19" s="113"/>
      <c r="S19" s="113"/>
      <c r="T19" s="113"/>
      <c r="U19" s="113"/>
      <c r="V19" s="113"/>
      <c r="W19" s="113"/>
      <c r="X19" s="113"/>
      <c r="Y19" s="113"/>
      <c r="Z19" s="113"/>
      <c r="AA19" s="113"/>
    </row>
    <row r="20" ht="29.25" customHeight="1" spans="1:27">
      <c r="A20" s="358"/>
      <c r="B20" s="379" t="s">
        <v>27</v>
      </c>
      <c r="C20" s="380"/>
      <c r="D20" s="47" t="s">
        <v>28</v>
      </c>
      <c r="E20" s="383"/>
      <c r="F20" s="379"/>
      <c r="G20" s="113"/>
      <c r="H20" s="113"/>
      <c r="I20" s="113"/>
      <c r="J20" s="113"/>
      <c r="K20" s="113"/>
      <c r="L20" s="113"/>
      <c r="M20" s="113"/>
      <c r="N20" s="113"/>
      <c r="O20" s="113"/>
      <c r="P20" s="113"/>
      <c r="Q20" s="113"/>
      <c r="R20" s="113"/>
      <c r="S20" s="113"/>
      <c r="T20" s="113"/>
      <c r="U20" s="113"/>
      <c r="V20" s="113"/>
      <c r="W20" s="113"/>
      <c r="X20" s="113"/>
      <c r="Y20" s="113"/>
      <c r="Z20" s="113"/>
      <c r="AA20" s="113"/>
    </row>
    <row r="21" ht="32.25" customHeight="1" spans="1:27">
      <c r="A21" s="358"/>
      <c r="B21" s="379" t="s">
        <v>29</v>
      </c>
      <c r="C21" s="380"/>
      <c r="D21" s="47" t="s">
        <v>30</v>
      </c>
      <c r="E21" s="384"/>
      <c r="F21" s="379"/>
      <c r="G21" s="113"/>
      <c r="H21" s="113"/>
      <c r="I21" s="113"/>
      <c r="J21" s="113"/>
      <c r="K21" s="113"/>
      <c r="L21" s="113"/>
      <c r="M21" s="113"/>
      <c r="N21" s="113"/>
      <c r="O21" s="113"/>
      <c r="P21" s="113"/>
      <c r="Q21" s="113"/>
      <c r="R21" s="113"/>
      <c r="S21" s="113"/>
      <c r="T21" s="113"/>
      <c r="U21" s="113"/>
      <c r="V21" s="113"/>
      <c r="W21" s="113"/>
      <c r="X21" s="113"/>
      <c r="Y21" s="113"/>
      <c r="Z21" s="113"/>
      <c r="AA21" s="113"/>
    </row>
    <row r="22" ht="27.75" customHeight="1" spans="1:27">
      <c r="A22" s="358"/>
      <c r="B22" s="379" t="s">
        <v>31</v>
      </c>
      <c r="C22" s="380"/>
      <c r="D22" s="47" t="s">
        <v>32</v>
      </c>
      <c r="E22" s="383"/>
      <c r="F22" s="379"/>
      <c r="G22" s="113"/>
      <c r="H22" s="113"/>
      <c r="I22" s="113"/>
      <c r="J22" s="113"/>
      <c r="K22" s="113"/>
      <c r="L22" s="113"/>
      <c r="M22" s="113"/>
      <c r="N22" s="113"/>
      <c r="O22" s="113"/>
      <c r="P22" s="113"/>
      <c r="Q22" s="113"/>
      <c r="R22" s="113"/>
      <c r="S22" s="113"/>
      <c r="T22" s="113"/>
      <c r="U22" s="113"/>
      <c r="V22" s="113"/>
      <c r="W22" s="113"/>
      <c r="X22" s="113"/>
      <c r="Y22" s="113"/>
      <c r="Z22" s="113"/>
      <c r="AA22" s="113"/>
    </row>
    <row r="23" ht="30" customHeight="1" spans="1:27">
      <c r="A23" s="358"/>
      <c r="B23" s="379" t="s">
        <v>33</v>
      </c>
      <c r="C23" s="380"/>
      <c r="D23" s="47" t="s">
        <v>34</v>
      </c>
      <c r="E23" s="383"/>
      <c r="F23" s="379"/>
      <c r="G23" s="113"/>
      <c r="H23" s="113"/>
      <c r="I23" s="113"/>
      <c r="J23" s="113"/>
      <c r="K23" s="113"/>
      <c r="L23" s="113"/>
      <c r="M23" s="113"/>
      <c r="N23" s="113"/>
      <c r="O23" s="113"/>
      <c r="P23" s="113"/>
      <c r="Q23" s="113"/>
      <c r="R23" s="113"/>
      <c r="S23" s="113"/>
      <c r="T23" s="113"/>
      <c r="U23" s="113"/>
      <c r="V23" s="113"/>
      <c r="W23" s="113"/>
      <c r="X23" s="113"/>
      <c r="Y23" s="113"/>
      <c r="Z23" s="113"/>
      <c r="AA23" s="113"/>
    </row>
    <row r="24" ht="29.25" customHeight="1" spans="1:27">
      <c r="A24" s="358"/>
      <c r="B24" s="379" t="s">
        <v>35</v>
      </c>
      <c r="C24" s="380"/>
      <c r="D24" s="47" t="s">
        <v>36</v>
      </c>
      <c r="E24" s="383"/>
      <c r="F24" s="379"/>
      <c r="G24" s="113"/>
      <c r="H24" s="113"/>
      <c r="I24" s="113"/>
      <c r="J24" s="113"/>
      <c r="K24" s="113"/>
      <c r="L24" s="113"/>
      <c r="M24" s="113"/>
      <c r="N24" s="113"/>
      <c r="O24" s="113"/>
      <c r="P24" s="113"/>
      <c r="Q24" s="113"/>
      <c r="R24" s="113"/>
      <c r="S24" s="113"/>
      <c r="T24" s="113"/>
      <c r="U24" s="113"/>
      <c r="V24" s="113"/>
      <c r="W24" s="113"/>
      <c r="X24" s="113"/>
      <c r="Y24" s="113"/>
      <c r="Z24" s="113"/>
      <c r="AA24" s="113"/>
    </row>
    <row r="25" ht="27.75" customHeight="1" spans="1:27">
      <c r="A25" s="358"/>
      <c r="B25" s="379" t="s">
        <v>37</v>
      </c>
      <c r="C25" s="380"/>
      <c r="D25" s="47" t="s">
        <v>38</v>
      </c>
      <c r="E25" s="383"/>
      <c r="F25" s="379">
        <v>1</v>
      </c>
      <c r="G25" s="113"/>
      <c r="H25" s="113"/>
      <c r="I25" s="113"/>
      <c r="J25" s="113"/>
      <c r="K25" s="113"/>
      <c r="L25" s="113"/>
      <c r="M25" s="113"/>
      <c r="N25" s="113"/>
      <c r="O25" s="113"/>
      <c r="P25" s="113"/>
      <c r="Q25" s="113"/>
      <c r="R25" s="113"/>
      <c r="S25" s="113"/>
      <c r="T25" s="113"/>
      <c r="U25" s="113"/>
      <c r="V25" s="113"/>
      <c r="W25" s="113"/>
      <c r="X25" s="113"/>
      <c r="Y25" s="113"/>
      <c r="Z25" s="113"/>
      <c r="AA25" s="113"/>
    </row>
    <row r="26" ht="31.5" customHeight="1" spans="1:27">
      <c r="A26" s="358"/>
      <c r="B26" s="379" t="s">
        <v>39</v>
      </c>
      <c r="C26" s="380"/>
      <c r="D26" s="47"/>
      <c r="E26" s="383"/>
      <c r="F26" s="379"/>
      <c r="G26" s="113"/>
      <c r="H26" s="113"/>
      <c r="I26" s="113"/>
      <c r="J26" s="113"/>
      <c r="K26" s="113"/>
      <c r="L26" s="113"/>
      <c r="M26" s="113"/>
      <c r="N26" s="113"/>
      <c r="O26" s="113"/>
      <c r="P26" s="113"/>
      <c r="Q26" s="113"/>
      <c r="R26" s="113"/>
      <c r="S26" s="113"/>
      <c r="T26" s="113"/>
      <c r="U26" s="113"/>
      <c r="V26" s="113"/>
      <c r="W26" s="113"/>
      <c r="X26" s="113"/>
      <c r="Y26" s="113"/>
      <c r="Z26" s="113"/>
      <c r="AA26" s="113"/>
    </row>
    <row r="27" ht="23.25" customHeight="1" spans="1:27">
      <c r="A27" s="358"/>
      <c r="B27" s="379" t="s">
        <v>40</v>
      </c>
      <c r="C27" s="380"/>
      <c r="D27" s="47"/>
      <c r="E27" s="384"/>
      <c r="F27" s="379"/>
      <c r="G27" s="113"/>
      <c r="H27" s="113"/>
      <c r="I27" s="113"/>
      <c r="J27" s="113"/>
      <c r="K27" s="113"/>
      <c r="L27" s="113"/>
      <c r="M27" s="113"/>
      <c r="N27" s="113"/>
      <c r="O27" s="113"/>
      <c r="P27" s="113"/>
      <c r="Q27" s="113"/>
      <c r="R27" s="113"/>
      <c r="S27" s="113"/>
      <c r="T27" s="113"/>
      <c r="U27" s="113"/>
      <c r="V27" s="113"/>
      <c r="W27" s="113"/>
      <c r="X27" s="113"/>
      <c r="Y27" s="113"/>
      <c r="Z27" s="113"/>
      <c r="AA27" s="113"/>
    </row>
    <row r="28" ht="27" customHeight="1" spans="1:27">
      <c r="A28" s="358"/>
      <c r="B28" s="379" t="s">
        <v>41</v>
      </c>
      <c r="C28" s="380"/>
      <c r="D28" s="47"/>
      <c r="E28" s="384"/>
      <c r="F28" s="379"/>
      <c r="G28" s="113"/>
      <c r="H28" s="113"/>
      <c r="I28" s="113"/>
      <c r="J28" s="113"/>
      <c r="K28" s="113"/>
      <c r="L28" s="113"/>
      <c r="M28" s="113"/>
      <c r="N28" s="113"/>
      <c r="O28" s="113"/>
      <c r="P28" s="113"/>
      <c r="Q28" s="113"/>
      <c r="R28" s="113"/>
      <c r="S28" s="113"/>
      <c r="T28" s="113"/>
      <c r="U28" s="113"/>
      <c r="V28" s="113"/>
      <c r="W28" s="113"/>
      <c r="X28" s="113"/>
      <c r="Y28" s="113"/>
      <c r="Z28" s="113"/>
      <c r="AA28" s="113"/>
    </row>
    <row r="29" ht="30.75" customHeight="1" spans="1:27">
      <c r="A29" s="358"/>
      <c r="B29" s="379" t="s">
        <v>42</v>
      </c>
      <c r="C29" s="380"/>
      <c r="D29" s="47"/>
      <c r="E29" s="384"/>
      <c r="F29" s="379"/>
      <c r="G29" s="113"/>
      <c r="H29" s="113"/>
      <c r="I29" s="113"/>
      <c r="J29" s="113"/>
      <c r="K29" s="113"/>
      <c r="L29" s="113"/>
      <c r="M29" s="113"/>
      <c r="N29" s="113"/>
      <c r="O29" s="113"/>
      <c r="P29" s="113"/>
      <c r="Q29" s="113"/>
      <c r="R29" s="113"/>
      <c r="S29" s="113"/>
      <c r="T29" s="113"/>
      <c r="U29" s="113"/>
      <c r="V29" s="113"/>
      <c r="W29" s="113"/>
      <c r="X29" s="113"/>
      <c r="Y29" s="113"/>
      <c r="Z29" s="113"/>
      <c r="AA29" s="113"/>
    </row>
    <row r="30" ht="33" customHeight="1" spans="1:27">
      <c r="A30" s="358"/>
      <c r="B30" s="385"/>
      <c r="C30" s="380"/>
      <c r="D30" s="47"/>
      <c r="E30" s="384"/>
      <c r="F30" s="379"/>
      <c r="G30" s="113"/>
      <c r="H30" s="113"/>
      <c r="I30" s="113"/>
      <c r="J30" s="113"/>
      <c r="K30" s="113"/>
      <c r="L30" s="113"/>
      <c r="M30" s="113"/>
      <c r="N30" s="113"/>
      <c r="O30" s="113"/>
      <c r="P30" s="113"/>
      <c r="Q30" s="113"/>
      <c r="R30" s="113"/>
      <c r="S30" s="113"/>
      <c r="T30" s="113"/>
      <c r="U30" s="113"/>
      <c r="V30" s="113"/>
      <c r="W30" s="113"/>
      <c r="X30" s="113"/>
      <c r="Y30" s="113"/>
      <c r="Z30" s="113"/>
      <c r="AA30" s="113"/>
    </row>
    <row r="31" ht="22.5" customHeight="1" spans="1:27">
      <c r="A31" s="358"/>
      <c r="B31" s="385"/>
      <c r="C31" s="380"/>
      <c r="D31" s="47"/>
      <c r="E31" s="384"/>
      <c r="F31" s="379"/>
      <c r="G31" s="113"/>
      <c r="H31" s="113"/>
      <c r="I31" s="113"/>
      <c r="J31" s="113"/>
      <c r="K31" s="113"/>
      <c r="L31" s="113"/>
      <c r="M31" s="113"/>
      <c r="N31" s="113"/>
      <c r="O31" s="113"/>
      <c r="P31" s="113"/>
      <c r="Q31" s="113"/>
      <c r="R31" s="113"/>
      <c r="S31" s="113"/>
      <c r="T31" s="113"/>
      <c r="U31" s="113"/>
      <c r="V31" s="113"/>
      <c r="W31" s="113"/>
      <c r="X31" s="113"/>
      <c r="Y31" s="113"/>
      <c r="Z31" s="113"/>
      <c r="AA31" s="113"/>
    </row>
    <row r="32" ht="30.75" customHeight="1" spans="1:27">
      <c r="A32" s="358"/>
      <c r="B32" s="379"/>
      <c r="C32" s="380"/>
      <c r="D32" s="47"/>
      <c r="E32" s="384"/>
      <c r="F32" s="379"/>
      <c r="G32" s="113"/>
      <c r="H32" s="113"/>
      <c r="I32" s="113"/>
      <c r="J32" s="113"/>
      <c r="K32" s="113"/>
      <c r="L32" s="113"/>
      <c r="M32" s="113"/>
      <c r="N32" s="113"/>
      <c r="O32" s="113"/>
      <c r="P32" s="113"/>
      <c r="Q32" s="113"/>
      <c r="R32" s="113"/>
      <c r="S32" s="113"/>
      <c r="T32" s="113"/>
      <c r="U32" s="113"/>
      <c r="V32" s="113"/>
      <c r="W32" s="113"/>
      <c r="X32" s="113"/>
      <c r="Y32" s="113"/>
      <c r="Z32" s="113"/>
      <c r="AA32" s="113"/>
    </row>
    <row r="33" ht="21.75" customHeight="1" spans="1:27">
      <c r="A33" s="358"/>
      <c r="B33" s="379"/>
      <c r="C33" s="380"/>
      <c r="D33" s="47"/>
      <c r="E33" s="384"/>
      <c r="F33" s="379"/>
      <c r="G33" s="113"/>
      <c r="H33" s="113"/>
      <c r="I33" s="113"/>
      <c r="J33" s="113"/>
      <c r="K33" s="113"/>
      <c r="L33" s="113"/>
      <c r="M33" s="113"/>
      <c r="N33" s="113"/>
      <c r="O33" s="113"/>
      <c r="P33" s="113"/>
      <c r="Q33" s="113"/>
      <c r="R33" s="113"/>
      <c r="S33" s="113"/>
      <c r="T33" s="113"/>
      <c r="U33" s="113"/>
      <c r="V33" s="113"/>
      <c r="W33" s="113"/>
      <c r="X33" s="113"/>
      <c r="Y33" s="113"/>
      <c r="Z33" s="113"/>
      <c r="AA33" s="113"/>
    </row>
    <row r="34" ht="29.25" customHeight="1" spans="1:27">
      <c r="A34" s="358"/>
      <c r="B34" s="379"/>
      <c r="C34" s="380"/>
      <c r="D34" s="47"/>
      <c r="E34" s="384"/>
      <c r="F34" s="379"/>
      <c r="G34" s="113"/>
      <c r="H34" s="113"/>
      <c r="I34" s="113"/>
      <c r="J34" s="113"/>
      <c r="K34" s="113"/>
      <c r="L34" s="113"/>
      <c r="M34" s="113"/>
      <c r="N34" s="113"/>
      <c r="O34" s="113"/>
      <c r="P34" s="113"/>
      <c r="Q34" s="113"/>
      <c r="R34" s="113"/>
      <c r="S34" s="113"/>
      <c r="T34" s="113"/>
      <c r="U34" s="113"/>
      <c r="V34" s="113"/>
      <c r="W34" s="113"/>
      <c r="X34" s="113"/>
      <c r="Y34" s="113"/>
      <c r="Z34" s="113"/>
      <c r="AA34" s="113"/>
    </row>
    <row r="35" ht="23.25" customHeight="1" spans="1:27">
      <c r="A35" s="358"/>
      <c r="B35" s="379"/>
      <c r="C35" s="380"/>
      <c r="D35" s="47"/>
      <c r="E35" s="384"/>
      <c r="F35" s="379"/>
      <c r="G35" s="113"/>
      <c r="H35" s="113"/>
      <c r="I35" s="113"/>
      <c r="J35" s="113"/>
      <c r="K35" s="113"/>
      <c r="L35" s="113"/>
      <c r="M35" s="113"/>
      <c r="N35" s="113"/>
      <c r="O35" s="113"/>
      <c r="P35" s="113"/>
      <c r="Q35" s="113"/>
      <c r="R35" s="113"/>
      <c r="S35" s="113"/>
      <c r="T35" s="113"/>
      <c r="U35" s="113"/>
      <c r="V35" s="113"/>
      <c r="W35" s="113"/>
      <c r="X35" s="113"/>
      <c r="Y35" s="113"/>
      <c r="Z35" s="113"/>
      <c r="AA35" s="113"/>
    </row>
    <row r="36" ht="27.75" customHeight="1" spans="1:27">
      <c r="A36" s="358"/>
      <c r="B36" s="379"/>
      <c r="C36" s="380"/>
      <c r="D36" s="47"/>
      <c r="E36" s="384"/>
      <c r="F36" s="379"/>
      <c r="G36" s="113"/>
      <c r="H36" s="113"/>
      <c r="I36" s="113"/>
      <c r="J36" s="113"/>
      <c r="K36" s="113"/>
      <c r="L36" s="113"/>
      <c r="M36" s="113"/>
      <c r="N36" s="113"/>
      <c r="O36" s="113"/>
      <c r="P36" s="113"/>
      <c r="Q36" s="113"/>
      <c r="R36" s="113"/>
      <c r="S36" s="113"/>
      <c r="T36" s="113"/>
      <c r="U36" s="113"/>
      <c r="V36" s="113"/>
      <c r="W36" s="113"/>
      <c r="X36" s="113"/>
      <c r="Y36" s="113"/>
      <c r="Z36" s="113"/>
      <c r="AA36" s="113"/>
    </row>
    <row r="37" ht="23.25" customHeight="1" spans="1:27">
      <c r="A37" s="358"/>
      <c r="B37" s="379"/>
      <c r="C37" s="380"/>
      <c r="D37" s="47"/>
      <c r="E37" s="384"/>
      <c r="F37" s="379"/>
      <c r="G37" s="113"/>
      <c r="H37" s="113"/>
      <c r="I37" s="113"/>
      <c r="J37" s="113"/>
      <c r="K37" s="113"/>
      <c r="L37" s="113"/>
      <c r="M37" s="113"/>
      <c r="N37" s="113"/>
      <c r="O37" s="113"/>
      <c r="P37" s="113"/>
      <c r="Q37" s="113"/>
      <c r="R37" s="113"/>
      <c r="S37" s="113"/>
      <c r="T37" s="113"/>
      <c r="U37" s="113"/>
      <c r="V37" s="113"/>
      <c r="W37" s="113"/>
      <c r="X37" s="113"/>
      <c r="Y37" s="113"/>
      <c r="Z37" s="113"/>
      <c r="AA37" s="113"/>
    </row>
    <row r="38" ht="25.5" customHeight="1" spans="1:27">
      <c r="A38" s="358"/>
      <c r="B38" s="379"/>
      <c r="C38" s="380"/>
      <c r="D38" s="47"/>
      <c r="E38" s="384"/>
      <c r="F38" s="379"/>
      <c r="G38" s="113"/>
      <c r="H38" s="113"/>
      <c r="I38" s="113"/>
      <c r="J38" s="113"/>
      <c r="K38" s="113"/>
      <c r="L38" s="113"/>
      <c r="M38" s="113"/>
      <c r="N38" s="113"/>
      <c r="O38" s="113"/>
      <c r="P38" s="113"/>
      <c r="Q38" s="113"/>
      <c r="R38" s="113"/>
      <c r="S38" s="113"/>
      <c r="T38" s="113"/>
      <c r="U38" s="113"/>
      <c r="V38" s="113"/>
      <c r="W38" s="113"/>
      <c r="X38" s="113"/>
      <c r="Y38" s="113"/>
      <c r="Z38" s="113"/>
      <c r="AA38" s="113"/>
    </row>
    <row r="39" ht="25.5" customHeight="1" spans="1:27">
      <c r="A39" s="358"/>
      <c r="B39" s="379"/>
      <c r="C39" s="380"/>
      <c r="D39" s="47"/>
      <c r="E39" s="384"/>
      <c r="F39" s="379"/>
      <c r="G39" s="113"/>
      <c r="H39" s="113"/>
      <c r="I39" s="113"/>
      <c r="J39" s="113"/>
      <c r="K39" s="113"/>
      <c r="L39" s="113"/>
      <c r="M39" s="113"/>
      <c r="N39" s="113"/>
      <c r="O39" s="113"/>
      <c r="P39" s="113"/>
      <c r="Q39" s="113"/>
      <c r="R39" s="113"/>
      <c r="S39" s="113"/>
      <c r="T39" s="113"/>
      <c r="U39" s="113"/>
      <c r="V39" s="113"/>
      <c r="W39" s="113"/>
      <c r="X39" s="113"/>
      <c r="Y39" s="113"/>
      <c r="Z39" s="113"/>
      <c r="AA39" s="113"/>
    </row>
    <row r="40" ht="27" customHeight="1" spans="1:27">
      <c r="A40" s="358"/>
      <c r="B40" s="379"/>
      <c r="C40" s="380"/>
      <c r="D40" s="47"/>
      <c r="E40" s="384"/>
      <c r="F40" s="379"/>
      <c r="G40" s="113"/>
      <c r="H40" s="113"/>
      <c r="I40" s="113"/>
      <c r="J40" s="113"/>
      <c r="K40" s="113"/>
      <c r="L40" s="113"/>
      <c r="M40" s="113"/>
      <c r="N40" s="113"/>
      <c r="O40" s="113"/>
      <c r="P40" s="113"/>
      <c r="Q40" s="113"/>
      <c r="R40" s="113"/>
      <c r="S40" s="113"/>
      <c r="T40" s="113"/>
      <c r="U40" s="113"/>
      <c r="V40" s="113"/>
      <c r="W40" s="113"/>
      <c r="X40" s="113"/>
      <c r="Y40" s="113"/>
      <c r="Z40" s="113"/>
      <c r="AA40" s="113"/>
    </row>
    <row r="41" ht="12.75" customHeight="1" spans="1:27">
      <c r="A41" s="358"/>
      <c r="B41" s="379"/>
      <c r="C41" s="380"/>
      <c r="D41" s="47"/>
      <c r="E41" s="384"/>
      <c r="F41" s="379"/>
      <c r="G41" s="113"/>
      <c r="H41" s="113"/>
      <c r="I41" s="113"/>
      <c r="J41" s="113"/>
      <c r="K41" s="113"/>
      <c r="L41" s="113"/>
      <c r="M41" s="113"/>
      <c r="N41" s="113"/>
      <c r="O41" s="113"/>
      <c r="P41" s="113"/>
      <c r="Q41" s="113"/>
      <c r="R41" s="113"/>
      <c r="S41" s="113"/>
      <c r="T41" s="113"/>
      <c r="U41" s="113"/>
      <c r="V41" s="113"/>
      <c r="W41" s="113"/>
      <c r="X41" s="113"/>
      <c r="Y41" s="113"/>
      <c r="Z41" s="113"/>
      <c r="AA41" s="113"/>
    </row>
    <row r="42" ht="12.75" customHeight="1" spans="1:27">
      <c r="A42" s="358"/>
      <c r="B42" s="379"/>
      <c r="C42" s="380"/>
      <c r="D42" s="47"/>
      <c r="E42" s="384"/>
      <c r="F42" s="379"/>
      <c r="G42" s="113"/>
      <c r="H42" s="113"/>
      <c r="I42" s="113"/>
      <c r="J42" s="113"/>
      <c r="K42" s="113"/>
      <c r="L42" s="113"/>
      <c r="M42" s="113"/>
      <c r="N42" s="113"/>
      <c r="O42" s="113"/>
      <c r="P42" s="113"/>
      <c r="Q42" s="113"/>
      <c r="R42" s="113"/>
      <c r="S42" s="113"/>
      <c r="T42" s="113"/>
      <c r="U42" s="113"/>
      <c r="V42" s="113"/>
      <c r="W42" s="113"/>
      <c r="X42" s="113"/>
      <c r="Y42" s="113"/>
      <c r="Z42" s="113"/>
      <c r="AA42" s="113"/>
    </row>
    <row r="43" ht="12.75" customHeight="1" spans="1:27">
      <c r="A43" s="358"/>
      <c r="B43" s="358"/>
      <c r="C43" s="359"/>
      <c r="D43" s="360"/>
      <c r="E43" s="358"/>
      <c r="F43" s="358"/>
      <c r="G43" s="113"/>
      <c r="H43" s="113"/>
      <c r="I43" s="113"/>
      <c r="J43" s="113"/>
      <c r="K43" s="113"/>
      <c r="L43" s="113"/>
      <c r="M43" s="113"/>
      <c r="N43" s="113"/>
      <c r="O43" s="113"/>
      <c r="P43" s="113"/>
      <c r="Q43" s="113"/>
      <c r="R43" s="113"/>
      <c r="S43" s="113"/>
      <c r="T43" s="113"/>
      <c r="U43" s="113"/>
      <c r="V43" s="113"/>
      <c r="W43" s="113"/>
      <c r="X43" s="113"/>
      <c r="Y43" s="113"/>
      <c r="Z43" s="113"/>
      <c r="AA43" s="113"/>
    </row>
    <row r="44" ht="12.75" customHeight="1" spans="1:27">
      <c r="A44" s="358"/>
      <c r="B44" s="358"/>
      <c r="C44" s="359"/>
      <c r="D44" s="360"/>
      <c r="E44" s="358"/>
      <c r="F44" s="358"/>
      <c r="G44" s="113"/>
      <c r="H44" s="113"/>
      <c r="I44" s="113"/>
      <c r="J44" s="113"/>
      <c r="K44" s="113"/>
      <c r="L44" s="113"/>
      <c r="M44" s="113"/>
      <c r="N44" s="113"/>
      <c r="O44" s="113"/>
      <c r="P44" s="113"/>
      <c r="Q44" s="113"/>
      <c r="R44" s="113"/>
      <c r="S44" s="113"/>
      <c r="T44" s="113"/>
      <c r="U44" s="113"/>
      <c r="V44" s="113"/>
      <c r="W44" s="113"/>
      <c r="X44" s="113"/>
      <c r="Y44" s="113"/>
      <c r="Z44" s="113"/>
      <c r="AA44" s="113"/>
    </row>
    <row r="45" ht="12.75" customHeight="1" spans="1:27">
      <c r="A45" s="358"/>
      <c r="B45" s="358"/>
      <c r="C45" s="359"/>
      <c r="D45" s="360"/>
      <c r="E45" s="358"/>
      <c r="F45" s="358"/>
      <c r="G45" s="113"/>
      <c r="H45" s="113"/>
      <c r="I45" s="113"/>
      <c r="J45" s="113"/>
      <c r="K45" s="113"/>
      <c r="L45" s="113"/>
      <c r="M45" s="113"/>
      <c r="N45" s="113"/>
      <c r="O45" s="113"/>
      <c r="P45" s="113"/>
      <c r="Q45" s="113"/>
      <c r="R45" s="113"/>
      <c r="S45" s="113"/>
      <c r="T45" s="113"/>
      <c r="U45" s="113"/>
      <c r="V45" s="113"/>
      <c r="W45" s="113"/>
      <c r="X45" s="113"/>
      <c r="Y45" s="113"/>
      <c r="Z45" s="113"/>
      <c r="AA45" s="113"/>
    </row>
    <row r="46" ht="12.75" customHeight="1" spans="1:27">
      <c r="A46" s="358"/>
      <c r="B46" s="358"/>
      <c r="C46" s="359"/>
      <c r="D46" s="360"/>
      <c r="E46" s="358"/>
      <c r="F46" s="358"/>
      <c r="G46" s="113"/>
      <c r="H46" s="113"/>
      <c r="I46" s="113"/>
      <c r="J46" s="113"/>
      <c r="K46" s="113"/>
      <c r="L46" s="113"/>
      <c r="M46" s="113"/>
      <c r="N46" s="113"/>
      <c r="O46" s="113"/>
      <c r="P46" s="113"/>
      <c r="Q46" s="113"/>
      <c r="R46" s="113"/>
      <c r="S46" s="113"/>
      <c r="T46" s="113"/>
      <c r="U46" s="113"/>
      <c r="V46" s="113"/>
      <c r="W46" s="113"/>
      <c r="X46" s="113"/>
      <c r="Y46" s="113"/>
      <c r="Z46" s="113"/>
      <c r="AA46" s="113"/>
    </row>
    <row r="47" ht="12.75" customHeight="1" spans="1:27">
      <c r="A47" s="358"/>
      <c r="B47" s="358"/>
      <c r="C47" s="359"/>
      <c r="D47" s="360"/>
      <c r="E47" s="358"/>
      <c r="F47" s="358"/>
      <c r="G47" s="113"/>
      <c r="H47" s="113"/>
      <c r="I47" s="113"/>
      <c r="J47" s="113"/>
      <c r="K47" s="113"/>
      <c r="L47" s="113"/>
      <c r="M47" s="113"/>
      <c r="N47" s="113"/>
      <c r="O47" s="113"/>
      <c r="P47" s="113"/>
      <c r="Q47" s="113"/>
      <c r="R47" s="113"/>
      <c r="S47" s="113"/>
      <c r="T47" s="113"/>
      <c r="U47" s="113"/>
      <c r="V47" s="113"/>
      <c r="W47" s="113"/>
      <c r="X47" s="113"/>
      <c r="Y47" s="113"/>
      <c r="Z47" s="113"/>
      <c r="AA47" s="113"/>
    </row>
    <row r="48" ht="12.75" customHeight="1" spans="1:27">
      <c r="A48" s="358"/>
      <c r="B48" s="358"/>
      <c r="C48" s="359"/>
      <c r="D48" s="360"/>
      <c r="E48" s="358"/>
      <c r="F48" s="358"/>
      <c r="G48" s="113"/>
      <c r="H48" s="113"/>
      <c r="I48" s="113"/>
      <c r="J48" s="113"/>
      <c r="K48" s="113"/>
      <c r="L48" s="113"/>
      <c r="M48" s="113"/>
      <c r="N48" s="113"/>
      <c r="O48" s="113"/>
      <c r="P48" s="113"/>
      <c r="Q48" s="113"/>
      <c r="R48" s="113"/>
      <c r="S48" s="113"/>
      <c r="T48" s="113"/>
      <c r="U48" s="113"/>
      <c r="V48" s="113"/>
      <c r="W48" s="113"/>
      <c r="X48" s="113"/>
      <c r="Y48" s="113"/>
      <c r="Z48" s="113"/>
      <c r="AA48" s="113"/>
    </row>
    <row r="49" ht="12.75" customHeight="1" spans="1:27">
      <c r="A49" s="358"/>
      <c r="B49" s="358"/>
      <c r="C49" s="359"/>
      <c r="D49" s="360"/>
      <c r="E49" s="358"/>
      <c r="F49" s="358"/>
      <c r="G49" s="113"/>
      <c r="H49" s="113"/>
      <c r="I49" s="113"/>
      <c r="J49" s="113"/>
      <c r="K49" s="113"/>
      <c r="L49" s="113"/>
      <c r="M49" s="113"/>
      <c r="N49" s="113"/>
      <c r="O49" s="113"/>
      <c r="P49" s="113"/>
      <c r="Q49" s="113"/>
      <c r="R49" s="113"/>
      <c r="S49" s="113"/>
      <c r="T49" s="113"/>
      <c r="U49" s="113"/>
      <c r="V49" s="113"/>
      <c r="W49" s="113"/>
      <c r="X49" s="113"/>
      <c r="Y49" s="113"/>
      <c r="Z49" s="113"/>
      <c r="AA49" s="113"/>
    </row>
    <row r="50" ht="12.75" customHeight="1" spans="1:27">
      <c r="A50" s="358"/>
      <c r="B50" s="358"/>
      <c r="C50" s="359"/>
      <c r="D50" s="360"/>
      <c r="E50" s="358"/>
      <c r="F50" s="358"/>
      <c r="G50" s="113"/>
      <c r="H50" s="113"/>
      <c r="I50" s="113"/>
      <c r="J50" s="113"/>
      <c r="K50" s="113"/>
      <c r="L50" s="113"/>
      <c r="M50" s="113"/>
      <c r="N50" s="113"/>
      <c r="O50" s="113"/>
      <c r="P50" s="113"/>
      <c r="Q50" s="113"/>
      <c r="R50" s="113"/>
      <c r="S50" s="113"/>
      <c r="T50" s="113"/>
      <c r="U50" s="113"/>
      <c r="V50" s="113"/>
      <c r="W50" s="113"/>
      <c r="X50" s="113"/>
      <c r="Y50" s="113"/>
      <c r="Z50" s="113"/>
      <c r="AA50" s="113"/>
    </row>
    <row r="51" ht="12.75" customHeight="1" spans="1:27">
      <c r="A51" s="358"/>
      <c r="B51" s="358"/>
      <c r="C51" s="359"/>
      <c r="D51" s="360"/>
      <c r="E51" s="358"/>
      <c r="F51" s="358"/>
      <c r="G51" s="113"/>
      <c r="H51" s="113"/>
      <c r="I51" s="113"/>
      <c r="J51" s="113"/>
      <c r="K51" s="113"/>
      <c r="L51" s="113"/>
      <c r="M51" s="113"/>
      <c r="N51" s="113"/>
      <c r="O51" s="113"/>
      <c r="P51" s="113"/>
      <c r="Q51" s="113"/>
      <c r="R51" s="113"/>
      <c r="S51" s="113"/>
      <c r="T51" s="113"/>
      <c r="U51" s="113"/>
      <c r="V51" s="113"/>
      <c r="W51" s="113"/>
      <c r="X51" s="113"/>
      <c r="Y51" s="113"/>
      <c r="Z51" s="113"/>
      <c r="AA51" s="113"/>
    </row>
    <row r="52" ht="12.75" customHeight="1" spans="1:27">
      <c r="A52" s="358"/>
      <c r="B52" s="358"/>
      <c r="C52" s="359"/>
      <c r="D52" s="360"/>
      <c r="E52" s="358"/>
      <c r="F52" s="358"/>
      <c r="G52" s="113"/>
      <c r="H52" s="113"/>
      <c r="I52" s="113"/>
      <c r="J52" s="113"/>
      <c r="K52" s="113"/>
      <c r="L52" s="113"/>
      <c r="M52" s="113"/>
      <c r="N52" s="113"/>
      <c r="O52" s="113"/>
      <c r="P52" s="113"/>
      <c r="Q52" s="113"/>
      <c r="R52" s="113"/>
      <c r="S52" s="113"/>
      <c r="T52" s="113"/>
      <c r="U52" s="113"/>
      <c r="V52" s="113"/>
      <c r="W52" s="113"/>
      <c r="X52" s="113"/>
      <c r="Y52" s="113"/>
      <c r="Z52" s="113"/>
      <c r="AA52" s="113"/>
    </row>
    <row r="53" ht="12.75" customHeight="1" spans="1:27">
      <c r="A53" s="358"/>
      <c r="B53" s="358"/>
      <c r="C53" s="359"/>
      <c r="D53" s="360"/>
      <c r="E53" s="358"/>
      <c r="F53" s="358"/>
      <c r="G53" s="113"/>
      <c r="H53" s="113"/>
      <c r="I53" s="113"/>
      <c r="J53" s="113"/>
      <c r="K53" s="113"/>
      <c r="L53" s="113"/>
      <c r="M53" s="113"/>
      <c r="N53" s="113"/>
      <c r="O53" s="113"/>
      <c r="P53" s="113"/>
      <c r="Q53" s="113"/>
      <c r="R53" s="113"/>
      <c r="S53" s="113"/>
      <c r="T53" s="113"/>
      <c r="U53" s="113"/>
      <c r="V53" s="113"/>
      <c r="W53" s="113"/>
      <c r="X53" s="113"/>
      <c r="Y53" s="113"/>
      <c r="Z53" s="113"/>
      <c r="AA53" s="113"/>
    </row>
    <row r="54" ht="12.75" customHeight="1" spans="1:27">
      <c r="A54" s="358"/>
      <c r="B54" s="358"/>
      <c r="C54" s="359"/>
      <c r="D54" s="360"/>
      <c r="E54" s="358"/>
      <c r="F54" s="358"/>
      <c r="G54" s="113"/>
      <c r="H54" s="113"/>
      <c r="I54" s="113"/>
      <c r="J54" s="113"/>
      <c r="K54" s="113"/>
      <c r="L54" s="113"/>
      <c r="M54" s="113"/>
      <c r="N54" s="113"/>
      <c r="O54" s="113"/>
      <c r="P54" s="113"/>
      <c r="Q54" s="113"/>
      <c r="R54" s="113"/>
      <c r="S54" s="113"/>
      <c r="T54" s="113"/>
      <c r="U54" s="113"/>
      <c r="V54" s="113"/>
      <c r="W54" s="113"/>
      <c r="X54" s="113"/>
      <c r="Y54" s="113"/>
      <c r="Z54" s="113"/>
      <c r="AA54" s="113"/>
    </row>
    <row r="55" ht="12.75" customHeight="1" spans="1:27">
      <c r="A55" s="358"/>
      <c r="B55" s="358"/>
      <c r="C55" s="359"/>
      <c r="D55" s="360"/>
      <c r="E55" s="358"/>
      <c r="F55" s="358"/>
      <c r="G55" s="113"/>
      <c r="H55" s="113"/>
      <c r="I55" s="113"/>
      <c r="J55" s="113"/>
      <c r="K55" s="113"/>
      <c r="L55" s="113"/>
      <c r="M55" s="113"/>
      <c r="N55" s="113"/>
      <c r="O55" s="113"/>
      <c r="P55" s="113"/>
      <c r="Q55" s="113"/>
      <c r="R55" s="113"/>
      <c r="S55" s="113"/>
      <c r="T55" s="113"/>
      <c r="U55" s="113"/>
      <c r="V55" s="113"/>
      <c r="W55" s="113"/>
      <c r="X55" s="113"/>
      <c r="Y55" s="113"/>
      <c r="Z55" s="113"/>
      <c r="AA55" s="113"/>
    </row>
    <row r="56" ht="12.75" customHeight="1" spans="1:27">
      <c r="A56" s="358"/>
      <c r="B56" s="358"/>
      <c r="C56" s="359"/>
      <c r="D56" s="360"/>
      <c r="E56" s="358"/>
      <c r="F56" s="358"/>
      <c r="G56" s="113"/>
      <c r="H56" s="113"/>
      <c r="I56" s="113"/>
      <c r="J56" s="113"/>
      <c r="K56" s="113"/>
      <c r="L56" s="113"/>
      <c r="M56" s="113"/>
      <c r="N56" s="113"/>
      <c r="O56" s="113"/>
      <c r="P56" s="113"/>
      <c r="Q56" s="113"/>
      <c r="R56" s="113"/>
      <c r="S56" s="113"/>
      <c r="T56" s="113"/>
      <c r="U56" s="113"/>
      <c r="V56" s="113"/>
      <c r="W56" s="113"/>
      <c r="X56" s="113"/>
      <c r="Y56" s="113"/>
      <c r="Z56" s="113"/>
      <c r="AA56" s="113"/>
    </row>
    <row r="57" ht="12.75" customHeight="1" spans="1:27">
      <c r="A57" s="358"/>
      <c r="B57" s="358"/>
      <c r="C57" s="359"/>
      <c r="D57" s="360"/>
      <c r="E57" s="358"/>
      <c r="F57" s="358"/>
      <c r="G57" s="113"/>
      <c r="H57" s="113"/>
      <c r="I57" s="113"/>
      <c r="J57" s="113"/>
      <c r="K57" s="113"/>
      <c r="L57" s="113"/>
      <c r="M57" s="113"/>
      <c r="N57" s="113"/>
      <c r="O57" s="113"/>
      <c r="P57" s="113"/>
      <c r="Q57" s="113"/>
      <c r="R57" s="113"/>
      <c r="S57" s="113"/>
      <c r="T57" s="113"/>
      <c r="U57" s="113"/>
      <c r="V57" s="113"/>
      <c r="W57" s="113"/>
      <c r="X57" s="113"/>
      <c r="Y57" s="113"/>
      <c r="Z57" s="113"/>
      <c r="AA57" s="113"/>
    </row>
    <row r="58" ht="12.75" customHeight="1" spans="1:27">
      <c r="A58" s="358"/>
      <c r="B58" s="358"/>
      <c r="C58" s="359"/>
      <c r="D58" s="360"/>
      <c r="E58" s="358"/>
      <c r="F58" s="358"/>
      <c r="G58" s="113"/>
      <c r="H58" s="113"/>
      <c r="I58" s="113"/>
      <c r="J58" s="113"/>
      <c r="K58" s="113"/>
      <c r="L58" s="113"/>
      <c r="M58" s="113"/>
      <c r="N58" s="113"/>
      <c r="O58" s="113"/>
      <c r="P58" s="113"/>
      <c r="Q58" s="113"/>
      <c r="R58" s="113"/>
      <c r="S58" s="113"/>
      <c r="T58" s="113"/>
      <c r="U58" s="113"/>
      <c r="V58" s="113"/>
      <c r="W58" s="113"/>
      <c r="X58" s="113"/>
      <c r="Y58" s="113"/>
      <c r="Z58" s="113"/>
      <c r="AA58" s="113"/>
    </row>
    <row r="59" ht="12.75" customHeight="1" spans="1:27">
      <c r="A59" s="358"/>
      <c r="B59" s="358"/>
      <c r="C59" s="359"/>
      <c r="D59" s="360"/>
      <c r="E59" s="358"/>
      <c r="F59" s="358"/>
      <c r="G59" s="113"/>
      <c r="H59" s="113"/>
      <c r="I59" s="113"/>
      <c r="J59" s="113"/>
      <c r="K59" s="113"/>
      <c r="L59" s="113"/>
      <c r="M59" s="113"/>
      <c r="N59" s="113"/>
      <c r="O59" s="113"/>
      <c r="P59" s="113"/>
      <c r="Q59" s="113"/>
      <c r="R59" s="113"/>
      <c r="S59" s="113"/>
      <c r="T59" s="113"/>
      <c r="U59" s="113"/>
      <c r="V59" s="113"/>
      <c r="W59" s="113"/>
      <c r="X59" s="113"/>
      <c r="Y59" s="113"/>
      <c r="Z59" s="113"/>
      <c r="AA59" s="113"/>
    </row>
    <row r="60" ht="12.75" customHeight="1" spans="1:27">
      <c r="A60" s="358"/>
      <c r="B60" s="358"/>
      <c r="C60" s="359"/>
      <c r="D60" s="360"/>
      <c r="E60" s="358"/>
      <c r="F60" s="358"/>
      <c r="G60" s="113"/>
      <c r="H60" s="113"/>
      <c r="I60" s="113"/>
      <c r="J60" s="113"/>
      <c r="K60" s="113"/>
      <c r="L60" s="113"/>
      <c r="M60" s="113"/>
      <c r="N60" s="113"/>
      <c r="O60" s="113"/>
      <c r="P60" s="113"/>
      <c r="Q60" s="113"/>
      <c r="R60" s="113"/>
      <c r="S60" s="113"/>
      <c r="T60" s="113"/>
      <c r="U60" s="113"/>
      <c r="V60" s="113"/>
      <c r="W60" s="113"/>
      <c r="X60" s="113"/>
      <c r="Y60" s="113"/>
      <c r="Z60" s="113"/>
      <c r="AA60" s="113"/>
    </row>
    <row r="61" ht="12.75" customHeight="1" spans="1:27">
      <c r="A61" s="358"/>
      <c r="B61" s="358"/>
      <c r="C61" s="359"/>
      <c r="D61" s="360"/>
      <c r="E61" s="358"/>
      <c r="F61" s="358"/>
      <c r="G61" s="113"/>
      <c r="H61" s="113"/>
      <c r="I61" s="113"/>
      <c r="J61" s="113"/>
      <c r="K61" s="113"/>
      <c r="L61" s="113"/>
      <c r="M61" s="113"/>
      <c r="N61" s="113"/>
      <c r="O61" s="113"/>
      <c r="P61" s="113"/>
      <c r="Q61" s="113"/>
      <c r="R61" s="113"/>
      <c r="S61" s="113"/>
      <c r="T61" s="113"/>
      <c r="U61" s="113"/>
      <c r="V61" s="113"/>
      <c r="W61" s="113"/>
      <c r="X61" s="113"/>
      <c r="Y61" s="113"/>
      <c r="Z61" s="113"/>
      <c r="AA61" s="113"/>
    </row>
    <row r="62" ht="12.75" customHeight="1" spans="1:27">
      <c r="A62" s="358"/>
      <c r="B62" s="358"/>
      <c r="C62" s="359"/>
      <c r="D62" s="360"/>
      <c r="E62" s="358"/>
      <c r="F62" s="358"/>
      <c r="G62" s="113"/>
      <c r="H62" s="113"/>
      <c r="I62" s="113"/>
      <c r="J62" s="113"/>
      <c r="K62" s="113"/>
      <c r="L62" s="113"/>
      <c r="M62" s="113"/>
      <c r="N62" s="113"/>
      <c r="O62" s="113"/>
      <c r="P62" s="113"/>
      <c r="Q62" s="113"/>
      <c r="R62" s="113"/>
      <c r="S62" s="113"/>
      <c r="T62" s="113"/>
      <c r="U62" s="113"/>
      <c r="V62" s="113"/>
      <c r="W62" s="113"/>
      <c r="X62" s="113"/>
      <c r="Y62" s="113"/>
      <c r="Z62" s="113"/>
      <c r="AA62" s="113"/>
    </row>
    <row r="63" ht="12.75" customHeight="1" spans="1:27">
      <c r="A63" s="358"/>
      <c r="B63" s="358"/>
      <c r="C63" s="359"/>
      <c r="D63" s="360"/>
      <c r="E63" s="358"/>
      <c r="F63" s="358"/>
      <c r="G63" s="113"/>
      <c r="H63" s="113"/>
      <c r="I63" s="113"/>
      <c r="J63" s="113"/>
      <c r="K63" s="113"/>
      <c r="L63" s="113"/>
      <c r="M63" s="113"/>
      <c r="N63" s="113"/>
      <c r="O63" s="113"/>
      <c r="P63" s="113"/>
      <c r="Q63" s="113"/>
      <c r="R63" s="113"/>
      <c r="S63" s="113"/>
      <c r="T63" s="113"/>
      <c r="U63" s="113"/>
      <c r="V63" s="113"/>
      <c r="W63" s="113"/>
      <c r="X63" s="113"/>
      <c r="Y63" s="113"/>
      <c r="Z63" s="113"/>
      <c r="AA63" s="113"/>
    </row>
    <row r="64" ht="12.75" customHeight="1" spans="1:27">
      <c r="A64" s="358"/>
      <c r="B64" s="358"/>
      <c r="C64" s="359"/>
      <c r="D64" s="360"/>
      <c r="E64" s="358"/>
      <c r="F64" s="358"/>
      <c r="G64" s="113"/>
      <c r="H64" s="113"/>
      <c r="I64" s="113"/>
      <c r="J64" s="113"/>
      <c r="K64" s="113"/>
      <c r="L64" s="113"/>
      <c r="M64" s="113"/>
      <c r="N64" s="113"/>
      <c r="O64" s="113"/>
      <c r="P64" s="113"/>
      <c r="Q64" s="113"/>
      <c r="R64" s="113"/>
      <c r="S64" s="113"/>
      <c r="T64" s="113"/>
      <c r="U64" s="113"/>
      <c r="V64" s="113"/>
      <c r="W64" s="113"/>
      <c r="X64" s="113"/>
      <c r="Y64" s="113"/>
      <c r="Z64" s="113"/>
      <c r="AA64" s="113"/>
    </row>
    <row r="65" ht="12.75" customHeight="1" spans="1:27">
      <c r="A65" s="358"/>
      <c r="B65" s="358"/>
      <c r="C65" s="359"/>
      <c r="D65" s="360"/>
      <c r="E65" s="358"/>
      <c r="F65" s="358"/>
      <c r="G65" s="113"/>
      <c r="H65" s="113"/>
      <c r="I65" s="113"/>
      <c r="J65" s="113"/>
      <c r="K65" s="113"/>
      <c r="L65" s="113"/>
      <c r="M65" s="113"/>
      <c r="N65" s="113"/>
      <c r="O65" s="113"/>
      <c r="P65" s="113"/>
      <c r="Q65" s="113"/>
      <c r="R65" s="113"/>
      <c r="S65" s="113"/>
      <c r="T65" s="113"/>
      <c r="U65" s="113"/>
      <c r="V65" s="113"/>
      <c r="W65" s="113"/>
      <c r="X65" s="113"/>
      <c r="Y65" s="113"/>
      <c r="Z65" s="113"/>
      <c r="AA65" s="113"/>
    </row>
    <row r="66" ht="12.75" customHeight="1" spans="1:27">
      <c r="A66" s="358"/>
      <c r="B66" s="358"/>
      <c r="C66" s="359"/>
      <c r="D66" s="360"/>
      <c r="E66" s="358"/>
      <c r="F66" s="358"/>
      <c r="G66" s="113"/>
      <c r="H66" s="113"/>
      <c r="I66" s="113"/>
      <c r="J66" s="113"/>
      <c r="K66" s="113"/>
      <c r="L66" s="113"/>
      <c r="M66" s="113"/>
      <c r="N66" s="113"/>
      <c r="O66" s="113"/>
      <c r="P66" s="113"/>
      <c r="Q66" s="113"/>
      <c r="R66" s="113"/>
      <c r="S66" s="113"/>
      <c r="T66" s="113"/>
      <c r="U66" s="113"/>
      <c r="V66" s="113"/>
      <c r="W66" s="113"/>
      <c r="X66" s="113"/>
      <c r="Y66" s="113"/>
      <c r="Z66" s="113"/>
      <c r="AA66" s="113"/>
    </row>
    <row r="67" ht="12.75" customHeight="1" spans="1:27">
      <c r="A67" s="358"/>
      <c r="B67" s="358"/>
      <c r="C67" s="359"/>
      <c r="D67" s="360"/>
      <c r="E67" s="358"/>
      <c r="F67" s="358"/>
      <c r="G67" s="113"/>
      <c r="H67" s="113"/>
      <c r="I67" s="113"/>
      <c r="J67" s="113"/>
      <c r="K67" s="113"/>
      <c r="L67" s="113"/>
      <c r="M67" s="113"/>
      <c r="N67" s="113"/>
      <c r="O67" s="113"/>
      <c r="P67" s="113"/>
      <c r="Q67" s="113"/>
      <c r="R67" s="113"/>
      <c r="S67" s="113"/>
      <c r="T67" s="113"/>
      <c r="U67" s="113"/>
      <c r="V67" s="113"/>
      <c r="W67" s="113"/>
      <c r="X67" s="113"/>
      <c r="Y67" s="113"/>
      <c r="Z67" s="113"/>
      <c r="AA67" s="113"/>
    </row>
    <row r="68" ht="12.75" customHeight="1" spans="1:27">
      <c r="A68" s="358"/>
      <c r="B68" s="358"/>
      <c r="C68" s="359"/>
      <c r="D68" s="360"/>
      <c r="E68" s="358"/>
      <c r="F68" s="358"/>
      <c r="G68" s="113"/>
      <c r="H68" s="113"/>
      <c r="I68" s="113"/>
      <c r="J68" s="113"/>
      <c r="K68" s="113"/>
      <c r="L68" s="113"/>
      <c r="M68" s="113"/>
      <c r="N68" s="113"/>
      <c r="O68" s="113"/>
      <c r="P68" s="113"/>
      <c r="Q68" s="113"/>
      <c r="R68" s="113"/>
      <c r="S68" s="113"/>
      <c r="T68" s="113"/>
      <c r="U68" s="113"/>
      <c r="V68" s="113"/>
      <c r="W68" s="113"/>
      <c r="X68" s="113"/>
      <c r="Y68" s="113"/>
      <c r="Z68" s="113"/>
      <c r="AA68" s="113"/>
    </row>
    <row r="69" ht="12.75" customHeight="1" spans="1:27">
      <c r="A69" s="358"/>
      <c r="B69" s="358"/>
      <c r="C69" s="359"/>
      <c r="D69" s="360"/>
      <c r="E69" s="358"/>
      <c r="F69" s="358"/>
      <c r="G69" s="113"/>
      <c r="H69" s="113"/>
      <c r="I69" s="113"/>
      <c r="J69" s="113"/>
      <c r="K69" s="113"/>
      <c r="L69" s="113"/>
      <c r="M69" s="113"/>
      <c r="N69" s="113"/>
      <c r="O69" s="113"/>
      <c r="P69" s="113"/>
      <c r="Q69" s="113"/>
      <c r="R69" s="113"/>
      <c r="S69" s="113"/>
      <c r="T69" s="113"/>
      <c r="U69" s="113"/>
      <c r="V69" s="113"/>
      <c r="W69" s="113"/>
      <c r="X69" s="113"/>
      <c r="Y69" s="113"/>
      <c r="Z69" s="113"/>
      <c r="AA69" s="113"/>
    </row>
    <row r="70" ht="12.75" customHeight="1" spans="1:27">
      <c r="A70" s="358"/>
      <c r="B70" s="358"/>
      <c r="C70" s="359"/>
      <c r="D70" s="360"/>
      <c r="E70" s="358"/>
      <c r="F70" s="358"/>
      <c r="G70" s="113"/>
      <c r="H70" s="113"/>
      <c r="I70" s="113"/>
      <c r="J70" s="113"/>
      <c r="K70" s="113"/>
      <c r="L70" s="113"/>
      <c r="M70" s="113"/>
      <c r="N70" s="113"/>
      <c r="O70" s="113"/>
      <c r="P70" s="113"/>
      <c r="Q70" s="113"/>
      <c r="R70" s="113"/>
      <c r="S70" s="113"/>
      <c r="T70" s="113"/>
      <c r="U70" s="113"/>
      <c r="V70" s="113"/>
      <c r="W70" s="113"/>
      <c r="X70" s="113"/>
      <c r="Y70" s="113"/>
      <c r="Z70" s="113"/>
      <c r="AA70" s="113"/>
    </row>
    <row r="71" ht="12.75" customHeight="1" spans="1:27">
      <c r="A71" s="358"/>
      <c r="B71" s="358"/>
      <c r="C71" s="359"/>
      <c r="D71" s="360"/>
      <c r="E71" s="358"/>
      <c r="F71" s="358"/>
      <c r="G71" s="113"/>
      <c r="H71" s="113"/>
      <c r="I71" s="113"/>
      <c r="J71" s="113"/>
      <c r="K71" s="113"/>
      <c r="L71" s="113"/>
      <c r="M71" s="113"/>
      <c r="N71" s="113"/>
      <c r="O71" s="113"/>
      <c r="P71" s="113"/>
      <c r="Q71" s="113"/>
      <c r="R71" s="113"/>
      <c r="S71" s="113"/>
      <c r="T71" s="113"/>
      <c r="U71" s="113"/>
      <c r="V71" s="113"/>
      <c r="W71" s="113"/>
      <c r="X71" s="113"/>
      <c r="Y71" s="113"/>
      <c r="Z71" s="113"/>
      <c r="AA71" s="113"/>
    </row>
    <row r="72" ht="12.75" customHeight="1" spans="1:27">
      <c r="A72" s="358"/>
      <c r="B72" s="358"/>
      <c r="C72" s="359"/>
      <c r="D72" s="360"/>
      <c r="E72" s="358"/>
      <c r="F72" s="358"/>
      <c r="G72" s="113"/>
      <c r="H72" s="113"/>
      <c r="I72" s="113"/>
      <c r="J72" s="113"/>
      <c r="K72" s="113"/>
      <c r="L72" s="113"/>
      <c r="M72" s="113"/>
      <c r="N72" s="113"/>
      <c r="O72" s="113"/>
      <c r="P72" s="113"/>
      <c r="Q72" s="113"/>
      <c r="R72" s="113"/>
      <c r="S72" s="113"/>
      <c r="T72" s="113"/>
      <c r="U72" s="113"/>
      <c r="V72" s="113"/>
      <c r="W72" s="113"/>
      <c r="X72" s="113"/>
      <c r="Y72" s="113"/>
      <c r="Z72" s="113"/>
      <c r="AA72" s="113"/>
    </row>
    <row r="73" ht="12.75" customHeight="1" spans="1:27">
      <c r="A73" s="358"/>
      <c r="B73" s="358"/>
      <c r="C73" s="359"/>
      <c r="D73" s="360"/>
      <c r="E73" s="358"/>
      <c r="F73" s="358"/>
      <c r="G73" s="113"/>
      <c r="H73" s="113"/>
      <c r="I73" s="113"/>
      <c r="J73" s="113"/>
      <c r="K73" s="113"/>
      <c r="L73" s="113"/>
      <c r="M73" s="113"/>
      <c r="N73" s="113"/>
      <c r="O73" s="113"/>
      <c r="P73" s="113"/>
      <c r="Q73" s="113"/>
      <c r="R73" s="113"/>
      <c r="S73" s="113"/>
      <c r="T73" s="113"/>
      <c r="U73" s="113"/>
      <c r="V73" s="113"/>
      <c r="W73" s="113"/>
      <c r="X73" s="113"/>
      <c r="Y73" s="113"/>
      <c r="Z73" s="113"/>
      <c r="AA73" s="113"/>
    </row>
    <row r="74" ht="12.75" customHeight="1" spans="1:27">
      <c r="A74" s="358"/>
      <c r="B74" s="358"/>
      <c r="C74" s="359"/>
      <c r="D74" s="360"/>
      <c r="E74" s="358"/>
      <c r="F74" s="358"/>
      <c r="G74" s="113"/>
      <c r="H74" s="113"/>
      <c r="I74" s="113"/>
      <c r="J74" s="113"/>
      <c r="K74" s="113"/>
      <c r="L74" s="113"/>
      <c r="M74" s="113"/>
      <c r="N74" s="113"/>
      <c r="O74" s="113"/>
      <c r="P74" s="113"/>
      <c r="Q74" s="113"/>
      <c r="R74" s="113"/>
      <c r="S74" s="113"/>
      <c r="T74" s="113"/>
      <c r="U74" s="113"/>
      <c r="V74" s="113"/>
      <c r="W74" s="113"/>
      <c r="X74" s="113"/>
      <c r="Y74" s="113"/>
      <c r="Z74" s="113"/>
      <c r="AA74" s="113"/>
    </row>
    <row r="75" ht="12.75" customHeight="1" spans="1:27">
      <c r="A75" s="358"/>
      <c r="B75" s="358"/>
      <c r="C75" s="359"/>
      <c r="D75" s="360"/>
      <c r="E75" s="358"/>
      <c r="F75" s="358"/>
      <c r="G75" s="113"/>
      <c r="H75" s="113"/>
      <c r="I75" s="113"/>
      <c r="J75" s="113"/>
      <c r="K75" s="113"/>
      <c r="L75" s="113"/>
      <c r="M75" s="113"/>
      <c r="N75" s="113"/>
      <c r="O75" s="113"/>
      <c r="P75" s="113"/>
      <c r="Q75" s="113"/>
      <c r="R75" s="113"/>
      <c r="S75" s="113"/>
      <c r="T75" s="113"/>
      <c r="U75" s="113"/>
      <c r="V75" s="113"/>
      <c r="W75" s="113"/>
      <c r="X75" s="113"/>
      <c r="Y75" s="113"/>
      <c r="Z75" s="113"/>
      <c r="AA75" s="113"/>
    </row>
    <row r="76" ht="12.75" customHeight="1" spans="1:27">
      <c r="A76" s="358"/>
      <c r="B76" s="358"/>
      <c r="C76" s="359"/>
      <c r="D76" s="360"/>
      <c r="E76" s="358"/>
      <c r="F76" s="358"/>
      <c r="G76" s="113"/>
      <c r="H76" s="113"/>
      <c r="I76" s="113"/>
      <c r="J76" s="113"/>
      <c r="K76" s="113"/>
      <c r="L76" s="113"/>
      <c r="M76" s="113"/>
      <c r="N76" s="113"/>
      <c r="O76" s="113"/>
      <c r="P76" s="113"/>
      <c r="Q76" s="113"/>
      <c r="R76" s="113"/>
      <c r="S76" s="113"/>
      <c r="T76" s="113"/>
      <c r="U76" s="113"/>
      <c r="V76" s="113"/>
      <c r="W76" s="113"/>
      <c r="X76" s="113"/>
      <c r="Y76" s="113"/>
      <c r="Z76" s="113"/>
      <c r="AA76" s="113"/>
    </row>
    <row r="77" ht="12.75" customHeight="1" spans="1:27">
      <c r="A77" s="358"/>
      <c r="B77" s="358"/>
      <c r="C77" s="359"/>
      <c r="D77" s="360"/>
      <c r="E77" s="358"/>
      <c r="F77" s="358"/>
      <c r="G77" s="113"/>
      <c r="H77" s="113"/>
      <c r="I77" s="113"/>
      <c r="J77" s="113"/>
      <c r="K77" s="113"/>
      <c r="L77" s="113"/>
      <c r="M77" s="113"/>
      <c r="N77" s="113"/>
      <c r="O77" s="113"/>
      <c r="P77" s="113"/>
      <c r="Q77" s="113"/>
      <c r="R77" s="113"/>
      <c r="S77" s="113"/>
      <c r="T77" s="113"/>
      <c r="U77" s="113"/>
      <c r="V77" s="113"/>
      <c r="W77" s="113"/>
      <c r="X77" s="113"/>
      <c r="Y77" s="113"/>
      <c r="Z77" s="113"/>
      <c r="AA77" s="113"/>
    </row>
    <row r="78" ht="12.75" customHeight="1" spans="1:27">
      <c r="A78" s="358"/>
      <c r="B78" s="358"/>
      <c r="C78" s="359"/>
      <c r="D78" s="360"/>
      <c r="E78" s="358"/>
      <c r="F78" s="358"/>
      <c r="G78" s="113"/>
      <c r="H78" s="113"/>
      <c r="I78" s="113"/>
      <c r="J78" s="113"/>
      <c r="K78" s="113"/>
      <c r="L78" s="113"/>
      <c r="M78" s="113"/>
      <c r="N78" s="113"/>
      <c r="O78" s="113"/>
      <c r="P78" s="113"/>
      <c r="Q78" s="113"/>
      <c r="R78" s="113"/>
      <c r="S78" s="113"/>
      <c r="T78" s="113"/>
      <c r="U78" s="113"/>
      <c r="V78" s="113"/>
      <c r="W78" s="113"/>
      <c r="X78" s="113"/>
      <c r="Y78" s="113"/>
      <c r="Z78" s="113"/>
      <c r="AA78" s="113"/>
    </row>
    <row r="79" ht="12.75" customHeight="1" spans="1:27">
      <c r="A79" s="358"/>
      <c r="B79" s="358"/>
      <c r="C79" s="359"/>
      <c r="D79" s="360"/>
      <c r="E79" s="358"/>
      <c r="F79" s="358"/>
      <c r="G79" s="113"/>
      <c r="H79" s="113"/>
      <c r="I79" s="113"/>
      <c r="J79" s="113"/>
      <c r="K79" s="113"/>
      <c r="L79" s="113"/>
      <c r="M79" s="113"/>
      <c r="N79" s="113"/>
      <c r="O79" s="113"/>
      <c r="P79" s="113"/>
      <c r="Q79" s="113"/>
      <c r="R79" s="113"/>
      <c r="S79" s="113"/>
      <c r="T79" s="113"/>
      <c r="U79" s="113"/>
      <c r="V79" s="113"/>
      <c r="W79" s="113"/>
      <c r="X79" s="113"/>
      <c r="Y79" s="113"/>
      <c r="Z79" s="113"/>
      <c r="AA79" s="113"/>
    </row>
    <row r="80" ht="12.75" customHeight="1" spans="1:27">
      <c r="A80" s="358"/>
      <c r="B80" s="358"/>
      <c r="C80" s="359"/>
      <c r="D80" s="360"/>
      <c r="E80" s="358"/>
      <c r="F80" s="358"/>
      <c r="G80" s="113"/>
      <c r="H80" s="113"/>
      <c r="I80" s="113"/>
      <c r="J80" s="113"/>
      <c r="K80" s="113"/>
      <c r="L80" s="113"/>
      <c r="M80" s="113"/>
      <c r="N80" s="113"/>
      <c r="O80" s="113"/>
      <c r="P80" s="113"/>
      <c r="Q80" s="113"/>
      <c r="R80" s="113"/>
      <c r="S80" s="113"/>
      <c r="T80" s="113"/>
      <c r="U80" s="113"/>
      <c r="V80" s="113"/>
      <c r="W80" s="113"/>
      <c r="X80" s="113"/>
      <c r="Y80" s="113"/>
      <c r="Z80" s="113"/>
      <c r="AA80" s="113"/>
    </row>
    <row r="81" ht="12.75" customHeight="1" spans="1:27">
      <c r="A81" s="358"/>
      <c r="B81" s="358"/>
      <c r="C81" s="359"/>
      <c r="D81" s="360"/>
      <c r="E81" s="358"/>
      <c r="F81" s="358"/>
      <c r="G81" s="113"/>
      <c r="H81" s="113"/>
      <c r="I81" s="113"/>
      <c r="J81" s="113"/>
      <c r="K81" s="113"/>
      <c r="L81" s="113"/>
      <c r="M81" s="113"/>
      <c r="N81" s="113"/>
      <c r="O81" s="113"/>
      <c r="P81" s="113"/>
      <c r="Q81" s="113"/>
      <c r="R81" s="113"/>
      <c r="S81" s="113"/>
      <c r="T81" s="113"/>
      <c r="U81" s="113"/>
      <c r="V81" s="113"/>
      <c r="W81" s="113"/>
      <c r="X81" s="113"/>
      <c r="Y81" s="113"/>
      <c r="Z81" s="113"/>
      <c r="AA81" s="113"/>
    </row>
    <row r="82" ht="12.75" customHeight="1" spans="1:27">
      <c r="A82" s="358"/>
      <c r="B82" s="358"/>
      <c r="C82" s="359"/>
      <c r="D82" s="360"/>
      <c r="E82" s="358"/>
      <c r="F82" s="358"/>
      <c r="G82" s="113"/>
      <c r="H82" s="113"/>
      <c r="I82" s="113"/>
      <c r="J82" s="113"/>
      <c r="K82" s="113"/>
      <c r="L82" s="113"/>
      <c r="M82" s="113"/>
      <c r="N82" s="113"/>
      <c r="O82" s="113"/>
      <c r="P82" s="113"/>
      <c r="Q82" s="113"/>
      <c r="R82" s="113"/>
      <c r="S82" s="113"/>
      <c r="T82" s="113"/>
      <c r="U82" s="113"/>
      <c r="V82" s="113"/>
      <c r="W82" s="113"/>
      <c r="X82" s="113"/>
      <c r="Y82" s="113"/>
      <c r="Z82" s="113"/>
      <c r="AA82" s="113"/>
    </row>
    <row r="83" ht="12.75" customHeight="1" spans="1:27">
      <c r="A83" s="358"/>
      <c r="B83" s="358"/>
      <c r="C83" s="359"/>
      <c r="D83" s="360"/>
      <c r="E83" s="358"/>
      <c r="F83" s="358"/>
      <c r="G83" s="113"/>
      <c r="H83" s="113"/>
      <c r="I83" s="113"/>
      <c r="J83" s="113"/>
      <c r="K83" s="113"/>
      <c r="L83" s="113"/>
      <c r="M83" s="113"/>
      <c r="N83" s="113"/>
      <c r="O83" s="113"/>
      <c r="P83" s="113"/>
      <c r="Q83" s="113"/>
      <c r="R83" s="113"/>
      <c r="S83" s="113"/>
      <c r="T83" s="113"/>
      <c r="U83" s="113"/>
      <c r="V83" s="113"/>
      <c r="W83" s="113"/>
      <c r="X83" s="113"/>
      <c r="Y83" s="113"/>
      <c r="Z83" s="113"/>
      <c r="AA83" s="113"/>
    </row>
    <row r="84" ht="12.75" customHeight="1" spans="1:27">
      <c r="A84" s="358"/>
      <c r="B84" s="358"/>
      <c r="C84" s="359"/>
      <c r="D84" s="360"/>
      <c r="E84" s="358"/>
      <c r="F84" s="358"/>
      <c r="G84" s="113"/>
      <c r="H84" s="113"/>
      <c r="I84" s="113"/>
      <c r="J84" s="113"/>
      <c r="K84" s="113"/>
      <c r="L84" s="113"/>
      <c r="M84" s="113"/>
      <c r="N84" s="113"/>
      <c r="O84" s="113"/>
      <c r="P84" s="113"/>
      <c r="Q84" s="113"/>
      <c r="R84" s="113"/>
      <c r="S84" s="113"/>
      <c r="T84" s="113"/>
      <c r="U84" s="113"/>
      <c r="V84" s="113"/>
      <c r="W84" s="113"/>
      <c r="X84" s="113"/>
      <c r="Y84" s="113"/>
      <c r="Z84" s="113"/>
      <c r="AA84" s="113"/>
    </row>
    <row r="85" ht="12.75" customHeight="1" spans="1:27">
      <c r="A85" s="358"/>
      <c r="B85" s="358"/>
      <c r="C85" s="359"/>
      <c r="D85" s="360"/>
      <c r="E85" s="358"/>
      <c r="F85" s="358"/>
      <c r="G85" s="113"/>
      <c r="H85" s="113"/>
      <c r="I85" s="113"/>
      <c r="J85" s="113"/>
      <c r="K85" s="113"/>
      <c r="L85" s="113"/>
      <c r="M85" s="113"/>
      <c r="N85" s="113"/>
      <c r="O85" s="113"/>
      <c r="P85" s="113"/>
      <c r="Q85" s="113"/>
      <c r="R85" s="113"/>
      <c r="S85" s="113"/>
      <c r="T85" s="113"/>
      <c r="U85" s="113"/>
      <c r="V85" s="113"/>
      <c r="W85" s="113"/>
      <c r="X85" s="113"/>
      <c r="Y85" s="113"/>
      <c r="Z85" s="113"/>
      <c r="AA85" s="113"/>
    </row>
    <row r="86" ht="12.75" customHeight="1" spans="1:27">
      <c r="A86" s="358"/>
      <c r="B86" s="358"/>
      <c r="C86" s="359"/>
      <c r="D86" s="360"/>
      <c r="E86" s="358"/>
      <c r="F86" s="358"/>
      <c r="G86" s="113"/>
      <c r="H86" s="113"/>
      <c r="I86" s="113"/>
      <c r="J86" s="113"/>
      <c r="K86" s="113"/>
      <c r="L86" s="113"/>
      <c r="M86" s="113"/>
      <c r="N86" s="113"/>
      <c r="O86" s="113"/>
      <c r="P86" s="113"/>
      <c r="Q86" s="113"/>
      <c r="R86" s="113"/>
      <c r="S86" s="113"/>
      <c r="T86" s="113"/>
      <c r="U86" s="113"/>
      <c r="V86" s="113"/>
      <c r="W86" s="113"/>
      <c r="X86" s="113"/>
      <c r="Y86" s="113"/>
      <c r="Z86" s="113"/>
      <c r="AA86" s="113"/>
    </row>
    <row r="87" ht="12.75" customHeight="1" spans="1:27">
      <c r="A87" s="358"/>
      <c r="B87" s="358"/>
      <c r="C87" s="359"/>
      <c r="D87" s="360"/>
      <c r="E87" s="358"/>
      <c r="F87" s="358"/>
      <c r="G87" s="113"/>
      <c r="H87" s="113"/>
      <c r="I87" s="113"/>
      <c r="J87" s="113"/>
      <c r="K87" s="113"/>
      <c r="L87" s="113"/>
      <c r="M87" s="113"/>
      <c r="N87" s="113"/>
      <c r="O87" s="113"/>
      <c r="P87" s="113"/>
      <c r="Q87" s="113"/>
      <c r="R87" s="113"/>
      <c r="S87" s="113"/>
      <c r="T87" s="113"/>
      <c r="U87" s="113"/>
      <c r="V87" s="113"/>
      <c r="W87" s="113"/>
      <c r="X87" s="113"/>
      <c r="Y87" s="113"/>
      <c r="Z87" s="113"/>
      <c r="AA87" s="113"/>
    </row>
    <row r="88" ht="12.75" customHeight="1" spans="1:27">
      <c r="A88" s="358"/>
      <c r="B88" s="358"/>
      <c r="C88" s="359"/>
      <c r="D88" s="360"/>
      <c r="E88" s="358"/>
      <c r="F88" s="358"/>
      <c r="G88" s="113"/>
      <c r="H88" s="113"/>
      <c r="I88" s="113"/>
      <c r="J88" s="113"/>
      <c r="K88" s="113"/>
      <c r="L88" s="113"/>
      <c r="M88" s="113"/>
      <c r="N88" s="113"/>
      <c r="O88" s="113"/>
      <c r="P88" s="113"/>
      <c r="Q88" s="113"/>
      <c r="R88" s="113"/>
      <c r="S88" s="113"/>
      <c r="T88" s="113"/>
      <c r="U88" s="113"/>
      <c r="V88" s="113"/>
      <c r="W88" s="113"/>
      <c r="X88" s="113"/>
      <c r="Y88" s="113"/>
      <c r="Z88" s="113"/>
      <c r="AA88" s="113"/>
    </row>
    <row r="89" ht="12.75" customHeight="1" spans="1:27">
      <c r="A89" s="358"/>
      <c r="B89" s="358"/>
      <c r="C89" s="359"/>
      <c r="D89" s="360"/>
      <c r="E89" s="358"/>
      <c r="F89" s="358"/>
      <c r="G89" s="113"/>
      <c r="H89" s="113"/>
      <c r="I89" s="113"/>
      <c r="J89" s="113"/>
      <c r="K89" s="113"/>
      <c r="L89" s="113"/>
      <c r="M89" s="113"/>
      <c r="N89" s="113"/>
      <c r="O89" s="113"/>
      <c r="P89" s="113"/>
      <c r="Q89" s="113"/>
      <c r="R89" s="113"/>
      <c r="S89" s="113"/>
      <c r="T89" s="113"/>
      <c r="U89" s="113"/>
      <c r="V89" s="113"/>
      <c r="W89" s="113"/>
      <c r="X89" s="113"/>
      <c r="Y89" s="113"/>
      <c r="Z89" s="113"/>
      <c r="AA89" s="113"/>
    </row>
    <row r="90" ht="12.75" customHeight="1" spans="1:27">
      <c r="A90" s="358"/>
      <c r="B90" s="358"/>
      <c r="C90" s="359"/>
      <c r="D90" s="360"/>
      <c r="E90" s="358"/>
      <c r="F90" s="358"/>
      <c r="G90" s="113"/>
      <c r="H90" s="113"/>
      <c r="I90" s="113"/>
      <c r="J90" s="113"/>
      <c r="K90" s="113"/>
      <c r="L90" s="113"/>
      <c r="M90" s="113"/>
      <c r="N90" s="113"/>
      <c r="O90" s="113"/>
      <c r="P90" s="113"/>
      <c r="Q90" s="113"/>
      <c r="R90" s="113"/>
      <c r="S90" s="113"/>
      <c r="T90" s="113"/>
      <c r="U90" s="113"/>
      <c r="V90" s="113"/>
      <c r="W90" s="113"/>
      <c r="X90" s="113"/>
      <c r="Y90" s="113"/>
      <c r="Z90" s="113"/>
      <c r="AA90" s="113"/>
    </row>
    <row r="91" ht="12.75" customHeight="1" spans="1:27">
      <c r="A91" s="358"/>
      <c r="B91" s="358"/>
      <c r="C91" s="359"/>
      <c r="D91" s="360"/>
      <c r="E91" s="358"/>
      <c r="F91" s="358"/>
      <c r="G91" s="113"/>
      <c r="H91" s="113"/>
      <c r="I91" s="113"/>
      <c r="J91" s="113"/>
      <c r="K91" s="113"/>
      <c r="L91" s="113"/>
      <c r="M91" s="113"/>
      <c r="N91" s="113"/>
      <c r="O91" s="113"/>
      <c r="P91" s="113"/>
      <c r="Q91" s="113"/>
      <c r="R91" s="113"/>
      <c r="S91" s="113"/>
      <c r="T91" s="113"/>
      <c r="U91" s="113"/>
      <c r="V91" s="113"/>
      <c r="W91" s="113"/>
      <c r="X91" s="113"/>
      <c r="Y91" s="113"/>
      <c r="Z91" s="113"/>
      <c r="AA91" s="113"/>
    </row>
    <row r="92" ht="12.75" customHeight="1" spans="1:27">
      <c r="A92" s="358"/>
      <c r="B92" s="358"/>
      <c r="C92" s="359"/>
      <c r="D92" s="360"/>
      <c r="E92" s="358"/>
      <c r="F92" s="358"/>
      <c r="G92" s="113"/>
      <c r="H92" s="113"/>
      <c r="I92" s="113"/>
      <c r="J92" s="113"/>
      <c r="K92" s="113"/>
      <c r="L92" s="113"/>
      <c r="M92" s="113"/>
      <c r="N92" s="113"/>
      <c r="O92" s="113"/>
      <c r="P92" s="113"/>
      <c r="Q92" s="113"/>
      <c r="R92" s="113"/>
      <c r="S92" s="113"/>
      <c r="T92" s="113"/>
      <c r="U92" s="113"/>
      <c r="V92" s="113"/>
      <c r="W92" s="113"/>
      <c r="X92" s="113"/>
      <c r="Y92" s="113"/>
      <c r="Z92" s="113"/>
      <c r="AA92" s="113"/>
    </row>
    <row r="93" ht="12.75" customHeight="1" spans="1:27">
      <c r="A93" s="358"/>
      <c r="B93" s="358"/>
      <c r="C93" s="359"/>
      <c r="D93" s="360"/>
      <c r="E93" s="358"/>
      <c r="F93" s="358"/>
      <c r="G93" s="113"/>
      <c r="H93" s="113"/>
      <c r="I93" s="113"/>
      <c r="J93" s="113"/>
      <c r="K93" s="113"/>
      <c r="L93" s="113"/>
      <c r="M93" s="113"/>
      <c r="N93" s="113"/>
      <c r="O93" s="113"/>
      <c r="P93" s="113"/>
      <c r="Q93" s="113"/>
      <c r="R93" s="113"/>
      <c r="S93" s="113"/>
      <c r="T93" s="113"/>
      <c r="U93" s="113"/>
      <c r="V93" s="113"/>
      <c r="W93" s="113"/>
      <c r="X93" s="113"/>
      <c r="Y93" s="113"/>
      <c r="Z93" s="113"/>
      <c r="AA93" s="113"/>
    </row>
    <row r="94" ht="12.75" customHeight="1" spans="1:27">
      <c r="A94" s="358"/>
      <c r="B94" s="358"/>
      <c r="C94" s="359"/>
      <c r="D94" s="360"/>
      <c r="E94" s="358"/>
      <c r="F94" s="358"/>
      <c r="G94" s="113"/>
      <c r="H94" s="113"/>
      <c r="I94" s="113"/>
      <c r="J94" s="113"/>
      <c r="K94" s="113"/>
      <c r="L94" s="113"/>
      <c r="M94" s="113"/>
      <c r="N94" s="113"/>
      <c r="O94" s="113"/>
      <c r="P94" s="113"/>
      <c r="Q94" s="113"/>
      <c r="R94" s="113"/>
      <c r="S94" s="113"/>
      <c r="T94" s="113"/>
      <c r="U94" s="113"/>
      <c r="V94" s="113"/>
      <c r="W94" s="113"/>
      <c r="X94" s="113"/>
      <c r="Y94" s="113"/>
      <c r="Z94" s="113"/>
      <c r="AA94" s="113"/>
    </row>
    <row r="95" ht="12.75" customHeight="1" spans="1:27">
      <c r="A95" s="358"/>
      <c r="B95" s="358"/>
      <c r="C95" s="359"/>
      <c r="D95" s="360"/>
      <c r="E95" s="358"/>
      <c r="F95" s="358"/>
      <c r="G95" s="113"/>
      <c r="H95" s="113"/>
      <c r="I95" s="113"/>
      <c r="J95" s="113"/>
      <c r="K95" s="113"/>
      <c r="L95" s="113"/>
      <c r="M95" s="113"/>
      <c r="N95" s="113"/>
      <c r="O95" s="113"/>
      <c r="P95" s="113"/>
      <c r="Q95" s="113"/>
      <c r="R95" s="113"/>
      <c r="S95" s="113"/>
      <c r="T95" s="113"/>
      <c r="U95" s="113"/>
      <c r="V95" s="113"/>
      <c r="W95" s="113"/>
      <c r="X95" s="113"/>
      <c r="Y95" s="113"/>
      <c r="Z95" s="113"/>
      <c r="AA95" s="113"/>
    </row>
    <row r="96" ht="12.75" customHeight="1" spans="1:27">
      <c r="A96" s="358"/>
      <c r="B96" s="358"/>
      <c r="C96" s="359"/>
      <c r="D96" s="360"/>
      <c r="E96" s="358"/>
      <c r="F96" s="358"/>
      <c r="G96" s="113"/>
      <c r="H96" s="113"/>
      <c r="I96" s="113"/>
      <c r="J96" s="113"/>
      <c r="K96" s="113"/>
      <c r="L96" s="113"/>
      <c r="M96" s="113"/>
      <c r="N96" s="113"/>
      <c r="O96" s="113"/>
      <c r="P96" s="113"/>
      <c r="Q96" s="113"/>
      <c r="R96" s="113"/>
      <c r="S96" s="113"/>
      <c r="T96" s="113"/>
      <c r="U96" s="113"/>
      <c r="V96" s="113"/>
      <c r="W96" s="113"/>
      <c r="X96" s="113"/>
      <c r="Y96" s="113"/>
      <c r="Z96" s="113"/>
      <c r="AA96" s="113"/>
    </row>
    <row r="97" ht="12.75" customHeight="1" spans="1:27">
      <c r="A97" s="358"/>
      <c r="B97" s="358"/>
      <c r="C97" s="359"/>
      <c r="D97" s="360"/>
      <c r="E97" s="358"/>
      <c r="F97" s="358"/>
      <c r="G97" s="113"/>
      <c r="H97" s="113"/>
      <c r="I97" s="113"/>
      <c r="J97" s="113"/>
      <c r="K97" s="113"/>
      <c r="L97" s="113"/>
      <c r="M97" s="113"/>
      <c r="N97" s="113"/>
      <c r="O97" s="113"/>
      <c r="P97" s="113"/>
      <c r="Q97" s="113"/>
      <c r="R97" s="113"/>
      <c r="S97" s="113"/>
      <c r="T97" s="113"/>
      <c r="U97" s="113"/>
      <c r="V97" s="113"/>
      <c r="W97" s="113"/>
      <c r="X97" s="113"/>
      <c r="Y97" s="113"/>
      <c r="Z97" s="113"/>
      <c r="AA97" s="113"/>
    </row>
    <row r="98" ht="12.75" customHeight="1" spans="1:27">
      <c r="A98" s="358"/>
      <c r="B98" s="358"/>
      <c r="C98" s="359"/>
      <c r="D98" s="360"/>
      <c r="E98" s="358"/>
      <c r="F98" s="358"/>
      <c r="G98" s="113"/>
      <c r="H98" s="113"/>
      <c r="I98" s="113"/>
      <c r="J98" s="113"/>
      <c r="K98" s="113"/>
      <c r="L98" s="113"/>
      <c r="M98" s="113"/>
      <c r="N98" s="113"/>
      <c r="O98" s="113"/>
      <c r="P98" s="113"/>
      <c r="Q98" s="113"/>
      <c r="R98" s="113"/>
      <c r="S98" s="113"/>
      <c r="T98" s="113"/>
      <c r="U98" s="113"/>
      <c r="V98" s="113"/>
      <c r="W98" s="113"/>
      <c r="X98" s="113"/>
      <c r="Y98" s="113"/>
      <c r="Z98" s="113"/>
      <c r="AA98" s="113"/>
    </row>
    <row r="99" ht="12.75" customHeight="1" spans="1:27">
      <c r="A99" s="358"/>
      <c r="B99" s="358"/>
      <c r="C99" s="359"/>
      <c r="D99" s="360"/>
      <c r="E99" s="358"/>
      <c r="F99" s="358"/>
      <c r="G99" s="113"/>
      <c r="H99" s="113"/>
      <c r="I99" s="113"/>
      <c r="J99" s="113"/>
      <c r="K99" s="113"/>
      <c r="L99" s="113"/>
      <c r="M99" s="113"/>
      <c r="N99" s="113"/>
      <c r="O99" s="113"/>
      <c r="P99" s="113"/>
      <c r="Q99" s="113"/>
      <c r="R99" s="113"/>
      <c r="S99" s="113"/>
      <c r="T99" s="113"/>
      <c r="U99" s="113"/>
      <c r="V99" s="113"/>
      <c r="W99" s="113"/>
      <c r="X99" s="113"/>
      <c r="Y99" s="113"/>
      <c r="Z99" s="113"/>
      <c r="AA99" s="113"/>
    </row>
    <row r="100" ht="12.75" customHeight="1" spans="1:27">
      <c r="A100" s="358"/>
      <c r="B100" s="358"/>
      <c r="C100" s="359"/>
      <c r="D100" s="360"/>
      <c r="E100" s="358"/>
      <c r="F100" s="358"/>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ht="12.75" customHeight="1" spans="1:27">
      <c r="A101" s="358"/>
      <c r="B101" s="358"/>
      <c r="C101" s="359"/>
      <c r="D101" s="360"/>
      <c r="E101" s="358"/>
      <c r="F101" s="358"/>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ht="12.75" customHeight="1" spans="1:27">
      <c r="A102" s="358"/>
      <c r="B102" s="358"/>
      <c r="C102" s="359"/>
      <c r="D102" s="360"/>
      <c r="E102" s="358"/>
      <c r="F102" s="358"/>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ht="12.75" customHeight="1" spans="1:27">
      <c r="A103" s="358"/>
      <c r="B103" s="358"/>
      <c r="C103" s="359"/>
      <c r="D103" s="360"/>
      <c r="E103" s="358"/>
      <c r="F103" s="358"/>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ht="12.75" customHeight="1" spans="1:27">
      <c r="A104" s="358"/>
      <c r="B104" s="358"/>
      <c r="C104" s="359"/>
      <c r="D104" s="360"/>
      <c r="E104" s="358"/>
      <c r="F104" s="358"/>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ht="12.75" customHeight="1" spans="1:27">
      <c r="A105" s="358"/>
      <c r="B105" s="358"/>
      <c r="C105" s="359"/>
      <c r="D105" s="360"/>
      <c r="E105" s="358"/>
      <c r="F105" s="358"/>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ht="12.75" customHeight="1" spans="1:27">
      <c r="A106" s="358"/>
      <c r="B106" s="358"/>
      <c r="C106" s="359"/>
      <c r="D106" s="360"/>
      <c r="E106" s="358"/>
      <c r="F106" s="358"/>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ht="12.75" customHeight="1" spans="1:27">
      <c r="A107" s="358"/>
      <c r="B107" s="358"/>
      <c r="C107" s="359"/>
      <c r="D107" s="360"/>
      <c r="E107" s="358"/>
      <c r="F107" s="358"/>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ht="12.75" customHeight="1" spans="1:27">
      <c r="A108" s="358"/>
      <c r="B108" s="358"/>
      <c r="C108" s="359"/>
      <c r="D108" s="360"/>
      <c r="E108" s="358"/>
      <c r="F108" s="358"/>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ht="12.75" customHeight="1" spans="1:27">
      <c r="A109" s="358"/>
      <c r="B109" s="358"/>
      <c r="C109" s="359"/>
      <c r="D109" s="360"/>
      <c r="E109" s="358"/>
      <c r="F109" s="358"/>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ht="12.75" customHeight="1" spans="1:27">
      <c r="A110" s="358"/>
      <c r="B110" s="358"/>
      <c r="C110" s="359"/>
      <c r="D110" s="360"/>
      <c r="E110" s="358"/>
      <c r="F110" s="358"/>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ht="12.75" customHeight="1" spans="1:27">
      <c r="A111" s="358"/>
      <c r="B111" s="358"/>
      <c r="C111" s="359"/>
      <c r="D111" s="360"/>
      <c r="E111" s="358"/>
      <c r="F111" s="358"/>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ht="12.75" customHeight="1" spans="1:27">
      <c r="A112" s="358"/>
      <c r="B112" s="358"/>
      <c r="C112" s="359"/>
      <c r="D112" s="360"/>
      <c r="E112" s="358"/>
      <c r="F112" s="358"/>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ht="12.75" customHeight="1" spans="1:27">
      <c r="A113" s="358"/>
      <c r="B113" s="358"/>
      <c r="C113" s="359"/>
      <c r="D113" s="360"/>
      <c r="E113" s="358"/>
      <c r="F113" s="358"/>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ht="12.75" customHeight="1" spans="1:27">
      <c r="A114" s="358"/>
      <c r="B114" s="358"/>
      <c r="C114" s="359"/>
      <c r="D114" s="360"/>
      <c r="E114" s="358"/>
      <c r="F114" s="358"/>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ht="12.75" customHeight="1" spans="1:27">
      <c r="A115" s="358"/>
      <c r="B115" s="358"/>
      <c r="C115" s="359"/>
      <c r="D115" s="360"/>
      <c r="E115" s="358"/>
      <c r="F115" s="358"/>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ht="12.75" customHeight="1" spans="1:27">
      <c r="A116" s="358"/>
      <c r="B116" s="358"/>
      <c r="C116" s="359"/>
      <c r="D116" s="360"/>
      <c r="E116" s="358"/>
      <c r="F116" s="358"/>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ht="12.75" customHeight="1" spans="1:27">
      <c r="A117" s="358"/>
      <c r="B117" s="358"/>
      <c r="C117" s="359"/>
      <c r="D117" s="360"/>
      <c r="E117" s="358"/>
      <c r="F117" s="358"/>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ht="12.75" customHeight="1" spans="1:27">
      <c r="A118" s="358"/>
      <c r="B118" s="358"/>
      <c r="C118" s="359"/>
      <c r="D118" s="360"/>
      <c r="E118" s="358"/>
      <c r="F118" s="358"/>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ht="12.75" customHeight="1" spans="1:27">
      <c r="A119" s="358"/>
      <c r="B119" s="358"/>
      <c r="C119" s="359"/>
      <c r="D119" s="360"/>
      <c r="E119" s="358"/>
      <c r="F119" s="358"/>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ht="12.75" customHeight="1" spans="1:27">
      <c r="A120" s="358"/>
      <c r="B120" s="358"/>
      <c r="C120" s="359"/>
      <c r="D120" s="360"/>
      <c r="E120" s="358"/>
      <c r="F120" s="358"/>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ht="12.75" customHeight="1" spans="1:27">
      <c r="A121" s="358"/>
      <c r="B121" s="358"/>
      <c r="C121" s="359"/>
      <c r="D121" s="360"/>
      <c r="E121" s="358"/>
      <c r="F121" s="358"/>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ht="12.75" customHeight="1" spans="1:27">
      <c r="A122" s="358"/>
      <c r="B122" s="358"/>
      <c r="C122" s="359"/>
      <c r="D122" s="360"/>
      <c r="E122" s="358"/>
      <c r="F122" s="358"/>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ht="12.75" customHeight="1" spans="1:27">
      <c r="A123" s="358"/>
      <c r="B123" s="358"/>
      <c r="C123" s="359"/>
      <c r="D123" s="360"/>
      <c r="E123" s="358"/>
      <c r="F123" s="358"/>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ht="12.75" customHeight="1" spans="1:27">
      <c r="A124" s="358"/>
      <c r="B124" s="358"/>
      <c r="C124" s="359"/>
      <c r="D124" s="360"/>
      <c r="E124" s="358"/>
      <c r="F124" s="358"/>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ht="12.75" customHeight="1" spans="1:27">
      <c r="A125" s="358"/>
      <c r="B125" s="358"/>
      <c r="C125" s="359"/>
      <c r="D125" s="360"/>
      <c r="E125" s="358"/>
      <c r="F125" s="358"/>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ht="12.75" customHeight="1" spans="1:27">
      <c r="A126" s="358"/>
      <c r="B126" s="358"/>
      <c r="C126" s="359"/>
      <c r="D126" s="360"/>
      <c r="E126" s="358"/>
      <c r="F126" s="358"/>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ht="12.75" customHeight="1" spans="1:27">
      <c r="A127" s="358"/>
      <c r="B127" s="358"/>
      <c r="C127" s="359"/>
      <c r="D127" s="360"/>
      <c r="E127" s="358"/>
      <c r="F127" s="358"/>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ht="12.75" customHeight="1" spans="1:27">
      <c r="A128" s="358"/>
      <c r="B128" s="358"/>
      <c r="C128" s="359"/>
      <c r="D128" s="360"/>
      <c r="E128" s="358"/>
      <c r="F128" s="358"/>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ht="12.75" customHeight="1" spans="1:27">
      <c r="A129" s="358"/>
      <c r="B129" s="358"/>
      <c r="C129" s="359"/>
      <c r="D129" s="360"/>
      <c r="E129" s="358"/>
      <c r="F129" s="358"/>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ht="12.75" customHeight="1" spans="1:27">
      <c r="A130" s="358"/>
      <c r="B130" s="358"/>
      <c r="C130" s="359"/>
      <c r="D130" s="360"/>
      <c r="E130" s="358"/>
      <c r="F130" s="358"/>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ht="12.75" customHeight="1" spans="1:27">
      <c r="A131" s="358"/>
      <c r="B131" s="358"/>
      <c r="C131" s="359"/>
      <c r="D131" s="360"/>
      <c r="E131" s="358"/>
      <c r="F131" s="358"/>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ht="12.75" customHeight="1" spans="1:27">
      <c r="A132" s="358"/>
      <c r="B132" s="358"/>
      <c r="C132" s="359"/>
      <c r="D132" s="360"/>
      <c r="E132" s="358"/>
      <c r="F132" s="358"/>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ht="12.75" customHeight="1" spans="1:27">
      <c r="A133" s="358"/>
      <c r="B133" s="358"/>
      <c r="C133" s="359"/>
      <c r="D133" s="360"/>
      <c r="E133" s="358"/>
      <c r="F133" s="358"/>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ht="12.75" customHeight="1" spans="1:27">
      <c r="A134" s="358"/>
      <c r="B134" s="358"/>
      <c r="C134" s="359"/>
      <c r="D134" s="360"/>
      <c r="E134" s="358"/>
      <c r="F134" s="358"/>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ht="12.75" customHeight="1" spans="1:27">
      <c r="A135" s="358"/>
      <c r="B135" s="358"/>
      <c r="C135" s="359"/>
      <c r="D135" s="360"/>
      <c r="E135" s="358"/>
      <c r="F135" s="358"/>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ht="12.75" customHeight="1" spans="1:27">
      <c r="A136" s="358"/>
      <c r="B136" s="358"/>
      <c r="C136" s="359"/>
      <c r="D136" s="360"/>
      <c r="E136" s="358"/>
      <c r="F136" s="358"/>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ht="12.75" customHeight="1" spans="1:27">
      <c r="A137" s="358"/>
      <c r="B137" s="358"/>
      <c r="C137" s="359"/>
      <c r="D137" s="360"/>
      <c r="E137" s="358"/>
      <c r="F137" s="358"/>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ht="12.75" customHeight="1" spans="1:27">
      <c r="A138" s="358"/>
      <c r="B138" s="358"/>
      <c r="C138" s="359"/>
      <c r="D138" s="360"/>
      <c r="E138" s="358"/>
      <c r="F138" s="358"/>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ht="12.75" customHeight="1" spans="1:27">
      <c r="A139" s="358"/>
      <c r="B139" s="358"/>
      <c r="C139" s="359"/>
      <c r="D139" s="360"/>
      <c r="E139" s="358"/>
      <c r="F139" s="358"/>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ht="12.75" customHeight="1" spans="1:27">
      <c r="A140" s="358"/>
      <c r="B140" s="358"/>
      <c r="C140" s="359"/>
      <c r="D140" s="360"/>
      <c r="E140" s="358"/>
      <c r="F140" s="358"/>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ht="12.75" customHeight="1" spans="1:27">
      <c r="A141" s="358"/>
      <c r="B141" s="358"/>
      <c r="C141" s="359"/>
      <c r="D141" s="360"/>
      <c r="E141" s="358"/>
      <c r="F141" s="358"/>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ht="12.75" customHeight="1" spans="1:27">
      <c r="A142" s="358"/>
      <c r="B142" s="358"/>
      <c r="C142" s="359"/>
      <c r="D142" s="360"/>
      <c r="E142" s="358"/>
      <c r="F142" s="358"/>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ht="12.75" customHeight="1" spans="1:27">
      <c r="A143" s="358"/>
      <c r="B143" s="358"/>
      <c r="C143" s="359"/>
      <c r="D143" s="360"/>
      <c r="E143" s="358"/>
      <c r="F143" s="358"/>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ht="12.75" customHeight="1" spans="1:27">
      <c r="A144" s="358"/>
      <c r="B144" s="358"/>
      <c r="C144" s="359"/>
      <c r="D144" s="360"/>
      <c r="E144" s="358"/>
      <c r="F144" s="358"/>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ht="12.75" customHeight="1" spans="1:27">
      <c r="A145" s="358"/>
      <c r="B145" s="358"/>
      <c r="C145" s="359"/>
      <c r="D145" s="360"/>
      <c r="E145" s="358"/>
      <c r="F145" s="358"/>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ht="12.75" customHeight="1" spans="1:27">
      <c r="A146" s="358"/>
      <c r="B146" s="358"/>
      <c r="C146" s="359"/>
      <c r="D146" s="360"/>
      <c r="E146" s="358"/>
      <c r="F146" s="358"/>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ht="12.75" customHeight="1" spans="1:27">
      <c r="A147" s="358"/>
      <c r="B147" s="358"/>
      <c r="C147" s="359"/>
      <c r="D147" s="360"/>
      <c r="E147" s="358"/>
      <c r="F147" s="358"/>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ht="12.75" customHeight="1" spans="1:27">
      <c r="A148" s="358"/>
      <c r="B148" s="358"/>
      <c r="C148" s="359"/>
      <c r="D148" s="360"/>
      <c r="E148" s="358"/>
      <c r="F148" s="358"/>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ht="12.75" customHeight="1" spans="1:27">
      <c r="A149" s="358"/>
      <c r="B149" s="358"/>
      <c r="C149" s="359"/>
      <c r="D149" s="360"/>
      <c r="E149" s="358"/>
      <c r="F149" s="358"/>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ht="12.75" customHeight="1" spans="1:27">
      <c r="A150" s="358"/>
      <c r="B150" s="358"/>
      <c r="C150" s="359"/>
      <c r="D150" s="360"/>
      <c r="E150" s="358"/>
      <c r="F150" s="358"/>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ht="12.75" customHeight="1" spans="1:27">
      <c r="A151" s="358"/>
      <c r="B151" s="358"/>
      <c r="C151" s="359"/>
      <c r="D151" s="360"/>
      <c r="E151" s="358"/>
      <c r="F151" s="358"/>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ht="12.75" customHeight="1" spans="1:27">
      <c r="A152" s="358"/>
      <c r="B152" s="358"/>
      <c r="C152" s="359"/>
      <c r="D152" s="360"/>
      <c r="E152" s="358"/>
      <c r="F152" s="358"/>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ht="12.75" customHeight="1" spans="1:27">
      <c r="A153" s="358"/>
      <c r="B153" s="358"/>
      <c r="C153" s="359"/>
      <c r="D153" s="360"/>
      <c r="E153" s="358"/>
      <c r="F153" s="358"/>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ht="12.75" customHeight="1" spans="1:27">
      <c r="A154" s="358"/>
      <c r="B154" s="358"/>
      <c r="C154" s="359"/>
      <c r="D154" s="360"/>
      <c r="E154" s="358"/>
      <c r="F154" s="358"/>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ht="12.75" customHeight="1" spans="1:27">
      <c r="A155" s="358"/>
      <c r="B155" s="358"/>
      <c r="C155" s="359"/>
      <c r="D155" s="360"/>
      <c r="E155" s="358"/>
      <c r="F155" s="358"/>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ht="12.75" customHeight="1" spans="1:27">
      <c r="A156" s="358"/>
      <c r="B156" s="358"/>
      <c r="C156" s="359"/>
      <c r="D156" s="360"/>
      <c r="E156" s="358"/>
      <c r="F156" s="358"/>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ht="12.75" customHeight="1" spans="1:27">
      <c r="A157" s="358"/>
      <c r="B157" s="358"/>
      <c r="C157" s="359"/>
      <c r="D157" s="360"/>
      <c r="E157" s="358"/>
      <c r="F157" s="358"/>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ht="12.75" customHeight="1" spans="1:27">
      <c r="A158" s="358"/>
      <c r="B158" s="358"/>
      <c r="C158" s="359"/>
      <c r="D158" s="360"/>
      <c r="E158" s="358"/>
      <c r="F158" s="358"/>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ht="12.75" customHeight="1" spans="1:27">
      <c r="A159" s="358"/>
      <c r="B159" s="358"/>
      <c r="C159" s="359"/>
      <c r="D159" s="360"/>
      <c r="E159" s="358"/>
      <c r="F159" s="358"/>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ht="12.75" customHeight="1" spans="1:27">
      <c r="A160" s="358"/>
      <c r="B160" s="358"/>
      <c r="C160" s="359"/>
      <c r="D160" s="360"/>
      <c r="E160" s="358"/>
      <c r="F160" s="358"/>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ht="12.75" customHeight="1" spans="1:27">
      <c r="A161" s="358"/>
      <c r="B161" s="358"/>
      <c r="C161" s="359"/>
      <c r="D161" s="360"/>
      <c r="E161" s="358"/>
      <c r="F161" s="358"/>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ht="12.75" customHeight="1" spans="1:27">
      <c r="A162" s="358"/>
      <c r="B162" s="358"/>
      <c r="C162" s="359"/>
      <c r="D162" s="360"/>
      <c r="E162" s="358"/>
      <c r="F162" s="358"/>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ht="12.75" customHeight="1" spans="1:27">
      <c r="A163" s="358"/>
      <c r="B163" s="358"/>
      <c r="C163" s="359"/>
      <c r="D163" s="360"/>
      <c r="E163" s="358"/>
      <c r="F163" s="358"/>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ht="12.75" customHeight="1" spans="1:27">
      <c r="A164" s="358"/>
      <c r="B164" s="358"/>
      <c r="C164" s="359"/>
      <c r="D164" s="360"/>
      <c r="E164" s="358"/>
      <c r="F164" s="358"/>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ht="12.75" customHeight="1" spans="1:27">
      <c r="A165" s="358"/>
      <c r="B165" s="358"/>
      <c r="C165" s="359"/>
      <c r="D165" s="360"/>
      <c r="E165" s="358"/>
      <c r="F165" s="358"/>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ht="12.75" customHeight="1" spans="1:27">
      <c r="A166" s="358"/>
      <c r="B166" s="358"/>
      <c r="C166" s="359"/>
      <c r="D166" s="360"/>
      <c r="E166" s="358"/>
      <c r="F166" s="358"/>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ht="12.75" customHeight="1" spans="1:27">
      <c r="A167" s="358"/>
      <c r="B167" s="358"/>
      <c r="C167" s="359"/>
      <c r="D167" s="360"/>
      <c r="E167" s="358"/>
      <c r="F167" s="358"/>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ht="12.75" customHeight="1" spans="1:27">
      <c r="A168" s="358"/>
      <c r="B168" s="358"/>
      <c r="C168" s="359"/>
      <c r="D168" s="360"/>
      <c r="E168" s="358"/>
      <c r="F168" s="358"/>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ht="12.75" customHeight="1" spans="1:27">
      <c r="A169" s="358"/>
      <c r="B169" s="358"/>
      <c r="C169" s="359"/>
      <c r="D169" s="360"/>
      <c r="E169" s="358"/>
      <c r="F169" s="358"/>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ht="12.75" customHeight="1" spans="1:27">
      <c r="A170" s="358"/>
      <c r="B170" s="358"/>
      <c r="C170" s="359"/>
      <c r="D170" s="360"/>
      <c r="E170" s="358"/>
      <c r="F170" s="358"/>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ht="12.75" customHeight="1" spans="1:27">
      <c r="A171" s="358"/>
      <c r="B171" s="358"/>
      <c r="C171" s="359"/>
      <c r="D171" s="360"/>
      <c r="E171" s="358"/>
      <c r="F171" s="358"/>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ht="12.75" customHeight="1" spans="1:27">
      <c r="A172" s="358"/>
      <c r="B172" s="358"/>
      <c r="C172" s="359"/>
      <c r="D172" s="360"/>
      <c r="E172" s="358"/>
      <c r="F172" s="358"/>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ht="12.75" customHeight="1" spans="1:27">
      <c r="A173" s="358"/>
      <c r="B173" s="358"/>
      <c r="C173" s="359"/>
      <c r="D173" s="360"/>
      <c r="E173" s="358"/>
      <c r="F173" s="358"/>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ht="12.75" customHeight="1" spans="1:27">
      <c r="A174" s="358"/>
      <c r="B174" s="358"/>
      <c r="C174" s="359"/>
      <c r="D174" s="360"/>
      <c r="E174" s="358"/>
      <c r="F174" s="358"/>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ht="12.75" customHeight="1" spans="1:27">
      <c r="A175" s="358"/>
      <c r="B175" s="358"/>
      <c r="C175" s="359"/>
      <c r="D175" s="360"/>
      <c r="E175" s="358"/>
      <c r="F175" s="358"/>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ht="12.75" customHeight="1" spans="1:27">
      <c r="A176" s="358"/>
      <c r="B176" s="358"/>
      <c r="C176" s="359"/>
      <c r="D176" s="360"/>
      <c r="E176" s="358"/>
      <c r="F176" s="358"/>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ht="12.75" customHeight="1" spans="1:27">
      <c r="A177" s="358"/>
      <c r="B177" s="358"/>
      <c r="C177" s="359"/>
      <c r="D177" s="360"/>
      <c r="E177" s="358"/>
      <c r="F177" s="358"/>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ht="12.75" customHeight="1" spans="1:27">
      <c r="A178" s="358"/>
      <c r="B178" s="358"/>
      <c r="C178" s="359"/>
      <c r="D178" s="360"/>
      <c r="E178" s="358"/>
      <c r="F178" s="358"/>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ht="12.75" customHeight="1" spans="1:27">
      <c r="A179" s="358"/>
      <c r="B179" s="358"/>
      <c r="C179" s="359"/>
      <c r="D179" s="360"/>
      <c r="E179" s="358"/>
      <c r="F179" s="358"/>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ht="12.75" customHeight="1" spans="1:27">
      <c r="A180" s="358"/>
      <c r="B180" s="358"/>
      <c r="C180" s="359"/>
      <c r="D180" s="360"/>
      <c r="E180" s="358"/>
      <c r="F180" s="358"/>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ht="12.75" customHeight="1" spans="1:27">
      <c r="A181" s="358"/>
      <c r="B181" s="358"/>
      <c r="C181" s="359"/>
      <c r="D181" s="360"/>
      <c r="E181" s="358"/>
      <c r="F181" s="358"/>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ht="12.75" customHeight="1" spans="1:27">
      <c r="A182" s="358"/>
      <c r="B182" s="358"/>
      <c r="C182" s="359"/>
      <c r="D182" s="360"/>
      <c r="E182" s="358"/>
      <c r="F182" s="358"/>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ht="12.75" customHeight="1" spans="1:27">
      <c r="A183" s="358"/>
      <c r="B183" s="358"/>
      <c r="C183" s="359"/>
      <c r="D183" s="360"/>
      <c r="E183" s="358"/>
      <c r="F183" s="358"/>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ht="12.75" customHeight="1" spans="1:27">
      <c r="A184" s="358"/>
      <c r="B184" s="358"/>
      <c r="C184" s="359"/>
      <c r="D184" s="360"/>
      <c r="E184" s="358"/>
      <c r="F184" s="358"/>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ht="12.75" customHeight="1" spans="1:27">
      <c r="A185" s="358"/>
      <c r="B185" s="358"/>
      <c r="C185" s="359"/>
      <c r="D185" s="360"/>
      <c r="E185" s="358"/>
      <c r="F185" s="358"/>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ht="12.75" customHeight="1" spans="1:27">
      <c r="A186" s="358"/>
      <c r="B186" s="358"/>
      <c r="C186" s="359"/>
      <c r="D186" s="360"/>
      <c r="E186" s="358"/>
      <c r="F186" s="358"/>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ht="12.75" customHeight="1" spans="1:27">
      <c r="A187" s="358"/>
      <c r="B187" s="358"/>
      <c r="C187" s="359"/>
      <c r="D187" s="360"/>
      <c r="E187" s="358"/>
      <c r="F187" s="358"/>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ht="12.75" customHeight="1" spans="1:27">
      <c r="A188" s="358"/>
      <c r="B188" s="358"/>
      <c r="C188" s="359"/>
      <c r="D188" s="360"/>
      <c r="E188" s="358"/>
      <c r="F188" s="358"/>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ht="12.75" customHeight="1" spans="1:27">
      <c r="A189" s="358"/>
      <c r="B189" s="358"/>
      <c r="C189" s="359"/>
      <c r="D189" s="360"/>
      <c r="E189" s="358"/>
      <c r="F189" s="358"/>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ht="12.75" customHeight="1" spans="1:27">
      <c r="A190" s="358"/>
      <c r="B190" s="358"/>
      <c r="C190" s="359"/>
      <c r="D190" s="360"/>
      <c r="E190" s="358"/>
      <c r="F190" s="358"/>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ht="12.75" customHeight="1" spans="1:27">
      <c r="A191" s="358"/>
      <c r="B191" s="358"/>
      <c r="C191" s="359"/>
      <c r="D191" s="360"/>
      <c r="E191" s="358"/>
      <c r="F191" s="358"/>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ht="12.75" customHeight="1" spans="1:27">
      <c r="A192" s="358"/>
      <c r="B192" s="358"/>
      <c r="C192" s="359"/>
      <c r="D192" s="360"/>
      <c r="E192" s="358"/>
      <c r="F192" s="358"/>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ht="12.75" customHeight="1" spans="1:27">
      <c r="A193" s="358"/>
      <c r="B193" s="358"/>
      <c r="C193" s="359"/>
      <c r="D193" s="360"/>
      <c r="E193" s="358"/>
      <c r="F193" s="358"/>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ht="12.75" customHeight="1" spans="1:27">
      <c r="A194" s="358"/>
      <c r="B194" s="358"/>
      <c r="C194" s="359"/>
      <c r="D194" s="360"/>
      <c r="E194" s="358"/>
      <c r="F194" s="358"/>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ht="12.75" customHeight="1" spans="1:27">
      <c r="A195" s="358"/>
      <c r="B195" s="358"/>
      <c r="C195" s="359"/>
      <c r="D195" s="360"/>
      <c r="E195" s="358"/>
      <c r="F195" s="358"/>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ht="12.75" customHeight="1" spans="1:27">
      <c r="A196" s="358"/>
      <c r="B196" s="358"/>
      <c r="C196" s="359"/>
      <c r="D196" s="360"/>
      <c r="E196" s="358"/>
      <c r="F196" s="358"/>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ht="12.75" customHeight="1" spans="1:27">
      <c r="A197" s="358"/>
      <c r="B197" s="358"/>
      <c r="C197" s="359"/>
      <c r="D197" s="360"/>
      <c r="E197" s="358"/>
      <c r="F197" s="358"/>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ht="12.75" customHeight="1" spans="1:27">
      <c r="A198" s="358"/>
      <c r="B198" s="358"/>
      <c r="C198" s="359"/>
      <c r="D198" s="360"/>
      <c r="E198" s="358"/>
      <c r="F198" s="358"/>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ht="12.75" customHeight="1" spans="1:27">
      <c r="A199" s="358"/>
      <c r="B199" s="358"/>
      <c r="C199" s="359"/>
      <c r="D199" s="360"/>
      <c r="E199" s="358"/>
      <c r="F199" s="358"/>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ht="12.75" customHeight="1" spans="1:27">
      <c r="A200" s="358"/>
      <c r="B200" s="358"/>
      <c r="C200" s="359"/>
      <c r="D200" s="360"/>
      <c r="E200" s="358"/>
      <c r="F200" s="358"/>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ht="12.75" customHeight="1" spans="1:27">
      <c r="A201" s="358"/>
      <c r="B201" s="358"/>
      <c r="C201" s="359"/>
      <c r="D201" s="360"/>
      <c r="E201" s="358"/>
      <c r="F201" s="358"/>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ht="12.75" customHeight="1" spans="1:27">
      <c r="A202" s="358"/>
      <c r="B202" s="358"/>
      <c r="C202" s="359"/>
      <c r="D202" s="360"/>
      <c r="E202" s="358"/>
      <c r="F202" s="358"/>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ht="12.75" customHeight="1" spans="1:27">
      <c r="A203" s="358"/>
      <c r="B203" s="358"/>
      <c r="C203" s="359"/>
      <c r="D203" s="360"/>
      <c r="E203" s="358"/>
      <c r="F203" s="358"/>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ht="12.75" customHeight="1" spans="1:27">
      <c r="A204" s="358"/>
      <c r="B204" s="358"/>
      <c r="C204" s="359"/>
      <c r="D204" s="360"/>
      <c r="E204" s="358"/>
      <c r="F204" s="358"/>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ht="12.75" customHeight="1" spans="1:27">
      <c r="A205" s="358"/>
      <c r="B205" s="358"/>
      <c r="C205" s="359"/>
      <c r="D205" s="360"/>
      <c r="E205" s="358"/>
      <c r="F205" s="358"/>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ht="12.75" customHeight="1" spans="1:27">
      <c r="A206" s="358"/>
      <c r="B206" s="358"/>
      <c r="C206" s="359"/>
      <c r="D206" s="360"/>
      <c r="E206" s="358"/>
      <c r="F206" s="358"/>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ht="12.75" customHeight="1" spans="1:27">
      <c r="A207" s="358"/>
      <c r="B207" s="358"/>
      <c r="C207" s="359"/>
      <c r="D207" s="360"/>
      <c r="E207" s="358"/>
      <c r="F207" s="358"/>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ht="12.75" customHeight="1" spans="1:27">
      <c r="A208" s="358"/>
      <c r="B208" s="358"/>
      <c r="C208" s="359"/>
      <c r="D208" s="360"/>
      <c r="E208" s="358"/>
      <c r="F208" s="358"/>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ht="12.75" customHeight="1" spans="1:27">
      <c r="A209" s="358"/>
      <c r="B209" s="358"/>
      <c r="C209" s="359"/>
      <c r="D209" s="360"/>
      <c r="E209" s="358"/>
      <c r="F209" s="358"/>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ht="12.75" customHeight="1" spans="1:27">
      <c r="A210" s="358"/>
      <c r="B210" s="358"/>
      <c r="C210" s="359"/>
      <c r="D210" s="360"/>
      <c r="E210" s="358"/>
      <c r="F210" s="358"/>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ht="12.75" customHeight="1" spans="1:27">
      <c r="A211" s="358"/>
      <c r="B211" s="358"/>
      <c r="C211" s="359"/>
      <c r="D211" s="360"/>
      <c r="E211" s="358"/>
      <c r="F211" s="358"/>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ht="12.75" customHeight="1" spans="1:27">
      <c r="A212" s="358"/>
      <c r="B212" s="358"/>
      <c r="C212" s="359"/>
      <c r="D212" s="360"/>
      <c r="E212" s="358"/>
      <c r="F212" s="358"/>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ht="12.75" customHeight="1" spans="1:27">
      <c r="A213" s="358"/>
      <c r="B213" s="358"/>
      <c r="C213" s="359"/>
      <c r="D213" s="360"/>
      <c r="E213" s="358"/>
      <c r="F213" s="358"/>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ht="12.75" customHeight="1" spans="1:27">
      <c r="A214" s="358"/>
      <c r="B214" s="358"/>
      <c r="C214" s="359"/>
      <c r="D214" s="360"/>
      <c r="E214" s="358"/>
      <c r="F214" s="358"/>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ht="12.75" customHeight="1" spans="1:27">
      <c r="A215" s="358"/>
      <c r="B215" s="358"/>
      <c r="C215" s="359"/>
      <c r="D215" s="360"/>
      <c r="E215" s="358"/>
      <c r="F215" s="358"/>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ht="12.75" customHeight="1" spans="1:27">
      <c r="A216" s="358"/>
      <c r="B216" s="358"/>
      <c r="C216" s="359"/>
      <c r="D216" s="360"/>
      <c r="E216" s="358"/>
      <c r="F216" s="358"/>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ht="12.75" customHeight="1" spans="1:27">
      <c r="A217" s="358"/>
      <c r="B217" s="358"/>
      <c r="C217" s="359"/>
      <c r="D217" s="360"/>
      <c r="E217" s="358"/>
      <c r="F217" s="358"/>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ht="12.75" customHeight="1" spans="1:27">
      <c r="A218" s="358"/>
      <c r="B218" s="358"/>
      <c r="C218" s="359"/>
      <c r="D218" s="360"/>
      <c r="E218" s="358"/>
      <c r="F218" s="358"/>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ht="12.75" customHeight="1" spans="1:27">
      <c r="A219" s="358"/>
      <c r="B219" s="358"/>
      <c r="C219" s="359"/>
      <c r="D219" s="360"/>
      <c r="E219" s="358"/>
      <c r="F219" s="358"/>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ht="12.75" customHeight="1" spans="1:27">
      <c r="A220" s="358"/>
      <c r="B220" s="358"/>
      <c r="C220" s="359"/>
      <c r="D220" s="360"/>
      <c r="E220" s="358"/>
      <c r="F220" s="358"/>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ht="12.75" customHeight="1" spans="1:27">
      <c r="A221" s="358"/>
      <c r="B221" s="358"/>
      <c r="C221" s="359"/>
      <c r="D221" s="360"/>
      <c r="E221" s="358"/>
      <c r="F221" s="358"/>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ht="12.75" customHeight="1" spans="1:27">
      <c r="A222" s="358"/>
      <c r="B222" s="358"/>
      <c r="C222" s="359"/>
      <c r="D222" s="360"/>
      <c r="E222" s="358"/>
      <c r="F222" s="358"/>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ht="12.75" customHeight="1" spans="1:27">
      <c r="A223" s="358"/>
      <c r="B223" s="358"/>
      <c r="C223" s="359"/>
      <c r="D223" s="360"/>
      <c r="E223" s="358"/>
      <c r="F223" s="358"/>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ht="12.75" customHeight="1" spans="1:27">
      <c r="A224" s="358"/>
      <c r="B224" s="358"/>
      <c r="C224" s="359"/>
      <c r="D224" s="360"/>
      <c r="E224" s="358"/>
      <c r="F224" s="358"/>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ht="12.75" customHeight="1" spans="1:27">
      <c r="A225" s="358"/>
      <c r="B225" s="358"/>
      <c r="C225" s="359"/>
      <c r="D225" s="360"/>
      <c r="E225" s="358"/>
      <c r="F225" s="358"/>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ht="12.75" customHeight="1" spans="1:27">
      <c r="A226" s="358"/>
      <c r="B226" s="358"/>
      <c r="C226" s="359"/>
      <c r="D226" s="360"/>
      <c r="E226" s="358"/>
      <c r="F226" s="358"/>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ht="12.75" customHeight="1" spans="1:27">
      <c r="A227" s="358"/>
      <c r="B227" s="358"/>
      <c r="C227" s="359"/>
      <c r="D227" s="360"/>
      <c r="E227" s="358"/>
      <c r="F227" s="358"/>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ht="12.75" customHeight="1" spans="1:27">
      <c r="A228" s="358"/>
      <c r="B228" s="358"/>
      <c r="C228" s="359"/>
      <c r="D228" s="360"/>
      <c r="E228" s="358"/>
      <c r="F228" s="358"/>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ht="12.75" customHeight="1" spans="1:27">
      <c r="A229" s="358"/>
      <c r="B229" s="358"/>
      <c r="C229" s="359"/>
      <c r="D229" s="360"/>
      <c r="E229" s="358"/>
      <c r="F229" s="358"/>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ht="12.75" customHeight="1" spans="1:27">
      <c r="A230" s="358"/>
      <c r="B230" s="358"/>
      <c r="C230" s="359"/>
      <c r="D230" s="360"/>
      <c r="E230" s="358"/>
      <c r="F230" s="358"/>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ht="12.75" customHeight="1" spans="1:27">
      <c r="A231" s="358"/>
      <c r="B231" s="358"/>
      <c r="C231" s="359"/>
      <c r="D231" s="360"/>
      <c r="E231" s="358"/>
      <c r="F231" s="358"/>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ht="12.75" customHeight="1" spans="1:27">
      <c r="A232" s="358"/>
      <c r="B232" s="358"/>
      <c r="C232" s="359"/>
      <c r="D232" s="360"/>
      <c r="E232" s="358"/>
      <c r="F232" s="358"/>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ht="12.75" customHeight="1" spans="1:27">
      <c r="A233" s="358"/>
      <c r="B233" s="358"/>
      <c r="C233" s="359"/>
      <c r="D233" s="360"/>
      <c r="E233" s="358"/>
      <c r="F233" s="358"/>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ht="12.75" customHeight="1" spans="1:27">
      <c r="A234" s="358"/>
      <c r="B234" s="358"/>
      <c r="C234" s="359"/>
      <c r="D234" s="360"/>
      <c r="E234" s="358"/>
      <c r="F234" s="358"/>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ht="12.75" customHeight="1" spans="1:27">
      <c r="A235" s="358"/>
      <c r="B235" s="358"/>
      <c r="C235" s="359"/>
      <c r="D235" s="360"/>
      <c r="E235" s="358"/>
      <c r="F235" s="358"/>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ht="12.75" customHeight="1" spans="1:27">
      <c r="A236" s="358"/>
      <c r="B236" s="358"/>
      <c r="C236" s="359"/>
      <c r="D236" s="360"/>
      <c r="E236" s="358"/>
      <c r="F236" s="358"/>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ht="12.75" customHeight="1" spans="1:27">
      <c r="A237" s="358"/>
      <c r="B237" s="358"/>
      <c r="C237" s="359"/>
      <c r="D237" s="360"/>
      <c r="E237" s="358"/>
      <c r="F237" s="358"/>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ht="12.75" customHeight="1" spans="1:27">
      <c r="A238" s="358"/>
      <c r="B238" s="358"/>
      <c r="C238" s="359"/>
      <c r="D238" s="360"/>
      <c r="E238" s="358"/>
      <c r="F238" s="358"/>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ht="12.75" customHeight="1" spans="1:27">
      <c r="A239" s="358"/>
      <c r="B239" s="358"/>
      <c r="C239" s="359"/>
      <c r="D239" s="360"/>
      <c r="E239" s="358"/>
      <c r="F239" s="358"/>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ht="12.75" customHeight="1" spans="1:27">
      <c r="A240" s="358"/>
      <c r="B240" s="358"/>
      <c r="C240" s="359"/>
      <c r="D240" s="360"/>
      <c r="E240" s="358"/>
      <c r="F240" s="358"/>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ht="12.75" customHeight="1" spans="1:27">
      <c r="A241" s="358"/>
      <c r="B241" s="358"/>
      <c r="C241" s="359"/>
      <c r="D241" s="360"/>
      <c r="E241" s="358"/>
      <c r="F241" s="358"/>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ht="12.75" customHeight="1" spans="1:27">
      <c r="A242" s="358"/>
      <c r="B242" s="358"/>
      <c r="C242" s="359"/>
      <c r="D242" s="360"/>
      <c r="E242" s="358"/>
      <c r="F242" s="358"/>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ht="12.75" customHeight="1" spans="1:27">
      <c r="A243" s="358"/>
      <c r="B243" s="358"/>
      <c r="C243" s="359"/>
      <c r="D243" s="360"/>
      <c r="E243" s="358"/>
      <c r="F243" s="358"/>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ht="12.75" customHeight="1" spans="1:27">
      <c r="A244" s="358"/>
      <c r="B244" s="358"/>
      <c r="C244" s="359"/>
      <c r="D244" s="360"/>
      <c r="E244" s="358"/>
      <c r="F244" s="358"/>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ht="12.75" customHeight="1" spans="1:27">
      <c r="A245" s="358"/>
      <c r="B245" s="358"/>
      <c r="C245" s="359"/>
      <c r="D245" s="360"/>
      <c r="E245" s="358"/>
      <c r="F245" s="358"/>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ht="12.75" customHeight="1" spans="1:27">
      <c r="A246" s="358"/>
      <c r="B246" s="358"/>
      <c r="C246" s="359"/>
      <c r="D246" s="360"/>
      <c r="E246" s="358"/>
      <c r="F246" s="358"/>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ht="12.75" customHeight="1" spans="1:27">
      <c r="A247" s="358"/>
      <c r="B247" s="358"/>
      <c r="C247" s="359"/>
      <c r="D247" s="360"/>
      <c r="E247" s="358"/>
      <c r="F247" s="358"/>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ht="12.75" customHeight="1" spans="1:27">
      <c r="A248" s="358"/>
      <c r="B248" s="358"/>
      <c r="C248" s="359"/>
      <c r="D248" s="360"/>
      <c r="E248" s="358"/>
      <c r="F248" s="358"/>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ht="12.75" customHeight="1" spans="1:27">
      <c r="A249" s="358"/>
      <c r="B249" s="358"/>
      <c r="C249" s="359"/>
      <c r="D249" s="360"/>
      <c r="E249" s="358"/>
      <c r="F249" s="358"/>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ht="12.75" customHeight="1" spans="1:27">
      <c r="A250" s="358"/>
      <c r="B250" s="358"/>
      <c r="C250" s="359"/>
      <c r="D250" s="360"/>
      <c r="E250" s="358"/>
      <c r="F250" s="358"/>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ht="12.75" customHeight="1" spans="1:27">
      <c r="A251" s="358"/>
      <c r="B251" s="358"/>
      <c r="C251" s="359"/>
      <c r="D251" s="360"/>
      <c r="E251" s="358"/>
      <c r="F251" s="358"/>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ht="12.75" customHeight="1" spans="1:27">
      <c r="A252" s="358"/>
      <c r="B252" s="358"/>
      <c r="C252" s="359"/>
      <c r="D252" s="360"/>
      <c r="E252" s="358"/>
      <c r="F252" s="358"/>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ht="12.75" customHeight="1" spans="1:27">
      <c r="A253" s="358"/>
      <c r="B253" s="358"/>
      <c r="C253" s="359"/>
      <c r="D253" s="360"/>
      <c r="E253" s="358"/>
      <c r="F253" s="358"/>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ht="12.75" customHeight="1" spans="1:27">
      <c r="A254" s="358"/>
      <c r="B254" s="358"/>
      <c r="C254" s="359"/>
      <c r="D254" s="360"/>
      <c r="E254" s="358"/>
      <c r="F254" s="358"/>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ht="12.75" customHeight="1" spans="1:27">
      <c r="A255" s="358"/>
      <c r="B255" s="358"/>
      <c r="C255" s="359"/>
      <c r="D255" s="360"/>
      <c r="E255" s="358"/>
      <c r="F255" s="358"/>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ht="12.75" customHeight="1" spans="1:27">
      <c r="A256" s="358"/>
      <c r="B256" s="358"/>
      <c r="C256" s="359"/>
      <c r="D256" s="360"/>
      <c r="E256" s="358"/>
      <c r="F256" s="358"/>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ht="12.75" customHeight="1" spans="1:27">
      <c r="A257" s="358"/>
      <c r="B257" s="358"/>
      <c r="C257" s="359"/>
      <c r="D257" s="360"/>
      <c r="E257" s="358"/>
      <c r="F257" s="358"/>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ht="12.75" customHeight="1" spans="1:27">
      <c r="A258" s="358"/>
      <c r="B258" s="358"/>
      <c r="C258" s="359"/>
      <c r="D258" s="360"/>
      <c r="E258" s="358"/>
      <c r="F258" s="358"/>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ht="12.75" customHeight="1" spans="1:27">
      <c r="A259" s="358"/>
      <c r="B259" s="358"/>
      <c r="C259" s="359"/>
      <c r="D259" s="360"/>
      <c r="E259" s="358"/>
      <c r="F259" s="358"/>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ht="12.75" customHeight="1" spans="1:27">
      <c r="A260" s="358"/>
      <c r="B260" s="358"/>
      <c r="C260" s="359"/>
      <c r="D260" s="360"/>
      <c r="E260" s="358"/>
      <c r="F260" s="358"/>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ht="12.75" customHeight="1" spans="1:27">
      <c r="A261" s="358"/>
      <c r="B261" s="358"/>
      <c r="C261" s="359"/>
      <c r="D261" s="360"/>
      <c r="E261" s="358"/>
      <c r="F261" s="358"/>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ht="12.75" customHeight="1" spans="1:27">
      <c r="A262" s="358"/>
      <c r="B262" s="358"/>
      <c r="C262" s="359"/>
      <c r="D262" s="360"/>
      <c r="E262" s="358"/>
      <c r="F262" s="358"/>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ht="12.75" customHeight="1" spans="1:27">
      <c r="A263" s="358"/>
      <c r="B263" s="358"/>
      <c r="C263" s="359"/>
      <c r="D263" s="360"/>
      <c r="E263" s="358"/>
      <c r="F263" s="358"/>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ht="12.75" customHeight="1" spans="1:27">
      <c r="A264" s="358"/>
      <c r="B264" s="358"/>
      <c r="C264" s="359"/>
      <c r="D264" s="360"/>
      <c r="E264" s="358"/>
      <c r="F264" s="358"/>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ht="12.75" customHeight="1" spans="1:27">
      <c r="A265" s="358"/>
      <c r="B265" s="358"/>
      <c r="C265" s="359"/>
      <c r="D265" s="360"/>
      <c r="E265" s="358"/>
      <c r="F265" s="358"/>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ht="12.75" customHeight="1" spans="1:27">
      <c r="A266" s="358"/>
      <c r="B266" s="358"/>
      <c r="C266" s="359"/>
      <c r="D266" s="360"/>
      <c r="E266" s="358"/>
      <c r="F266" s="358"/>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ht="12.75" customHeight="1" spans="1:27">
      <c r="A267" s="358"/>
      <c r="B267" s="358"/>
      <c r="C267" s="359"/>
      <c r="D267" s="360"/>
      <c r="E267" s="358"/>
      <c r="F267" s="358"/>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ht="12.75" customHeight="1" spans="1:27">
      <c r="A268" s="358"/>
      <c r="B268" s="358"/>
      <c r="C268" s="359"/>
      <c r="D268" s="360"/>
      <c r="E268" s="358"/>
      <c r="F268" s="358"/>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ht="12.75" customHeight="1" spans="1:27">
      <c r="A269" s="358"/>
      <c r="B269" s="358"/>
      <c r="C269" s="359"/>
      <c r="D269" s="360"/>
      <c r="E269" s="358"/>
      <c r="F269" s="358"/>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ht="12.75" customHeight="1" spans="1:27">
      <c r="A270" s="358"/>
      <c r="B270" s="358"/>
      <c r="C270" s="359"/>
      <c r="D270" s="360"/>
      <c r="E270" s="358"/>
      <c r="F270" s="358"/>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ht="12.75" customHeight="1" spans="1:27">
      <c r="A271" s="358"/>
      <c r="B271" s="358"/>
      <c r="C271" s="359"/>
      <c r="D271" s="360"/>
      <c r="E271" s="358"/>
      <c r="F271" s="358"/>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ht="12.75" customHeight="1" spans="1:27">
      <c r="A272" s="358"/>
      <c r="B272" s="358"/>
      <c r="C272" s="359"/>
      <c r="D272" s="360"/>
      <c r="E272" s="358"/>
      <c r="F272" s="358"/>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ht="12.75" customHeight="1" spans="1:27">
      <c r="A273" s="358"/>
      <c r="B273" s="358"/>
      <c r="C273" s="359"/>
      <c r="D273" s="360"/>
      <c r="E273" s="358"/>
      <c r="F273" s="358"/>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ht="12.75" customHeight="1" spans="1:27">
      <c r="A274" s="358"/>
      <c r="B274" s="358"/>
      <c r="C274" s="359"/>
      <c r="D274" s="360"/>
      <c r="E274" s="358"/>
      <c r="F274" s="358"/>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ht="12.75" customHeight="1" spans="1:27">
      <c r="A275" s="358"/>
      <c r="B275" s="358"/>
      <c r="C275" s="359"/>
      <c r="D275" s="360"/>
      <c r="E275" s="358"/>
      <c r="F275" s="358"/>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ht="12.75" customHeight="1" spans="1:27">
      <c r="A276" s="358"/>
      <c r="B276" s="358"/>
      <c r="C276" s="359"/>
      <c r="D276" s="360"/>
      <c r="E276" s="358"/>
      <c r="F276" s="358"/>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ht="12.75" customHeight="1" spans="1:27">
      <c r="A277" s="358"/>
      <c r="B277" s="358"/>
      <c r="C277" s="359"/>
      <c r="D277" s="360"/>
      <c r="E277" s="358"/>
      <c r="F277" s="358"/>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ht="12.75" customHeight="1" spans="1:27">
      <c r="A278" s="358"/>
      <c r="B278" s="358"/>
      <c r="C278" s="359"/>
      <c r="D278" s="360"/>
      <c r="E278" s="358"/>
      <c r="F278" s="358"/>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ht="12.75" customHeight="1" spans="1:27">
      <c r="A279" s="358"/>
      <c r="B279" s="358"/>
      <c r="C279" s="359"/>
      <c r="D279" s="360"/>
      <c r="E279" s="358"/>
      <c r="F279" s="358"/>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ht="12.75" customHeight="1" spans="1:27">
      <c r="A280" s="358"/>
      <c r="B280" s="358"/>
      <c r="C280" s="359"/>
      <c r="D280" s="360"/>
      <c r="E280" s="358"/>
      <c r="F280" s="358"/>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ht="12.75" customHeight="1" spans="1:27">
      <c r="A281" s="358"/>
      <c r="B281" s="358"/>
      <c r="C281" s="359"/>
      <c r="D281" s="360"/>
      <c r="E281" s="358"/>
      <c r="F281" s="358"/>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ht="12.75" customHeight="1" spans="1:27">
      <c r="A282" s="358"/>
      <c r="B282" s="358"/>
      <c r="C282" s="359"/>
      <c r="D282" s="360"/>
      <c r="E282" s="358"/>
      <c r="F282" s="358"/>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ht="12.75" customHeight="1" spans="1:27">
      <c r="A283" s="358"/>
      <c r="B283" s="358"/>
      <c r="C283" s="359"/>
      <c r="D283" s="360"/>
      <c r="E283" s="358"/>
      <c r="F283" s="358"/>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ht="12.75" customHeight="1" spans="1:27">
      <c r="A284" s="358"/>
      <c r="B284" s="358"/>
      <c r="C284" s="359"/>
      <c r="D284" s="360"/>
      <c r="E284" s="358"/>
      <c r="F284" s="358"/>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ht="12.75" customHeight="1" spans="1:27">
      <c r="A285" s="358"/>
      <c r="B285" s="358"/>
      <c r="C285" s="359"/>
      <c r="D285" s="360"/>
      <c r="E285" s="358"/>
      <c r="F285" s="358"/>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ht="12.75" customHeight="1" spans="1:27">
      <c r="A286" s="358"/>
      <c r="B286" s="358"/>
      <c r="C286" s="359"/>
      <c r="D286" s="360"/>
      <c r="E286" s="358"/>
      <c r="F286" s="358"/>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ht="12.75" customHeight="1" spans="1:27">
      <c r="A287" s="358"/>
      <c r="B287" s="358"/>
      <c r="C287" s="359"/>
      <c r="D287" s="360"/>
      <c r="E287" s="358"/>
      <c r="F287" s="358"/>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ht="12.75" customHeight="1" spans="1:27">
      <c r="A288" s="358"/>
      <c r="B288" s="358"/>
      <c r="C288" s="359"/>
      <c r="D288" s="360"/>
      <c r="E288" s="358"/>
      <c r="F288" s="358"/>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ht="12.75" customHeight="1" spans="1:27">
      <c r="A289" s="358"/>
      <c r="B289" s="358"/>
      <c r="C289" s="359"/>
      <c r="D289" s="360"/>
      <c r="E289" s="358"/>
      <c r="F289" s="358"/>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ht="12.75" customHeight="1" spans="1:27">
      <c r="A290" s="358"/>
      <c r="B290" s="358"/>
      <c r="C290" s="359"/>
      <c r="D290" s="360"/>
      <c r="E290" s="358"/>
      <c r="F290" s="358"/>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ht="12.75" customHeight="1" spans="1:27">
      <c r="A291" s="358"/>
      <c r="B291" s="358"/>
      <c r="C291" s="359"/>
      <c r="D291" s="360"/>
      <c r="E291" s="358"/>
      <c r="F291" s="358"/>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ht="12.75" customHeight="1" spans="1:27">
      <c r="A292" s="358"/>
      <c r="B292" s="358"/>
      <c r="C292" s="359"/>
      <c r="D292" s="360"/>
      <c r="E292" s="358"/>
      <c r="F292" s="358"/>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ht="12.75" customHeight="1" spans="1:27">
      <c r="A293" s="358"/>
      <c r="B293" s="358"/>
      <c r="C293" s="359"/>
      <c r="D293" s="360"/>
      <c r="E293" s="358"/>
      <c r="F293" s="358"/>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ht="12.75" customHeight="1" spans="1:27">
      <c r="A294" s="358"/>
      <c r="B294" s="358"/>
      <c r="C294" s="359"/>
      <c r="D294" s="360"/>
      <c r="E294" s="358"/>
      <c r="F294" s="358"/>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ht="12.75" customHeight="1" spans="1:27">
      <c r="A295" s="358"/>
      <c r="B295" s="358"/>
      <c r="C295" s="359"/>
      <c r="D295" s="360"/>
      <c r="E295" s="358"/>
      <c r="F295" s="358"/>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ht="12.75" customHeight="1" spans="1:27">
      <c r="A296" s="358"/>
      <c r="B296" s="358"/>
      <c r="C296" s="359"/>
      <c r="D296" s="360"/>
      <c r="E296" s="358"/>
      <c r="F296" s="358"/>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ht="12.75" customHeight="1" spans="1:27">
      <c r="A297" s="358"/>
      <c r="B297" s="358"/>
      <c r="C297" s="359"/>
      <c r="D297" s="360"/>
      <c r="E297" s="358"/>
      <c r="F297" s="358"/>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ht="12.75" customHeight="1" spans="1:27">
      <c r="A298" s="358"/>
      <c r="B298" s="358"/>
      <c r="C298" s="359"/>
      <c r="D298" s="360"/>
      <c r="E298" s="358"/>
      <c r="F298" s="358"/>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ht="12.75" customHeight="1" spans="1:27">
      <c r="A299" s="358"/>
      <c r="B299" s="358"/>
      <c r="C299" s="359"/>
      <c r="D299" s="360"/>
      <c r="E299" s="358"/>
      <c r="F299" s="358"/>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ht="12.75" customHeight="1" spans="1:27">
      <c r="A300" s="358"/>
      <c r="B300" s="358"/>
      <c r="C300" s="359"/>
      <c r="D300" s="360"/>
      <c r="E300" s="358"/>
      <c r="F300" s="358"/>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ht="12.75" customHeight="1" spans="1:27">
      <c r="A301" s="358"/>
      <c r="B301" s="358"/>
      <c r="C301" s="359"/>
      <c r="D301" s="360"/>
      <c r="E301" s="358"/>
      <c r="F301" s="358"/>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ht="12.75" customHeight="1" spans="1:27">
      <c r="A302" s="358"/>
      <c r="B302" s="358"/>
      <c r="C302" s="359"/>
      <c r="D302" s="360"/>
      <c r="E302" s="358"/>
      <c r="F302" s="358"/>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ht="12.75" customHeight="1" spans="1:27">
      <c r="A303" s="358"/>
      <c r="B303" s="358"/>
      <c r="C303" s="359"/>
      <c r="D303" s="360"/>
      <c r="E303" s="358"/>
      <c r="F303" s="358"/>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ht="12.75" customHeight="1" spans="1:27">
      <c r="A304" s="358"/>
      <c r="B304" s="358"/>
      <c r="C304" s="359"/>
      <c r="D304" s="360"/>
      <c r="E304" s="358"/>
      <c r="F304" s="358"/>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ht="12.75" customHeight="1" spans="1:27">
      <c r="A305" s="358"/>
      <c r="B305" s="358"/>
      <c r="C305" s="359"/>
      <c r="D305" s="360"/>
      <c r="E305" s="358"/>
      <c r="F305" s="358"/>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ht="12.75" customHeight="1" spans="1:27">
      <c r="A306" s="358"/>
      <c r="B306" s="358"/>
      <c r="C306" s="359"/>
      <c r="D306" s="360"/>
      <c r="E306" s="358"/>
      <c r="F306" s="358"/>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ht="12.75" customHeight="1" spans="1:27">
      <c r="A307" s="358"/>
      <c r="B307" s="358"/>
      <c r="C307" s="359"/>
      <c r="D307" s="360"/>
      <c r="E307" s="358"/>
      <c r="F307" s="358"/>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ht="12.75" customHeight="1" spans="1:27">
      <c r="A308" s="358"/>
      <c r="B308" s="358"/>
      <c r="C308" s="359"/>
      <c r="D308" s="360"/>
      <c r="E308" s="358"/>
      <c r="F308" s="358"/>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ht="12.75" customHeight="1" spans="1:27">
      <c r="A309" s="358"/>
      <c r="B309" s="358"/>
      <c r="C309" s="359"/>
      <c r="D309" s="360"/>
      <c r="E309" s="358"/>
      <c r="F309" s="358"/>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ht="12.75" customHeight="1" spans="1:27">
      <c r="A310" s="358"/>
      <c r="B310" s="358"/>
      <c r="C310" s="359"/>
      <c r="D310" s="360"/>
      <c r="E310" s="358"/>
      <c r="F310" s="358"/>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ht="12.75" customHeight="1" spans="1:27">
      <c r="A311" s="358"/>
      <c r="B311" s="358"/>
      <c r="C311" s="359"/>
      <c r="D311" s="360"/>
      <c r="E311" s="358"/>
      <c r="F311" s="358"/>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ht="12.75" customHeight="1" spans="1:27">
      <c r="A312" s="358"/>
      <c r="B312" s="358"/>
      <c r="C312" s="359"/>
      <c r="D312" s="360"/>
      <c r="E312" s="358"/>
      <c r="F312" s="358"/>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ht="12.75" customHeight="1" spans="1:27">
      <c r="A313" s="358"/>
      <c r="B313" s="358"/>
      <c r="C313" s="359"/>
      <c r="D313" s="360"/>
      <c r="E313" s="358"/>
      <c r="F313" s="358"/>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ht="12.75" customHeight="1" spans="1:27">
      <c r="A314" s="358"/>
      <c r="B314" s="358"/>
      <c r="C314" s="359"/>
      <c r="D314" s="360"/>
      <c r="E314" s="358"/>
      <c r="F314" s="358"/>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ht="12.75" customHeight="1" spans="1:27">
      <c r="A315" s="358"/>
      <c r="B315" s="358"/>
      <c r="C315" s="359"/>
      <c r="D315" s="360"/>
      <c r="E315" s="358"/>
      <c r="F315" s="358"/>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ht="12.75" customHeight="1" spans="1:27">
      <c r="A316" s="358"/>
      <c r="B316" s="358"/>
      <c r="C316" s="359"/>
      <c r="D316" s="360"/>
      <c r="E316" s="358"/>
      <c r="F316" s="358"/>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ht="12.75" customHeight="1" spans="1:27">
      <c r="A317" s="358"/>
      <c r="B317" s="358"/>
      <c r="C317" s="359"/>
      <c r="D317" s="360"/>
      <c r="E317" s="358"/>
      <c r="F317" s="358"/>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ht="12.75" customHeight="1" spans="1:27">
      <c r="A318" s="358"/>
      <c r="B318" s="358"/>
      <c r="C318" s="359"/>
      <c r="D318" s="360"/>
      <c r="E318" s="358"/>
      <c r="F318" s="358"/>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ht="12.75" customHeight="1" spans="1:27">
      <c r="A319" s="358"/>
      <c r="B319" s="358"/>
      <c r="C319" s="359"/>
      <c r="D319" s="360"/>
      <c r="E319" s="358"/>
      <c r="F319" s="358"/>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ht="12.75" customHeight="1" spans="1:27">
      <c r="A320" s="358"/>
      <c r="B320" s="358"/>
      <c r="C320" s="359"/>
      <c r="D320" s="360"/>
      <c r="E320" s="358"/>
      <c r="F320" s="358"/>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ht="12.75" customHeight="1" spans="1:27">
      <c r="A321" s="358"/>
      <c r="B321" s="358"/>
      <c r="C321" s="359"/>
      <c r="D321" s="360"/>
      <c r="E321" s="358"/>
      <c r="F321" s="358"/>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ht="12.75" customHeight="1" spans="1:27">
      <c r="A322" s="358"/>
      <c r="B322" s="358"/>
      <c r="C322" s="359"/>
      <c r="D322" s="360"/>
      <c r="E322" s="358"/>
      <c r="F322" s="358"/>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ht="12.75" customHeight="1" spans="1:27">
      <c r="A323" s="358"/>
      <c r="B323" s="358"/>
      <c r="C323" s="359"/>
      <c r="D323" s="360"/>
      <c r="E323" s="358"/>
      <c r="F323" s="358"/>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ht="12.75" customHeight="1" spans="1:27">
      <c r="A324" s="358"/>
      <c r="B324" s="358"/>
      <c r="C324" s="359"/>
      <c r="D324" s="360"/>
      <c r="E324" s="358"/>
      <c r="F324" s="358"/>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ht="12.75" customHeight="1" spans="1:27">
      <c r="A325" s="358"/>
      <c r="B325" s="358"/>
      <c r="C325" s="359"/>
      <c r="D325" s="360"/>
      <c r="E325" s="358"/>
      <c r="F325" s="358"/>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ht="12.75" customHeight="1" spans="1:27">
      <c r="A326" s="358"/>
      <c r="B326" s="358"/>
      <c r="C326" s="359"/>
      <c r="D326" s="360"/>
      <c r="E326" s="358"/>
      <c r="F326" s="358"/>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ht="12.75" customHeight="1" spans="1:27">
      <c r="A327" s="358"/>
      <c r="B327" s="358"/>
      <c r="C327" s="359"/>
      <c r="D327" s="360"/>
      <c r="E327" s="358"/>
      <c r="F327" s="358"/>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ht="12.75" customHeight="1" spans="1:27">
      <c r="A328" s="358"/>
      <c r="B328" s="358"/>
      <c r="C328" s="359"/>
      <c r="D328" s="360"/>
      <c r="E328" s="358"/>
      <c r="F328" s="358"/>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ht="12.75" customHeight="1" spans="1:27">
      <c r="A329" s="358"/>
      <c r="B329" s="358"/>
      <c r="C329" s="359"/>
      <c r="D329" s="360"/>
      <c r="E329" s="358"/>
      <c r="F329" s="358"/>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ht="12.75" customHeight="1" spans="1:27">
      <c r="A330" s="358"/>
      <c r="B330" s="358"/>
      <c r="C330" s="359"/>
      <c r="D330" s="360"/>
      <c r="E330" s="358"/>
      <c r="F330" s="358"/>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ht="12.75" customHeight="1" spans="1:27">
      <c r="A331" s="358"/>
      <c r="B331" s="358"/>
      <c r="C331" s="359"/>
      <c r="D331" s="360"/>
      <c r="E331" s="358"/>
      <c r="F331" s="358"/>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ht="12.75" customHeight="1" spans="1:27">
      <c r="A332" s="358"/>
      <c r="B332" s="358"/>
      <c r="C332" s="359"/>
      <c r="D332" s="360"/>
      <c r="E332" s="358"/>
      <c r="F332" s="358"/>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ht="12.75" customHeight="1" spans="1:27">
      <c r="A333" s="358"/>
      <c r="B333" s="358"/>
      <c r="C333" s="359"/>
      <c r="D333" s="360"/>
      <c r="E333" s="358"/>
      <c r="F333" s="358"/>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ht="12.75" customHeight="1" spans="1:27">
      <c r="A334" s="358"/>
      <c r="B334" s="358"/>
      <c r="C334" s="359"/>
      <c r="D334" s="360"/>
      <c r="E334" s="358"/>
      <c r="F334" s="358"/>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ht="12.75" customHeight="1" spans="1:27">
      <c r="A335" s="358"/>
      <c r="B335" s="358"/>
      <c r="C335" s="359"/>
      <c r="D335" s="360"/>
      <c r="E335" s="358"/>
      <c r="F335" s="358"/>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ht="12.75" customHeight="1" spans="1:27">
      <c r="A336" s="358"/>
      <c r="B336" s="358"/>
      <c r="C336" s="359"/>
      <c r="D336" s="360"/>
      <c r="E336" s="358"/>
      <c r="F336" s="358"/>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ht="12.75" customHeight="1" spans="1:27">
      <c r="A337" s="358"/>
      <c r="B337" s="358"/>
      <c r="C337" s="359"/>
      <c r="D337" s="360"/>
      <c r="E337" s="358"/>
      <c r="F337" s="358"/>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ht="12.75" customHeight="1" spans="1:27">
      <c r="A338" s="358"/>
      <c r="B338" s="358"/>
      <c r="C338" s="359"/>
      <c r="D338" s="360"/>
      <c r="E338" s="358"/>
      <c r="F338" s="358"/>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ht="12.75" customHeight="1" spans="1:27">
      <c r="A339" s="358"/>
      <c r="B339" s="358"/>
      <c r="C339" s="359"/>
      <c r="D339" s="360"/>
      <c r="E339" s="358"/>
      <c r="F339" s="358"/>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ht="12.75" customHeight="1" spans="1:27">
      <c r="A340" s="358"/>
      <c r="B340" s="358"/>
      <c r="C340" s="359"/>
      <c r="D340" s="360"/>
      <c r="E340" s="358"/>
      <c r="F340" s="358"/>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ht="12.75" customHeight="1" spans="1:27">
      <c r="A341" s="358"/>
      <c r="B341" s="358"/>
      <c r="C341" s="359"/>
      <c r="D341" s="360"/>
      <c r="E341" s="358"/>
      <c r="F341" s="358"/>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ht="12.75" customHeight="1" spans="1:27">
      <c r="A342" s="358"/>
      <c r="B342" s="358"/>
      <c r="C342" s="359"/>
      <c r="D342" s="360"/>
      <c r="E342" s="358"/>
      <c r="F342" s="358"/>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ht="12.75" customHeight="1" spans="1:27">
      <c r="A343" s="358"/>
      <c r="B343" s="358"/>
      <c r="C343" s="359"/>
      <c r="D343" s="360"/>
      <c r="E343" s="358"/>
      <c r="F343" s="358"/>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ht="12.75" customHeight="1" spans="1:27">
      <c r="A344" s="358"/>
      <c r="B344" s="358"/>
      <c r="C344" s="359"/>
      <c r="D344" s="360"/>
      <c r="E344" s="358"/>
      <c r="F344" s="358"/>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ht="12.75" customHeight="1" spans="1:27">
      <c r="A345" s="358"/>
      <c r="B345" s="358"/>
      <c r="C345" s="359"/>
      <c r="D345" s="360"/>
      <c r="E345" s="358"/>
      <c r="F345" s="358"/>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ht="12.75" customHeight="1" spans="1:27">
      <c r="A346" s="358"/>
      <c r="B346" s="358"/>
      <c r="C346" s="359"/>
      <c r="D346" s="360"/>
      <c r="E346" s="358"/>
      <c r="F346" s="358"/>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ht="12.75" customHeight="1" spans="1:27">
      <c r="A347" s="358"/>
      <c r="B347" s="358"/>
      <c r="C347" s="359"/>
      <c r="D347" s="360"/>
      <c r="E347" s="358"/>
      <c r="F347" s="358"/>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ht="12.75" customHeight="1" spans="1:27">
      <c r="A348" s="358"/>
      <c r="B348" s="358"/>
      <c r="C348" s="359"/>
      <c r="D348" s="360"/>
      <c r="E348" s="358"/>
      <c r="F348" s="358"/>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ht="12.75" customHeight="1" spans="1:27">
      <c r="A349" s="358"/>
      <c r="B349" s="358"/>
      <c r="C349" s="359"/>
      <c r="D349" s="360"/>
      <c r="E349" s="358"/>
      <c r="F349" s="358"/>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ht="12.75" customHeight="1" spans="1:27">
      <c r="A350" s="358"/>
      <c r="B350" s="358"/>
      <c r="C350" s="359"/>
      <c r="D350" s="360"/>
      <c r="E350" s="358"/>
      <c r="F350" s="358"/>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ht="12.75" customHeight="1" spans="1:27">
      <c r="A351" s="358"/>
      <c r="B351" s="358"/>
      <c r="C351" s="359"/>
      <c r="D351" s="360"/>
      <c r="E351" s="358"/>
      <c r="F351" s="358"/>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ht="12.75" customHeight="1" spans="1:27">
      <c r="A352" s="358"/>
      <c r="B352" s="358"/>
      <c r="C352" s="359"/>
      <c r="D352" s="360"/>
      <c r="E352" s="358"/>
      <c r="F352" s="358"/>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ht="12.75" customHeight="1" spans="1:27">
      <c r="A353" s="358"/>
      <c r="B353" s="358"/>
      <c r="C353" s="359"/>
      <c r="D353" s="360"/>
      <c r="E353" s="358"/>
      <c r="F353" s="358"/>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ht="12.75" customHeight="1" spans="1:27">
      <c r="A354" s="358"/>
      <c r="B354" s="358"/>
      <c r="C354" s="359"/>
      <c r="D354" s="360"/>
      <c r="E354" s="358"/>
      <c r="F354" s="358"/>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ht="12.75" customHeight="1" spans="1:27">
      <c r="A355" s="358"/>
      <c r="B355" s="358"/>
      <c r="C355" s="359"/>
      <c r="D355" s="360"/>
      <c r="E355" s="358"/>
      <c r="F355" s="358"/>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ht="12.75" customHeight="1" spans="1:27">
      <c r="A356" s="358"/>
      <c r="B356" s="358"/>
      <c r="C356" s="359"/>
      <c r="D356" s="360"/>
      <c r="E356" s="358"/>
      <c r="F356" s="358"/>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ht="12.75" customHeight="1" spans="1:27">
      <c r="A357" s="358"/>
      <c r="B357" s="358"/>
      <c r="C357" s="359"/>
      <c r="D357" s="360"/>
      <c r="E357" s="358"/>
      <c r="F357" s="358"/>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ht="12.75" customHeight="1" spans="1:27">
      <c r="A358" s="358"/>
      <c r="B358" s="358"/>
      <c r="C358" s="359"/>
      <c r="D358" s="360"/>
      <c r="E358" s="358"/>
      <c r="F358" s="358"/>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ht="12.75" customHeight="1" spans="1:27">
      <c r="A359" s="358"/>
      <c r="B359" s="358"/>
      <c r="C359" s="359"/>
      <c r="D359" s="360"/>
      <c r="E359" s="358"/>
      <c r="F359" s="358"/>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ht="12.75" customHeight="1" spans="1:27">
      <c r="A360" s="358"/>
      <c r="B360" s="358"/>
      <c r="C360" s="359"/>
      <c r="D360" s="360"/>
      <c r="E360" s="358"/>
      <c r="F360" s="358"/>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ht="12.75" customHeight="1" spans="1:27">
      <c r="A361" s="358"/>
      <c r="B361" s="358"/>
      <c r="C361" s="359"/>
      <c r="D361" s="360"/>
      <c r="E361" s="358"/>
      <c r="F361" s="358"/>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ht="12.75" customHeight="1" spans="1:27">
      <c r="A362" s="358"/>
      <c r="B362" s="358"/>
      <c r="C362" s="359"/>
      <c r="D362" s="360"/>
      <c r="E362" s="358"/>
      <c r="F362" s="358"/>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ht="12.75" customHeight="1" spans="1:27">
      <c r="A363" s="358"/>
      <c r="B363" s="358"/>
      <c r="C363" s="359"/>
      <c r="D363" s="360"/>
      <c r="E363" s="358"/>
      <c r="F363" s="358"/>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ht="12.75" customHeight="1" spans="1:27">
      <c r="A364" s="358"/>
      <c r="B364" s="358"/>
      <c r="C364" s="359"/>
      <c r="D364" s="360"/>
      <c r="E364" s="358"/>
      <c r="F364" s="358"/>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ht="12.75" customHeight="1" spans="1:27">
      <c r="A365" s="358"/>
      <c r="B365" s="358"/>
      <c r="C365" s="359"/>
      <c r="D365" s="360"/>
      <c r="E365" s="358"/>
      <c r="F365" s="358"/>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ht="12.75" customHeight="1" spans="1:27">
      <c r="A366" s="358"/>
      <c r="B366" s="358"/>
      <c r="C366" s="359"/>
      <c r="D366" s="360"/>
      <c r="E366" s="358"/>
      <c r="F366" s="358"/>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ht="12.75" customHeight="1" spans="1:27">
      <c r="A367" s="358"/>
      <c r="B367" s="358"/>
      <c r="C367" s="359"/>
      <c r="D367" s="360"/>
      <c r="E367" s="358"/>
      <c r="F367" s="358"/>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ht="12.75" customHeight="1" spans="1:27">
      <c r="A368" s="358"/>
      <c r="B368" s="358"/>
      <c r="C368" s="359"/>
      <c r="D368" s="360"/>
      <c r="E368" s="358"/>
      <c r="F368" s="358"/>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ht="12.75" customHeight="1" spans="1:27">
      <c r="A369" s="358"/>
      <c r="B369" s="358"/>
      <c r="C369" s="359"/>
      <c r="D369" s="360"/>
      <c r="E369" s="358"/>
      <c r="F369" s="358"/>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ht="12.75" customHeight="1" spans="1:27">
      <c r="A370" s="358"/>
      <c r="B370" s="358"/>
      <c r="C370" s="359"/>
      <c r="D370" s="360"/>
      <c r="E370" s="358"/>
      <c r="F370" s="358"/>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ht="12.75" customHeight="1" spans="1:27">
      <c r="A371" s="358"/>
      <c r="B371" s="358"/>
      <c r="C371" s="359"/>
      <c r="D371" s="360"/>
      <c r="E371" s="358"/>
      <c r="F371" s="358"/>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ht="12.75" customHeight="1" spans="1:27">
      <c r="A372" s="358"/>
      <c r="B372" s="358"/>
      <c r="C372" s="359"/>
      <c r="D372" s="360"/>
      <c r="E372" s="358"/>
      <c r="F372" s="358"/>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ht="12.75" customHeight="1" spans="1:27">
      <c r="A373" s="358"/>
      <c r="B373" s="358"/>
      <c r="C373" s="359"/>
      <c r="D373" s="360"/>
      <c r="E373" s="358"/>
      <c r="F373" s="358"/>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ht="12.75" customHeight="1" spans="1:27">
      <c r="A374" s="358"/>
      <c r="B374" s="358"/>
      <c r="C374" s="359"/>
      <c r="D374" s="360"/>
      <c r="E374" s="358"/>
      <c r="F374" s="358"/>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ht="12.75" customHeight="1" spans="1:27">
      <c r="A375" s="358"/>
      <c r="B375" s="358"/>
      <c r="C375" s="359"/>
      <c r="D375" s="360"/>
      <c r="E375" s="358"/>
      <c r="F375" s="358"/>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ht="12.75" customHeight="1" spans="1:27">
      <c r="A376" s="358"/>
      <c r="B376" s="358"/>
      <c r="C376" s="359"/>
      <c r="D376" s="360"/>
      <c r="E376" s="358"/>
      <c r="F376" s="358"/>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ht="12.75" customHeight="1" spans="1:27">
      <c r="A377" s="358"/>
      <c r="B377" s="358"/>
      <c r="C377" s="359"/>
      <c r="D377" s="360"/>
      <c r="E377" s="358"/>
      <c r="F377" s="358"/>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ht="12.75" customHeight="1" spans="1:27">
      <c r="A378" s="358"/>
      <c r="B378" s="358"/>
      <c r="C378" s="359"/>
      <c r="D378" s="360"/>
      <c r="E378" s="358"/>
      <c r="F378" s="358"/>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ht="12.75" customHeight="1" spans="1:27">
      <c r="A379" s="358"/>
      <c r="B379" s="358"/>
      <c r="C379" s="359"/>
      <c r="D379" s="360"/>
      <c r="E379" s="358"/>
      <c r="F379" s="358"/>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ht="12.75" customHeight="1" spans="1:27">
      <c r="A380" s="358"/>
      <c r="B380" s="358"/>
      <c r="C380" s="359"/>
      <c r="D380" s="360"/>
      <c r="E380" s="358"/>
      <c r="F380" s="358"/>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ht="12.75" customHeight="1" spans="1:27">
      <c r="A381" s="358"/>
      <c r="B381" s="358"/>
      <c r="C381" s="359"/>
      <c r="D381" s="360"/>
      <c r="E381" s="358"/>
      <c r="F381" s="358"/>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ht="12.75" customHeight="1" spans="1:27">
      <c r="A382" s="358"/>
      <c r="B382" s="358"/>
      <c r="C382" s="359"/>
      <c r="D382" s="360"/>
      <c r="E382" s="358"/>
      <c r="F382" s="358"/>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ht="12.75" customHeight="1" spans="1:27">
      <c r="A383" s="358"/>
      <c r="B383" s="358"/>
      <c r="C383" s="359"/>
      <c r="D383" s="360"/>
      <c r="E383" s="358"/>
      <c r="F383" s="358"/>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ht="12.75" customHeight="1" spans="1:27">
      <c r="A384" s="358"/>
      <c r="B384" s="358"/>
      <c r="C384" s="359"/>
      <c r="D384" s="360"/>
      <c r="E384" s="358"/>
      <c r="F384" s="358"/>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ht="12.75" customHeight="1" spans="1:27">
      <c r="A385" s="358"/>
      <c r="B385" s="358"/>
      <c r="C385" s="359"/>
      <c r="D385" s="360"/>
      <c r="E385" s="358"/>
      <c r="F385" s="358"/>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ht="12.75" customHeight="1" spans="1:27">
      <c r="A386" s="358"/>
      <c r="B386" s="358"/>
      <c r="C386" s="359"/>
      <c r="D386" s="360"/>
      <c r="E386" s="358"/>
      <c r="F386" s="358"/>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ht="12.75" customHeight="1" spans="1:27">
      <c r="A387" s="358"/>
      <c r="B387" s="358"/>
      <c r="C387" s="359"/>
      <c r="D387" s="360"/>
      <c r="E387" s="358"/>
      <c r="F387" s="358"/>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ht="12.75" customHeight="1" spans="1:27">
      <c r="A388" s="358"/>
      <c r="B388" s="358"/>
      <c r="C388" s="359"/>
      <c r="D388" s="360"/>
      <c r="E388" s="358"/>
      <c r="F388" s="358"/>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ht="12.75" customHeight="1" spans="1:27">
      <c r="A389" s="358"/>
      <c r="B389" s="358"/>
      <c r="C389" s="359"/>
      <c r="D389" s="360"/>
      <c r="E389" s="358"/>
      <c r="F389" s="358"/>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ht="12.75" customHeight="1" spans="1:27">
      <c r="A390" s="358"/>
      <c r="B390" s="358"/>
      <c r="C390" s="359"/>
      <c r="D390" s="360"/>
      <c r="E390" s="358"/>
      <c r="F390" s="358"/>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ht="12.75" customHeight="1" spans="1:27">
      <c r="A391" s="358"/>
      <c r="B391" s="358"/>
      <c r="C391" s="359"/>
      <c r="D391" s="360"/>
      <c r="E391" s="358"/>
      <c r="F391" s="358"/>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ht="12.75" customHeight="1" spans="1:27">
      <c r="A392" s="358"/>
      <c r="B392" s="358"/>
      <c r="C392" s="359"/>
      <c r="D392" s="360"/>
      <c r="E392" s="358"/>
      <c r="F392" s="358"/>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ht="12.75" customHeight="1" spans="1:27">
      <c r="A393" s="358"/>
      <c r="B393" s="358"/>
      <c r="C393" s="359"/>
      <c r="D393" s="360"/>
      <c r="E393" s="358"/>
      <c r="F393" s="358"/>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ht="12.75" customHeight="1" spans="1:27">
      <c r="A394" s="358"/>
      <c r="B394" s="358"/>
      <c r="C394" s="359"/>
      <c r="D394" s="360"/>
      <c r="E394" s="358"/>
      <c r="F394" s="358"/>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ht="12.75" customHeight="1" spans="1:27">
      <c r="A395" s="358"/>
      <c r="B395" s="358"/>
      <c r="C395" s="359"/>
      <c r="D395" s="360"/>
      <c r="E395" s="358"/>
      <c r="F395" s="358"/>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ht="12.75" customHeight="1" spans="1:27">
      <c r="A396" s="358"/>
      <c r="B396" s="358"/>
      <c r="C396" s="359"/>
      <c r="D396" s="360"/>
      <c r="E396" s="358"/>
      <c r="F396" s="358"/>
      <c r="G396" s="113"/>
      <c r="H396" s="113"/>
      <c r="I396" s="113"/>
      <c r="J396" s="113"/>
      <c r="K396" s="113"/>
      <c r="L396" s="113"/>
      <c r="M396" s="113"/>
      <c r="N396" s="113"/>
      <c r="O396" s="113"/>
      <c r="P396" s="113"/>
      <c r="Q396" s="113"/>
      <c r="R396" s="113"/>
      <c r="S396" s="113"/>
      <c r="T396" s="113"/>
      <c r="U396" s="113"/>
      <c r="V396" s="113"/>
      <c r="W396" s="113"/>
      <c r="X396" s="113"/>
      <c r="Y396" s="113"/>
      <c r="Z396" s="113"/>
      <c r="AA396" s="113"/>
    </row>
    <row r="397" ht="12.75" customHeight="1" spans="1:27">
      <c r="A397" s="358"/>
      <c r="B397" s="358"/>
      <c r="C397" s="359"/>
      <c r="D397" s="360"/>
      <c r="E397" s="358"/>
      <c r="F397" s="358"/>
      <c r="G397" s="113"/>
      <c r="H397" s="113"/>
      <c r="I397" s="113"/>
      <c r="J397" s="113"/>
      <c r="K397" s="113"/>
      <c r="L397" s="113"/>
      <c r="M397" s="113"/>
      <c r="N397" s="113"/>
      <c r="O397" s="113"/>
      <c r="P397" s="113"/>
      <c r="Q397" s="113"/>
      <c r="R397" s="113"/>
      <c r="S397" s="113"/>
      <c r="T397" s="113"/>
      <c r="U397" s="113"/>
      <c r="V397" s="113"/>
      <c r="W397" s="113"/>
      <c r="X397" s="113"/>
      <c r="Y397" s="113"/>
      <c r="Z397" s="113"/>
      <c r="AA397" s="113"/>
    </row>
    <row r="398" ht="12.75" customHeight="1" spans="1:27">
      <c r="A398" s="358"/>
      <c r="B398" s="358"/>
      <c r="C398" s="359"/>
      <c r="D398" s="360"/>
      <c r="E398" s="358"/>
      <c r="F398" s="358"/>
      <c r="G398" s="113"/>
      <c r="H398" s="113"/>
      <c r="I398" s="113"/>
      <c r="J398" s="113"/>
      <c r="K398" s="113"/>
      <c r="L398" s="113"/>
      <c r="M398" s="113"/>
      <c r="N398" s="113"/>
      <c r="O398" s="113"/>
      <c r="P398" s="113"/>
      <c r="Q398" s="113"/>
      <c r="R398" s="113"/>
      <c r="S398" s="113"/>
      <c r="T398" s="113"/>
      <c r="U398" s="113"/>
      <c r="V398" s="113"/>
      <c r="W398" s="113"/>
      <c r="X398" s="113"/>
      <c r="Y398" s="113"/>
      <c r="Z398" s="113"/>
      <c r="AA398" s="113"/>
    </row>
    <row r="399" ht="12.75" customHeight="1" spans="1:27">
      <c r="A399" s="358"/>
      <c r="B399" s="358"/>
      <c r="C399" s="359"/>
      <c r="D399" s="360"/>
      <c r="E399" s="358"/>
      <c r="F399" s="358"/>
      <c r="G399" s="113"/>
      <c r="H399" s="113"/>
      <c r="I399" s="113"/>
      <c r="J399" s="113"/>
      <c r="K399" s="113"/>
      <c r="L399" s="113"/>
      <c r="M399" s="113"/>
      <c r="N399" s="113"/>
      <c r="O399" s="113"/>
      <c r="P399" s="113"/>
      <c r="Q399" s="113"/>
      <c r="R399" s="113"/>
      <c r="S399" s="113"/>
      <c r="T399" s="113"/>
      <c r="U399" s="113"/>
      <c r="V399" s="113"/>
      <c r="W399" s="113"/>
      <c r="X399" s="113"/>
      <c r="Y399" s="113"/>
      <c r="Z399" s="113"/>
      <c r="AA399" s="113"/>
    </row>
    <row r="400" ht="12.75" customHeight="1" spans="1:27">
      <c r="A400" s="358"/>
      <c r="B400" s="358"/>
      <c r="C400" s="359"/>
      <c r="D400" s="360"/>
      <c r="E400" s="358"/>
      <c r="F400" s="358"/>
      <c r="G400" s="113"/>
      <c r="H400" s="113"/>
      <c r="I400" s="113"/>
      <c r="J400" s="113"/>
      <c r="K400" s="113"/>
      <c r="L400" s="113"/>
      <c r="M400" s="113"/>
      <c r="N400" s="113"/>
      <c r="O400" s="113"/>
      <c r="P400" s="113"/>
      <c r="Q400" s="113"/>
      <c r="R400" s="113"/>
      <c r="S400" s="113"/>
      <c r="T400" s="113"/>
      <c r="U400" s="113"/>
      <c r="V400" s="113"/>
      <c r="W400" s="113"/>
      <c r="X400" s="113"/>
      <c r="Y400" s="113"/>
      <c r="Z400" s="113"/>
      <c r="AA400" s="113"/>
    </row>
    <row r="401" ht="12.75" customHeight="1" spans="1:27">
      <c r="A401" s="358"/>
      <c r="B401" s="358"/>
      <c r="C401" s="359"/>
      <c r="D401" s="360"/>
      <c r="E401" s="358"/>
      <c r="F401" s="358"/>
      <c r="G401" s="113"/>
      <c r="H401" s="113"/>
      <c r="I401" s="113"/>
      <c r="J401" s="113"/>
      <c r="K401" s="113"/>
      <c r="L401" s="113"/>
      <c r="M401" s="113"/>
      <c r="N401" s="113"/>
      <c r="O401" s="113"/>
      <c r="P401" s="113"/>
      <c r="Q401" s="113"/>
      <c r="R401" s="113"/>
      <c r="S401" s="113"/>
      <c r="T401" s="113"/>
      <c r="U401" s="113"/>
      <c r="V401" s="113"/>
      <c r="W401" s="113"/>
      <c r="X401" s="113"/>
      <c r="Y401" s="113"/>
      <c r="Z401" s="113"/>
      <c r="AA401" s="113"/>
    </row>
    <row r="402" ht="12.75" customHeight="1" spans="1:27">
      <c r="A402" s="358"/>
      <c r="B402" s="358"/>
      <c r="C402" s="359"/>
      <c r="D402" s="360"/>
      <c r="E402" s="358"/>
      <c r="F402" s="358"/>
      <c r="G402" s="113"/>
      <c r="H402" s="113"/>
      <c r="I402" s="113"/>
      <c r="J402" s="113"/>
      <c r="K402" s="113"/>
      <c r="L402" s="113"/>
      <c r="M402" s="113"/>
      <c r="N402" s="113"/>
      <c r="O402" s="113"/>
      <c r="P402" s="113"/>
      <c r="Q402" s="113"/>
      <c r="R402" s="113"/>
      <c r="S402" s="113"/>
      <c r="T402" s="113"/>
      <c r="U402" s="113"/>
      <c r="V402" s="113"/>
      <c r="W402" s="113"/>
      <c r="X402" s="113"/>
      <c r="Y402" s="113"/>
      <c r="Z402" s="113"/>
      <c r="AA402" s="113"/>
    </row>
    <row r="403" ht="12.75" customHeight="1" spans="1:27">
      <c r="A403" s="358"/>
      <c r="B403" s="358"/>
      <c r="C403" s="359"/>
      <c r="D403" s="360"/>
      <c r="E403" s="358"/>
      <c r="F403" s="358"/>
      <c r="G403" s="113"/>
      <c r="H403" s="113"/>
      <c r="I403" s="113"/>
      <c r="J403" s="113"/>
      <c r="K403" s="113"/>
      <c r="L403" s="113"/>
      <c r="M403" s="113"/>
      <c r="N403" s="113"/>
      <c r="O403" s="113"/>
      <c r="P403" s="113"/>
      <c r="Q403" s="113"/>
      <c r="R403" s="113"/>
      <c r="S403" s="113"/>
      <c r="T403" s="113"/>
      <c r="U403" s="113"/>
      <c r="V403" s="113"/>
      <c r="W403" s="113"/>
      <c r="X403" s="113"/>
      <c r="Y403" s="113"/>
      <c r="Z403" s="113"/>
      <c r="AA403" s="113"/>
    </row>
    <row r="404" ht="12.75" customHeight="1" spans="1:27">
      <c r="A404" s="358"/>
      <c r="B404" s="358"/>
      <c r="C404" s="359"/>
      <c r="D404" s="360"/>
      <c r="E404" s="358"/>
      <c r="F404" s="358"/>
      <c r="G404" s="113"/>
      <c r="H404" s="113"/>
      <c r="I404" s="113"/>
      <c r="J404" s="113"/>
      <c r="K404" s="113"/>
      <c r="L404" s="113"/>
      <c r="M404" s="113"/>
      <c r="N404" s="113"/>
      <c r="O404" s="113"/>
      <c r="P404" s="113"/>
      <c r="Q404" s="113"/>
      <c r="R404" s="113"/>
      <c r="S404" s="113"/>
      <c r="T404" s="113"/>
      <c r="U404" s="113"/>
      <c r="V404" s="113"/>
      <c r="W404" s="113"/>
      <c r="X404" s="113"/>
      <c r="Y404" s="113"/>
      <c r="Z404" s="113"/>
      <c r="AA404" s="113"/>
    </row>
    <row r="405" ht="12.75" customHeight="1" spans="1:27">
      <c r="A405" s="358"/>
      <c r="B405" s="358"/>
      <c r="C405" s="359"/>
      <c r="D405" s="360"/>
      <c r="E405" s="358"/>
      <c r="F405" s="358"/>
      <c r="G405" s="113"/>
      <c r="H405" s="113"/>
      <c r="I405" s="113"/>
      <c r="J405" s="113"/>
      <c r="K405" s="113"/>
      <c r="L405" s="113"/>
      <c r="M405" s="113"/>
      <c r="N405" s="113"/>
      <c r="O405" s="113"/>
      <c r="P405" s="113"/>
      <c r="Q405" s="113"/>
      <c r="R405" s="113"/>
      <c r="S405" s="113"/>
      <c r="T405" s="113"/>
      <c r="U405" s="113"/>
      <c r="V405" s="113"/>
      <c r="W405" s="113"/>
      <c r="X405" s="113"/>
      <c r="Y405" s="113"/>
      <c r="Z405" s="113"/>
      <c r="AA405" s="113"/>
    </row>
    <row r="406" ht="12.75" customHeight="1" spans="1:27">
      <c r="A406" s="358"/>
      <c r="B406" s="358"/>
      <c r="C406" s="359"/>
      <c r="D406" s="360"/>
      <c r="E406" s="358"/>
      <c r="F406" s="358"/>
      <c r="G406" s="113"/>
      <c r="H406" s="113"/>
      <c r="I406" s="113"/>
      <c r="J406" s="113"/>
      <c r="K406" s="113"/>
      <c r="L406" s="113"/>
      <c r="M406" s="113"/>
      <c r="N406" s="113"/>
      <c r="O406" s="113"/>
      <c r="P406" s="113"/>
      <c r="Q406" s="113"/>
      <c r="R406" s="113"/>
      <c r="S406" s="113"/>
      <c r="T406" s="113"/>
      <c r="U406" s="113"/>
      <c r="V406" s="113"/>
      <c r="W406" s="113"/>
      <c r="X406" s="113"/>
      <c r="Y406" s="113"/>
      <c r="Z406" s="113"/>
      <c r="AA406" s="113"/>
    </row>
    <row r="407" ht="12.75" customHeight="1" spans="1:27">
      <c r="A407" s="358"/>
      <c r="B407" s="358"/>
      <c r="C407" s="359"/>
      <c r="D407" s="360"/>
      <c r="E407" s="358"/>
      <c r="F407" s="358"/>
      <c r="G407" s="113"/>
      <c r="H407" s="113"/>
      <c r="I407" s="113"/>
      <c r="J407" s="113"/>
      <c r="K407" s="113"/>
      <c r="L407" s="113"/>
      <c r="M407" s="113"/>
      <c r="N407" s="113"/>
      <c r="O407" s="113"/>
      <c r="P407" s="113"/>
      <c r="Q407" s="113"/>
      <c r="R407" s="113"/>
      <c r="S407" s="113"/>
      <c r="T407" s="113"/>
      <c r="U407" s="113"/>
      <c r="V407" s="113"/>
      <c r="W407" s="113"/>
      <c r="X407" s="113"/>
      <c r="Y407" s="113"/>
      <c r="Z407" s="113"/>
      <c r="AA407" s="113"/>
    </row>
    <row r="408" ht="12.75" customHeight="1" spans="1:27">
      <c r="A408" s="358"/>
      <c r="B408" s="358"/>
      <c r="C408" s="359"/>
      <c r="D408" s="360"/>
      <c r="E408" s="358"/>
      <c r="F408" s="358"/>
      <c r="G408" s="113"/>
      <c r="H408" s="113"/>
      <c r="I408" s="113"/>
      <c r="J408" s="113"/>
      <c r="K408" s="113"/>
      <c r="L408" s="113"/>
      <c r="M408" s="113"/>
      <c r="N408" s="113"/>
      <c r="O408" s="113"/>
      <c r="P408" s="113"/>
      <c r="Q408" s="113"/>
      <c r="R408" s="113"/>
      <c r="S408" s="113"/>
      <c r="T408" s="113"/>
      <c r="U408" s="113"/>
      <c r="V408" s="113"/>
      <c r="W408" s="113"/>
      <c r="X408" s="113"/>
      <c r="Y408" s="113"/>
      <c r="Z408" s="113"/>
      <c r="AA408" s="113"/>
    </row>
    <row r="409" ht="12.75" customHeight="1" spans="1:27">
      <c r="A409" s="358"/>
      <c r="B409" s="358"/>
      <c r="C409" s="359"/>
      <c r="D409" s="360"/>
      <c r="E409" s="358"/>
      <c r="F409" s="358"/>
      <c r="G409" s="113"/>
      <c r="H409" s="113"/>
      <c r="I409" s="113"/>
      <c r="J409" s="113"/>
      <c r="K409" s="113"/>
      <c r="L409" s="113"/>
      <c r="M409" s="113"/>
      <c r="N409" s="113"/>
      <c r="O409" s="113"/>
      <c r="P409" s="113"/>
      <c r="Q409" s="113"/>
      <c r="R409" s="113"/>
      <c r="S409" s="113"/>
      <c r="T409" s="113"/>
      <c r="U409" s="113"/>
      <c r="V409" s="113"/>
      <c r="W409" s="113"/>
      <c r="X409" s="113"/>
      <c r="Y409" s="113"/>
      <c r="Z409" s="113"/>
      <c r="AA409" s="113"/>
    </row>
    <row r="410" ht="12.75" customHeight="1" spans="1:27">
      <c r="A410" s="358"/>
      <c r="B410" s="358"/>
      <c r="C410" s="359"/>
      <c r="D410" s="360"/>
      <c r="E410" s="358"/>
      <c r="F410" s="358"/>
      <c r="G410" s="113"/>
      <c r="H410" s="113"/>
      <c r="I410" s="113"/>
      <c r="J410" s="113"/>
      <c r="K410" s="113"/>
      <c r="L410" s="113"/>
      <c r="M410" s="113"/>
      <c r="N410" s="113"/>
      <c r="O410" s="113"/>
      <c r="P410" s="113"/>
      <c r="Q410" s="113"/>
      <c r="R410" s="113"/>
      <c r="S410" s="113"/>
      <c r="T410" s="113"/>
      <c r="U410" s="113"/>
      <c r="V410" s="113"/>
      <c r="W410" s="113"/>
      <c r="X410" s="113"/>
      <c r="Y410" s="113"/>
      <c r="Z410" s="113"/>
      <c r="AA410" s="113"/>
    </row>
    <row r="411" ht="12.75" customHeight="1" spans="1:27">
      <c r="A411" s="358"/>
      <c r="B411" s="358"/>
      <c r="C411" s="359"/>
      <c r="D411" s="360"/>
      <c r="E411" s="358"/>
      <c r="F411" s="358"/>
      <c r="G411" s="113"/>
      <c r="H411" s="113"/>
      <c r="I411" s="113"/>
      <c r="J411" s="113"/>
      <c r="K411" s="113"/>
      <c r="L411" s="113"/>
      <c r="M411" s="113"/>
      <c r="N411" s="113"/>
      <c r="O411" s="113"/>
      <c r="P411" s="113"/>
      <c r="Q411" s="113"/>
      <c r="R411" s="113"/>
      <c r="S411" s="113"/>
      <c r="T411" s="113"/>
      <c r="U411" s="113"/>
      <c r="V411" s="113"/>
      <c r="W411" s="113"/>
      <c r="X411" s="113"/>
      <c r="Y411" s="113"/>
      <c r="Z411" s="113"/>
      <c r="AA411" s="113"/>
    </row>
    <row r="412" ht="12.75" customHeight="1" spans="1:27">
      <c r="A412" s="358"/>
      <c r="B412" s="358"/>
      <c r="C412" s="359"/>
      <c r="D412" s="360"/>
      <c r="E412" s="358"/>
      <c r="F412" s="358"/>
      <c r="G412" s="113"/>
      <c r="H412" s="113"/>
      <c r="I412" s="113"/>
      <c r="J412" s="113"/>
      <c r="K412" s="113"/>
      <c r="L412" s="113"/>
      <c r="M412" s="113"/>
      <c r="N412" s="113"/>
      <c r="O412" s="113"/>
      <c r="P412" s="113"/>
      <c r="Q412" s="113"/>
      <c r="R412" s="113"/>
      <c r="S412" s="113"/>
      <c r="T412" s="113"/>
      <c r="U412" s="113"/>
      <c r="V412" s="113"/>
      <c r="W412" s="113"/>
      <c r="X412" s="113"/>
      <c r="Y412" s="113"/>
      <c r="Z412" s="113"/>
      <c r="AA412" s="113"/>
    </row>
    <row r="413" ht="12.75" customHeight="1" spans="1:27">
      <c r="A413" s="358"/>
      <c r="B413" s="358"/>
      <c r="C413" s="359"/>
      <c r="D413" s="360"/>
      <c r="E413" s="358"/>
      <c r="F413" s="358"/>
      <c r="G413" s="113"/>
      <c r="H413" s="113"/>
      <c r="I413" s="113"/>
      <c r="J413" s="113"/>
      <c r="K413" s="113"/>
      <c r="L413" s="113"/>
      <c r="M413" s="113"/>
      <c r="N413" s="113"/>
      <c r="O413" s="113"/>
      <c r="P413" s="113"/>
      <c r="Q413" s="113"/>
      <c r="R413" s="113"/>
      <c r="S413" s="113"/>
      <c r="T413" s="113"/>
      <c r="U413" s="113"/>
      <c r="V413" s="113"/>
      <c r="W413" s="113"/>
      <c r="X413" s="113"/>
      <c r="Y413" s="113"/>
      <c r="Z413" s="113"/>
      <c r="AA413" s="113"/>
    </row>
    <row r="414" ht="12.75" customHeight="1" spans="1:27">
      <c r="A414" s="358"/>
      <c r="B414" s="358"/>
      <c r="C414" s="359"/>
      <c r="D414" s="360"/>
      <c r="E414" s="358"/>
      <c r="F414" s="358"/>
      <c r="G414" s="113"/>
      <c r="H414" s="113"/>
      <c r="I414" s="113"/>
      <c r="J414" s="113"/>
      <c r="K414" s="113"/>
      <c r="L414" s="113"/>
      <c r="M414" s="113"/>
      <c r="N414" s="113"/>
      <c r="O414" s="113"/>
      <c r="P414" s="113"/>
      <c r="Q414" s="113"/>
      <c r="R414" s="113"/>
      <c r="S414" s="113"/>
      <c r="T414" s="113"/>
      <c r="U414" s="113"/>
      <c r="V414" s="113"/>
      <c r="W414" s="113"/>
      <c r="X414" s="113"/>
      <c r="Y414" s="113"/>
      <c r="Z414" s="113"/>
      <c r="AA414" s="113"/>
    </row>
    <row r="415" ht="12.75" customHeight="1" spans="1:27">
      <c r="A415" s="358"/>
      <c r="B415" s="358"/>
      <c r="C415" s="359"/>
      <c r="D415" s="360"/>
      <c r="E415" s="358"/>
      <c r="F415" s="358"/>
      <c r="G415" s="113"/>
      <c r="H415" s="113"/>
      <c r="I415" s="113"/>
      <c r="J415" s="113"/>
      <c r="K415" s="113"/>
      <c r="L415" s="113"/>
      <c r="M415" s="113"/>
      <c r="N415" s="113"/>
      <c r="O415" s="113"/>
      <c r="P415" s="113"/>
      <c r="Q415" s="113"/>
      <c r="R415" s="113"/>
      <c r="S415" s="113"/>
      <c r="T415" s="113"/>
      <c r="U415" s="113"/>
      <c r="V415" s="113"/>
      <c r="W415" s="113"/>
      <c r="X415" s="113"/>
      <c r="Y415" s="113"/>
      <c r="Z415" s="113"/>
      <c r="AA415" s="113"/>
    </row>
    <row r="416" ht="12.75" customHeight="1" spans="1:27">
      <c r="A416" s="358"/>
      <c r="B416" s="358"/>
      <c r="C416" s="359"/>
      <c r="D416" s="360"/>
      <c r="E416" s="358"/>
      <c r="F416" s="358"/>
      <c r="G416" s="113"/>
      <c r="H416" s="113"/>
      <c r="I416" s="113"/>
      <c r="J416" s="113"/>
      <c r="K416" s="113"/>
      <c r="L416" s="113"/>
      <c r="M416" s="113"/>
      <c r="N416" s="113"/>
      <c r="O416" s="113"/>
      <c r="P416" s="113"/>
      <c r="Q416" s="113"/>
      <c r="R416" s="113"/>
      <c r="S416" s="113"/>
      <c r="T416" s="113"/>
      <c r="U416" s="113"/>
      <c r="V416" s="113"/>
      <c r="W416" s="113"/>
      <c r="X416" s="113"/>
      <c r="Y416" s="113"/>
      <c r="Z416" s="113"/>
      <c r="AA416" s="113"/>
    </row>
    <row r="417" ht="12.75" customHeight="1" spans="1:27">
      <c r="A417" s="358"/>
      <c r="B417" s="358"/>
      <c r="C417" s="359"/>
      <c r="D417" s="360"/>
      <c r="E417" s="358"/>
      <c r="F417" s="358"/>
      <c r="G417" s="113"/>
      <c r="H417" s="113"/>
      <c r="I417" s="113"/>
      <c r="J417" s="113"/>
      <c r="K417" s="113"/>
      <c r="L417" s="113"/>
      <c r="M417" s="113"/>
      <c r="N417" s="113"/>
      <c r="O417" s="113"/>
      <c r="P417" s="113"/>
      <c r="Q417" s="113"/>
      <c r="R417" s="113"/>
      <c r="S417" s="113"/>
      <c r="T417" s="113"/>
      <c r="U417" s="113"/>
      <c r="V417" s="113"/>
      <c r="W417" s="113"/>
      <c r="X417" s="113"/>
      <c r="Y417" s="113"/>
      <c r="Z417" s="113"/>
      <c r="AA417" s="113"/>
    </row>
    <row r="418" ht="12.75" customHeight="1" spans="1:27">
      <c r="A418" s="358"/>
      <c r="B418" s="358"/>
      <c r="C418" s="359"/>
      <c r="D418" s="360"/>
      <c r="E418" s="358"/>
      <c r="F418" s="358"/>
      <c r="G418" s="113"/>
      <c r="H418" s="113"/>
      <c r="I418" s="113"/>
      <c r="J418" s="113"/>
      <c r="K418" s="113"/>
      <c r="L418" s="113"/>
      <c r="M418" s="113"/>
      <c r="N418" s="113"/>
      <c r="O418" s="113"/>
      <c r="P418" s="113"/>
      <c r="Q418" s="113"/>
      <c r="R418" s="113"/>
      <c r="S418" s="113"/>
      <c r="T418" s="113"/>
      <c r="U418" s="113"/>
      <c r="V418" s="113"/>
      <c r="W418" s="113"/>
      <c r="X418" s="113"/>
      <c r="Y418" s="113"/>
      <c r="Z418" s="113"/>
      <c r="AA418" s="113"/>
    </row>
    <row r="419" ht="12.75" customHeight="1" spans="1:27">
      <c r="A419" s="358"/>
      <c r="B419" s="358"/>
      <c r="C419" s="359"/>
      <c r="D419" s="360"/>
      <c r="E419" s="358"/>
      <c r="F419" s="358"/>
      <c r="G419" s="113"/>
      <c r="H419" s="113"/>
      <c r="I419" s="113"/>
      <c r="J419" s="113"/>
      <c r="K419" s="113"/>
      <c r="L419" s="113"/>
      <c r="M419" s="113"/>
      <c r="N419" s="113"/>
      <c r="O419" s="113"/>
      <c r="P419" s="113"/>
      <c r="Q419" s="113"/>
      <c r="R419" s="113"/>
      <c r="S419" s="113"/>
      <c r="T419" s="113"/>
      <c r="U419" s="113"/>
      <c r="V419" s="113"/>
      <c r="W419" s="113"/>
      <c r="X419" s="113"/>
      <c r="Y419" s="113"/>
      <c r="Z419" s="113"/>
      <c r="AA419" s="113"/>
    </row>
    <row r="420" ht="12.75" customHeight="1" spans="1:27">
      <c r="A420" s="358"/>
      <c r="B420" s="358"/>
      <c r="C420" s="359"/>
      <c r="D420" s="360"/>
      <c r="E420" s="358"/>
      <c r="F420" s="358"/>
      <c r="G420" s="113"/>
      <c r="H420" s="113"/>
      <c r="I420" s="113"/>
      <c r="J420" s="113"/>
      <c r="K420" s="113"/>
      <c r="L420" s="113"/>
      <c r="M420" s="113"/>
      <c r="N420" s="113"/>
      <c r="O420" s="113"/>
      <c r="P420" s="113"/>
      <c r="Q420" s="113"/>
      <c r="R420" s="113"/>
      <c r="S420" s="113"/>
      <c r="T420" s="113"/>
      <c r="U420" s="113"/>
      <c r="V420" s="113"/>
      <c r="W420" s="113"/>
      <c r="X420" s="113"/>
      <c r="Y420" s="113"/>
      <c r="Z420" s="113"/>
      <c r="AA420" s="113"/>
    </row>
    <row r="421" ht="12.75" customHeight="1" spans="1:27">
      <c r="A421" s="358"/>
      <c r="B421" s="358"/>
      <c r="C421" s="359"/>
      <c r="D421" s="360"/>
      <c r="E421" s="358"/>
      <c r="F421" s="358"/>
      <c r="G421" s="113"/>
      <c r="H421" s="113"/>
      <c r="I421" s="113"/>
      <c r="J421" s="113"/>
      <c r="K421" s="113"/>
      <c r="L421" s="113"/>
      <c r="M421" s="113"/>
      <c r="N421" s="113"/>
      <c r="O421" s="113"/>
      <c r="P421" s="113"/>
      <c r="Q421" s="113"/>
      <c r="R421" s="113"/>
      <c r="S421" s="113"/>
      <c r="T421" s="113"/>
      <c r="U421" s="113"/>
      <c r="V421" s="113"/>
      <c r="W421" s="113"/>
      <c r="X421" s="113"/>
      <c r="Y421" s="113"/>
      <c r="Z421" s="113"/>
      <c r="AA421" s="113"/>
    </row>
    <row r="422" ht="12.75" customHeight="1" spans="1:27">
      <c r="A422" s="358"/>
      <c r="B422" s="358"/>
      <c r="C422" s="359"/>
      <c r="D422" s="360"/>
      <c r="E422" s="358"/>
      <c r="F422" s="358"/>
      <c r="G422" s="113"/>
      <c r="H422" s="113"/>
      <c r="I422" s="113"/>
      <c r="J422" s="113"/>
      <c r="K422" s="113"/>
      <c r="L422" s="113"/>
      <c r="M422" s="113"/>
      <c r="N422" s="113"/>
      <c r="O422" s="113"/>
      <c r="P422" s="113"/>
      <c r="Q422" s="113"/>
      <c r="R422" s="113"/>
      <c r="S422" s="113"/>
      <c r="T422" s="113"/>
      <c r="U422" s="113"/>
      <c r="V422" s="113"/>
      <c r="W422" s="113"/>
      <c r="X422" s="113"/>
      <c r="Y422" s="113"/>
      <c r="Z422" s="113"/>
      <c r="AA422" s="113"/>
    </row>
    <row r="423" ht="12.75" customHeight="1" spans="1:27">
      <c r="A423" s="358"/>
      <c r="B423" s="358"/>
      <c r="C423" s="359"/>
      <c r="D423" s="360"/>
      <c r="E423" s="358"/>
      <c r="F423" s="358"/>
      <c r="G423" s="113"/>
      <c r="H423" s="113"/>
      <c r="I423" s="113"/>
      <c r="J423" s="113"/>
      <c r="K423" s="113"/>
      <c r="L423" s="113"/>
      <c r="M423" s="113"/>
      <c r="N423" s="113"/>
      <c r="O423" s="113"/>
      <c r="P423" s="113"/>
      <c r="Q423" s="113"/>
      <c r="R423" s="113"/>
      <c r="S423" s="113"/>
      <c r="T423" s="113"/>
      <c r="U423" s="113"/>
      <c r="V423" s="113"/>
      <c r="W423" s="113"/>
      <c r="X423" s="113"/>
      <c r="Y423" s="113"/>
      <c r="Z423" s="113"/>
      <c r="AA423" s="113"/>
    </row>
    <row r="424" ht="12.75" customHeight="1" spans="1:27">
      <c r="A424" s="358"/>
      <c r="B424" s="358"/>
      <c r="C424" s="359"/>
      <c r="D424" s="360"/>
      <c r="E424" s="358"/>
      <c r="F424" s="358"/>
      <c r="G424" s="113"/>
      <c r="H424" s="113"/>
      <c r="I424" s="113"/>
      <c r="J424" s="113"/>
      <c r="K424" s="113"/>
      <c r="L424" s="113"/>
      <c r="M424" s="113"/>
      <c r="N424" s="113"/>
      <c r="O424" s="113"/>
      <c r="P424" s="113"/>
      <c r="Q424" s="113"/>
      <c r="R424" s="113"/>
      <c r="S424" s="113"/>
      <c r="T424" s="113"/>
      <c r="U424" s="113"/>
      <c r="V424" s="113"/>
      <c r="W424" s="113"/>
      <c r="X424" s="113"/>
      <c r="Y424" s="113"/>
      <c r="Z424" s="113"/>
      <c r="AA424" s="113"/>
    </row>
    <row r="425" ht="12.75" customHeight="1" spans="1:27">
      <c r="A425" s="358"/>
      <c r="B425" s="358"/>
      <c r="C425" s="359"/>
      <c r="D425" s="360"/>
      <c r="E425" s="358"/>
      <c r="F425" s="358"/>
      <c r="G425" s="113"/>
      <c r="H425" s="113"/>
      <c r="I425" s="113"/>
      <c r="J425" s="113"/>
      <c r="K425" s="113"/>
      <c r="L425" s="113"/>
      <c r="M425" s="113"/>
      <c r="N425" s="113"/>
      <c r="O425" s="113"/>
      <c r="P425" s="113"/>
      <c r="Q425" s="113"/>
      <c r="R425" s="113"/>
      <c r="S425" s="113"/>
      <c r="T425" s="113"/>
      <c r="U425" s="113"/>
      <c r="V425" s="113"/>
      <c r="W425" s="113"/>
      <c r="X425" s="113"/>
      <c r="Y425" s="113"/>
      <c r="Z425" s="113"/>
      <c r="AA425" s="113"/>
    </row>
    <row r="426" ht="12.75" customHeight="1" spans="1:27">
      <c r="A426" s="358"/>
      <c r="B426" s="358"/>
      <c r="C426" s="359"/>
      <c r="D426" s="360"/>
      <c r="E426" s="358"/>
      <c r="F426" s="358"/>
      <c r="G426" s="113"/>
      <c r="H426" s="113"/>
      <c r="I426" s="113"/>
      <c r="J426" s="113"/>
      <c r="K426" s="113"/>
      <c r="L426" s="113"/>
      <c r="M426" s="113"/>
      <c r="N426" s="113"/>
      <c r="O426" s="113"/>
      <c r="P426" s="113"/>
      <c r="Q426" s="113"/>
      <c r="R426" s="113"/>
      <c r="S426" s="113"/>
      <c r="T426" s="113"/>
      <c r="U426" s="113"/>
      <c r="V426" s="113"/>
      <c r="W426" s="113"/>
      <c r="X426" s="113"/>
      <c r="Y426" s="113"/>
      <c r="Z426" s="113"/>
      <c r="AA426" s="113"/>
    </row>
    <row r="427" ht="12.75" customHeight="1" spans="1:27">
      <c r="A427" s="358"/>
      <c r="B427" s="358"/>
      <c r="C427" s="359"/>
      <c r="D427" s="360"/>
      <c r="E427" s="358"/>
      <c r="F427" s="358"/>
      <c r="G427" s="113"/>
      <c r="H427" s="113"/>
      <c r="I427" s="113"/>
      <c r="J427" s="113"/>
      <c r="K427" s="113"/>
      <c r="L427" s="113"/>
      <c r="M427" s="113"/>
      <c r="N427" s="113"/>
      <c r="O427" s="113"/>
      <c r="P427" s="113"/>
      <c r="Q427" s="113"/>
      <c r="R427" s="113"/>
      <c r="S427" s="113"/>
      <c r="T427" s="113"/>
      <c r="U427" s="113"/>
      <c r="V427" s="113"/>
      <c r="W427" s="113"/>
      <c r="X427" s="113"/>
      <c r="Y427" s="113"/>
      <c r="Z427" s="113"/>
      <c r="AA427" s="113"/>
    </row>
    <row r="428" ht="12.75" customHeight="1" spans="1:27">
      <c r="A428" s="358"/>
      <c r="B428" s="358"/>
      <c r="C428" s="359"/>
      <c r="D428" s="360"/>
      <c r="E428" s="358"/>
      <c r="F428" s="358"/>
      <c r="G428" s="113"/>
      <c r="H428" s="113"/>
      <c r="I428" s="113"/>
      <c r="J428" s="113"/>
      <c r="K428" s="113"/>
      <c r="L428" s="113"/>
      <c r="M428" s="113"/>
      <c r="N428" s="113"/>
      <c r="O428" s="113"/>
      <c r="P428" s="113"/>
      <c r="Q428" s="113"/>
      <c r="R428" s="113"/>
      <c r="S428" s="113"/>
      <c r="T428" s="113"/>
      <c r="U428" s="113"/>
      <c r="V428" s="113"/>
      <c r="W428" s="113"/>
      <c r="X428" s="113"/>
      <c r="Y428" s="113"/>
      <c r="Z428" s="113"/>
      <c r="AA428" s="113"/>
    </row>
    <row r="429" ht="12.75" customHeight="1" spans="1:27">
      <c r="A429" s="358"/>
      <c r="B429" s="358"/>
      <c r="C429" s="359"/>
      <c r="D429" s="360"/>
      <c r="E429" s="358"/>
      <c r="F429" s="358"/>
      <c r="G429" s="113"/>
      <c r="H429" s="113"/>
      <c r="I429" s="113"/>
      <c r="J429" s="113"/>
      <c r="K429" s="113"/>
      <c r="L429" s="113"/>
      <c r="M429" s="113"/>
      <c r="N429" s="113"/>
      <c r="O429" s="113"/>
      <c r="P429" s="113"/>
      <c r="Q429" s="113"/>
      <c r="R429" s="113"/>
      <c r="S429" s="113"/>
      <c r="T429" s="113"/>
      <c r="U429" s="113"/>
      <c r="V429" s="113"/>
      <c r="W429" s="113"/>
      <c r="X429" s="113"/>
      <c r="Y429" s="113"/>
      <c r="Z429" s="113"/>
      <c r="AA429" s="113"/>
    </row>
    <row r="430" ht="12.75" customHeight="1" spans="1:27">
      <c r="A430" s="358"/>
      <c r="B430" s="358"/>
      <c r="C430" s="359"/>
      <c r="D430" s="360"/>
      <c r="E430" s="358"/>
      <c r="F430" s="358"/>
      <c r="G430" s="113"/>
      <c r="H430" s="113"/>
      <c r="I430" s="113"/>
      <c r="J430" s="113"/>
      <c r="K430" s="113"/>
      <c r="L430" s="113"/>
      <c r="M430" s="113"/>
      <c r="N430" s="113"/>
      <c r="O430" s="113"/>
      <c r="P430" s="113"/>
      <c r="Q430" s="113"/>
      <c r="R430" s="113"/>
      <c r="S430" s="113"/>
      <c r="T430" s="113"/>
      <c r="U430" s="113"/>
      <c r="V430" s="113"/>
      <c r="W430" s="113"/>
      <c r="X430" s="113"/>
      <c r="Y430" s="113"/>
      <c r="Z430" s="113"/>
      <c r="AA430" s="113"/>
    </row>
    <row r="431" ht="12.75" customHeight="1" spans="1:27">
      <c r="A431" s="358"/>
      <c r="B431" s="358"/>
      <c r="C431" s="359"/>
      <c r="D431" s="360"/>
      <c r="E431" s="358"/>
      <c r="F431" s="358"/>
      <c r="G431" s="113"/>
      <c r="H431" s="113"/>
      <c r="I431" s="113"/>
      <c r="J431" s="113"/>
      <c r="K431" s="113"/>
      <c r="L431" s="113"/>
      <c r="M431" s="113"/>
      <c r="N431" s="113"/>
      <c r="O431" s="113"/>
      <c r="P431" s="113"/>
      <c r="Q431" s="113"/>
      <c r="R431" s="113"/>
      <c r="S431" s="113"/>
      <c r="T431" s="113"/>
      <c r="U431" s="113"/>
      <c r="V431" s="113"/>
      <c r="W431" s="113"/>
      <c r="X431" s="113"/>
      <c r="Y431" s="113"/>
      <c r="Z431" s="113"/>
      <c r="AA431" s="113"/>
    </row>
    <row r="432" ht="12.75" customHeight="1" spans="1:27">
      <c r="A432" s="358"/>
      <c r="B432" s="358"/>
      <c r="C432" s="359"/>
      <c r="D432" s="360"/>
      <c r="E432" s="358"/>
      <c r="F432" s="358"/>
      <c r="G432" s="113"/>
      <c r="H432" s="113"/>
      <c r="I432" s="113"/>
      <c r="J432" s="113"/>
      <c r="K432" s="113"/>
      <c r="L432" s="113"/>
      <c r="M432" s="113"/>
      <c r="N432" s="113"/>
      <c r="O432" s="113"/>
      <c r="P432" s="113"/>
      <c r="Q432" s="113"/>
      <c r="R432" s="113"/>
      <c r="S432" s="113"/>
      <c r="T432" s="113"/>
      <c r="U432" s="113"/>
      <c r="V432" s="113"/>
      <c r="W432" s="113"/>
      <c r="X432" s="113"/>
      <c r="Y432" s="113"/>
      <c r="Z432" s="113"/>
      <c r="AA432" s="113"/>
    </row>
    <row r="433" ht="12.75" customHeight="1" spans="1:27">
      <c r="A433" s="358"/>
      <c r="B433" s="358"/>
      <c r="C433" s="359"/>
      <c r="D433" s="360"/>
      <c r="E433" s="358"/>
      <c r="F433" s="358"/>
      <c r="G433" s="113"/>
      <c r="H433" s="113"/>
      <c r="I433" s="113"/>
      <c r="J433" s="113"/>
      <c r="K433" s="113"/>
      <c r="L433" s="113"/>
      <c r="M433" s="113"/>
      <c r="N433" s="113"/>
      <c r="O433" s="113"/>
      <c r="P433" s="113"/>
      <c r="Q433" s="113"/>
      <c r="R433" s="113"/>
      <c r="S433" s="113"/>
      <c r="T433" s="113"/>
      <c r="U433" s="113"/>
      <c r="V433" s="113"/>
      <c r="W433" s="113"/>
      <c r="X433" s="113"/>
      <c r="Y433" s="113"/>
      <c r="Z433" s="113"/>
      <c r="AA433" s="113"/>
    </row>
    <row r="434" ht="12.75" customHeight="1" spans="1:27">
      <c r="A434" s="358"/>
      <c r="B434" s="358"/>
      <c r="C434" s="359"/>
      <c r="D434" s="360"/>
      <c r="E434" s="358"/>
      <c r="F434" s="358"/>
      <c r="G434" s="113"/>
      <c r="H434" s="113"/>
      <c r="I434" s="113"/>
      <c r="J434" s="113"/>
      <c r="K434" s="113"/>
      <c r="L434" s="113"/>
      <c r="M434" s="113"/>
      <c r="N434" s="113"/>
      <c r="O434" s="113"/>
      <c r="P434" s="113"/>
      <c r="Q434" s="113"/>
      <c r="R434" s="113"/>
      <c r="S434" s="113"/>
      <c r="T434" s="113"/>
      <c r="U434" s="113"/>
      <c r="V434" s="113"/>
      <c r="W434" s="113"/>
      <c r="X434" s="113"/>
      <c r="Y434" s="113"/>
      <c r="Z434" s="113"/>
      <c r="AA434" s="113"/>
    </row>
    <row r="435" ht="12.75" customHeight="1" spans="1:27">
      <c r="A435" s="358"/>
      <c r="B435" s="358"/>
      <c r="C435" s="359"/>
      <c r="D435" s="360"/>
      <c r="E435" s="358"/>
      <c r="F435" s="358"/>
      <c r="G435" s="113"/>
      <c r="H435" s="113"/>
      <c r="I435" s="113"/>
      <c r="J435" s="113"/>
      <c r="K435" s="113"/>
      <c r="L435" s="113"/>
      <c r="M435" s="113"/>
      <c r="N435" s="113"/>
      <c r="O435" s="113"/>
      <c r="P435" s="113"/>
      <c r="Q435" s="113"/>
      <c r="R435" s="113"/>
      <c r="S435" s="113"/>
      <c r="T435" s="113"/>
      <c r="U435" s="113"/>
      <c r="V435" s="113"/>
      <c r="W435" s="113"/>
      <c r="X435" s="113"/>
      <c r="Y435" s="113"/>
      <c r="Z435" s="113"/>
      <c r="AA435" s="113"/>
    </row>
    <row r="436" ht="12.75" customHeight="1" spans="1:27">
      <c r="A436" s="358"/>
      <c r="B436" s="358"/>
      <c r="C436" s="359"/>
      <c r="D436" s="360"/>
      <c r="E436" s="358"/>
      <c r="F436" s="358"/>
      <c r="G436" s="113"/>
      <c r="H436" s="113"/>
      <c r="I436" s="113"/>
      <c r="J436" s="113"/>
      <c r="K436" s="113"/>
      <c r="L436" s="113"/>
      <c r="M436" s="113"/>
      <c r="N436" s="113"/>
      <c r="O436" s="113"/>
      <c r="P436" s="113"/>
      <c r="Q436" s="113"/>
      <c r="R436" s="113"/>
      <c r="S436" s="113"/>
      <c r="T436" s="113"/>
      <c r="U436" s="113"/>
      <c r="V436" s="113"/>
      <c r="W436" s="113"/>
      <c r="X436" s="113"/>
      <c r="Y436" s="113"/>
      <c r="Z436" s="113"/>
      <c r="AA436" s="113"/>
    </row>
    <row r="437" ht="12.75" customHeight="1" spans="1:27">
      <c r="A437" s="358"/>
      <c r="B437" s="358"/>
      <c r="C437" s="359"/>
      <c r="D437" s="360"/>
      <c r="E437" s="358"/>
      <c r="F437" s="358"/>
      <c r="G437" s="113"/>
      <c r="H437" s="113"/>
      <c r="I437" s="113"/>
      <c r="J437" s="113"/>
      <c r="K437" s="113"/>
      <c r="L437" s="113"/>
      <c r="M437" s="113"/>
      <c r="N437" s="113"/>
      <c r="O437" s="113"/>
      <c r="P437" s="113"/>
      <c r="Q437" s="113"/>
      <c r="R437" s="113"/>
      <c r="S437" s="113"/>
      <c r="T437" s="113"/>
      <c r="U437" s="113"/>
      <c r="V437" s="113"/>
      <c r="W437" s="113"/>
      <c r="X437" s="113"/>
      <c r="Y437" s="113"/>
      <c r="Z437" s="113"/>
      <c r="AA437" s="113"/>
    </row>
    <row r="438" ht="12.75" customHeight="1" spans="1:27">
      <c r="A438" s="358"/>
      <c r="B438" s="358"/>
      <c r="C438" s="359"/>
      <c r="D438" s="360"/>
      <c r="E438" s="358"/>
      <c r="F438" s="358"/>
      <c r="G438" s="113"/>
      <c r="H438" s="113"/>
      <c r="I438" s="113"/>
      <c r="J438" s="113"/>
      <c r="K438" s="113"/>
      <c r="L438" s="113"/>
      <c r="M438" s="113"/>
      <c r="N438" s="113"/>
      <c r="O438" s="113"/>
      <c r="P438" s="113"/>
      <c r="Q438" s="113"/>
      <c r="R438" s="113"/>
      <c r="S438" s="113"/>
      <c r="T438" s="113"/>
      <c r="U438" s="113"/>
      <c r="V438" s="113"/>
      <c r="W438" s="113"/>
      <c r="X438" s="113"/>
      <c r="Y438" s="113"/>
      <c r="Z438" s="113"/>
      <c r="AA438" s="113"/>
    </row>
    <row r="439" ht="12.75" customHeight="1" spans="1:27">
      <c r="A439" s="358"/>
      <c r="B439" s="358"/>
      <c r="C439" s="359"/>
      <c r="D439" s="360"/>
      <c r="E439" s="358"/>
      <c r="F439" s="358"/>
      <c r="G439" s="113"/>
      <c r="H439" s="113"/>
      <c r="I439" s="113"/>
      <c r="J439" s="113"/>
      <c r="K439" s="113"/>
      <c r="L439" s="113"/>
      <c r="M439" s="113"/>
      <c r="N439" s="113"/>
      <c r="O439" s="113"/>
      <c r="P439" s="113"/>
      <c r="Q439" s="113"/>
      <c r="R439" s="113"/>
      <c r="S439" s="113"/>
      <c r="T439" s="113"/>
      <c r="U439" s="113"/>
      <c r="V439" s="113"/>
      <c r="W439" s="113"/>
      <c r="X439" s="113"/>
      <c r="Y439" s="113"/>
      <c r="Z439" s="113"/>
      <c r="AA439" s="113"/>
    </row>
    <row r="440" ht="12.75" customHeight="1" spans="1:27">
      <c r="A440" s="358"/>
      <c r="B440" s="358"/>
      <c r="C440" s="359"/>
      <c r="D440" s="360"/>
      <c r="E440" s="358"/>
      <c r="F440" s="358"/>
      <c r="G440" s="113"/>
      <c r="H440" s="113"/>
      <c r="I440" s="113"/>
      <c r="J440" s="113"/>
      <c r="K440" s="113"/>
      <c r="L440" s="113"/>
      <c r="M440" s="113"/>
      <c r="N440" s="113"/>
      <c r="O440" s="113"/>
      <c r="P440" s="113"/>
      <c r="Q440" s="113"/>
      <c r="R440" s="113"/>
      <c r="S440" s="113"/>
      <c r="T440" s="113"/>
      <c r="U440" s="113"/>
      <c r="V440" s="113"/>
      <c r="W440" s="113"/>
      <c r="X440" s="113"/>
      <c r="Y440" s="113"/>
      <c r="Z440" s="113"/>
      <c r="AA440" s="113"/>
    </row>
    <row r="441" ht="12.75" customHeight="1" spans="1:27">
      <c r="A441" s="358"/>
      <c r="B441" s="358"/>
      <c r="C441" s="359"/>
      <c r="D441" s="360"/>
      <c r="E441" s="358"/>
      <c r="F441" s="358"/>
      <c r="G441" s="113"/>
      <c r="H441" s="113"/>
      <c r="I441" s="113"/>
      <c r="J441" s="113"/>
      <c r="K441" s="113"/>
      <c r="L441" s="113"/>
      <c r="M441" s="113"/>
      <c r="N441" s="113"/>
      <c r="O441" s="113"/>
      <c r="P441" s="113"/>
      <c r="Q441" s="113"/>
      <c r="R441" s="113"/>
      <c r="S441" s="113"/>
      <c r="T441" s="113"/>
      <c r="U441" s="113"/>
      <c r="V441" s="113"/>
      <c r="W441" s="113"/>
      <c r="X441" s="113"/>
      <c r="Y441" s="113"/>
      <c r="Z441" s="113"/>
      <c r="AA441" s="113"/>
    </row>
    <row r="442" ht="12.75" customHeight="1" spans="1:27">
      <c r="A442" s="358"/>
      <c r="B442" s="358"/>
      <c r="C442" s="359"/>
      <c r="D442" s="360"/>
      <c r="E442" s="358"/>
      <c r="F442" s="358"/>
      <c r="G442" s="113"/>
      <c r="H442" s="113"/>
      <c r="I442" s="113"/>
      <c r="J442" s="113"/>
      <c r="K442" s="113"/>
      <c r="L442" s="113"/>
      <c r="M442" s="113"/>
      <c r="N442" s="113"/>
      <c r="O442" s="113"/>
      <c r="P442" s="113"/>
      <c r="Q442" s="113"/>
      <c r="R442" s="113"/>
      <c r="S442" s="113"/>
      <c r="T442" s="113"/>
      <c r="U442" s="113"/>
      <c r="V442" s="113"/>
      <c r="W442" s="113"/>
      <c r="X442" s="113"/>
      <c r="Y442" s="113"/>
      <c r="Z442" s="113"/>
      <c r="AA442" s="113"/>
    </row>
    <row r="443" ht="12.75" customHeight="1" spans="1:27">
      <c r="A443" s="358"/>
      <c r="B443" s="358"/>
      <c r="C443" s="359"/>
      <c r="D443" s="360"/>
      <c r="E443" s="358"/>
      <c r="F443" s="358"/>
      <c r="G443" s="113"/>
      <c r="H443" s="113"/>
      <c r="I443" s="113"/>
      <c r="J443" s="113"/>
      <c r="K443" s="113"/>
      <c r="L443" s="113"/>
      <c r="M443" s="113"/>
      <c r="N443" s="113"/>
      <c r="O443" s="113"/>
      <c r="P443" s="113"/>
      <c r="Q443" s="113"/>
      <c r="R443" s="113"/>
      <c r="S443" s="113"/>
      <c r="T443" s="113"/>
      <c r="U443" s="113"/>
      <c r="V443" s="113"/>
      <c r="W443" s="113"/>
      <c r="X443" s="113"/>
      <c r="Y443" s="113"/>
      <c r="Z443" s="113"/>
      <c r="AA443" s="113"/>
    </row>
    <row r="444" ht="12.75" customHeight="1" spans="1:27">
      <c r="A444" s="358"/>
      <c r="B444" s="358"/>
      <c r="C444" s="359"/>
      <c r="D444" s="360"/>
      <c r="E444" s="358"/>
      <c r="F444" s="358"/>
      <c r="G444" s="113"/>
      <c r="H444" s="113"/>
      <c r="I444" s="113"/>
      <c r="J444" s="113"/>
      <c r="K444" s="113"/>
      <c r="L444" s="113"/>
      <c r="M444" s="113"/>
      <c r="N444" s="113"/>
      <c r="O444" s="113"/>
      <c r="P444" s="113"/>
      <c r="Q444" s="113"/>
      <c r="R444" s="113"/>
      <c r="S444" s="113"/>
      <c r="T444" s="113"/>
      <c r="U444" s="113"/>
      <c r="V444" s="113"/>
      <c r="W444" s="113"/>
      <c r="X444" s="113"/>
      <c r="Y444" s="113"/>
      <c r="Z444" s="113"/>
      <c r="AA444" s="113"/>
    </row>
    <row r="445" ht="12.75" customHeight="1" spans="1:27">
      <c r="A445" s="358"/>
      <c r="B445" s="358"/>
      <c r="C445" s="359"/>
      <c r="D445" s="360"/>
      <c r="E445" s="358"/>
      <c r="F445" s="358"/>
      <c r="G445" s="113"/>
      <c r="H445" s="113"/>
      <c r="I445" s="113"/>
      <c r="J445" s="113"/>
      <c r="K445" s="113"/>
      <c r="L445" s="113"/>
      <c r="M445" s="113"/>
      <c r="N445" s="113"/>
      <c r="O445" s="113"/>
      <c r="P445" s="113"/>
      <c r="Q445" s="113"/>
      <c r="R445" s="113"/>
      <c r="S445" s="113"/>
      <c r="T445" s="113"/>
      <c r="U445" s="113"/>
      <c r="V445" s="113"/>
      <c r="W445" s="113"/>
      <c r="X445" s="113"/>
      <c r="Y445" s="113"/>
      <c r="Z445" s="113"/>
      <c r="AA445" s="113"/>
    </row>
    <row r="446" ht="12.75" customHeight="1" spans="1:27">
      <c r="A446" s="358"/>
      <c r="B446" s="358"/>
      <c r="C446" s="359"/>
      <c r="D446" s="360"/>
      <c r="E446" s="358"/>
      <c r="F446" s="358"/>
      <c r="G446" s="113"/>
      <c r="H446" s="113"/>
      <c r="I446" s="113"/>
      <c r="J446" s="113"/>
      <c r="K446" s="113"/>
      <c r="L446" s="113"/>
      <c r="M446" s="113"/>
      <c r="N446" s="113"/>
      <c r="O446" s="113"/>
      <c r="P446" s="113"/>
      <c r="Q446" s="113"/>
      <c r="R446" s="113"/>
      <c r="S446" s="113"/>
      <c r="T446" s="113"/>
      <c r="U446" s="113"/>
      <c r="V446" s="113"/>
      <c r="W446" s="113"/>
      <c r="X446" s="113"/>
      <c r="Y446" s="113"/>
      <c r="Z446" s="113"/>
      <c r="AA446" s="113"/>
    </row>
    <row r="447" ht="12.75" customHeight="1" spans="1:27">
      <c r="A447" s="358"/>
      <c r="B447" s="358"/>
      <c r="C447" s="359"/>
      <c r="D447" s="360"/>
      <c r="E447" s="358"/>
      <c r="F447" s="358"/>
      <c r="G447" s="113"/>
      <c r="H447" s="113"/>
      <c r="I447" s="113"/>
      <c r="J447" s="113"/>
      <c r="K447" s="113"/>
      <c r="L447" s="113"/>
      <c r="M447" s="113"/>
      <c r="N447" s="113"/>
      <c r="O447" s="113"/>
      <c r="P447" s="113"/>
      <c r="Q447" s="113"/>
      <c r="R447" s="113"/>
      <c r="S447" s="113"/>
      <c r="T447" s="113"/>
      <c r="U447" s="113"/>
      <c r="V447" s="113"/>
      <c r="W447" s="113"/>
      <c r="X447" s="113"/>
      <c r="Y447" s="113"/>
      <c r="Z447" s="113"/>
      <c r="AA447" s="113"/>
    </row>
    <row r="448" ht="12.75" customHeight="1" spans="1:27">
      <c r="A448" s="358"/>
      <c r="B448" s="358"/>
      <c r="C448" s="359"/>
      <c r="D448" s="360"/>
      <c r="E448" s="358"/>
      <c r="F448" s="358"/>
      <c r="G448" s="113"/>
      <c r="H448" s="113"/>
      <c r="I448" s="113"/>
      <c r="J448" s="113"/>
      <c r="K448" s="113"/>
      <c r="L448" s="113"/>
      <c r="M448" s="113"/>
      <c r="N448" s="113"/>
      <c r="O448" s="113"/>
      <c r="P448" s="113"/>
      <c r="Q448" s="113"/>
      <c r="R448" s="113"/>
      <c r="S448" s="113"/>
      <c r="T448" s="113"/>
      <c r="U448" s="113"/>
      <c r="V448" s="113"/>
      <c r="W448" s="113"/>
      <c r="X448" s="113"/>
      <c r="Y448" s="113"/>
      <c r="Z448" s="113"/>
      <c r="AA448" s="113"/>
    </row>
    <row r="449" ht="12.75" customHeight="1" spans="1:27">
      <c r="A449" s="358"/>
      <c r="B449" s="358"/>
      <c r="C449" s="359"/>
      <c r="D449" s="360"/>
      <c r="E449" s="358"/>
      <c r="F449" s="358"/>
      <c r="G449" s="113"/>
      <c r="H449" s="113"/>
      <c r="I449" s="113"/>
      <c r="J449" s="113"/>
      <c r="K449" s="113"/>
      <c r="L449" s="113"/>
      <c r="M449" s="113"/>
      <c r="N449" s="113"/>
      <c r="O449" s="113"/>
      <c r="P449" s="113"/>
      <c r="Q449" s="113"/>
      <c r="R449" s="113"/>
      <c r="S449" s="113"/>
      <c r="T449" s="113"/>
      <c r="U449" s="113"/>
      <c r="V449" s="113"/>
      <c r="W449" s="113"/>
      <c r="X449" s="113"/>
      <c r="Y449" s="113"/>
      <c r="Z449" s="113"/>
      <c r="AA449" s="113"/>
    </row>
    <row r="450" ht="12.75" customHeight="1" spans="1:27">
      <c r="A450" s="358"/>
      <c r="B450" s="358"/>
      <c r="C450" s="359"/>
      <c r="D450" s="360"/>
      <c r="E450" s="358"/>
      <c r="F450" s="358"/>
      <c r="G450" s="113"/>
      <c r="H450" s="113"/>
      <c r="I450" s="113"/>
      <c r="J450" s="113"/>
      <c r="K450" s="113"/>
      <c r="L450" s="113"/>
      <c r="M450" s="113"/>
      <c r="N450" s="113"/>
      <c r="O450" s="113"/>
      <c r="P450" s="113"/>
      <c r="Q450" s="113"/>
      <c r="R450" s="113"/>
      <c r="S450" s="113"/>
      <c r="T450" s="113"/>
      <c r="U450" s="113"/>
      <c r="V450" s="113"/>
      <c r="W450" s="113"/>
      <c r="X450" s="113"/>
      <c r="Y450" s="113"/>
      <c r="Z450" s="113"/>
      <c r="AA450" s="113"/>
    </row>
    <row r="451" ht="12.75" customHeight="1" spans="1:27">
      <c r="A451" s="358"/>
      <c r="B451" s="358"/>
      <c r="C451" s="359"/>
      <c r="D451" s="360"/>
      <c r="E451" s="358"/>
      <c r="F451" s="358"/>
      <c r="G451" s="113"/>
      <c r="H451" s="113"/>
      <c r="I451" s="113"/>
      <c r="J451" s="113"/>
      <c r="K451" s="113"/>
      <c r="L451" s="113"/>
      <c r="M451" s="113"/>
      <c r="N451" s="113"/>
      <c r="O451" s="113"/>
      <c r="P451" s="113"/>
      <c r="Q451" s="113"/>
      <c r="R451" s="113"/>
      <c r="S451" s="113"/>
      <c r="T451" s="113"/>
      <c r="U451" s="113"/>
      <c r="V451" s="113"/>
      <c r="W451" s="113"/>
      <c r="X451" s="113"/>
      <c r="Y451" s="113"/>
      <c r="Z451" s="113"/>
      <c r="AA451" s="113"/>
    </row>
    <row r="452" ht="12.75" customHeight="1" spans="1:27">
      <c r="A452" s="358"/>
      <c r="B452" s="358"/>
      <c r="C452" s="359"/>
      <c r="D452" s="360"/>
      <c r="E452" s="358"/>
      <c r="F452" s="358"/>
      <c r="G452" s="113"/>
      <c r="H452" s="113"/>
      <c r="I452" s="113"/>
      <c r="J452" s="113"/>
      <c r="K452" s="113"/>
      <c r="L452" s="113"/>
      <c r="M452" s="113"/>
      <c r="N452" s="113"/>
      <c r="O452" s="113"/>
      <c r="P452" s="113"/>
      <c r="Q452" s="113"/>
      <c r="R452" s="113"/>
      <c r="S452" s="113"/>
      <c r="T452" s="113"/>
      <c r="U452" s="113"/>
      <c r="V452" s="113"/>
      <c r="W452" s="113"/>
      <c r="X452" s="113"/>
      <c r="Y452" s="113"/>
      <c r="Z452" s="113"/>
      <c r="AA452" s="113"/>
    </row>
    <row r="453" ht="12.75" customHeight="1" spans="1:27">
      <c r="A453" s="358"/>
      <c r="B453" s="358"/>
      <c r="C453" s="359"/>
      <c r="D453" s="360"/>
      <c r="E453" s="358"/>
      <c r="F453" s="358"/>
      <c r="G453" s="113"/>
      <c r="H453" s="113"/>
      <c r="I453" s="113"/>
      <c r="J453" s="113"/>
      <c r="K453" s="113"/>
      <c r="L453" s="113"/>
      <c r="M453" s="113"/>
      <c r="N453" s="113"/>
      <c r="O453" s="113"/>
      <c r="P453" s="113"/>
      <c r="Q453" s="113"/>
      <c r="R453" s="113"/>
      <c r="S453" s="113"/>
      <c r="T453" s="113"/>
      <c r="U453" s="113"/>
      <c r="V453" s="113"/>
      <c r="W453" s="113"/>
      <c r="X453" s="113"/>
      <c r="Y453" s="113"/>
      <c r="Z453" s="113"/>
      <c r="AA453" s="113"/>
    </row>
    <row r="454" ht="12.75" customHeight="1" spans="1:27">
      <c r="A454" s="358"/>
      <c r="B454" s="358"/>
      <c r="C454" s="359"/>
      <c r="D454" s="360"/>
      <c r="E454" s="358"/>
      <c r="F454" s="358"/>
      <c r="G454" s="113"/>
      <c r="H454" s="113"/>
      <c r="I454" s="113"/>
      <c r="J454" s="113"/>
      <c r="K454" s="113"/>
      <c r="L454" s="113"/>
      <c r="M454" s="113"/>
      <c r="N454" s="113"/>
      <c r="O454" s="113"/>
      <c r="P454" s="113"/>
      <c r="Q454" s="113"/>
      <c r="R454" s="113"/>
      <c r="S454" s="113"/>
      <c r="T454" s="113"/>
      <c r="U454" s="113"/>
      <c r="V454" s="113"/>
      <c r="W454" s="113"/>
      <c r="X454" s="113"/>
      <c r="Y454" s="113"/>
      <c r="Z454" s="113"/>
      <c r="AA454" s="113"/>
    </row>
    <row r="455" ht="12.75" customHeight="1" spans="1:27">
      <c r="A455" s="358"/>
      <c r="B455" s="358"/>
      <c r="C455" s="359"/>
      <c r="D455" s="360"/>
      <c r="E455" s="358"/>
      <c r="F455" s="358"/>
      <c r="G455" s="113"/>
      <c r="H455" s="113"/>
      <c r="I455" s="113"/>
      <c r="J455" s="113"/>
      <c r="K455" s="113"/>
      <c r="L455" s="113"/>
      <c r="M455" s="113"/>
      <c r="N455" s="113"/>
      <c r="O455" s="113"/>
      <c r="P455" s="113"/>
      <c r="Q455" s="113"/>
      <c r="R455" s="113"/>
      <c r="S455" s="113"/>
      <c r="T455" s="113"/>
      <c r="U455" s="113"/>
      <c r="V455" s="113"/>
      <c r="W455" s="113"/>
      <c r="X455" s="113"/>
      <c r="Y455" s="113"/>
      <c r="Z455" s="113"/>
      <c r="AA455" s="113"/>
    </row>
    <row r="456" ht="12.75" customHeight="1" spans="1:27">
      <c r="A456" s="358"/>
      <c r="B456" s="358"/>
      <c r="C456" s="359"/>
      <c r="D456" s="360"/>
      <c r="E456" s="358"/>
      <c r="F456" s="358"/>
      <c r="G456" s="113"/>
      <c r="H456" s="113"/>
      <c r="I456" s="113"/>
      <c r="J456" s="113"/>
      <c r="K456" s="113"/>
      <c r="L456" s="113"/>
      <c r="M456" s="113"/>
      <c r="N456" s="113"/>
      <c r="O456" s="113"/>
      <c r="P456" s="113"/>
      <c r="Q456" s="113"/>
      <c r="R456" s="113"/>
      <c r="S456" s="113"/>
      <c r="T456" s="113"/>
      <c r="U456" s="113"/>
      <c r="V456" s="113"/>
      <c r="W456" s="113"/>
      <c r="X456" s="113"/>
      <c r="Y456" s="113"/>
      <c r="Z456" s="113"/>
      <c r="AA456" s="113"/>
    </row>
    <row r="457" ht="12.75" customHeight="1" spans="1:27">
      <c r="A457" s="358"/>
      <c r="B457" s="358"/>
      <c r="C457" s="359"/>
      <c r="D457" s="360"/>
      <c r="E457" s="358"/>
      <c r="F457" s="358"/>
      <c r="G457" s="113"/>
      <c r="H457" s="113"/>
      <c r="I457" s="113"/>
      <c r="J457" s="113"/>
      <c r="K457" s="113"/>
      <c r="L457" s="113"/>
      <c r="M457" s="113"/>
      <c r="N457" s="113"/>
      <c r="O457" s="113"/>
      <c r="P457" s="113"/>
      <c r="Q457" s="113"/>
      <c r="R457" s="113"/>
      <c r="S457" s="113"/>
      <c r="T457" s="113"/>
      <c r="U457" s="113"/>
      <c r="V457" s="113"/>
      <c r="W457" s="113"/>
      <c r="X457" s="113"/>
      <c r="Y457" s="113"/>
      <c r="Z457" s="113"/>
      <c r="AA457" s="113"/>
    </row>
    <row r="458" ht="12.75" customHeight="1" spans="1:27">
      <c r="A458" s="358"/>
      <c r="B458" s="358"/>
      <c r="C458" s="359"/>
      <c r="D458" s="360"/>
      <c r="E458" s="358"/>
      <c r="F458" s="358"/>
      <c r="G458" s="113"/>
      <c r="H458" s="113"/>
      <c r="I458" s="113"/>
      <c r="J458" s="113"/>
      <c r="K458" s="113"/>
      <c r="L458" s="113"/>
      <c r="M458" s="113"/>
      <c r="N458" s="113"/>
      <c r="O458" s="113"/>
      <c r="P458" s="113"/>
      <c r="Q458" s="113"/>
      <c r="R458" s="113"/>
      <c r="S458" s="113"/>
      <c r="T458" s="113"/>
      <c r="U458" s="113"/>
      <c r="V458" s="113"/>
      <c r="W458" s="113"/>
      <c r="X458" s="113"/>
      <c r="Y458" s="113"/>
      <c r="Z458" s="113"/>
      <c r="AA458" s="113"/>
    </row>
    <row r="459" ht="12.75" customHeight="1" spans="1:27">
      <c r="A459" s="358"/>
      <c r="B459" s="358"/>
      <c r="C459" s="359"/>
      <c r="D459" s="360"/>
      <c r="E459" s="358"/>
      <c r="F459" s="358"/>
      <c r="G459" s="113"/>
      <c r="H459" s="113"/>
      <c r="I459" s="113"/>
      <c r="J459" s="113"/>
      <c r="K459" s="113"/>
      <c r="L459" s="113"/>
      <c r="M459" s="113"/>
      <c r="N459" s="113"/>
      <c r="O459" s="113"/>
      <c r="P459" s="113"/>
      <c r="Q459" s="113"/>
      <c r="R459" s="113"/>
      <c r="S459" s="113"/>
      <c r="T459" s="113"/>
      <c r="U459" s="113"/>
      <c r="V459" s="113"/>
      <c r="W459" s="113"/>
      <c r="X459" s="113"/>
      <c r="Y459" s="113"/>
      <c r="Z459" s="113"/>
      <c r="AA459" s="113"/>
    </row>
    <row r="460" ht="12.75" customHeight="1" spans="1:27">
      <c r="A460" s="358"/>
      <c r="B460" s="358"/>
      <c r="C460" s="359"/>
      <c r="D460" s="360"/>
      <c r="E460" s="358"/>
      <c r="F460" s="358"/>
      <c r="G460" s="113"/>
      <c r="H460" s="113"/>
      <c r="I460" s="113"/>
      <c r="J460" s="113"/>
      <c r="K460" s="113"/>
      <c r="L460" s="113"/>
      <c r="M460" s="113"/>
      <c r="N460" s="113"/>
      <c r="O460" s="113"/>
      <c r="P460" s="113"/>
      <c r="Q460" s="113"/>
      <c r="R460" s="113"/>
      <c r="S460" s="113"/>
      <c r="T460" s="113"/>
      <c r="U460" s="113"/>
      <c r="V460" s="113"/>
      <c r="W460" s="113"/>
      <c r="X460" s="113"/>
      <c r="Y460" s="113"/>
      <c r="Z460" s="113"/>
      <c r="AA460" s="113"/>
    </row>
    <row r="461" ht="12.75" customHeight="1" spans="1:27">
      <c r="A461" s="358"/>
      <c r="B461" s="358"/>
      <c r="C461" s="359"/>
      <c r="D461" s="360"/>
      <c r="E461" s="358"/>
      <c r="F461" s="358"/>
      <c r="G461" s="113"/>
      <c r="H461" s="113"/>
      <c r="I461" s="113"/>
      <c r="J461" s="113"/>
      <c r="K461" s="113"/>
      <c r="L461" s="113"/>
      <c r="M461" s="113"/>
      <c r="N461" s="113"/>
      <c r="O461" s="113"/>
      <c r="P461" s="113"/>
      <c r="Q461" s="113"/>
      <c r="R461" s="113"/>
      <c r="S461" s="113"/>
      <c r="T461" s="113"/>
      <c r="U461" s="113"/>
      <c r="V461" s="113"/>
      <c r="W461" s="113"/>
      <c r="X461" s="113"/>
      <c r="Y461" s="113"/>
      <c r="Z461" s="113"/>
      <c r="AA461" s="113"/>
    </row>
    <row r="462" ht="12.75" customHeight="1" spans="1:27">
      <c r="A462" s="358"/>
      <c r="B462" s="358"/>
      <c r="C462" s="359"/>
      <c r="D462" s="360"/>
      <c r="E462" s="358"/>
      <c r="F462" s="358"/>
      <c r="G462" s="113"/>
      <c r="H462" s="113"/>
      <c r="I462" s="113"/>
      <c r="J462" s="113"/>
      <c r="K462" s="113"/>
      <c r="L462" s="113"/>
      <c r="M462" s="113"/>
      <c r="N462" s="113"/>
      <c r="O462" s="113"/>
      <c r="P462" s="113"/>
      <c r="Q462" s="113"/>
      <c r="R462" s="113"/>
      <c r="S462" s="113"/>
      <c r="T462" s="113"/>
      <c r="U462" s="113"/>
      <c r="V462" s="113"/>
      <c r="W462" s="113"/>
      <c r="X462" s="113"/>
      <c r="Y462" s="113"/>
      <c r="Z462" s="113"/>
      <c r="AA462" s="113"/>
    </row>
    <row r="463" ht="12.75" customHeight="1" spans="1:27">
      <c r="A463" s="358"/>
      <c r="B463" s="358"/>
      <c r="C463" s="359"/>
      <c r="D463" s="360"/>
      <c r="E463" s="358"/>
      <c r="F463" s="358"/>
      <c r="G463" s="113"/>
      <c r="H463" s="113"/>
      <c r="I463" s="113"/>
      <c r="J463" s="113"/>
      <c r="K463" s="113"/>
      <c r="L463" s="113"/>
      <c r="M463" s="113"/>
      <c r="N463" s="113"/>
      <c r="O463" s="113"/>
      <c r="P463" s="113"/>
      <c r="Q463" s="113"/>
      <c r="R463" s="113"/>
      <c r="S463" s="113"/>
      <c r="T463" s="113"/>
      <c r="U463" s="113"/>
      <c r="V463" s="113"/>
      <c r="W463" s="113"/>
      <c r="X463" s="113"/>
      <c r="Y463" s="113"/>
      <c r="Z463" s="113"/>
      <c r="AA463" s="113"/>
    </row>
    <row r="464" ht="12.75" customHeight="1" spans="1:27">
      <c r="A464" s="358"/>
      <c r="B464" s="358"/>
      <c r="C464" s="359"/>
      <c r="D464" s="360"/>
      <c r="E464" s="358"/>
      <c r="F464" s="358"/>
      <c r="G464" s="113"/>
      <c r="H464" s="113"/>
      <c r="I464" s="113"/>
      <c r="J464" s="113"/>
      <c r="K464" s="113"/>
      <c r="L464" s="113"/>
      <c r="M464" s="113"/>
      <c r="N464" s="113"/>
      <c r="O464" s="113"/>
      <c r="P464" s="113"/>
      <c r="Q464" s="113"/>
      <c r="R464" s="113"/>
      <c r="S464" s="113"/>
      <c r="T464" s="113"/>
      <c r="U464" s="113"/>
      <c r="V464" s="113"/>
      <c r="W464" s="113"/>
      <c r="X464" s="113"/>
      <c r="Y464" s="113"/>
      <c r="Z464" s="113"/>
      <c r="AA464" s="113"/>
    </row>
    <row r="465" ht="12.75" customHeight="1" spans="1:27">
      <c r="A465" s="358"/>
      <c r="B465" s="358"/>
      <c r="C465" s="359"/>
      <c r="D465" s="360"/>
      <c r="E465" s="358"/>
      <c r="F465" s="358"/>
      <c r="G465" s="113"/>
      <c r="H465" s="113"/>
      <c r="I465" s="113"/>
      <c r="J465" s="113"/>
      <c r="K465" s="113"/>
      <c r="L465" s="113"/>
      <c r="M465" s="113"/>
      <c r="N465" s="113"/>
      <c r="O465" s="113"/>
      <c r="P465" s="113"/>
      <c r="Q465" s="113"/>
      <c r="R465" s="113"/>
      <c r="S465" s="113"/>
      <c r="T465" s="113"/>
      <c r="U465" s="113"/>
      <c r="V465" s="113"/>
      <c r="W465" s="113"/>
      <c r="X465" s="113"/>
      <c r="Y465" s="113"/>
      <c r="Z465" s="113"/>
      <c r="AA465" s="113"/>
    </row>
    <row r="466" ht="12.75" customHeight="1" spans="1:27">
      <c r="A466" s="358"/>
      <c r="B466" s="358"/>
      <c r="C466" s="359"/>
      <c r="D466" s="360"/>
      <c r="E466" s="358"/>
      <c r="F466" s="358"/>
      <c r="G466" s="113"/>
      <c r="H466" s="113"/>
      <c r="I466" s="113"/>
      <c r="J466" s="113"/>
      <c r="K466" s="113"/>
      <c r="L466" s="113"/>
      <c r="M466" s="113"/>
      <c r="N466" s="113"/>
      <c r="O466" s="113"/>
      <c r="P466" s="113"/>
      <c r="Q466" s="113"/>
      <c r="R466" s="113"/>
      <c r="S466" s="113"/>
      <c r="T466" s="113"/>
      <c r="U466" s="113"/>
      <c r="V466" s="113"/>
      <c r="W466" s="113"/>
      <c r="X466" s="113"/>
      <c r="Y466" s="113"/>
      <c r="Z466" s="113"/>
      <c r="AA466" s="113"/>
    </row>
    <row r="467" ht="12.75" customHeight="1" spans="1:27">
      <c r="A467" s="358"/>
      <c r="B467" s="358"/>
      <c r="C467" s="359"/>
      <c r="D467" s="360"/>
      <c r="E467" s="358"/>
      <c r="F467" s="358"/>
      <c r="G467" s="113"/>
      <c r="H467" s="113"/>
      <c r="I467" s="113"/>
      <c r="J467" s="113"/>
      <c r="K467" s="113"/>
      <c r="L467" s="113"/>
      <c r="M467" s="113"/>
      <c r="N467" s="113"/>
      <c r="O467" s="113"/>
      <c r="P467" s="113"/>
      <c r="Q467" s="113"/>
      <c r="R467" s="113"/>
      <c r="S467" s="113"/>
      <c r="T467" s="113"/>
      <c r="U467" s="113"/>
      <c r="V467" s="113"/>
      <c r="W467" s="113"/>
      <c r="X467" s="113"/>
      <c r="Y467" s="113"/>
      <c r="Z467" s="113"/>
      <c r="AA467" s="113"/>
    </row>
    <row r="468" ht="12.75" customHeight="1" spans="1:27">
      <c r="A468" s="358"/>
      <c r="B468" s="358"/>
      <c r="C468" s="359"/>
      <c r="D468" s="360"/>
      <c r="E468" s="358"/>
      <c r="F468" s="358"/>
      <c r="G468" s="113"/>
      <c r="H468" s="113"/>
      <c r="I468" s="113"/>
      <c r="J468" s="113"/>
      <c r="K468" s="113"/>
      <c r="L468" s="113"/>
      <c r="M468" s="113"/>
      <c r="N468" s="113"/>
      <c r="O468" s="113"/>
      <c r="P468" s="113"/>
      <c r="Q468" s="113"/>
      <c r="R468" s="113"/>
      <c r="S468" s="113"/>
      <c r="T468" s="113"/>
      <c r="U468" s="113"/>
      <c r="V468" s="113"/>
      <c r="W468" s="113"/>
      <c r="X468" s="113"/>
      <c r="Y468" s="113"/>
      <c r="Z468" s="113"/>
      <c r="AA468" s="113"/>
    </row>
    <row r="469" ht="12.75" customHeight="1" spans="1:27">
      <c r="A469" s="358"/>
      <c r="B469" s="358"/>
      <c r="C469" s="359"/>
      <c r="D469" s="360"/>
      <c r="E469" s="358"/>
      <c r="F469" s="358"/>
      <c r="G469" s="113"/>
      <c r="H469" s="113"/>
      <c r="I469" s="113"/>
      <c r="J469" s="113"/>
      <c r="K469" s="113"/>
      <c r="L469" s="113"/>
      <c r="M469" s="113"/>
      <c r="N469" s="113"/>
      <c r="O469" s="113"/>
      <c r="P469" s="113"/>
      <c r="Q469" s="113"/>
      <c r="R469" s="113"/>
      <c r="S469" s="113"/>
      <c r="T469" s="113"/>
      <c r="U469" s="113"/>
      <c r="V469" s="113"/>
      <c r="W469" s="113"/>
      <c r="X469" s="113"/>
      <c r="Y469" s="113"/>
      <c r="Z469" s="113"/>
      <c r="AA469" s="113"/>
    </row>
    <row r="470" ht="12.75" customHeight="1" spans="1:27">
      <c r="A470" s="358"/>
      <c r="B470" s="358"/>
      <c r="C470" s="359"/>
      <c r="D470" s="360"/>
      <c r="E470" s="358"/>
      <c r="F470" s="358"/>
      <c r="G470" s="113"/>
      <c r="H470" s="113"/>
      <c r="I470" s="113"/>
      <c r="J470" s="113"/>
      <c r="K470" s="113"/>
      <c r="L470" s="113"/>
      <c r="M470" s="113"/>
      <c r="N470" s="113"/>
      <c r="O470" s="113"/>
      <c r="P470" s="113"/>
      <c r="Q470" s="113"/>
      <c r="R470" s="113"/>
      <c r="S470" s="113"/>
      <c r="T470" s="113"/>
      <c r="U470" s="113"/>
      <c r="V470" s="113"/>
      <c r="W470" s="113"/>
      <c r="X470" s="113"/>
      <c r="Y470" s="113"/>
      <c r="Z470" s="113"/>
      <c r="AA470" s="113"/>
    </row>
    <row r="471" ht="12.75" customHeight="1" spans="1:27">
      <c r="A471" s="358"/>
      <c r="B471" s="358"/>
      <c r="C471" s="359"/>
      <c r="D471" s="360"/>
      <c r="E471" s="358"/>
      <c r="F471" s="358"/>
      <c r="G471" s="113"/>
      <c r="H471" s="113"/>
      <c r="I471" s="113"/>
      <c r="J471" s="113"/>
      <c r="K471" s="113"/>
      <c r="L471" s="113"/>
      <c r="M471" s="113"/>
      <c r="N471" s="113"/>
      <c r="O471" s="113"/>
      <c r="P471" s="113"/>
      <c r="Q471" s="113"/>
      <c r="R471" s="113"/>
      <c r="S471" s="113"/>
      <c r="T471" s="113"/>
      <c r="U471" s="113"/>
      <c r="V471" s="113"/>
      <c r="W471" s="113"/>
      <c r="X471" s="113"/>
      <c r="Y471" s="113"/>
      <c r="Z471" s="113"/>
      <c r="AA471" s="113"/>
    </row>
    <row r="472" ht="12.75" customHeight="1" spans="1:27">
      <c r="A472" s="358"/>
      <c r="B472" s="358"/>
      <c r="C472" s="359"/>
      <c r="D472" s="360"/>
      <c r="E472" s="358"/>
      <c r="F472" s="358"/>
      <c r="G472" s="113"/>
      <c r="H472" s="113"/>
      <c r="I472" s="113"/>
      <c r="J472" s="113"/>
      <c r="K472" s="113"/>
      <c r="L472" s="113"/>
      <c r="M472" s="113"/>
      <c r="N472" s="113"/>
      <c r="O472" s="113"/>
      <c r="P472" s="113"/>
      <c r="Q472" s="113"/>
      <c r="R472" s="113"/>
      <c r="S472" s="113"/>
      <c r="T472" s="113"/>
      <c r="U472" s="113"/>
      <c r="V472" s="113"/>
      <c r="W472" s="113"/>
      <c r="X472" s="113"/>
      <c r="Y472" s="113"/>
      <c r="Z472" s="113"/>
      <c r="AA472" s="113"/>
    </row>
    <row r="473" ht="12.75" customHeight="1" spans="1:27">
      <c r="A473" s="358"/>
      <c r="B473" s="358"/>
      <c r="C473" s="359"/>
      <c r="D473" s="360"/>
      <c r="E473" s="358"/>
      <c r="F473" s="358"/>
      <c r="G473" s="113"/>
      <c r="H473" s="113"/>
      <c r="I473" s="113"/>
      <c r="J473" s="113"/>
      <c r="K473" s="113"/>
      <c r="L473" s="113"/>
      <c r="M473" s="113"/>
      <c r="N473" s="113"/>
      <c r="O473" s="113"/>
      <c r="P473" s="113"/>
      <c r="Q473" s="113"/>
      <c r="R473" s="113"/>
      <c r="S473" s="113"/>
      <c r="T473" s="113"/>
      <c r="U473" s="113"/>
      <c r="V473" s="113"/>
      <c r="W473" s="113"/>
      <c r="X473" s="113"/>
      <c r="Y473" s="113"/>
      <c r="Z473" s="113"/>
      <c r="AA473" s="113"/>
    </row>
    <row r="474" ht="12.75" customHeight="1" spans="1:27">
      <c r="A474" s="358"/>
      <c r="B474" s="358"/>
      <c r="C474" s="359"/>
      <c r="D474" s="360"/>
      <c r="E474" s="358"/>
      <c r="F474" s="358"/>
      <c r="G474" s="113"/>
      <c r="H474" s="113"/>
      <c r="I474" s="113"/>
      <c r="J474" s="113"/>
      <c r="K474" s="113"/>
      <c r="L474" s="113"/>
      <c r="M474" s="113"/>
      <c r="N474" s="113"/>
      <c r="O474" s="113"/>
      <c r="P474" s="113"/>
      <c r="Q474" s="113"/>
      <c r="R474" s="113"/>
      <c r="S474" s="113"/>
      <c r="T474" s="113"/>
      <c r="U474" s="113"/>
      <c r="V474" s="113"/>
      <c r="W474" s="113"/>
      <c r="X474" s="113"/>
      <c r="Y474" s="113"/>
      <c r="Z474" s="113"/>
      <c r="AA474" s="113"/>
    </row>
    <row r="475" ht="12.75" customHeight="1" spans="1:27">
      <c r="A475" s="358"/>
      <c r="B475" s="358"/>
      <c r="C475" s="359"/>
      <c r="D475" s="360"/>
      <c r="E475" s="358"/>
      <c r="F475" s="358"/>
      <c r="G475" s="113"/>
      <c r="H475" s="113"/>
      <c r="I475" s="113"/>
      <c r="J475" s="113"/>
      <c r="K475" s="113"/>
      <c r="L475" s="113"/>
      <c r="M475" s="113"/>
      <c r="N475" s="113"/>
      <c r="O475" s="113"/>
      <c r="P475" s="113"/>
      <c r="Q475" s="113"/>
      <c r="R475" s="113"/>
      <c r="S475" s="113"/>
      <c r="T475" s="113"/>
      <c r="U475" s="113"/>
      <c r="V475" s="113"/>
      <c r="W475" s="113"/>
      <c r="X475" s="113"/>
      <c r="Y475" s="113"/>
      <c r="Z475" s="113"/>
      <c r="AA475" s="113"/>
    </row>
    <row r="476" ht="12.75" customHeight="1" spans="1:27">
      <c r="A476" s="358"/>
      <c r="B476" s="358"/>
      <c r="C476" s="359"/>
      <c r="D476" s="360"/>
      <c r="E476" s="358"/>
      <c r="F476" s="358"/>
      <c r="G476" s="113"/>
      <c r="H476" s="113"/>
      <c r="I476" s="113"/>
      <c r="J476" s="113"/>
      <c r="K476" s="113"/>
      <c r="L476" s="113"/>
      <c r="M476" s="113"/>
      <c r="N476" s="113"/>
      <c r="O476" s="113"/>
      <c r="P476" s="113"/>
      <c r="Q476" s="113"/>
      <c r="R476" s="113"/>
      <c r="S476" s="113"/>
      <c r="T476" s="113"/>
      <c r="U476" s="113"/>
      <c r="V476" s="113"/>
      <c r="W476" s="113"/>
      <c r="X476" s="113"/>
      <c r="Y476" s="113"/>
      <c r="Z476" s="113"/>
      <c r="AA476" s="113"/>
    </row>
    <row r="477" ht="12.75" customHeight="1" spans="1:27">
      <c r="A477" s="358"/>
      <c r="B477" s="358"/>
      <c r="C477" s="359"/>
      <c r="D477" s="360"/>
      <c r="E477" s="358"/>
      <c r="F477" s="358"/>
      <c r="G477" s="113"/>
      <c r="H477" s="113"/>
      <c r="I477" s="113"/>
      <c r="J477" s="113"/>
      <c r="K477" s="113"/>
      <c r="L477" s="113"/>
      <c r="M477" s="113"/>
      <c r="N477" s="113"/>
      <c r="O477" s="113"/>
      <c r="P477" s="113"/>
      <c r="Q477" s="113"/>
      <c r="R477" s="113"/>
      <c r="S477" s="113"/>
      <c r="T477" s="113"/>
      <c r="U477" s="113"/>
      <c r="V477" s="113"/>
      <c r="W477" s="113"/>
      <c r="X477" s="113"/>
      <c r="Y477" s="113"/>
      <c r="Z477" s="113"/>
      <c r="AA477" s="113"/>
    </row>
    <row r="478" ht="12.75" customHeight="1" spans="1:27">
      <c r="A478" s="358"/>
      <c r="B478" s="358"/>
      <c r="C478" s="359"/>
      <c r="D478" s="360"/>
      <c r="E478" s="358"/>
      <c r="F478" s="358"/>
      <c r="G478" s="113"/>
      <c r="H478" s="113"/>
      <c r="I478" s="113"/>
      <c r="J478" s="113"/>
      <c r="K478" s="113"/>
      <c r="L478" s="113"/>
      <c r="M478" s="113"/>
      <c r="N478" s="113"/>
      <c r="O478" s="113"/>
      <c r="P478" s="113"/>
      <c r="Q478" s="113"/>
      <c r="R478" s="113"/>
      <c r="S478" s="113"/>
      <c r="T478" s="113"/>
      <c r="U478" s="113"/>
      <c r="V478" s="113"/>
      <c r="W478" s="113"/>
      <c r="X478" s="113"/>
      <c r="Y478" s="113"/>
      <c r="Z478" s="113"/>
      <c r="AA478" s="113"/>
    </row>
    <row r="479" ht="12.75" customHeight="1" spans="1:27">
      <c r="A479" s="358"/>
      <c r="B479" s="358"/>
      <c r="C479" s="359"/>
      <c r="D479" s="360"/>
      <c r="E479" s="358"/>
      <c r="F479" s="358"/>
      <c r="G479" s="113"/>
      <c r="H479" s="113"/>
      <c r="I479" s="113"/>
      <c r="J479" s="113"/>
      <c r="K479" s="113"/>
      <c r="L479" s="113"/>
      <c r="M479" s="113"/>
      <c r="N479" s="113"/>
      <c r="O479" s="113"/>
      <c r="P479" s="113"/>
      <c r="Q479" s="113"/>
      <c r="R479" s="113"/>
      <c r="S479" s="113"/>
      <c r="T479" s="113"/>
      <c r="U479" s="113"/>
      <c r="V479" s="113"/>
      <c r="W479" s="113"/>
      <c r="X479" s="113"/>
      <c r="Y479" s="113"/>
      <c r="Z479" s="113"/>
      <c r="AA479" s="113"/>
    </row>
    <row r="480" ht="12.75" customHeight="1" spans="1:27">
      <c r="A480" s="358"/>
      <c r="B480" s="358"/>
      <c r="C480" s="359"/>
      <c r="D480" s="360"/>
      <c r="E480" s="358"/>
      <c r="F480" s="358"/>
      <c r="G480" s="113"/>
      <c r="H480" s="113"/>
      <c r="I480" s="113"/>
      <c r="J480" s="113"/>
      <c r="K480" s="113"/>
      <c r="L480" s="113"/>
      <c r="M480" s="113"/>
      <c r="N480" s="113"/>
      <c r="O480" s="113"/>
      <c r="P480" s="113"/>
      <c r="Q480" s="113"/>
      <c r="R480" s="113"/>
      <c r="S480" s="113"/>
      <c r="T480" s="113"/>
      <c r="U480" s="113"/>
      <c r="V480" s="113"/>
      <c r="W480" s="113"/>
      <c r="X480" s="113"/>
      <c r="Y480" s="113"/>
      <c r="Z480" s="113"/>
      <c r="AA480" s="113"/>
    </row>
    <row r="481" ht="12.75" customHeight="1" spans="1:27">
      <c r="A481" s="358"/>
      <c r="B481" s="358"/>
      <c r="C481" s="359"/>
      <c r="D481" s="360"/>
      <c r="E481" s="358"/>
      <c r="F481" s="358"/>
      <c r="G481" s="113"/>
      <c r="H481" s="113"/>
      <c r="I481" s="113"/>
      <c r="J481" s="113"/>
      <c r="K481" s="113"/>
      <c r="L481" s="113"/>
      <c r="M481" s="113"/>
      <c r="N481" s="113"/>
      <c r="O481" s="113"/>
      <c r="P481" s="113"/>
      <c r="Q481" s="113"/>
      <c r="R481" s="113"/>
      <c r="S481" s="113"/>
      <c r="T481" s="113"/>
      <c r="U481" s="113"/>
      <c r="V481" s="113"/>
      <c r="W481" s="113"/>
      <c r="X481" s="113"/>
      <c r="Y481" s="113"/>
      <c r="Z481" s="113"/>
      <c r="AA481" s="113"/>
    </row>
    <row r="482" ht="12.75" customHeight="1" spans="1:27">
      <c r="A482" s="358"/>
      <c r="B482" s="358"/>
      <c r="C482" s="359"/>
      <c r="D482" s="360"/>
      <c r="E482" s="358"/>
      <c r="F482" s="358"/>
      <c r="G482" s="113"/>
      <c r="H482" s="113"/>
      <c r="I482" s="113"/>
      <c r="J482" s="113"/>
      <c r="K482" s="113"/>
      <c r="L482" s="113"/>
      <c r="M482" s="113"/>
      <c r="N482" s="113"/>
      <c r="O482" s="113"/>
      <c r="P482" s="113"/>
      <c r="Q482" s="113"/>
      <c r="R482" s="113"/>
      <c r="S482" s="113"/>
      <c r="T482" s="113"/>
      <c r="U482" s="113"/>
      <c r="V482" s="113"/>
      <c r="W482" s="113"/>
      <c r="X482" s="113"/>
      <c r="Y482" s="113"/>
      <c r="Z482" s="113"/>
      <c r="AA482" s="113"/>
    </row>
    <row r="483" ht="12.75" customHeight="1" spans="1:27">
      <c r="A483" s="358"/>
      <c r="B483" s="358"/>
      <c r="C483" s="359"/>
      <c r="D483" s="360"/>
      <c r="E483" s="358"/>
      <c r="F483" s="358"/>
      <c r="G483" s="113"/>
      <c r="H483" s="113"/>
      <c r="I483" s="113"/>
      <c r="J483" s="113"/>
      <c r="K483" s="113"/>
      <c r="L483" s="113"/>
      <c r="M483" s="113"/>
      <c r="N483" s="113"/>
      <c r="O483" s="113"/>
      <c r="P483" s="113"/>
      <c r="Q483" s="113"/>
      <c r="R483" s="113"/>
      <c r="S483" s="113"/>
      <c r="T483" s="113"/>
      <c r="U483" s="113"/>
      <c r="V483" s="113"/>
      <c r="W483" s="113"/>
      <c r="X483" s="113"/>
      <c r="Y483" s="113"/>
      <c r="Z483" s="113"/>
      <c r="AA483" s="113"/>
    </row>
    <row r="484" ht="12.75" customHeight="1" spans="1:27">
      <c r="A484" s="358"/>
      <c r="B484" s="358"/>
      <c r="C484" s="359"/>
      <c r="D484" s="360"/>
      <c r="E484" s="358"/>
      <c r="F484" s="358"/>
      <c r="G484" s="113"/>
      <c r="H484" s="113"/>
      <c r="I484" s="113"/>
      <c r="J484" s="113"/>
      <c r="K484" s="113"/>
      <c r="L484" s="113"/>
      <c r="M484" s="113"/>
      <c r="N484" s="113"/>
      <c r="O484" s="113"/>
      <c r="P484" s="113"/>
      <c r="Q484" s="113"/>
      <c r="R484" s="113"/>
      <c r="S484" s="113"/>
      <c r="T484" s="113"/>
      <c r="U484" s="113"/>
      <c r="V484" s="113"/>
      <c r="W484" s="113"/>
      <c r="X484" s="113"/>
      <c r="Y484" s="113"/>
      <c r="Z484" s="113"/>
      <c r="AA484" s="113"/>
    </row>
    <row r="485" ht="12.75" customHeight="1" spans="1:27">
      <c r="A485" s="358"/>
      <c r="B485" s="358"/>
      <c r="C485" s="359"/>
      <c r="D485" s="360"/>
      <c r="E485" s="358"/>
      <c r="F485" s="358"/>
      <c r="G485" s="113"/>
      <c r="H485" s="113"/>
      <c r="I485" s="113"/>
      <c r="J485" s="113"/>
      <c r="K485" s="113"/>
      <c r="L485" s="113"/>
      <c r="M485" s="113"/>
      <c r="N485" s="113"/>
      <c r="O485" s="113"/>
      <c r="P485" s="113"/>
      <c r="Q485" s="113"/>
      <c r="R485" s="113"/>
      <c r="S485" s="113"/>
      <c r="T485" s="113"/>
      <c r="U485" s="113"/>
      <c r="V485" s="113"/>
      <c r="W485" s="113"/>
      <c r="X485" s="113"/>
      <c r="Y485" s="113"/>
      <c r="Z485" s="113"/>
      <c r="AA485" s="113"/>
    </row>
    <row r="486" ht="12.75" customHeight="1" spans="1:27">
      <c r="A486" s="358"/>
      <c r="B486" s="358"/>
      <c r="C486" s="359"/>
      <c r="D486" s="360"/>
      <c r="E486" s="358"/>
      <c r="F486" s="358"/>
      <c r="G486" s="113"/>
      <c r="H486" s="113"/>
      <c r="I486" s="113"/>
      <c r="J486" s="113"/>
      <c r="K486" s="113"/>
      <c r="L486" s="113"/>
      <c r="M486" s="113"/>
      <c r="N486" s="113"/>
      <c r="O486" s="113"/>
      <c r="P486" s="113"/>
      <c r="Q486" s="113"/>
      <c r="R486" s="113"/>
      <c r="S486" s="113"/>
      <c r="T486" s="113"/>
      <c r="U486" s="113"/>
      <c r="V486" s="113"/>
      <c r="W486" s="113"/>
      <c r="X486" s="113"/>
      <c r="Y486" s="113"/>
      <c r="Z486" s="113"/>
      <c r="AA486" s="113"/>
    </row>
    <row r="487" ht="12.75" customHeight="1" spans="1:27">
      <c r="A487" s="358"/>
      <c r="B487" s="358"/>
      <c r="C487" s="359"/>
      <c r="D487" s="360"/>
      <c r="E487" s="358"/>
      <c r="F487" s="358"/>
      <c r="G487" s="113"/>
      <c r="H487" s="113"/>
      <c r="I487" s="113"/>
      <c r="J487" s="113"/>
      <c r="K487" s="113"/>
      <c r="L487" s="113"/>
      <c r="M487" s="113"/>
      <c r="N487" s="113"/>
      <c r="O487" s="113"/>
      <c r="P487" s="113"/>
      <c r="Q487" s="113"/>
      <c r="R487" s="113"/>
      <c r="S487" s="113"/>
      <c r="T487" s="113"/>
      <c r="U487" s="113"/>
      <c r="V487" s="113"/>
      <c r="W487" s="113"/>
      <c r="X487" s="113"/>
      <c r="Y487" s="113"/>
      <c r="Z487" s="113"/>
      <c r="AA487" s="113"/>
    </row>
    <row r="488" ht="12.75" customHeight="1" spans="1:27">
      <c r="A488" s="358"/>
      <c r="B488" s="358"/>
      <c r="C488" s="359"/>
      <c r="D488" s="360"/>
      <c r="E488" s="358"/>
      <c r="F488" s="358"/>
      <c r="G488" s="113"/>
      <c r="H488" s="113"/>
      <c r="I488" s="113"/>
      <c r="J488" s="113"/>
      <c r="K488" s="113"/>
      <c r="L488" s="113"/>
      <c r="M488" s="113"/>
      <c r="N488" s="113"/>
      <c r="O488" s="113"/>
      <c r="P488" s="113"/>
      <c r="Q488" s="113"/>
      <c r="R488" s="113"/>
      <c r="S488" s="113"/>
      <c r="T488" s="113"/>
      <c r="U488" s="113"/>
      <c r="V488" s="113"/>
      <c r="W488" s="113"/>
      <c r="X488" s="113"/>
      <c r="Y488" s="113"/>
      <c r="Z488" s="113"/>
      <c r="AA488" s="113"/>
    </row>
    <row r="489" ht="12.75" customHeight="1" spans="1:27">
      <c r="A489" s="358"/>
      <c r="B489" s="358"/>
      <c r="C489" s="359"/>
      <c r="D489" s="360"/>
      <c r="E489" s="358"/>
      <c r="F489" s="358"/>
      <c r="G489" s="113"/>
      <c r="H489" s="113"/>
      <c r="I489" s="113"/>
      <c r="J489" s="113"/>
      <c r="K489" s="113"/>
      <c r="L489" s="113"/>
      <c r="M489" s="113"/>
      <c r="N489" s="113"/>
      <c r="O489" s="113"/>
      <c r="P489" s="113"/>
      <c r="Q489" s="113"/>
      <c r="R489" s="113"/>
      <c r="S489" s="113"/>
      <c r="T489" s="113"/>
      <c r="U489" s="113"/>
      <c r="V489" s="113"/>
      <c r="W489" s="113"/>
      <c r="X489" s="113"/>
      <c r="Y489" s="113"/>
      <c r="Z489" s="113"/>
      <c r="AA489" s="113"/>
    </row>
    <row r="490" ht="12.75" customHeight="1" spans="1:27">
      <c r="A490" s="358"/>
      <c r="B490" s="358"/>
      <c r="C490" s="359"/>
      <c r="D490" s="360"/>
      <c r="E490" s="358"/>
      <c r="F490" s="358"/>
      <c r="G490" s="113"/>
      <c r="H490" s="113"/>
      <c r="I490" s="113"/>
      <c r="J490" s="113"/>
      <c r="K490" s="113"/>
      <c r="L490" s="113"/>
      <c r="M490" s="113"/>
      <c r="N490" s="113"/>
      <c r="O490" s="113"/>
      <c r="P490" s="113"/>
      <c r="Q490" s="113"/>
      <c r="R490" s="113"/>
      <c r="S490" s="113"/>
      <c r="T490" s="113"/>
      <c r="U490" s="113"/>
      <c r="V490" s="113"/>
      <c r="W490" s="113"/>
      <c r="X490" s="113"/>
      <c r="Y490" s="113"/>
      <c r="Z490" s="113"/>
      <c r="AA490" s="113"/>
    </row>
    <row r="491" ht="12.75" customHeight="1" spans="1:27">
      <c r="A491" s="358"/>
      <c r="B491" s="358"/>
      <c r="C491" s="359"/>
      <c r="D491" s="360"/>
      <c r="E491" s="358"/>
      <c r="F491" s="358"/>
      <c r="G491" s="113"/>
      <c r="H491" s="113"/>
      <c r="I491" s="113"/>
      <c r="J491" s="113"/>
      <c r="K491" s="113"/>
      <c r="L491" s="113"/>
      <c r="M491" s="113"/>
      <c r="N491" s="113"/>
      <c r="O491" s="113"/>
      <c r="P491" s="113"/>
      <c r="Q491" s="113"/>
      <c r="R491" s="113"/>
      <c r="S491" s="113"/>
      <c r="T491" s="113"/>
      <c r="U491" s="113"/>
      <c r="V491" s="113"/>
      <c r="W491" s="113"/>
      <c r="X491" s="113"/>
      <c r="Y491" s="113"/>
      <c r="Z491" s="113"/>
      <c r="AA491" s="113"/>
    </row>
    <row r="492" ht="12.75" customHeight="1" spans="1:27">
      <c r="A492" s="358"/>
      <c r="B492" s="358"/>
      <c r="C492" s="359"/>
      <c r="D492" s="360"/>
      <c r="E492" s="358"/>
      <c r="F492" s="358"/>
      <c r="G492" s="113"/>
      <c r="H492" s="113"/>
      <c r="I492" s="113"/>
      <c r="J492" s="113"/>
      <c r="K492" s="113"/>
      <c r="L492" s="113"/>
      <c r="M492" s="113"/>
      <c r="N492" s="113"/>
      <c r="O492" s="113"/>
      <c r="P492" s="113"/>
      <c r="Q492" s="113"/>
      <c r="R492" s="113"/>
      <c r="S492" s="113"/>
      <c r="T492" s="113"/>
      <c r="U492" s="113"/>
      <c r="V492" s="113"/>
      <c r="W492" s="113"/>
      <c r="X492" s="113"/>
      <c r="Y492" s="113"/>
      <c r="Z492" s="113"/>
      <c r="AA492" s="113"/>
    </row>
    <row r="493" ht="12.75" customHeight="1" spans="1:27">
      <c r="A493" s="358"/>
      <c r="B493" s="358"/>
      <c r="C493" s="359"/>
      <c r="D493" s="360"/>
      <c r="E493" s="358"/>
      <c r="F493" s="358"/>
      <c r="G493" s="113"/>
      <c r="H493" s="113"/>
      <c r="I493" s="113"/>
      <c r="J493" s="113"/>
      <c r="K493" s="113"/>
      <c r="L493" s="113"/>
      <c r="M493" s="113"/>
      <c r="N493" s="113"/>
      <c r="O493" s="113"/>
      <c r="P493" s="113"/>
      <c r="Q493" s="113"/>
      <c r="R493" s="113"/>
      <c r="S493" s="113"/>
      <c r="T493" s="113"/>
      <c r="U493" s="113"/>
      <c r="V493" s="113"/>
      <c r="W493" s="113"/>
      <c r="X493" s="113"/>
      <c r="Y493" s="113"/>
      <c r="Z493" s="113"/>
      <c r="AA493" s="113"/>
    </row>
    <row r="494" ht="12.75" customHeight="1" spans="1:27">
      <c r="A494" s="358"/>
      <c r="B494" s="358"/>
      <c r="C494" s="359"/>
      <c r="D494" s="360"/>
      <c r="E494" s="358"/>
      <c r="F494" s="358"/>
      <c r="G494" s="113"/>
      <c r="H494" s="113"/>
      <c r="I494" s="113"/>
      <c r="J494" s="113"/>
      <c r="K494" s="113"/>
      <c r="L494" s="113"/>
      <c r="M494" s="113"/>
      <c r="N494" s="113"/>
      <c r="O494" s="113"/>
      <c r="P494" s="113"/>
      <c r="Q494" s="113"/>
      <c r="R494" s="113"/>
      <c r="S494" s="113"/>
      <c r="T494" s="113"/>
      <c r="U494" s="113"/>
      <c r="V494" s="113"/>
      <c r="W494" s="113"/>
      <c r="X494" s="113"/>
      <c r="Y494" s="113"/>
      <c r="Z494" s="113"/>
      <c r="AA494" s="113"/>
    </row>
    <row r="495" ht="12.75" customHeight="1" spans="1:27">
      <c r="A495" s="358"/>
      <c r="B495" s="358"/>
      <c r="C495" s="359"/>
      <c r="D495" s="360"/>
      <c r="E495" s="358"/>
      <c r="F495" s="358"/>
      <c r="G495" s="113"/>
      <c r="H495" s="113"/>
      <c r="I495" s="113"/>
      <c r="J495" s="113"/>
      <c r="K495" s="113"/>
      <c r="L495" s="113"/>
      <c r="M495" s="113"/>
      <c r="N495" s="113"/>
      <c r="O495" s="113"/>
      <c r="P495" s="113"/>
      <c r="Q495" s="113"/>
      <c r="R495" s="113"/>
      <c r="S495" s="113"/>
      <c r="T495" s="113"/>
      <c r="U495" s="113"/>
      <c r="V495" s="113"/>
      <c r="W495" s="113"/>
      <c r="X495" s="113"/>
      <c r="Y495" s="113"/>
      <c r="Z495" s="113"/>
      <c r="AA495" s="113"/>
    </row>
    <row r="496" ht="12.75" customHeight="1" spans="1:27">
      <c r="A496" s="358"/>
      <c r="B496" s="358"/>
      <c r="C496" s="359"/>
      <c r="D496" s="360"/>
      <c r="E496" s="358"/>
      <c r="F496" s="358"/>
      <c r="G496" s="113"/>
      <c r="H496" s="113"/>
      <c r="I496" s="113"/>
      <c r="J496" s="113"/>
      <c r="K496" s="113"/>
      <c r="L496" s="113"/>
      <c r="M496" s="113"/>
      <c r="N496" s="113"/>
      <c r="O496" s="113"/>
      <c r="P496" s="113"/>
      <c r="Q496" s="113"/>
      <c r="R496" s="113"/>
      <c r="S496" s="113"/>
      <c r="T496" s="113"/>
      <c r="U496" s="113"/>
      <c r="V496" s="113"/>
      <c r="W496" s="113"/>
      <c r="X496" s="113"/>
      <c r="Y496" s="113"/>
      <c r="Z496" s="113"/>
      <c r="AA496" s="113"/>
    </row>
    <row r="497" ht="12.75" customHeight="1" spans="1:27">
      <c r="A497" s="358"/>
      <c r="B497" s="358"/>
      <c r="C497" s="359"/>
      <c r="D497" s="360"/>
      <c r="E497" s="358"/>
      <c r="F497" s="358"/>
      <c r="G497" s="113"/>
      <c r="H497" s="113"/>
      <c r="I497" s="113"/>
      <c r="J497" s="113"/>
      <c r="K497" s="113"/>
      <c r="L497" s="113"/>
      <c r="M497" s="113"/>
      <c r="N497" s="113"/>
      <c r="O497" s="113"/>
      <c r="P497" s="113"/>
      <c r="Q497" s="113"/>
      <c r="R497" s="113"/>
      <c r="S497" s="113"/>
      <c r="T497" s="113"/>
      <c r="U497" s="113"/>
      <c r="V497" s="113"/>
      <c r="W497" s="113"/>
      <c r="X497" s="113"/>
      <c r="Y497" s="113"/>
      <c r="Z497" s="113"/>
      <c r="AA497" s="113"/>
    </row>
    <row r="498" ht="12.75" customHeight="1" spans="1:27">
      <c r="A498" s="358"/>
      <c r="B498" s="358"/>
      <c r="C498" s="359"/>
      <c r="D498" s="360"/>
      <c r="E498" s="358"/>
      <c r="F498" s="358"/>
      <c r="G498" s="113"/>
      <c r="H498" s="113"/>
      <c r="I498" s="113"/>
      <c r="J498" s="113"/>
      <c r="K498" s="113"/>
      <c r="L498" s="113"/>
      <c r="M498" s="113"/>
      <c r="N498" s="113"/>
      <c r="O498" s="113"/>
      <c r="P498" s="113"/>
      <c r="Q498" s="113"/>
      <c r="R498" s="113"/>
      <c r="S498" s="113"/>
      <c r="T498" s="113"/>
      <c r="U498" s="113"/>
      <c r="V498" s="113"/>
      <c r="W498" s="113"/>
      <c r="X498" s="113"/>
      <c r="Y498" s="113"/>
      <c r="Z498" s="113"/>
      <c r="AA498" s="113"/>
    </row>
    <row r="499" ht="12.75" customHeight="1" spans="1:27">
      <c r="A499" s="358"/>
      <c r="B499" s="358"/>
      <c r="C499" s="359"/>
      <c r="D499" s="360"/>
      <c r="E499" s="358"/>
      <c r="F499" s="358"/>
      <c r="G499" s="113"/>
      <c r="H499" s="113"/>
      <c r="I499" s="113"/>
      <c r="J499" s="113"/>
      <c r="K499" s="113"/>
      <c r="L499" s="113"/>
      <c r="M499" s="113"/>
      <c r="N499" s="113"/>
      <c r="O499" s="113"/>
      <c r="P499" s="113"/>
      <c r="Q499" s="113"/>
      <c r="R499" s="113"/>
      <c r="S499" s="113"/>
      <c r="T499" s="113"/>
      <c r="U499" s="113"/>
      <c r="V499" s="113"/>
      <c r="W499" s="113"/>
      <c r="X499" s="113"/>
      <c r="Y499" s="113"/>
      <c r="Z499" s="113"/>
      <c r="AA499" s="113"/>
    </row>
    <row r="500" ht="12.75" customHeight="1" spans="1:27">
      <c r="A500" s="358"/>
      <c r="B500" s="358"/>
      <c r="C500" s="359"/>
      <c r="D500" s="360"/>
      <c r="E500" s="358"/>
      <c r="F500" s="358"/>
      <c r="G500" s="113"/>
      <c r="H500" s="113"/>
      <c r="I500" s="113"/>
      <c r="J500" s="113"/>
      <c r="K500" s="113"/>
      <c r="L500" s="113"/>
      <c r="M500" s="113"/>
      <c r="N500" s="113"/>
      <c r="O500" s="113"/>
      <c r="P500" s="113"/>
      <c r="Q500" s="113"/>
      <c r="R500" s="113"/>
      <c r="S500" s="113"/>
      <c r="T500" s="113"/>
      <c r="U500" s="113"/>
      <c r="V500" s="113"/>
      <c r="W500" s="113"/>
      <c r="X500" s="113"/>
      <c r="Y500" s="113"/>
      <c r="Z500" s="113"/>
      <c r="AA500" s="113"/>
    </row>
    <row r="501" ht="12.75" customHeight="1" spans="1:27">
      <c r="A501" s="358"/>
      <c r="B501" s="358"/>
      <c r="C501" s="359"/>
      <c r="D501" s="360"/>
      <c r="E501" s="358"/>
      <c r="F501" s="358"/>
      <c r="G501" s="113"/>
      <c r="H501" s="113"/>
      <c r="I501" s="113"/>
      <c r="J501" s="113"/>
      <c r="K501" s="113"/>
      <c r="L501" s="113"/>
      <c r="M501" s="113"/>
      <c r="N501" s="113"/>
      <c r="O501" s="113"/>
      <c r="P501" s="113"/>
      <c r="Q501" s="113"/>
      <c r="R501" s="113"/>
      <c r="S501" s="113"/>
      <c r="T501" s="113"/>
      <c r="U501" s="113"/>
      <c r="V501" s="113"/>
      <c r="W501" s="113"/>
      <c r="X501" s="113"/>
      <c r="Y501" s="113"/>
      <c r="Z501" s="113"/>
      <c r="AA501" s="113"/>
    </row>
    <row r="502" ht="12.75" customHeight="1" spans="1:27">
      <c r="A502" s="358"/>
      <c r="B502" s="358"/>
      <c r="C502" s="359"/>
      <c r="D502" s="360"/>
      <c r="E502" s="358"/>
      <c r="F502" s="358"/>
      <c r="G502" s="113"/>
      <c r="H502" s="113"/>
      <c r="I502" s="113"/>
      <c r="J502" s="113"/>
      <c r="K502" s="113"/>
      <c r="L502" s="113"/>
      <c r="M502" s="113"/>
      <c r="N502" s="113"/>
      <c r="O502" s="113"/>
      <c r="P502" s="113"/>
      <c r="Q502" s="113"/>
      <c r="R502" s="113"/>
      <c r="S502" s="113"/>
      <c r="T502" s="113"/>
      <c r="U502" s="113"/>
      <c r="V502" s="113"/>
      <c r="W502" s="113"/>
      <c r="X502" s="113"/>
      <c r="Y502" s="113"/>
      <c r="Z502" s="113"/>
      <c r="AA502" s="113"/>
    </row>
    <row r="503" ht="12.75" customHeight="1" spans="1:27">
      <c r="A503" s="358"/>
      <c r="B503" s="358"/>
      <c r="C503" s="359"/>
      <c r="D503" s="360"/>
      <c r="E503" s="358"/>
      <c r="F503" s="358"/>
      <c r="G503" s="113"/>
      <c r="H503" s="113"/>
      <c r="I503" s="113"/>
      <c r="J503" s="113"/>
      <c r="K503" s="113"/>
      <c r="L503" s="113"/>
      <c r="M503" s="113"/>
      <c r="N503" s="113"/>
      <c r="O503" s="113"/>
      <c r="P503" s="113"/>
      <c r="Q503" s="113"/>
      <c r="R503" s="113"/>
      <c r="S503" s="113"/>
      <c r="T503" s="113"/>
      <c r="U503" s="113"/>
      <c r="V503" s="113"/>
      <c r="W503" s="113"/>
      <c r="X503" s="113"/>
      <c r="Y503" s="113"/>
      <c r="Z503" s="113"/>
      <c r="AA503" s="113"/>
    </row>
    <row r="504" ht="12.75" customHeight="1" spans="1:27">
      <c r="A504" s="358"/>
      <c r="B504" s="358"/>
      <c r="C504" s="359"/>
      <c r="D504" s="360"/>
      <c r="E504" s="358"/>
      <c r="F504" s="358"/>
      <c r="G504" s="113"/>
      <c r="H504" s="113"/>
      <c r="I504" s="113"/>
      <c r="J504" s="113"/>
      <c r="K504" s="113"/>
      <c r="L504" s="113"/>
      <c r="M504" s="113"/>
      <c r="N504" s="113"/>
      <c r="O504" s="113"/>
      <c r="P504" s="113"/>
      <c r="Q504" s="113"/>
      <c r="R504" s="113"/>
      <c r="S504" s="113"/>
      <c r="T504" s="113"/>
      <c r="U504" s="113"/>
      <c r="V504" s="113"/>
      <c r="W504" s="113"/>
      <c r="X504" s="113"/>
      <c r="Y504" s="113"/>
      <c r="Z504" s="113"/>
      <c r="AA504" s="113"/>
    </row>
    <row r="505" ht="12.75" customHeight="1" spans="1:27">
      <c r="A505" s="358"/>
      <c r="B505" s="358"/>
      <c r="C505" s="359"/>
      <c r="D505" s="360"/>
      <c r="E505" s="358"/>
      <c r="F505" s="358"/>
      <c r="G505" s="113"/>
      <c r="H505" s="113"/>
      <c r="I505" s="113"/>
      <c r="J505" s="113"/>
      <c r="K505" s="113"/>
      <c r="L505" s="113"/>
      <c r="M505" s="113"/>
      <c r="N505" s="113"/>
      <c r="O505" s="113"/>
      <c r="P505" s="113"/>
      <c r="Q505" s="113"/>
      <c r="R505" s="113"/>
      <c r="S505" s="113"/>
      <c r="T505" s="113"/>
      <c r="U505" s="113"/>
      <c r="V505" s="113"/>
      <c r="W505" s="113"/>
      <c r="X505" s="113"/>
      <c r="Y505" s="113"/>
      <c r="Z505" s="113"/>
      <c r="AA505" s="113"/>
    </row>
    <row r="506" ht="12.75" customHeight="1" spans="1:27">
      <c r="A506" s="358"/>
      <c r="B506" s="358"/>
      <c r="C506" s="359"/>
      <c r="D506" s="360"/>
      <c r="E506" s="358"/>
      <c r="F506" s="358"/>
      <c r="G506" s="113"/>
      <c r="H506" s="113"/>
      <c r="I506" s="113"/>
      <c r="J506" s="113"/>
      <c r="K506" s="113"/>
      <c r="L506" s="113"/>
      <c r="M506" s="113"/>
      <c r="N506" s="113"/>
      <c r="O506" s="113"/>
      <c r="P506" s="113"/>
      <c r="Q506" s="113"/>
      <c r="R506" s="113"/>
      <c r="S506" s="113"/>
      <c r="T506" s="113"/>
      <c r="U506" s="113"/>
      <c r="V506" s="113"/>
      <c r="W506" s="113"/>
      <c r="X506" s="113"/>
      <c r="Y506" s="113"/>
      <c r="Z506" s="113"/>
      <c r="AA506" s="113"/>
    </row>
    <row r="507" ht="12.75" customHeight="1" spans="1:27">
      <c r="A507" s="358"/>
      <c r="B507" s="358"/>
      <c r="C507" s="359"/>
      <c r="D507" s="360"/>
      <c r="E507" s="358"/>
      <c r="F507" s="358"/>
      <c r="G507" s="113"/>
      <c r="H507" s="113"/>
      <c r="I507" s="113"/>
      <c r="J507" s="113"/>
      <c r="K507" s="113"/>
      <c r="L507" s="113"/>
      <c r="M507" s="113"/>
      <c r="N507" s="113"/>
      <c r="O507" s="113"/>
      <c r="P507" s="113"/>
      <c r="Q507" s="113"/>
      <c r="R507" s="113"/>
      <c r="S507" s="113"/>
      <c r="T507" s="113"/>
      <c r="U507" s="113"/>
      <c r="V507" s="113"/>
      <c r="W507" s="113"/>
      <c r="X507" s="113"/>
      <c r="Y507" s="113"/>
      <c r="Z507" s="113"/>
      <c r="AA507" s="113"/>
    </row>
    <row r="508" ht="12.75" customHeight="1" spans="1:27">
      <c r="A508" s="358"/>
      <c r="B508" s="358"/>
      <c r="C508" s="359"/>
      <c r="D508" s="360"/>
      <c r="E508" s="358"/>
      <c r="F508" s="358"/>
      <c r="G508" s="113"/>
      <c r="H508" s="113"/>
      <c r="I508" s="113"/>
      <c r="J508" s="113"/>
      <c r="K508" s="113"/>
      <c r="L508" s="113"/>
      <c r="M508" s="113"/>
      <c r="N508" s="113"/>
      <c r="O508" s="113"/>
      <c r="P508" s="113"/>
      <c r="Q508" s="113"/>
      <c r="R508" s="113"/>
      <c r="S508" s="113"/>
      <c r="T508" s="113"/>
      <c r="U508" s="113"/>
      <c r="V508" s="113"/>
      <c r="W508" s="113"/>
      <c r="X508" s="113"/>
      <c r="Y508" s="113"/>
      <c r="Z508" s="113"/>
      <c r="AA508" s="113"/>
    </row>
    <row r="509" ht="12.75" customHeight="1" spans="1:27">
      <c r="A509" s="358"/>
      <c r="B509" s="358"/>
      <c r="C509" s="359"/>
      <c r="D509" s="360"/>
      <c r="E509" s="358"/>
      <c r="F509" s="358"/>
      <c r="G509" s="113"/>
      <c r="H509" s="113"/>
      <c r="I509" s="113"/>
      <c r="J509" s="113"/>
      <c r="K509" s="113"/>
      <c r="L509" s="113"/>
      <c r="M509" s="113"/>
      <c r="N509" s="113"/>
      <c r="O509" s="113"/>
      <c r="P509" s="113"/>
      <c r="Q509" s="113"/>
      <c r="R509" s="113"/>
      <c r="S509" s="113"/>
      <c r="T509" s="113"/>
      <c r="U509" s="113"/>
      <c r="V509" s="113"/>
      <c r="W509" s="113"/>
      <c r="X509" s="113"/>
      <c r="Y509" s="113"/>
      <c r="Z509" s="113"/>
      <c r="AA509" s="113"/>
    </row>
    <row r="510" ht="12.75" customHeight="1" spans="1:27">
      <c r="A510" s="358"/>
      <c r="B510" s="358"/>
      <c r="C510" s="359"/>
      <c r="D510" s="360"/>
      <c r="E510" s="358"/>
      <c r="F510" s="358"/>
      <c r="G510" s="113"/>
      <c r="H510" s="113"/>
      <c r="I510" s="113"/>
      <c r="J510" s="113"/>
      <c r="K510" s="113"/>
      <c r="L510" s="113"/>
      <c r="M510" s="113"/>
      <c r="N510" s="113"/>
      <c r="O510" s="113"/>
      <c r="P510" s="113"/>
      <c r="Q510" s="113"/>
      <c r="R510" s="113"/>
      <c r="S510" s="113"/>
      <c r="T510" s="113"/>
      <c r="U510" s="113"/>
      <c r="V510" s="113"/>
      <c r="W510" s="113"/>
      <c r="X510" s="113"/>
      <c r="Y510" s="113"/>
      <c r="Z510" s="113"/>
      <c r="AA510" s="113"/>
    </row>
    <row r="511" ht="12.75" customHeight="1" spans="1:27">
      <c r="A511" s="358"/>
      <c r="B511" s="358"/>
      <c r="C511" s="359"/>
      <c r="D511" s="360"/>
      <c r="E511" s="358"/>
      <c r="F511" s="358"/>
      <c r="G511" s="113"/>
      <c r="H511" s="113"/>
      <c r="I511" s="113"/>
      <c r="J511" s="113"/>
      <c r="K511" s="113"/>
      <c r="L511" s="113"/>
      <c r="M511" s="113"/>
      <c r="N511" s="113"/>
      <c r="O511" s="113"/>
      <c r="P511" s="113"/>
      <c r="Q511" s="113"/>
      <c r="R511" s="113"/>
      <c r="S511" s="113"/>
      <c r="T511" s="113"/>
      <c r="U511" s="113"/>
      <c r="V511" s="113"/>
      <c r="W511" s="113"/>
      <c r="X511" s="113"/>
      <c r="Y511" s="113"/>
      <c r="Z511" s="113"/>
      <c r="AA511" s="113"/>
    </row>
    <row r="512" ht="12.75" customHeight="1" spans="1:27">
      <c r="A512" s="358"/>
      <c r="B512" s="358"/>
      <c r="C512" s="359"/>
      <c r="D512" s="360"/>
      <c r="E512" s="358"/>
      <c r="F512" s="358"/>
      <c r="G512" s="113"/>
      <c r="H512" s="113"/>
      <c r="I512" s="113"/>
      <c r="J512" s="113"/>
      <c r="K512" s="113"/>
      <c r="L512" s="113"/>
      <c r="M512" s="113"/>
      <c r="N512" s="113"/>
      <c r="O512" s="113"/>
      <c r="P512" s="113"/>
      <c r="Q512" s="113"/>
      <c r="R512" s="113"/>
      <c r="S512" s="113"/>
      <c r="T512" s="113"/>
      <c r="U512" s="113"/>
      <c r="V512" s="113"/>
      <c r="W512" s="113"/>
      <c r="X512" s="113"/>
      <c r="Y512" s="113"/>
      <c r="Z512" s="113"/>
      <c r="AA512" s="113"/>
    </row>
    <row r="513" ht="12.75" customHeight="1" spans="1:27">
      <c r="A513" s="358"/>
      <c r="B513" s="358"/>
      <c r="C513" s="359"/>
      <c r="D513" s="360"/>
      <c r="E513" s="358"/>
      <c r="F513" s="358"/>
      <c r="G513" s="113"/>
      <c r="H513" s="113"/>
      <c r="I513" s="113"/>
      <c r="J513" s="113"/>
      <c r="K513" s="113"/>
      <c r="L513" s="113"/>
      <c r="M513" s="113"/>
      <c r="N513" s="113"/>
      <c r="O513" s="113"/>
      <c r="P513" s="113"/>
      <c r="Q513" s="113"/>
      <c r="R513" s="113"/>
      <c r="S513" s="113"/>
      <c r="T513" s="113"/>
      <c r="U513" s="113"/>
      <c r="V513" s="113"/>
      <c r="W513" s="113"/>
      <c r="X513" s="113"/>
      <c r="Y513" s="113"/>
      <c r="Z513" s="113"/>
      <c r="AA513" s="113"/>
    </row>
    <row r="514" ht="12.75" customHeight="1" spans="1:27">
      <c r="A514" s="358"/>
      <c r="B514" s="358"/>
      <c r="C514" s="359"/>
      <c r="D514" s="360"/>
      <c r="E514" s="358"/>
      <c r="F514" s="358"/>
      <c r="G514" s="113"/>
      <c r="H514" s="113"/>
      <c r="I514" s="113"/>
      <c r="J514" s="113"/>
      <c r="K514" s="113"/>
      <c r="L514" s="113"/>
      <c r="M514" s="113"/>
      <c r="N514" s="113"/>
      <c r="O514" s="113"/>
      <c r="P514" s="113"/>
      <c r="Q514" s="113"/>
      <c r="R514" s="113"/>
      <c r="S514" s="113"/>
      <c r="T514" s="113"/>
      <c r="U514" s="113"/>
      <c r="V514" s="113"/>
      <c r="W514" s="113"/>
      <c r="X514" s="113"/>
      <c r="Y514" s="113"/>
      <c r="Z514" s="113"/>
      <c r="AA514" s="113"/>
    </row>
    <row r="515" ht="12.75" customHeight="1" spans="1:27">
      <c r="A515" s="358"/>
      <c r="B515" s="358"/>
      <c r="C515" s="359"/>
      <c r="D515" s="360"/>
      <c r="E515" s="358"/>
      <c r="F515" s="358"/>
      <c r="G515" s="113"/>
      <c r="H515" s="113"/>
      <c r="I515" s="113"/>
      <c r="J515" s="113"/>
      <c r="K515" s="113"/>
      <c r="L515" s="113"/>
      <c r="M515" s="113"/>
      <c r="N515" s="113"/>
      <c r="O515" s="113"/>
      <c r="P515" s="113"/>
      <c r="Q515" s="113"/>
      <c r="R515" s="113"/>
      <c r="S515" s="113"/>
      <c r="T515" s="113"/>
      <c r="U515" s="113"/>
      <c r="V515" s="113"/>
      <c r="W515" s="113"/>
      <c r="X515" s="113"/>
      <c r="Y515" s="113"/>
      <c r="Z515" s="113"/>
      <c r="AA515" s="113"/>
    </row>
    <row r="516" ht="12.75" customHeight="1" spans="1:27">
      <c r="A516" s="358"/>
      <c r="B516" s="358"/>
      <c r="C516" s="359"/>
      <c r="D516" s="360"/>
      <c r="E516" s="358"/>
      <c r="F516" s="358"/>
      <c r="G516" s="113"/>
      <c r="H516" s="113"/>
      <c r="I516" s="113"/>
      <c r="J516" s="113"/>
      <c r="K516" s="113"/>
      <c r="L516" s="113"/>
      <c r="M516" s="113"/>
      <c r="N516" s="113"/>
      <c r="O516" s="113"/>
      <c r="P516" s="113"/>
      <c r="Q516" s="113"/>
      <c r="R516" s="113"/>
      <c r="S516" s="113"/>
      <c r="T516" s="113"/>
      <c r="U516" s="113"/>
      <c r="V516" s="113"/>
      <c r="W516" s="113"/>
      <c r="X516" s="113"/>
      <c r="Y516" s="113"/>
      <c r="Z516" s="113"/>
      <c r="AA516" s="113"/>
    </row>
    <row r="517" ht="12.75" customHeight="1" spans="1:27">
      <c r="A517" s="358"/>
      <c r="B517" s="358"/>
      <c r="C517" s="359"/>
      <c r="D517" s="360"/>
      <c r="E517" s="358"/>
      <c r="F517" s="358"/>
      <c r="G517" s="113"/>
      <c r="H517" s="113"/>
      <c r="I517" s="113"/>
      <c r="J517" s="113"/>
      <c r="K517" s="113"/>
      <c r="L517" s="113"/>
      <c r="M517" s="113"/>
      <c r="N517" s="113"/>
      <c r="O517" s="113"/>
      <c r="P517" s="113"/>
      <c r="Q517" s="113"/>
      <c r="R517" s="113"/>
      <c r="S517" s="113"/>
      <c r="T517" s="113"/>
      <c r="U517" s="113"/>
      <c r="V517" s="113"/>
      <c r="W517" s="113"/>
      <c r="X517" s="113"/>
      <c r="Y517" s="113"/>
      <c r="Z517" s="113"/>
      <c r="AA517" s="113"/>
    </row>
    <row r="518" ht="12.75" customHeight="1" spans="1:27">
      <c r="A518" s="358"/>
      <c r="B518" s="358"/>
      <c r="C518" s="359"/>
      <c r="D518" s="360"/>
      <c r="E518" s="358"/>
      <c r="F518" s="358"/>
      <c r="G518" s="113"/>
      <c r="H518" s="113"/>
      <c r="I518" s="113"/>
      <c r="J518" s="113"/>
      <c r="K518" s="113"/>
      <c r="L518" s="113"/>
      <c r="M518" s="113"/>
      <c r="N518" s="113"/>
      <c r="O518" s="113"/>
      <c r="P518" s="113"/>
      <c r="Q518" s="113"/>
      <c r="R518" s="113"/>
      <c r="S518" s="113"/>
      <c r="T518" s="113"/>
      <c r="U518" s="113"/>
      <c r="V518" s="113"/>
      <c r="W518" s="113"/>
      <c r="X518" s="113"/>
      <c r="Y518" s="113"/>
      <c r="Z518" s="113"/>
      <c r="AA518" s="113"/>
    </row>
    <row r="519" ht="12.75" customHeight="1" spans="1:27">
      <c r="A519" s="358"/>
      <c r="B519" s="358"/>
      <c r="C519" s="359"/>
      <c r="D519" s="360"/>
      <c r="E519" s="358"/>
      <c r="F519" s="358"/>
      <c r="G519" s="113"/>
      <c r="H519" s="113"/>
      <c r="I519" s="113"/>
      <c r="J519" s="113"/>
      <c r="K519" s="113"/>
      <c r="L519" s="113"/>
      <c r="M519" s="113"/>
      <c r="N519" s="113"/>
      <c r="O519" s="113"/>
      <c r="P519" s="113"/>
      <c r="Q519" s="113"/>
      <c r="R519" s="113"/>
      <c r="S519" s="113"/>
      <c r="T519" s="113"/>
      <c r="U519" s="113"/>
      <c r="V519" s="113"/>
      <c r="W519" s="113"/>
      <c r="X519" s="113"/>
      <c r="Y519" s="113"/>
      <c r="Z519" s="113"/>
      <c r="AA519" s="113"/>
    </row>
    <row r="520" ht="12.75" customHeight="1" spans="1:27">
      <c r="A520" s="358"/>
      <c r="B520" s="358"/>
      <c r="C520" s="359"/>
      <c r="D520" s="360"/>
      <c r="E520" s="358"/>
      <c r="F520" s="358"/>
      <c r="G520" s="113"/>
      <c r="H520" s="113"/>
      <c r="I520" s="113"/>
      <c r="J520" s="113"/>
      <c r="K520" s="113"/>
      <c r="L520" s="113"/>
      <c r="M520" s="113"/>
      <c r="N520" s="113"/>
      <c r="O520" s="113"/>
      <c r="P520" s="113"/>
      <c r="Q520" s="113"/>
      <c r="R520" s="113"/>
      <c r="S520" s="113"/>
      <c r="T520" s="113"/>
      <c r="U520" s="113"/>
      <c r="V520" s="113"/>
      <c r="W520" s="113"/>
      <c r="X520" s="113"/>
      <c r="Y520" s="113"/>
      <c r="Z520" s="113"/>
      <c r="AA520" s="113"/>
    </row>
    <row r="521" ht="12.75" customHeight="1" spans="1:27">
      <c r="A521" s="358"/>
      <c r="B521" s="358"/>
      <c r="C521" s="359"/>
      <c r="D521" s="360"/>
      <c r="E521" s="358"/>
      <c r="F521" s="358"/>
      <c r="G521" s="113"/>
      <c r="H521" s="113"/>
      <c r="I521" s="113"/>
      <c r="J521" s="113"/>
      <c r="K521" s="113"/>
      <c r="L521" s="113"/>
      <c r="M521" s="113"/>
      <c r="N521" s="113"/>
      <c r="O521" s="113"/>
      <c r="P521" s="113"/>
      <c r="Q521" s="113"/>
      <c r="R521" s="113"/>
      <c r="S521" s="113"/>
      <c r="T521" s="113"/>
      <c r="U521" s="113"/>
      <c r="V521" s="113"/>
      <c r="W521" s="113"/>
      <c r="X521" s="113"/>
      <c r="Y521" s="113"/>
      <c r="Z521" s="113"/>
      <c r="AA521" s="113"/>
    </row>
    <row r="522" ht="12.75" customHeight="1" spans="1:27">
      <c r="A522" s="358"/>
      <c r="B522" s="358"/>
      <c r="C522" s="359"/>
      <c r="D522" s="360"/>
      <c r="E522" s="358"/>
      <c r="F522" s="358"/>
      <c r="G522" s="113"/>
      <c r="H522" s="113"/>
      <c r="I522" s="113"/>
      <c r="J522" s="113"/>
      <c r="K522" s="113"/>
      <c r="L522" s="113"/>
      <c r="M522" s="113"/>
      <c r="N522" s="113"/>
      <c r="O522" s="113"/>
      <c r="P522" s="113"/>
      <c r="Q522" s="113"/>
      <c r="R522" s="113"/>
      <c r="S522" s="113"/>
      <c r="T522" s="113"/>
      <c r="U522" s="113"/>
      <c r="V522" s="113"/>
      <c r="W522" s="113"/>
      <c r="X522" s="113"/>
      <c r="Y522" s="113"/>
      <c r="Z522" s="113"/>
      <c r="AA522" s="113"/>
    </row>
    <row r="523" ht="12.75" customHeight="1" spans="1:27">
      <c r="A523" s="358"/>
      <c r="B523" s="358"/>
      <c r="C523" s="359"/>
      <c r="D523" s="360"/>
      <c r="E523" s="358"/>
      <c r="F523" s="358"/>
      <c r="G523" s="113"/>
      <c r="H523" s="113"/>
      <c r="I523" s="113"/>
      <c r="J523" s="113"/>
      <c r="K523" s="113"/>
      <c r="L523" s="113"/>
      <c r="M523" s="113"/>
      <c r="N523" s="113"/>
      <c r="O523" s="113"/>
      <c r="P523" s="113"/>
      <c r="Q523" s="113"/>
      <c r="R523" s="113"/>
      <c r="S523" s="113"/>
      <c r="T523" s="113"/>
      <c r="U523" s="113"/>
      <c r="V523" s="113"/>
      <c r="W523" s="113"/>
      <c r="X523" s="113"/>
      <c r="Y523" s="113"/>
      <c r="Z523" s="113"/>
      <c r="AA523" s="113"/>
    </row>
    <row r="524" ht="12.75" customHeight="1" spans="1:27">
      <c r="A524" s="358"/>
      <c r="B524" s="358"/>
      <c r="C524" s="359"/>
      <c r="D524" s="360"/>
      <c r="E524" s="358"/>
      <c r="F524" s="358"/>
      <c r="G524" s="113"/>
      <c r="H524" s="113"/>
      <c r="I524" s="113"/>
      <c r="J524" s="113"/>
      <c r="K524" s="113"/>
      <c r="L524" s="113"/>
      <c r="M524" s="113"/>
      <c r="N524" s="113"/>
      <c r="O524" s="113"/>
      <c r="P524" s="113"/>
      <c r="Q524" s="113"/>
      <c r="R524" s="113"/>
      <c r="S524" s="113"/>
      <c r="T524" s="113"/>
      <c r="U524" s="113"/>
      <c r="V524" s="113"/>
      <c r="W524" s="113"/>
      <c r="X524" s="113"/>
      <c r="Y524" s="113"/>
      <c r="Z524" s="113"/>
      <c r="AA524" s="113"/>
    </row>
    <row r="525" ht="12.75" customHeight="1" spans="1:27">
      <c r="A525" s="358"/>
      <c r="B525" s="358"/>
      <c r="C525" s="359"/>
      <c r="D525" s="360"/>
      <c r="E525" s="358"/>
      <c r="F525" s="358"/>
      <c r="G525" s="113"/>
      <c r="H525" s="113"/>
      <c r="I525" s="113"/>
      <c r="J525" s="113"/>
      <c r="K525" s="113"/>
      <c r="L525" s="113"/>
      <c r="M525" s="113"/>
      <c r="N525" s="113"/>
      <c r="O525" s="113"/>
      <c r="P525" s="113"/>
      <c r="Q525" s="113"/>
      <c r="R525" s="113"/>
      <c r="S525" s="113"/>
      <c r="T525" s="113"/>
      <c r="U525" s="113"/>
      <c r="V525" s="113"/>
      <c r="W525" s="113"/>
      <c r="X525" s="113"/>
      <c r="Y525" s="113"/>
      <c r="Z525" s="113"/>
      <c r="AA525" s="113"/>
    </row>
    <row r="526" ht="12.75" customHeight="1" spans="1:27">
      <c r="A526" s="358"/>
      <c r="B526" s="358"/>
      <c r="C526" s="359"/>
      <c r="D526" s="360"/>
      <c r="E526" s="358"/>
      <c r="F526" s="358"/>
      <c r="G526" s="113"/>
      <c r="H526" s="113"/>
      <c r="I526" s="113"/>
      <c r="J526" s="113"/>
      <c r="K526" s="113"/>
      <c r="L526" s="113"/>
      <c r="M526" s="113"/>
      <c r="N526" s="113"/>
      <c r="O526" s="113"/>
      <c r="P526" s="113"/>
      <c r="Q526" s="113"/>
      <c r="R526" s="113"/>
      <c r="S526" s="113"/>
      <c r="T526" s="113"/>
      <c r="U526" s="113"/>
      <c r="V526" s="113"/>
      <c r="W526" s="113"/>
      <c r="X526" s="113"/>
      <c r="Y526" s="113"/>
      <c r="Z526" s="113"/>
      <c r="AA526" s="113"/>
    </row>
    <row r="527" ht="12.75" customHeight="1" spans="1:27">
      <c r="A527" s="358"/>
      <c r="B527" s="358"/>
      <c r="C527" s="359"/>
      <c r="D527" s="360"/>
      <c r="E527" s="358"/>
      <c r="F527" s="358"/>
      <c r="G527" s="113"/>
      <c r="H527" s="113"/>
      <c r="I527" s="113"/>
      <c r="J527" s="113"/>
      <c r="K527" s="113"/>
      <c r="L527" s="113"/>
      <c r="M527" s="113"/>
      <c r="N527" s="113"/>
      <c r="O527" s="113"/>
      <c r="P527" s="113"/>
      <c r="Q527" s="113"/>
      <c r="R527" s="113"/>
      <c r="S527" s="113"/>
      <c r="T527" s="113"/>
      <c r="U527" s="113"/>
      <c r="V527" s="113"/>
      <c r="W527" s="113"/>
      <c r="X527" s="113"/>
      <c r="Y527" s="113"/>
      <c r="Z527" s="113"/>
      <c r="AA527" s="113"/>
    </row>
    <row r="528" ht="12.75" customHeight="1" spans="1:27">
      <c r="A528" s="358"/>
      <c r="B528" s="358"/>
      <c r="C528" s="359"/>
      <c r="D528" s="360"/>
      <c r="E528" s="358"/>
      <c r="F528" s="358"/>
      <c r="G528" s="113"/>
      <c r="H528" s="113"/>
      <c r="I528" s="113"/>
      <c r="J528" s="113"/>
      <c r="K528" s="113"/>
      <c r="L528" s="113"/>
      <c r="M528" s="113"/>
      <c r="N528" s="113"/>
      <c r="O528" s="113"/>
      <c r="P528" s="113"/>
      <c r="Q528" s="113"/>
      <c r="R528" s="113"/>
      <c r="S528" s="113"/>
      <c r="T528" s="113"/>
      <c r="U528" s="113"/>
      <c r="V528" s="113"/>
      <c r="W528" s="113"/>
      <c r="X528" s="113"/>
      <c r="Y528" s="113"/>
      <c r="Z528" s="113"/>
      <c r="AA528" s="113"/>
    </row>
    <row r="529" ht="12.75" customHeight="1" spans="1:27">
      <c r="A529" s="358"/>
      <c r="B529" s="358"/>
      <c r="C529" s="359"/>
      <c r="D529" s="360"/>
      <c r="E529" s="358"/>
      <c r="F529" s="358"/>
      <c r="G529" s="113"/>
      <c r="H529" s="113"/>
      <c r="I529" s="113"/>
      <c r="J529" s="113"/>
      <c r="K529" s="113"/>
      <c r="L529" s="113"/>
      <c r="M529" s="113"/>
      <c r="N529" s="113"/>
      <c r="O529" s="113"/>
      <c r="P529" s="113"/>
      <c r="Q529" s="113"/>
      <c r="R529" s="113"/>
      <c r="S529" s="113"/>
      <c r="T529" s="113"/>
      <c r="U529" s="113"/>
      <c r="V529" s="113"/>
      <c r="W529" s="113"/>
      <c r="X529" s="113"/>
      <c r="Y529" s="113"/>
      <c r="Z529" s="113"/>
      <c r="AA529" s="113"/>
    </row>
    <row r="530" ht="12.75" customHeight="1" spans="1:27">
      <c r="A530" s="358"/>
      <c r="B530" s="358"/>
      <c r="C530" s="359"/>
      <c r="D530" s="360"/>
      <c r="E530" s="358"/>
      <c r="F530" s="358"/>
      <c r="G530" s="113"/>
      <c r="H530" s="113"/>
      <c r="I530" s="113"/>
      <c r="J530" s="113"/>
      <c r="K530" s="113"/>
      <c r="L530" s="113"/>
      <c r="M530" s="113"/>
      <c r="N530" s="113"/>
      <c r="O530" s="113"/>
      <c r="P530" s="113"/>
      <c r="Q530" s="113"/>
      <c r="R530" s="113"/>
      <c r="S530" s="113"/>
      <c r="T530" s="113"/>
      <c r="U530" s="113"/>
      <c r="V530" s="113"/>
      <c r="W530" s="113"/>
      <c r="X530" s="113"/>
      <c r="Y530" s="113"/>
      <c r="Z530" s="113"/>
      <c r="AA530" s="113"/>
    </row>
    <row r="531" ht="12.75" customHeight="1" spans="1:27">
      <c r="A531" s="358"/>
      <c r="B531" s="358"/>
      <c r="C531" s="359"/>
      <c r="D531" s="360"/>
      <c r="E531" s="358"/>
      <c r="F531" s="358"/>
      <c r="G531" s="113"/>
      <c r="H531" s="113"/>
      <c r="I531" s="113"/>
      <c r="J531" s="113"/>
      <c r="K531" s="113"/>
      <c r="L531" s="113"/>
      <c r="M531" s="113"/>
      <c r="N531" s="113"/>
      <c r="O531" s="113"/>
      <c r="P531" s="113"/>
      <c r="Q531" s="113"/>
      <c r="R531" s="113"/>
      <c r="S531" s="113"/>
      <c r="T531" s="113"/>
      <c r="U531" s="113"/>
      <c r="V531" s="113"/>
      <c r="W531" s="113"/>
      <c r="X531" s="113"/>
      <c r="Y531" s="113"/>
      <c r="Z531" s="113"/>
      <c r="AA531" s="113"/>
    </row>
    <row r="532" ht="12.75" customHeight="1" spans="1:27">
      <c r="A532" s="358"/>
      <c r="B532" s="358"/>
      <c r="C532" s="359"/>
      <c r="D532" s="360"/>
      <c r="E532" s="358"/>
      <c r="F532" s="358"/>
      <c r="G532" s="113"/>
      <c r="H532" s="113"/>
      <c r="I532" s="113"/>
      <c r="J532" s="113"/>
      <c r="K532" s="113"/>
      <c r="L532" s="113"/>
      <c r="M532" s="113"/>
      <c r="N532" s="113"/>
      <c r="O532" s="113"/>
      <c r="P532" s="113"/>
      <c r="Q532" s="113"/>
      <c r="R532" s="113"/>
      <c r="S532" s="113"/>
      <c r="T532" s="113"/>
      <c r="U532" s="113"/>
      <c r="V532" s="113"/>
      <c r="W532" s="113"/>
      <c r="X532" s="113"/>
      <c r="Y532" s="113"/>
      <c r="Z532" s="113"/>
      <c r="AA532" s="113"/>
    </row>
    <row r="533" ht="12.75" customHeight="1" spans="1:27">
      <c r="A533" s="358"/>
      <c r="B533" s="358"/>
      <c r="C533" s="359"/>
      <c r="D533" s="360"/>
      <c r="E533" s="358"/>
      <c r="F533" s="358"/>
      <c r="G533" s="113"/>
      <c r="H533" s="113"/>
      <c r="I533" s="113"/>
      <c r="J533" s="113"/>
      <c r="K533" s="113"/>
      <c r="L533" s="113"/>
      <c r="M533" s="113"/>
      <c r="N533" s="113"/>
      <c r="O533" s="113"/>
      <c r="P533" s="113"/>
      <c r="Q533" s="113"/>
      <c r="R533" s="113"/>
      <c r="S533" s="113"/>
      <c r="T533" s="113"/>
      <c r="U533" s="113"/>
      <c r="V533" s="113"/>
      <c r="W533" s="113"/>
      <c r="X533" s="113"/>
      <c r="Y533" s="113"/>
      <c r="Z533" s="113"/>
      <c r="AA533" s="113"/>
    </row>
    <row r="534" ht="12.75" customHeight="1" spans="1:27">
      <c r="A534" s="358"/>
      <c r="B534" s="358"/>
      <c r="C534" s="359"/>
      <c r="D534" s="360"/>
      <c r="E534" s="358"/>
      <c r="F534" s="358"/>
      <c r="G534" s="113"/>
      <c r="H534" s="113"/>
      <c r="I534" s="113"/>
      <c r="J534" s="113"/>
      <c r="K534" s="113"/>
      <c r="L534" s="113"/>
      <c r="M534" s="113"/>
      <c r="N534" s="113"/>
      <c r="O534" s="113"/>
      <c r="P534" s="113"/>
      <c r="Q534" s="113"/>
      <c r="R534" s="113"/>
      <c r="S534" s="113"/>
      <c r="T534" s="113"/>
      <c r="U534" s="113"/>
      <c r="V534" s="113"/>
      <c r="W534" s="113"/>
      <c r="X534" s="113"/>
      <c r="Y534" s="113"/>
      <c r="Z534" s="113"/>
      <c r="AA534" s="113"/>
    </row>
    <row r="535" ht="12.75" customHeight="1" spans="1:27">
      <c r="A535" s="358"/>
      <c r="B535" s="358"/>
      <c r="C535" s="359"/>
      <c r="D535" s="360"/>
      <c r="E535" s="358"/>
      <c r="F535" s="358"/>
      <c r="G535" s="113"/>
      <c r="H535" s="113"/>
      <c r="I535" s="113"/>
      <c r="J535" s="113"/>
      <c r="K535" s="113"/>
      <c r="L535" s="113"/>
      <c r="M535" s="113"/>
      <c r="N535" s="113"/>
      <c r="O535" s="113"/>
      <c r="P535" s="113"/>
      <c r="Q535" s="113"/>
      <c r="R535" s="113"/>
      <c r="S535" s="113"/>
      <c r="T535" s="113"/>
      <c r="U535" s="113"/>
      <c r="V535" s="113"/>
      <c r="W535" s="113"/>
      <c r="X535" s="113"/>
      <c r="Y535" s="113"/>
      <c r="Z535" s="113"/>
      <c r="AA535" s="113"/>
    </row>
    <row r="536" ht="12.75" customHeight="1" spans="1:27">
      <c r="A536" s="358"/>
      <c r="B536" s="358"/>
      <c r="C536" s="359"/>
      <c r="D536" s="360"/>
      <c r="E536" s="358"/>
      <c r="F536" s="358"/>
      <c r="G536" s="113"/>
      <c r="H536" s="113"/>
      <c r="I536" s="113"/>
      <c r="J536" s="113"/>
      <c r="K536" s="113"/>
      <c r="L536" s="113"/>
      <c r="M536" s="113"/>
      <c r="N536" s="113"/>
      <c r="O536" s="113"/>
      <c r="P536" s="113"/>
      <c r="Q536" s="113"/>
      <c r="R536" s="113"/>
      <c r="S536" s="113"/>
      <c r="T536" s="113"/>
      <c r="U536" s="113"/>
      <c r="V536" s="113"/>
      <c r="W536" s="113"/>
      <c r="X536" s="113"/>
      <c r="Y536" s="113"/>
      <c r="Z536" s="113"/>
      <c r="AA536" s="113"/>
    </row>
    <row r="537" ht="12.75" customHeight="1" spans="1:27">
      <c r="A537" s="358"/>
      <c r="B537" s="358"/>
      <c r="C537" s="359"/>
      <c r="D537" s="360"/>
      <c r="E537" s="358"/>
      <c r="F537" s="358"/>
      <c r="G537" s="113"/>
      <c r="H537" s="113"/>
      <c r="I537" s="113"/>
      <c r="J537" s="113"/>
      <c r="K537" s="113"/>
      <c r="L537" s="113"/>
      <c r="M537" s="113"/>
      <c r="N537" s="113"/>
      <c r="O537" s="113"/>
      <c r="P537" s="113"/>
      <c r="Q537" s="113"/>
      <c r="R537" s="113"/>
      <c r="S537" s="113"/>
      <c r="T537" s="113"/>
      <c r="U537" s="113"/>
      <c r="V537" s="113"/>
      <c r="W537" s="113"/>
      <c r="X537" s="113"/>
      <c r="Y537" s="113"/>
      <c r="Z537" s="113"/>
      <c r="AA537" s="113"/>
    </row>
    <row r="538" ht="12.75" customHeight="1" spans="1:27">
      <c r="A538" s="358"/>
      <c r="B538" s="358"/>
      <c r="C538" s="359"/>
      <c r="D538" s="360"/>
      <c r="E538" s="358"/>
      <c r="F538" s="358"/>
      <c r="G538" s="113"/>
      <c r="H538" s="113"/>
      <c r="I538" s="113"/>
      <c r="J538" s="113"/>
      <c r="K538" s="113"/>
      <c r="L538" s="113"/>
      <c r="M538" s="113"/>
      <c r="N538" s="113"/>
      <c r="O538" s="113"/>
      <c r="P538" s="113"/>
      <c r="Q538" s="113"/>
      <c r="R538" s="113"/>
      <c r="S538" s="113"/>
      <c r="T538" s="113"/>
      <c r="U538" s="113"/>
      <c r="V538" s="113"/>
      <c r="W538" s="113"/>
      <c r="X538" s="113"/>
      <c r="Y538" s="113"/>
      <c r="Z538" s="113"/>
      <c r="AA538" s="113"/>
    </row>
    <row r="539" ht="12.75" customHeight="1" spans="1:27">
      <c r="A539" s="358"/>
      <c r="B539" s="358"/>
      <c r="C539" s="359"/>
      <c r="D539" s="360"/>
      <c r="E539" s="358"/>
      <c r="F539" s="358"/>
      <c r="G539" s="113"/>
      <c r="H539" s="113"/>
      <c r="I539" s="113"/>
      <c r="J539" s="113"/>
      <c r="K539" s="113"/>
      <c r="L539" s="113"/>
      <c r="M539" s="113"/>
      <c r="N539" s="113"/>
      <c r="O539" s="113"/>
      <c r="P539" s="113"/>
      <c r="Q539" s="113"/>
      <c r="R539" s="113"/>
      <c r="S539" s="113"/>
      <c r="T539" s="113"/>
      <c r="U539" s="113"/>
      <c r="V539" s="113"/>
      <c r="W539" s="113"/>
      <c r="X539" s="113"/>
      <c r="Y539" s="113"/>
      <c r="Z539" s="113"/>
      <c r="AA539" s="113"/>
    </row>
    <row r="540" ht="12.75" customHeight="1" spans="1:27">
      <c r="A540" s="358"/>
      <c r="B540" s="358"/>
      <c r="C540" s="359"/>
      <c r="D540" s="360"/>
      <c r="E540" s="358"/>
      <c r="F540" s="358"/>
      <c r="G540" s="113"/>
      <c r="H540" s="113"/>
      <c r="I540" s="113"/>
      <c r="J540" s="113"/>
      <c r="K540" s="113"/>
      <c r="L540" s="113"/>
      <c r="M540" s="113"/>
      <c r="N540" s="113"/>
      <c r="O540" s="113"/>
      <c r="P540" s="113"/>
      <c r="Q540" s="113"/>
      <c r="R540" s="113"/>
      <c r="S540" s="113"/>
      <c r="T540" s="113"/>
      <c r="U540" s="113"/>
      <c r="V540" s="113"/>
      <c r="W540" s="113"/>
      <c r="X540" s="113"/>
      <c r="Y540" s="113"/>
      <c r="Z540" s="113"/>
      <c r="AA540" s="113"/>
    </row>
    <row r="541" ht="12.75" customHeight="1" spans="1:27">
      <c r="A541" s="358"/>
      <c r="B541" s="358"/>
      <c r="C541" s="359"/>
      <c r="D541" s="360"/>
      <c r="E541" s="358"/>
      <c r="F541" s="358"/>
      <c r="G541" s="113"/>
      <c r="H541" s="113"/>
      <c r="I541" s="113"/>
      <c r="J541" s="113"/>
      <c r="K541" s="113"/>
      <c r="L541" s="113"/>
      <c r="M541" s="113"/>
      <c r="N541" s="113"/>
      <c r="O541" s="113"/>
      <c r="P541" s="113"/>
      <c r="Q541" s="113"/>
      <c r="R541" s="113"/>
      <c r="S541" s="113"/>
      <c r="T541" s="113"/>
      <c r="U541" s="113"/>
      <c r="V541" s="113"/>
      <c r="W541" s="113"/>
      <c r="X541" s="113"/>
      <c r="Y541" s="113"/>
      <c r="Z541" s="113"/>
      <c r="AA541" s="113"/>
    </row>
    <row r="542" ht="12.75" customHeight="1" spans="1:27">
      <c r="A542" s="358"/>
      <c r="B542" s="358"/>
      <c r="C542" s="359"/>
      <c r="D542" s="360"/>
      <c r="E542" s="358"/>
      <c r="F542" s="358"/>
      <c r="G542" s="113"/>
      <c r="H542" s="113"/>
      <c r="I542" s="113"/>
      <c r="J542" s="113"/>
      <c r="K542" s="113"/>
      <c r="L542" s="113"/>
      <c r="M542" s="113"/>
      <c r="N542" s="113"/>
      <c r="O542" s="113"/>
      <c r="P542" s="113"/>
      <c r="Q542" s="113"/>
      <c r="R542" s="113"/>
      <c r="S542" s="113"/>
      <c r="T542" s="113"/>
      <c r="U542" s="113"/>
      <c r="V542" s="113"/>
      <c r="W542" s="113"/>
      <c r="X542" s="113"/>
      <c r="Y542" s="113"/>
      <c r="Z542" s="113"/>
      <c r="AA542" s="113"/>
    </row>
    <row r="543" ht="12.75" customHeight="1" spans="1:27">
      <c r="A543" s="358"/>
      <c r="B543" s="358"/>
      <c r="C543" s="359"/>
      <c r="D543" s="360"/>
      <c r="E543" s="358"/>
      <c r="F543" s="358"/>
      <c r="G543" s="113"/>
      <c r="H543" s="113"/>
      <c r="I543" s="113"/>
      <c r="J543" s="113"/>
      <c r="K543" s="113"/>
      <c r="L543" s="113"/>
      <c r="M543" s="113"/>
      <c r="N543" s="113"/>
      <c r="O543" s="113"/>
      <c r="P543" s="113"/>
      <c r="Q543" s="113"/>
      <c r="R543" s="113"/>
      <c r="S543" s="113"/>
      <c r="T543" s="113"/>
      <c r="U543" s="113"/>
      <c r="V543" s="113"/>
      <c r="W543" s="113"/>
      <c r="X543" s="113"/>
      <c r="Y543" s="113"/>
      <c r="Z543" s="113"/>
      <c r="AA543" s="113"/>
    </row>
    <row r="544" ht="12.75" customHeight="1" spans="1:27">
      <c r="A544" s="358"/>
      <c r="B544" s="358"/>
      <c r="C544" s="359"/>
      <c r="D544" s="360"/>
      <c r="E544" s="358"/>
      <c r="F544" s="358"/>
      <c r="G544" s="113"/>
      <c r="H544" s="113"/>
      <c r="I544" s="113"/>
      <c r="J544" s="113"/>
      <c r="K544" s="113"/>
      <c r="L544" s="113"/>
      <c r="M544" s="113"/>
      <c r="N544" s="113"/>
      <c r="O544" s="113"/>
      <c r="P544" s="113"/>
      <c r="Q544" s="113"/>
      <c r="R544" s="113"/>
      <c r="S544" s="113"/>
      <c r="T544" s="113"/>
      <c r="U544" s="113"/>
      <c r="V544" s="113"/>
      <c r="W544" s="113"/>
      <c r="X544" s="113"/>
      <c r="Y544" s="113"/>
      <c r="Z544" s="113"/>
      <c r="AA544" s="113"/>
    </row>
    <row r="545" ht="12.75" customHeight="1" spans="1:27">
      <c r="A545" s="358"/>
      <c r="B545" s="358"/>
      <c r="C545" s="359"/>
      <c r="D545" s="360"/>
      <c r="E545" s="358"/>
      <c r="F545" s="358"/>
      <c r="G545" s="113"/>
      <c r="H545" s="113"/>
      <c r="I545" s="113"/>
      <c r="J545" s="113"/>
      <c r="K545" s="113"/>
      <c r="L545" s="113"/>
      <c r="M545" s="113"/>
      <c r="N545" s="113"/>
      <c r="O545" s="113"/>
      <c r="P545" s="113"/>
      <c r="Q545" s="113"/>
      <c r="R545" s="113"/>
      <c r="S545" s="113"/>
      <c r="T545" s="113"/>
      <c r="U545" s="113"/>
      <c r="V545" s="113"/>
      <c r="W545" s="113"/>
      <c r="X545" s="113"/>
      <c r="Y545" s="113"/>
      <c r="Z545" s="113"/>
      <c r="AA545" s="113"/>
    </row>
    <row r="546" ht="12.75" customHeight="1" spans="1:27">
      <c r="A546" s="358"/>
      <c r="B546" s="358"/>
      <c r="C546" s="359"/>
      <c r="D546" s="360"/>
      <c r="E546" s="358"/>
      <c r="F546" s="358"/>
      <c r="G546" s="113"/>
      <c r="H546" s="113"/>
      <c r="I546" s="113"/>
      <c r="J546" s="113"/>
      <c r="K546" s="113"/>
      <c r="L546" s="113"/>
      <c r="M546" s="113"/>
      <c r="N546" s="113"/>
      <c r="O546" s="113"/>
      <c r="P546" s="113"/>
      <c r="Q546" s="113"/>
      <c r="R546" s="113"/>
      <c r="S546" s="113"/>
      <c r="T546" s="113"/>
      <c r="U546" s="113"/>
      <c r="V546" s="113"/>
      <c r="W546" s="113"/>
      <c r="X546" s="113"/>
      <c r="Y546" s="113"/>
      <c r="Z546" s="113"/>
      <c r="AA546" s="113"/>
    </row>
    <row r="547" ht="12.75" customHeight="1" spans="1:27">
      <c r="A547" s="358"/>
      <c r="B547" s="358"/>
      <c r="C547" s="359"/>
      <c r="D547" s="360"/>
      <c r="E547" s="358"/>
      <c r="F547" s="358"/>
      <c r="G547" s="113"/>
      <c r="H547" s="113"/>
      <c r="I547" s="113"/>
      <c r="J547" s="113"/>
      <c r="K547" s="113"/>
      <c r="L547" s="113"/>
      <c r="M547" s="113"/>
      <c r="N547" s="113"/>
      <c r="O547" s="113"/>
      <c r="P547" s="113"/>
      <c r="Q547" s="113"/>
      <c r="R547" s="113"/>
      <c r="S547" s="113"/>
      <c r="T547" s="113"/>
      <c r="U547" s="113"/>
      <c r="V547" s="113"/>
      <c r="W547" s="113"/>
      <c r="X547" s="113"/>
      <c r="Y547" s="113"/>
      <c r="Z547" s="113"/>
      <c r="AA547" s="113"/>
    </row>
    <row r="548" ht="12.75" customHeight="1" spans="1:27">
      <c r="A548" s="358"/>
      <c r="B548" s="358"/>
      <c r="C548" s="359"/>
      <c r="D548" s="360"/>
      <c r="E548" s="358"/>
      <c r="F548" s="358"/>
      <c r="G548" s="113"/>
      <c r="H548" s="113"/>
      <c r="I548" s="113"/>
      <c r="J548" s="113"/>
      <c r="K548" s="113"/>
      <c r="L548" s="113"/>
      <c r="M548" s="113"/>
      <c r="N548" s="113"/>
      <c r="O548" s="113"/>
      <c r="P548" s="113"/>
      <c r="Q548" s="113"/>
      <c r="R548" s="113"/>
      <c r="S548" s="113"/>
      <c r="T548" s="113"/>
      <c r="U548" s="113"/>
      <c r="V548" s="113"/>
      <c r="W548" s="113"/>
      <c r="X548" s="113"/>
      <c r="Y548" s="113"/>
      <c r="Z548" s="113"/>
      <c r="AA548" s="113"/>
    </row>
    <row r="549" ht="12.75" customHeight="1" spans="1:27">
      <c r="A549" s="358"/>
      <c r="B549" s="358"/>
      <c r="C549" s="359"/>
      <c r="D549" s="360"/>
      <c r="E549" s="358"/>
      <c r="F549" s="358"/>
      <c r="G549" s="113"/>
      <c r="H549" s="113"/>
      <c r="I549" s="113"/>
      <c r="J549" s="113"/>
      <c r="K549" s="113"/>
      <c r="L549" s="113"/>
      <c r="M549" s="113"/>
      <c r="N549" s="113"/>
      <c r="O549" s="113"/>
      <c r="P549" s="113"/>
      <c r="Q549" s="113"/>
      <c r="R549" s="113"/>
      <c r="S549" s="113"/>
      <c r="T549" s="113"/>
      <c r="U549" s="113"/>
      <c r="V549" s="113"/>
      <c r="W549" s="113"/>
      <c r="X549" s="113"/>
      <c r="Y549" s="113"/>
      <c r="Z549" s="113"/>
      <c r="AA549" s="113"/>
    </row>
    <row r="550" ht="12.75" customHeight="1" spans="1:27">
      <c r="A550" s="358"/>
      <c r="B550" s="358"/>
      <c r="C550" s="359"/>
      <c r="D550" s="360"/>
      <c r="E550" s="358"/>
      <c r="F550" s="358"/>
      <c r="G550" s="113"/>
      <c r="H550" s="113"/>
      <c r="I550" s="113"/>
      <c r="J550" s="113"/>
      <c r="K550" s="113"/>
      <c r="L550" s="113"/>
      <c r="M550" s="113"/>
      <c r="N550" s="113"/>
      <c r="O550" s="113"/>
      <c r="P550" s="113"/>
      <c r="Q550" s="113"/>
      <c r="R550" s="113"/>
      <c r="S550" s="113"/>
      <c r="T550" s="113"/>
      <c r="U550" s="113"/>
      <c r="V550" s="113"/>
      <c r="W550" s="113"/>
      <c r="X550" s="113"/>
      <c r="Y550" s="113"/>
      <c r="Z550" s="113"/>
      <c r="AA550" s="113"/>
    </row>
    <row r="551" ht="12.75" customHeight="1" spans="1:27">
      <c r="A551" s="358"/>
      <c r="B551" s="358"/>
      <c r="C551" s="359"/>
      <c r="D551" s="360"/>
      <c r="E551" s="358"/>
      <c r="F551" s="358"/>
      <c r="G551" s="113"/>
      <c r="H551" s="113"/>
      <c r="I551" s="113"/>
      <c r="J551" s="113"/>
      <c r="K551" s="113"/>
      <c r="L551" s="113"/>
      <c r="M551" s="113"/>
      <c r="N551" s="113"/>
      <c r="O551" s="113"/>
      <c r="P551" s="113"/>
      <c r="Q551" s="113"/>
      <c r="R551" s="113"/>
      <c r="S551" s="113"/>
      <c r="T551" s="113"/>
      <c r="U551" s="113"/>
      <c r="V551" s="113"/>
      <c r="W551" s="113"/>
      <c r="X551" s="113"/>
      <c r="Y551" s="113"/>
      <c r="Z551" s="113"/>
      <c r="AA551" s="113"/>
    </row>
    <row r="552" ht="12.75" customHeight="1" spans="1:27">
      <c r="A552" s="358"/>
      <c r="B552" s="358"/>
      <c r="C552" s="359"/>
      <c r="D552" s="360"/>
      <c r="E552" s="358"/>
      <c r="F552" s="358"/>
      <c r="G552" s="113"/>
      <c r="H552" s="113"/>
      <c r="I552" s="113"/>
      <c r="J552" s="113"/>
      <c r="K552" s="113"/>
      <c r="L552" s="113"/>
      <c r="M552" s="113"/>
      <c r="N552" s="113"/>
      <c r="O552" s="113"/>
      <c r="P552" s="113"/>
      <c r="Q552" s="113"/>
      <c r="R552" s="113"/>
      <c r="S552" s="113"/>
      <c r="T552" s="113"/>
      <c r="U552" s="113"/>
      <c r="V552" s="113"/>
      <c r="W552" s="113"/>
      <c r="X552" s="113"/>
      <c r="Y552" s="113"/>
      <c r="Z552" s="113"/>
      <c r="AA552" s="113"/>
    </row>
    <row r="553" ht="12.75" customHeight="1" spans="1:27">
      <c r="A553" s="358"/>
      <c r="B553" s="358"/>
      <c r="C553" s="359"/>
      <c r="D553" s="360"/>
      <c r="E553" s="358"/>
      <c r="F553" s="358"/>
      <c r="G553" s="113"/>
      <c r="H553" s="113"/>
      <c r="I553" s="113"/>
      <c r="J553" s="113"/>
      <c r="K553" s="113"/>
      <c r="L553" s="113"/>
      <c r="M553" s="113"/>
      <c r="N553" s="113"/>
      <c r="O553" s="113"/>
      <c r="P553" s="113"/>
      <c r="Q553" s="113"/>
      <c r="R553" s="113"/>
      <c r="S553" s="113"/>
      <c r="T553" s="113"/>
      <c r="U553" s="113"/>
      <c r="V553" s="113"/>
      <c r="W553" s="113"/>
      <c r="X553" s="113"/>
      <c r="Y553" s="113"/>
      <c r="Z553" s="113"/>
      <c r="AA553" s="113"/>
    </row>
    <row r="554" ht="12.75" customHeight="1" spans="1:27">
      <c r="A554" s="358"/>
      <c r="B554" s="358"/>
      <c r="C554" s="359"/>
      <c r="D554" s="360"/>
      <c r="E554" s="358"/>
      <c r="F554" s="358"/>
      <c r="G554" s="113"/>
      <c r="H554" s="113"/>
      <c r="I554" s="113"/>
      <c r="J554" s="113"/>
      <c r="K554" s="113"/>
      <c r="L554" s="113"/>
      <c r="M554" s="113"/>
      <c r="N554" s="113"/>
      <c r="O554" s="113"/>
      <c r="P554" s="113"/>
      <c r="Q554" s="113"/>
      <c r="R554" s="113"/>
      <c r="S554" s="113"/>
      <c r="T554" s="113"/>
      <c r="U554" s="113"/>
      <c r="V554" s="113"/>
      <c r="W554" s="113"/>
      <c r="X554" s="113"/>
      <c r="Y554" s="113"/>
      <c r="Z554" s="113"/>
      <c r="AA554" s="113"/>
    </row>
    <row r="555" ht="12.75" customHeight="1" spans="1:27">
      <c r="A555" s="358"/>
      <c r="B555" s="358"/>
      <c r="C555" s="359"/>
      <c r="D555" s="360"/>
      <c r="E555" s="358"/>
      <c r="F555" s="358"/>
      <c r="G555" s="113"/>
      <c r="H555" s="113"/>
      <c r="I555" s="113"/>
      <c r="J555" s="113"/>
      <c r="K555" s="113"/>
      <c r="L555" s="113"/>
      <c r="M555" s="113"/>
      <c r="N555" s="113"/>
      <c r="O555" s="113"/>
      <c r="P555" s="113"/>
      <c r="Q555" s="113"/>
      <c r="R555" s="113"/>
      <c r="S555" s="113"/>
      <c r="T555" s="113"/>
      <c r="U555" s="113"/>
      <c r="V555" s="113"/>
      <c r="W555" s="113"/>
      <c r="X555" s="113"/>
      <c r="Y555" s="113"/>
      <c r="Z555" s="113"/>
      <c r="AA555" s="113"/>
    </row>
    <row r="556" ht="12.75" customHeight="1" spans="1:27">
      <c r="A556" s="358"/>
      <c r="B556" s="358"/>
      <c r="C556" s="359"/>
      <c r="D556" s="360"/>
      <c r="E556" s="358"/>
      <c r="F556" s="358"/>
      <c r="G556" s="113"/>
      <c r="H556" s="113"/>
      <c r="I556" s="113"/>
      <c r="J556" s="113"/>
      <c r="K556" s="113"/>
      <c r="L556" s="113"/>
      <c r="M556" s="113"/>
      <c r="N556" s="113"/>
      <c r="O556" s="113"/>
      <c r="P556" s="113"/>
      <c r="Q556" s="113"/>
      <c r="R556" s="113"/>
      <c r="S556" s="113"/>
      <c r="T556" s="113"/>
      <c r="U556" s="113"/>
      <c r="V556" s="113"/>
      <c r="W556" s="113"/>
      <c r="X556" s="113"/>
      <c r="Y556" s="113"/>
      <c r="Z556" s="113"/>
      <c r="AA556" s="113"/>
    </row>
    <row r="557" ht="12.75" customHeight="1" spans="1:27">
      <c r="A557" s="358"/>
      <c r="B557" s="358"/>
      <c r="C557" s="359"/>
      <c r="D557" s="360"/>
      <c r="E557" s="358"/>
      <c r="F557" s="358"/>
      <c r="G557" s="113"/>
      <c r="H557" s="113"/>
      <c r="I557" s="113"/>
      <c r="J557" s="113"/>
      <c r="K557" s="113"/>
      <c r="L557" s="113"/>
      <c r="M557" s="113"/>
      <c r="N557" s="113"/>
      <c r="O557" s="113"/>
      <c r="P557" s="113"/>
      <c r="Q557" s="113"/>
      <c r="R557" s="113"/>
      <c r="S557" s="113"/>
      <c r="T557" s="113"/>
      <c r="U557" s="113"/>
      <c r="V557" s="113"/>
      <c r="W557" s="113"/>
      <c r="X557" s="113"/>
      <c r="Y557" s="113"/>
      <c r="Z557" s="113"/>
      <c r="AA557" s="113"/>
    </row>
    <row r="558" ht="12.75" customHeight="1" spans="1:27">
      <c r="A558" s="358"/>
      <c r="B558" s="358"/>
      <c r="C558" s="359"/>
      <c r="D558" s="360"/>
      <c r="E558" s="358"/>
      <c r="F558" s="358"/>
      <c r="G558" s="113"/>
      <c r="H558" s="113"/>
      <c r="I558" s="113"/>
      <c r="J558" s="113"/>
      <c r="K558" s="113"/>
      <c r="L558" s="113"/>
      <c r="M558" s="113"/>
      <c r="N558" s="113"/>
      <c r="O558" s="113"/>
      <c r="P558" s="113"/>
      <c r="Q558" s="113"/>
      <c r="R558" s="113"/>
      <c r="S558" s="113"/>
      <c r="T558" s="113"/>
      <c r="U558" s="113"/>
      <c r="V558" s="113"/>
      <c r="W558" s="113"/>
      <c r="X558" s="113"/>
      <c r="Y558" s="113"/>
      <c r="Z558" s="113"/>
      <c r="AA558" s="113"/>
    </row>
    <row r="559" ht="12.75" customHeight="1" spans="1:27">
      <c r="A559" s="358"/>
      <c r="B559" s="358"/>
      <c r="C559" s="359"/>
      <c r="D559" s="360"/>
      <c r="E559" s="358"/>
      <c r="F559" s="358"/>
      <c r="G559" s="113"/>
      <c r="H559" s="113"/>
      <c r="I559" s="113"/>
      <c r="J559" s="113"/>
      <c r="K559" s="113"/>
      <c r="L559" s="113"/>
      <c r="M559" s="113"/>
      <c r="N559" s="113"/>
      <c r="O559" s="113"/>
      <c r="P559" s="113"/>
      <c r="Q559" s="113"/>
      <c r="R559" s="113"/>
      <c r="S559" s="113"/>
      <c r="T559" s="113"/>
      <c r="U559" s="113"/>
      <c r="V559" s="113"/>
      <c r="W559" s="113"/>
      <c r="X559" s="113"/>
      <c r="Y559" s="113"/>
      <c r="Z559" s="113"/>
      <c r="AA559" s="113"/>
    </row>
    <row r="560" ht="12.75" customHeight="1" spans="1:27">
      <c r="A560" s="358"/>
      <c r="B560" s="358"/>
      <c r="C560" s="359"/>
      <c r="D560" s="360"/>
      <c r="E560" s="358"/>
      <c r="F560" s="358"/>
      <c r="G560" s="113"/>
      <c r="H560" s="113"/>
      <c r="I560" s="113"/>
      <c r="J560" s="113"/>
      <c r="K560" s="113"/>
      <c r="L560" s="113"/>
      <c r="M560" s="113"/>
      <c r="N560" s="113"/>
      <c r="O560" s="113"/>
      <c r="P560" s="113"/>
      <c r="Q560" s="113"/>
      <c r="R560" s="113"/>
      <c r="S560" s="113"/>
      <c r="T560" s="113"/>
      <c r="U560" s="113"/>
      <c r="V560" s="113"/>
      <c r="W560" s="113"/>
      <c r="X560" s="113"/>
      <c r="Y560" s="113"/>
      <c r="Z560" s="113"/>
      <c r="AA560" s="113"/>
    </row>
    <row r="561" ht="12.75" customHeight="1" spans="1:27">
      <c r="A561" s="358"/>
      <c r="B561" s="358"/>
      <c r="C561" s="359"/>
      <c r="D561" s="360"/>
      <c r="E561" s="358"/>
      <c r="F561" s="358"/>
      <c r="G561" s="113"/>
      <c r="H561" s="113"/>
      <c r="I561" s="113"/>
      <c r="J561" s="113"/>
      <c r="K561" s="113"/>
      <c r="L561" s="113"/>
      <c r="M561" s="113"/>
      <c r="N561" s="113"/>
      <c r="O561" s="113"/>
      <c r="P561" s="113"/>
      <c r="Q561" s="113"/>
      <c r="R561" s="113"/>
      <c r="S561" s="113"/>
      <c r="T561" s="113"/>
      <c r="U561" s="113"/>
      <c r="V561" s="113"/>
      <c r="W561" s="113"/>
      <c r="X561" s="113"/>
      <c r="Y561" s="113"/>
      <c r="Z561" s="113"/>
      <c r="AA561" s="113"/>
    </row>
    <row r="562" ht="12.75" customHeight="1" spans="1:27">
      <c r="A562" s="358"/>
      <c r="B562" s="358"/>
      <c r="C562" s="359"/>
      <c r="D562" s="360"/>
      <c r="E562" s="358"/>
      <c r="F562" s="358"/>
      <c r="G562" s="113"/>
      <c r="H562" s="113"/>
      <c r="I562" s="113"/>
      <c r="J562" s="113"/>
      <c r="K562" s="113"/>
      <c r="L562" s="113"/>
      <c r="M562" s="113"/>
      <c r="N562" s="113"/>
      <c r="O562" s="113"/>
      <c r="P562" s="113"/>
      <c r="Q562" s="113"/>
      <c r="R562" s="113"/>
      <c r="S562" s="113"/>
      <c r="T562" s="113"/>
      <c r="U562" s="113"/>
      <c r="V562" s="113"/>
      <c r="W562" s="113"/>
      <c r="X562" s="113"/>
      <c r="Y562" s="113"/>
      <c r="Z562" s="113"/>
      <c r="AA562" s="113"/>
    </row>
    <row r="563" ht="12.75" customHeight="1" spans="1:27">
      <c r="A563" s="358"/>
      <c r="B563" s="358"/>
      <c r="C563" s="359"/>
      <c r="D563" s="360"/>
      <c r="E563" s="358"/>
      <c r="F563" s="358"/>
      <c r="G563" s="113"/>
      <c r="H563" s="113"/>
      <c r="I563" s="113"/>
      <c r="J563" s="113"/>
      <c r="K563" s="113"/>
      <c r="L563" s="113"/>
      <c r="M563" s="113"/>
      <c r="N563" s="113"/>
      <c r="O563" s="113"/>
      <c r="P563" s="113"/>
      <c r="Q563" s="113"/>
      <c r="R563" s="113"/>
      <c r="S563" s="113"/>
      <c r="T563" s="113"/>
      <c r="U563" s="113"/>
      <c r="V563" s="113"/>
      <c r="W563" s="113"/>
      <c r="X563" s="113"/>
      <c r="Y563" s="113"/>
      <c r="Z563" s="113"/>
      <c r="AA563" s="113"/>
    </row>
    <row r="564" ht="12.75" customHeight="1" spans="1:27">
      <c r="A564" s="358"/>
      <c r="B564" s="358"/>
      <c r="C564" s="359"/>
      <c r="D564" s="360"/>
      <c r="E564" s="358"/>
      <c r="F564" s="358"/>
      <c r="G564" s="113"/>
      <c r="H564" s="113"/>
      <c r="I564" s="113"/>
      <c r="J564" s="113"/>
      <c r="K564" s="113"/>
      <c r="L564" s="113"/>
      <c r="M564" s="113"/>
      <c r="N564" s="113"/>
      <c r="O564" s="113"/>
      <c r="P564" s="113"/>
      <c r="Q564" s="113"/>
      <c r="R564" s="113"/>
      <c r="S564" s="113"/>
      <c r="T564" s="113"/>
      <c r="U564" s="113"/>
      <c r="V564" s="113"/>
      <c r="W564" s="113"/>
      <c r="X564" s="113"/>
      <c r="Y564" s="113"/>
      <c r="Z564" s="113"/>
      <c r="AA564" s="113"/>
    </row>
    <row r="565" ht="12.75" customHeight="1" spans="1:27">
      <c r="A565" s="358"/>
      <c r="B565" s="358"/>
      <c r="C565" s="359"/>
      <c r="D565" s="360"/>
      <c r="E565" s="358"/>
      <c r="F565" s="358"/>
      <c r="G565" s="113"/>
      <c r="H565" s="113"/>
      <c r="I565" s="113"/>
      <c r="J565" s="113"/>
      <c r="K565" s="113"/>
      <c r="L565" s="113"/>
      <c r="M565" s="113"/>
      <c r="N565" s="113"/>
      <c r="O565" s="113"/>
      <c r="P565" s="113"/>
      <c r="Q565" s="113"/>
      <c r="R565" s="113"/>
      <c r="S565" s="113"/>
      <c r="T565" s="113"/>
      <c r="U565" s="113"/>
      <c r="V565" s="113"/>
      <c r="W565" s="113"/>
      <c r="X565" s="113"/>
      <c r="Y565" s="113"/>
      <c r="Z565" s="113"/>
      <c r="AA565" s="113"/>
    </row>
    <row r="566" ht="12.75" customHeight="1" spans="1:27">
      <c r="A566" s="358"/>
      <c r="B566" s="358"/>
      <c r="C566" s="359"/>
      <c r="D566" s="360"/>
      <c r="E566" s="358"/>
      <c r="F566" s="358"/>
      <c r="G566" s="113"/>
      <c r="H566" s="113"/>
      <c r="I566" s="113"/>
      <c r="J566" s="113"/>
      <c r="K566" s="113"/>
      <c r="L566" s="113"/>
      <c r="M566" s="113"/>
      <c r="N566" s="113"/>
      <c r="O566" s="113"/>
      <c r="P566" s="113"/>
      <c r="Q566" s="113"/>
      <c r="R566" s="113"/>
      <c r="S566" s="113"/>
      <c r="T566" s="113"/>
      <c r="U566" s="113"/>
      <c r="V566" s="113"/>
      <c r="W566" s="113"/>
      <c r="X566" s="113"/>
      <c r="Y566" s="113"/>
      <c r="Z566" s="113"/>
      <c r="AA566" s="113"/>
    </row>
    <row r="567" ht="12.75" customHeight="1" spans="1:27">
      <c r="A567" s="358"/>
      <c r="B567" s="358"/>
      <c r="C567" s="359"/>
      <c r="D567" s="360"/>
      <c r="E567" s="358"/>
      <c r="F567" s="358"/>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r="568" ht="12.75" customHeight="1" spans="1:27">
      <c r="A568" s="358"/>
      <c r="B568" s="358"/>
      <c r="C568" s="359"/>
      <c r="D568" s="360"/>
      <c r="E568" s="358"/>
      <c r="F568" s="358"/>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r="569" ht="12.75" customHeight="1" spans="1:27">
      <c r="A569" s="358"/>
      <c r="B569" s="358"/>
      <c r="C569" s="359"/>
      <c r="D569" s="360"/>
      <c r="E569" s="358"/>
      <c r="F569" s="358"/>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r="570" ht="12.75" customHeight="1" spans="1:27">
      <c r="A570" s="358"/>
      <c r="B570" s="358"/>
      <c r="C570" s="359"/>
      <c r="D570" s="360"/>
      <c r="E570" s="358"/>
      <c r="F570" s="358"/>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r="571" ht="12.75" customHeight="1" spans="1:27">
      <c r="A571" s="358"/>
      <c r="B571" s="358"/>
      <c r="C571" s="359"/>
      <c r="D571" s="360"/>
      <c r="E571" s="358"/>
      <c r="F571" s="358"/>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r="572" ht="12.75" customHeight="1" spans="1:27">
      <c r="A572" s="358"/>
      <c r="B572" s="358"/>
      <c r="C572" s="359"/>
      <c r="D572" s="360"/>
      <c r="E572" s="358"/>
      <c r="F572" s="358"/>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r="573" ht="12.75" customHeight="1" spans="1:27">
      <c r="A573" s="358"/>
      <c r="B573" s="358"/>
      <c r="C573" s="359"/>
      <c r="D573" s="360"/>
      <c r="E573" s="358"/>
      <c r="F573" s="358"/>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r="574" ht="12.75" customHeight="1" spans="1:27">
      <c r="A574" s="358"/>
      <c r="B574" s="358"/>
      <c r="C574" s="359"/>
      <c r="D574" s="360"/>
      <c r="E574" s="358"/>
      <c r="F574" s="358"/>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r="575" ht="12.75" customHeight="1" spans="1:27">
      <c r="A575" s="358"/>
      <c r="B575" s="358"/>
      <c r="C575" s="359"/>
      <c r="D575" s="360"/>
      <c r="E575" s="358"/>
      <c r="F575" s="358"/>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r="576" ht="12.75" customHeight="1" spans="1:27">
      <c r="A576" s="358"/>
      <c r="B576" s="358"/>
      <c r="C576" s="359"/>
      <c r="D576" s="360"/>
      <c r="E576" s="358"/>
      <c r="F576" s="358"/>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r="577" ht="12.75" customHeight="1" spans="1:27">
      <c r="A577" s="358"/>
      <c r="B577" s="358"/>
      <c r="C577" s="359"/>
      <c r="D577" s="360"/>
      <c r="E577" s="358"/>
      <c r="F577" s="358"/>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r="578" ht="12.75" customHeight="1" spans="1:27">
      <c r="A578" s="358"/>
      <c r="B578" s="358"/>
      <c r="C578" s="359"/>
      <c r="D578" s="360"/>
      <c r="E578" s="358"/>
      <c r="F578" s="358"/>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r="579" ht="12.75" customHeight="1" spans="1:27">
      <c r="A579" s="358"/>
      <c r="B579" s="358"/>
      <c r="C579" s="359"/>
      <c r="D579" s="360"/>
      <c r="E579" s="358"/>
      <c r="F579" s="358"/>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r="580" ht="12.75" customHeight="1" spans="1:27">
      <c r="A580" s="358"/>
      <c r="B580" s="358"/>
      <c r="C580" s="359"/>
      <c r="D580" s="360"/>
      <c r="E580" s="358"/>
      <c r="F580" s="358"/>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r="581" ht="12.75" customHeight="1" spans="1:27">
      <c r="A581" s="358"/>
      <c r="B581" s="358"/>
      <c r="C581" s="359"/>
      <c r="D581" s="360"/>
      <c r="E581" s="358"/>
      <c r="F581" s="358"/>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r="582" ht="12.75" customHeight="1" spans="1:27">
      <c r="A582" s="358"/>
      <c r="B582" s="358"/>
      <c r="C582" s="359"/>
      <c r="D582" s="360"/>
      <c r="E582" s="358"/>
      <c r="F582" s="358"/>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r="583" ht="12.75" customHeight="1" spans="1:27">
      <c r="A583" s="358"/>
      <c r="B583" s="358"/>
      <c r="C583" s="359"/>
      <c r="D583" s="360"/>
      <c r="E583" s="358"/>
      <c r="F583" s="358"/>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r="584" ht="12.75" customHeight="1" spans="1:27">
      <c r="A584" s="358"/>
      <c r="B584" s="358"/>
      <c r="C584" s="359"/>
      <c r="D584" s="360"/>
      <c r="E584" s="358"/>
      <c r="F584" s="358"/>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r="585" ht="12.75" customHeight="1" spans="1:27">
      <c r="A585" s="358"/>
      <c r="B585" s="358"/>
      <c r="C585" s="359"/>
      <c r="D585" s="360"/>
      <c r="E585" s="358"/>
      <c r="F585" s="358"/>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r="586" ht="12.75" customHeight="1" spans="1:27">
      <c r="A586" s="358"/>
      <c r="B586" s="358"/>
      <c r="C586" s="359"/>
      <c r="D586" s="360"/>
      <c r="E586" s="358"/>
      <c r="F586" s="358"/>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r="587" ht="12.75" customHeight="1" spans="1:27">
      <c r="A587" s="358"/>
      <c r="B587" s="358"/>
      <c r="C587" s="359"/>
      <c r="D587" s="360"/>
      <c r="E587" s="358"/>
      <c r="F587" s="358"/>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r="588" ht="12.75" customHeight="1" spans="1:27">
      <c r="A588" s="358"/>
      <c r="B588" s="358"/>
      <c r="C588" s="359"/>
      <c r="D588" s="360"/>
      <c r="E588" s="358"/>
      <c r="F588" s="358"/>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r="589" ht="12.75" customHeight="1" spans="1:27">
      <c r="A589" s="358"/>
      <c r="B589" s="358"/>
      <c r="C589" s="359"/>
      <c r="D589" s="360"/>
      <c r="E589" s="358"/>
      <c r="F589" s="358"/>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r="590" ht="12.75" customHeight="1" spans="1:27">
      <c r="A590" s="358"/>
      <c r="B590" s="358"/>
      <c r="C590" s="359"/>
      <c r="D590" s="360"/>
      <c r="E590" s="358"/>
      <c r="F590" s="358"/>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r="591" ht="12.75" customHeight="1" spans="1:27">
      <c r="A591" s="358"/>
      <c r="B591" s="358"/>
      <c r="C591" s="359"/>
      <c r="D591" s="360"/>
      <c r="E591" s="358"/>
      <c r="F591" s="358"/>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r="592" ht="12.75" customHeight="1" spans="1:27">
      <c r="A592" s="358"/>
      <c r="B592" s="358"/>
      <c r="C592" s="359"/>
      <c r="D592" s="360"/>
      <c r="E592" s="358"/>
      <c r="F592" s="358"/>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r="593" ht="12.75" customHeight="1" spans="1:27">
      <c r="A593" s="358"/>
      <c r="B593" s="358"/>
      <c r="C593" s="359"/>
      <c r="D593" s="360"/>
      <c r="E593" s="358"/>
      <c r="F593" s="358"/>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r="594" ht="12.75" customHeight="1" spans="1:27">
      <c r="A594" s="358"/>
      <c r="B594" s="358"/>
      <c r="C594" s="359"/>
      <c r="D594" s="360"/>
      <c r="E594" s="358"/>
      <c r="F594" s="358"/>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r="595" ht="12.75" customHeight="1" spans="1:27">
      <c r="A595" s="358"/>
      <c r="B595" s="358"/>
      <c r="C595" s="359"/>
      <c r="D595" s="360"/>
      <c r="E595" s="358"/>
      <c r="F595" s="358"/>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r="596" ht="12.75" customHeight="1" spans="1:27">
      <c r="A596" s="358"/>
      <c r="B596" s="358"/>
      <c r="C596" s="359"/>
      <c r="D596" s="360"/>
      <c r="E596" s="358"/>
      <c r="F596" s="358"/>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r="597" ht="12.75" customHeight="1" spans="1:27">
      <c r="A597" s="358"/>
      <c r="B597" s="358"/>
      <c r="C597" s="359"/>
      <c r="D597" s="360"/>
      <c r="E597" s="358"/>
      <c r="F597" s="358"/>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r="598" ht="12.75" customHeight="1" spans="1:27">
      <c r="A598" s="358"/>
      <c r="B598" s="358"/>
      <c r="C598" s="359"/>
      <c r="D598" s="360"/>
      <c r="E598" s="358"/>
      <c r="F598" s="358"/>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r="599" ht="12.75" customHeight="1" spans="1:27">
      <c r="A599" s="358"/>
      <c r="B599" s="358"/>
      <c r="C599" s="359"/>
      <c r="D599" s="360"/>
      <c r="E599" s="358"/>
      <c r="F599" s="358"/>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r="600" ht="12.75" customHeight="1" spans="1:27">
      <c r="A600" s="358"/>
      <c r="B600" s="358"/>
      <c r="C600" s="359"/>
      <c r="D600" s="360"/>
      <c r="E600" s="358"/>
      <c r="F600" s="358"/>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r="601" ht="12.75" customHeight="1" spans="1:27">
      <c r="A601" s="358"/>
      <c r="B601" s="358"/>
      <c r="C601" s="359"/>
      <c r="D601" s="360"/>
      <c r="E601" s="358"/>
      <c r="F601" s="358"/>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r="602" ht="12.75" customHeight="1" spans="1:27">
      <c r="A602" s="358"/>
      <c r="B602" s="358"/>
      <c r="C602" s="359"/>
      <c r="D602" s="360"/>
      <c r="E602" s="358"/>
      <c r="F602" s="358"/>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r="603" ht="12.75" customHeight="1" spans="1:27">
      <c r="A603" s="358"/>
      <c r="B603" s="358"/>
      <c r="C603" s="359"/>
      <c r="D603" s="360"/>
      <c r="E603" s="358"/>
      <c r="F603" s="358"/>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r="604" ht="12.75" customHeight="1" spans="1:27">
      <c r="A604" s="358"/>
      <c r="B604" s="358"/>
      <c r="C604" s="359"/>
      <c r="D604" s="360"/>
      <c r="E604" s="358"/>
      <c r="F604" s="358"/>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r="605" ht="12.75" customHeight="1" spans="1:27">
      <c r="A605" s="358"/>
      <c r="B605" s="358"/>
      <c r="C605" s="359"/>
      <c r="D605" s="360"/>
      <c r="E605" s="358"/>
      <c r="F605" s="358"/>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r="606" ht="12.75" customHeight="1" spans="1:27">
      <c r="A606" s="358"/>
      <c r="B606" s="358"/>
      <c r="C606" s="359"/>
      <c r="D606" s="360"/>
      <c r="E606" s="358"/>
      <c r="F606" s="358"/>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r="607" ht="12.75" customHeight="1" spans="1:27">
      <c r="A607" s="358"/>
      <c r="B607" s="358"/>
      <c r="C607" s="359"/>
      <c r="D607" s="360"/>
      <c r="E607" s="358"/>
      <c r="F607" s="358"/>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r="608" ht="12.75" customHeight="1" spans="1:27">
      <c r="A608" s="358"/>
      <c r="B608" s="358"/>
      <c r="C608" s="359"/>
      <c r="D608" s="360"/>
      <c r="E608" s="358"/>
      <c r="F608" s="358"/>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r="609" ht="12.75" customHeight="1" spans="1:27">
      <c r="A609" s="358"/>
      <c r="B609" s="358"/>
      <c r="C609" s="359"/>
      <c r="D609" s="360"/>
      <c r="E609" s="358"/>
      <c r="F609" s="358"/>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r="610" ht="12.75" customHeight="1" spans="1:27">
      <c r="A610" s="358"/>
      <c r="B610" s="358"/>
      <c r="C610" s="359"/>
      <c r="D610" s="360"/>
      <c r="E610" s="358"/>
      <c r="F610" s="358"/>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r="611" ht="12.75" customHeight="1" spans="1:27">
      <c r="A611" s="358"/>
      <c r="B611" s="358"/>
      <c r="C611" s="359"/>
      <c r="D611" s="360"/>
      <c r="E611" s="358"/>
      <c r="F611" s="358"/>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r="612" ht="12.75" customHeight="1" spans="1:27">
      <c r="A612" s="358"/>
      <c r="B612" s="358"/>
      <c r="C612" s="359"/>
      <c r="D612" s="360"/>
      <c r="E612" s="358"/>
      <c r="F612" s="358"/>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r="613" ht="12.75" customHeight="1" spans="1:27">
      <c r="A613" s="358"/>
      <c r="B613" s="358"/>
      <c r="C613" s="359"/>
      <c r="D613" s="360"/>
      <c r="E613" s="358"/>
      <c r="F613" s="358"/>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r="614" ht="12.75" customHeight="1" spans="1:27">
      <c r="A614" s="358"/>
      <c r="B614" s="358"/>
      <c r="C614" s="359"/>
      <c r="D614" s="360"/>
      <c r="E614" s="358"/>
      <c r="F614" s="358"/>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r="615" ht="12.75" customHeight="1" spans="1:27">
      <c r="A615" s="358"/>
      <c r="B615" s="358"/>
      <c r="C615" s="359"/>
      <c r="D615" s="360"/>
      <c r="E615" s="358"/>
      <c r="F615" s="358"/>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r="616" ht="12.75" customHeight="1" spans="1:27">
      <c r="A616" s="358"/>
      <c r="B616" s="358"/>
      <c r="C616" s="359"/>
      <c r="D616" s="360"/>
      <c r="E616" s="358"/>
      <c r="F616" s="358"/>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r="617" ht="12.75" customHeight="1" spans="1:27">
      <c r="A617" s="358"/>
      <c r="B617" s="358"/>
      <c r="C617" s="359"/>
      <c r="D617" s="360"/>
      <c r="E617" s="358"/>
      <c r="F617" s="358"/>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r="618" ht="12.75" customHeight="1" spans="1:27">
      <c r="A618" s="358"/>
      <c r="B618" s="358"/>
      <c r="C618" s="359"/>
      <c r="D618" s="360"/>
      <c r="E618" s="358"/>
      <c r="F618" s="358"/>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r="619" ht="12.75" customHeight="1" spans="1:27">
      <c r="A619" s="358"/>
      <c r="B619" s="358"/>
      <c r="C619" s="359"/>
      <c r="D619" s="360"/>
      <c r="E619" s="358"/>
      <c r="F619" s="358"/>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r="620" ht="12.75" customHeight="1" spans="1:27">
      <c r="A620" s="358"/>
      <c r="B620" s="358"/>
      <c r="C620" s="359"/>
      <c r="D620" s="360"/>
      <c r="E620" s="358"/>
      <c r="F620" s="358"/>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r="621" ht="12.75" customHeight="1" spans="1:27">
      <c r="A621" s="358"/>
      <c r="B621" s="358"/>
      <c r="C621" s="359"/>
      <c r="D621" s="360"/>
      <c r="E621" s="358"/>
      <c r="F621" s="358"/>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r="622" ht="12.75" customHeight="1" spans="1:27">
      <c r="A622" s="358"/>
      <c r="B622" s="358"/>
      <c r="C622" s="359"/>
      <c r="D622" s="360"/>
      <c r="E622" s="358"/>
      <c r="F622" s="358"/>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r="623" ht="12.75" customHeight="1" spans="1:27">
      <c r="A623" s="358"/>
      <c r="B623" s="358"/>
      <c r="C623" s="359"/>
      <c r="D623" s="360"/>
      <c r="E623" s="358"/>
      <c r="F623" s="358"/>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r="624" ht="12.75" customHeight="1" spans="1:27">
      <c r="A624" s="358"/>
      <c r="B624" s="358"/>
      <c r="C624" s="359"/>
      <c r="D624" s="360"/>
      <c r="E624" s="358"/>
      <c r="F624" s="358"/>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r="625" ht="12.75" customHeight="1" spans="1:27">
      <c r="A625" s="358"/>
      <c r="B625" s="358"/>
      <c r="C625" s="359"/>
      <c r="D625" s="360"/>
      <c r="E625" s="358"/>
      <c r="F625" s="358"/>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r="626" ht="12.75" customHeight="1" spans="1:27">
      <c r="A626" s="358"/>
      <c r="B626" s="358"/>
      <c r="C626" s="359"/>
      <c r="D626" s="360"/>
      <c r="E626" s="358"/>
      <c r="F626" s="358"/>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r="627" ht="12.75" customHeight="1" spans="1:27">
      <c r="A627" s="358"/>
      <c r="B627" s="358"/>
      <c r="C627" s="359"/>
      <c r="D627" s="360"/>
      <c r="E627" s="358"/>
      <c r="F627" s="358"/>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r="628" ht="12.75" customHeight="1" spans="1:27">
      <c r="A628" s="358"/>
      <c r="B628" s="358"/>
      <c r="C628" s="359"/>
      <c r="D628" s="360"/>
      <c r="E628" s="358"/>
      <c r="F628" s="358"/>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r="629" ht="12.75" customHeight="1" spans="1:27">
      <c r="A629" s="358"/>
      <c r="B629" s="358"/>
      <c r="C629" s="359"/>
      <c r="D629" s="360"/>
      <c r="E629" s="358"/>
      <c r="F629" s="358"/>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r="630" ht="12.75" customHeight="1" spans="1:27">
      <c r="A630" s="358"/>
      <c r="B630" s="358"/>
      <c r="C630" s="359"/>
      <c r="D630" s="360"/>
      <c r="E630" s="358"/>
      <c r="F630" s="358"/>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r="631" ht="12.75" customHeight="1" spans="1:27">
      <c r="A631" s="358"/>
      <c r="B631" s="358"/>
      <c r="C631" s="359"/>
      <c r="D631" s="360"/>
      <c r="E631" s="358"/>
      <c r="F631" s="358"/>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r="632" ht="12.75" customHeight="1" spans="1:27">
      <c r="A632" s="358"/>
      <c r="B632" s="358"/>
      <c r="C632" s="359"/>
      <c r="D632" s="360"/>
      <c r="E632" s="358"/>
      <c r="F632" s="358"/>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r="633" ht="12.75" customHeight="1" spans="1:27">
      <c r="A633" s="358"/>
      <c r="B633" s="358"/>
      <c r="C633" s="359"/>
      <c r="D633" s="360"/>
      <c r="E633" s="358"/>
      <c r="F633" s="358"/>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r="634" ht="12.75" customHeight="1" spans="1:27">
      <c r="A634" s="358"/>
      <c r="B634" s="358"/>
      <c r="C634" s="359"/>
      <c r="D634" s="360"/>
      <c r="E634" s="358"/>
      <c r="F634" s="358"/>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r="635" ht="12.75" customHeight="1" spans="1:27">
      <c r="A635" s="358"/>
      <c r="B635" s="358"/>
      <c r="C635" s="359"/>
      <c r="D635" s="360"/>
      <c r="E635" s="358"/>
      <c r="F635" s="358"/>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r="636" ht="12.75" customHeight="1" spans="1:27">
      <c r="A636" s="358"/>
      <c r="B636" s="358"/>
      <c r="C636" s="359"/>
      <c r="D636" s="360"/>
      <c r="E636" s="358"/>
      <c r="F636" s="358"/>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r="637" ht="12.75" customHeight="1" spans="1:27">
      <c r="A637" s="358"/>
      <c r="B637" s="358"/>
      <c r="C637" s="359"/>
      <c r="D637" s="360"/>
      <c r="E637" s="358"/>
      <c r="F637" s="358"/>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r="638" ht="12.75" customHeight="1" spans="1:27">
      <c r="A638" s="358"/>
      <c r="B638" s="358"/>
      <c r="C638" s="359"/>
      <c r="D638" s="360"/>
      <c r="E638" s="358"/>
      <c r="F638" s="358"/>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r="639" ht="12.75" customHeight="1" spans="1:27">
      <c r="A639" s="358"/>
      <c r="B639" s="358"/>
      <c r="C639" s="359"/>
      <c r="D639" s="360"/>
      <c r="E639" s="358"/>
      <c r="F639" s="358"/>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r="640" ht="12.75" customHeight="1" spans="1:27">
      <c r="A640" s="358"/>
      <c r="B640" s="358"/>
      <c r="C640" s="359"/>
      <c r="D640" s="360"/>
      <c r="E640" s="358"/>
      <c r="F640" s="358"/>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r="641" ht="12.75" customHeight="1" spans="1:27">
      <c r="A641" s="358"/>
      <c r="B641" s="358"/>
      <c r="C641" s="359"/>
      <c r="D641" s="360"/>
      <c r="E641" s="358"/>
      <c r="F641" s="358"/>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r="642" ht="12.75" customHeight="1" spans="1:27">
      <c r="A642" s="358"/>
      <c r="B642" s="358"/>
      <c r="C642" s="359"/>
      <c r="D642" s="360"/>
      <c r="E642" s="358"/>
      <c r="F642" s="358"/>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r="643" ht="12.75" customHeight="1" spans="1:27">
      <c r="A643" s="358"/>
      <c r="B643" s="358"/>
      <c r="C643" s="359"/>
      <c r="D643" s="360"/>
      <c r="E643" s="358"/>
      <c r="F643" s="358"/>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r="644" ht="12.75" customHeight="1" spans="1:27">
      <c r="A644" s="358"/>
      <c r="B644" s="358"/>
      <c r="C644" s="359"/>
      <c r="D644" s="360"/>
      <c r="E644" s="358"/>
      <c r="F644" s="358"/>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r="645" ht="12.75" customHeight="1" spans="1:27">
      <c r="A645" s="358"/>
      <c r="B645" s="358"/>
      <c r="C645" s="359"/>
      <c r="D645" s="360"/>
      <c r="E645" s="358"/>
      <c r="F645" s="358"/>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r="646" ht="12.75" customHeight="1" spans="1:27">
      <c r="A646" s="358"/>
      <c r="B646" s="358"/>
      <c r="C646" s="359"/>
      <c r="D646" s="360"/>
      <c r="E646" s="358"/>
      <c r="F646" s="358"/>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r="647" ht="12.75" customHeight="1" spans="1:27">
      <c r="A647" s="358"/>
      <c r="B647" s="358"/>
      <c r="C647" s="359"/>
      <c r="D647" s="360"/>
      <c r="E647" s="358"/>
      <c r="F647" s="358"/>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r="648" ht="12.75" customHeight="1" spans="1:27">
      <c r="A648" s="358"/>
      <c r="B648" s="358"/>
      <c r="C648" s="359"/>
      <c r="D648" s="360"/>
      <c r="E648" s="358"/>
      <c r="F648" s="358"/>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r="649" ht="12.75" customHeight="1" spans="1:27">
      <c r="A649" s="358"/>
      <c r="B649" s="358"/>
      <c r="C649" s="359"/>
      <c r="D649" s="360"/>
      <c r="E649" s="358"/>
      <c r="F649" s="358"/>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r="650" ht="12.75" customHeight="1" spans="1:27">
      <c r="A650" s="358"/>
      <c r="B650" s="358"/>
      <c r="C650" s="359"/>
      <c r="D650" s="360"/>
      <c r="E650" s="358"/>
      <c r="F650" s="358"/>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r="651" ht="12.75" customHeight="1" spans="1:27">
      <c r="A651" s="358"/>
      <c r="B651" s="358"/>
      <c r="C651" s="359"/>
      <c r="D651" s="360"/>
      <c r="E651" s="358"/>
      <c r="F651" s="358"/>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r="652" ht="12.75" customHeight="1" spans="1:27">
      <c r="A652" s="358"/>
      <c r="B652" s="358"/>
      <c r="C652" s="359"/>
      <c r="D652" s="360"/>
      <c r="E652" s="358"/>
      <c r="F652" s="358"/>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r="653" ht="12.75" customHeight="1" spans="1:27">
      <c r="A653" s="358"/>
      <c r="B653" s="358"/>
      <c r="C653" s="359"/>
      <c r="D653" s="360"/>
      <c r="E653" s="358"/>
      <c r="F653" s="358"/>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r="654" ht="12.75" customHeight="1" spans="1:27">
      <c r="A654" s="358"/>
      <c r="B654" s="358"/>
      <c r="C654" s="359"/>
      <c r="D654" s="360"/>
      <c r="E654" s="358"/>
      <c r="F654" s="358"/>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r="655" ht="12.75" customHeight="1" spans="1:27">
      <c r="A655" s="358"/>
      <c r="B655" s="358"/>
      <c r="C655" s="359"/>
      <c r="D655" s="360"/>
      <c r="E655" s="358"/>
      <c r="F655" s="358"/>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r="656" ht="12.75" customHeight="1" spans="1:27">
      <c r="A656" s="358"/>
      <c r="B656" s="358"/>
      <c r="C656" s="359"/>
      <c r="D656" s="360"/>
      <c r="E656" s="358"/>
      <c r="F656" s="358"/>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r="657" ht="12.75" customHeight="1" spans="1:27">
      <c r="A657" s="358"/>
      <c r="B657" s="358"/>
      <c r="C657" s="359"/>
      <c r="D657" s="360"/>
      <c r="E657" s="358"/>
      <c r="F657" s="358"/>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r="658" ht="12.75" customHeight="1" spans="1:27">
      <c r="A658" s="358"/>
      <c r="B658" s="358"/>
      <c r="C658" s="359"/>
      <c r="D658" s="360"/>
      <c r="E658" s="358"/>
      <c r="F658" s="358"/>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r="659" ht="12.75" customHeight="1" spans="1:27">
      <c r="A659" s="358"/>
      <c r="B659" s="358"/>
      <c r="C659" s="359"/>
      <c r="D659" s="360"/>
      <c r="E659" s="358"/>
      <c r="F659" s="358"/>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r="660" ht="12.75" customHeight="1" spans="1:27">
      <c r="A660" s="358"/>
      <c r="B660" s="358"/>
      <c r="C660" s="359"/>
      <c r="D660" s="360"/>
      <c r="E660" s="358"/>
      <c r="F660" s="358"/>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r="661" ht="12.75" customHeight="1" spans="1:27">
      <c r="A661" s="358"/>
      <c r="B661" s="358"/>
      <c r="C661" s="359"/>
      <c r="D661" s="360"/>
      <c r="E661" s="358"/>
      <c r="F661" s="358"/>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r="662" ht="12.75" customHeight="1" spans="1:27">
      <c r="A662" s="358"/>
      <c r="B662" s="358"/>
      <c r="C662" s="359"/>
      <c r="D662" s="360"/>
      <c r="E662" s="358"/>
      <c r="F662" s="358"/>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r="663" ht="12.75" customHeight="1" spans="1:27">
      <c r="A663" s="358"/>
      <c r="B663" s="358"/>
      <c r="C663" s="359"/>
      <c r="D663" s="360"/>
      <c r="E663" s="358"/>
      <c r="F663" s="358"/>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r="664" ht="12.75" customHeight="1" spans="1:27">
      <c r="A664" s="358"/>
      <c r="B664" s="358"/>
      <c r="C664" s="359"/>
      <c r="D664" s="360"/>
      <c r="E664" s="358"/>
      <c r="F664" s="358"/>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r="665" ht="12.75" customHeight="1" spans="1:27">
      <c r="A665" s="358"/>
      <c r="B665" s="358"/>
      <c r="C665" s="359"/>
      <c r="D665" s="360"/>
      <c r="E665" s="358"/>
      <c r="F665" s="358"/>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r="666" ht="12.75" customHeight="1" spans="1:27">
      <c r="A666" s="358"/>
      <c r="B666" s="358"/>
      <c r="C666" s="359"/>
      <c r="D666" s="360"/>
      <c r="E666" s="358"/>
      <c r="F666" s="358"/>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r="667" ht="12.75" customHeight="1" spans="1:27">
      <c r="A667" s="358"/>
      <c r="B667" s="358"/>
      <c r="C667" s="359"/>
      <c r="D667" s="360"/>
      <c r="E667" s="358"/>
      <c r="F667" s="358"/>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r="668" ht="12.75" customHeight="1" spans="1:27">
      <c r="A668" s="358"/>
      <c r="B668" s="358"/>
      <c r="C668" s="359"/>
      <c r="D668" s="360"/>
      <c r="E668" s="358"/>
      <c r="F668" s="358"/>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r="669" ht="12.75" customHeight="1" spans="1:27">
      <c r="A669" s="358"/>
      <c r="B669" s="358"/>
      <c r="C669" s="359"/>
      <c r="D669" s="360"/>
      <c r="E669" s="358"/>
      <c r="F669" s="358"/>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r="670" ht="12.75" customHeight="1" spans="1:27">
      <c r="A670" s="358"/>
      <c r="B670" s="358"/>
      <c r="C670" s="359"/>
      <c r="D670" s="360"/>
      <c r="E670" s="358"/>
      <c r="F670" s="358"/>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r="671" ht="12.75" customHeight="1" spans="1:27">
      <c r="A671" s="358"/>
      <c r="B671" s="358"/>
      <c r="C671" s="359"/>
      <c r="D671" s="360"/>
      <c r="E671" s="358"/>
      <c r="F671" s="358"/>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r="672" ht="12.75" customHeight="1" spans="1:27">
      <c r="A672" s="358"/>
      <c r="B672" s="358"/>
      <c r="C672" s="359"/>
      <c r="D672" s="360"/>
      <c r="E672" s="358"/>
      <c r="F672" s="358"/>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r="673" ht="12.75" customHeight="1" spans="1:27">
      <c r="A673" s="358"/>
      <c r="B673" s="358"/>
      <c r="C673" s="359"/>
      <c r="D673" s="360"/>
      <c r="E673" s="358"/>
      <c r="F673" s="358"/>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r="674" ht="12.75" customHeight="1" spans="1:27">
      <c r="A674" s="358"/>
      <c r="B674" s="358"/>
      <c r="C674" s="359"/>
      <c r="D674" s="360"/>
      <c r="E674" s="358"/>
      <c r="F674" s="358"/>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r="675" ht="12.75" customHeight="1" spans="1:27">
      <c r="A675" s="358"/>
      <c r="B675" s="358"/>
      <c r="C675" s="359"/>
      <c r="D675" s="360"/>
      <c r="E675" s="358"/>
      <c r="F675" s="358"/>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r="676" ht="12.75" customHeight="1" spans="1:27">
      <c r="A676" s="358"/>
      <c r="B676" s="358"/>
      <c r="C676" s="359"/>
      <c r="D676" s="360"/>
      <c r="E676" s="358"/>
      <c r="F676" s="358"/>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r="677" ht="12.75" customHeight="1" spans="1:27">
      <c r="A677" s="358"/>
      <c r="B677" s="358"/>
      <c r="C677" s="359"/>
      <c r="D677" s="360"/>
      <c r="E677" s="358"/>
      <c r="F677" s="358"/>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r="678" ht="12.75" customHeight="1" spans="1:27">
      <c r="A678" s="358"/>
      <c r="B678" s="358"/>
      <c r="C678" s="359"/>
      <c r="D678" s="360"/>
      <c r="E678" s="358"/>
      <c r="F678" s="358"/>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r="679" ht="12.75" customHeight="1" spans="1:27">
      <c r="A679" s="358"/>
      <c r="B679" s="358"/>
      <c r="C679" s="359"/>
      <c r="D679" s="360"/>
      <c r="E679" s="358"/>
      <c r="F679" s="358"/>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r="680" ht="12.75" customHeight="1" spans="1:27">
      <c r="A680" s="358"/>
      <c r="B680" s="358"/>
      <c r="C680" s="359"/>
      <c r="D680" s="360"/>
      <c r="E680" s="358"/>
      <c r="F680" s="358"/>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r="681" ht="12.75" customHeight="1" spans="1:27">
      <c r="A681" s="358"/>
      <c r="B681" s="358"/>
      <c r="C681" s="359"/>
      <c r="D681" s="360"/>
      <c r="E681" s="358"/>
      <c r="F681" s="358"/>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r="682" ht="12.75" customHeight="1" spans="1:27">
      <c r="A682" s="358"/>
      <c r="B682" s="358"/>
      <c r="C682" s="359"/>
      <c r="D682" s="360"/>
      <c r="E682" s="358"/>
      <c r="F682" s="358"/>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r="683" ht="12.75" customHeight="1" spans="1:27">
      <c r="A683" s="358"/>
      <c r="B683" s="358"/>
      <c r="C683" s="359"/>
      <c r="D683" s="360"/>
      <c r="E683" s="358"/>
      <c r="F683" s="358"/>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r="684" ht="12.75" customHeight="1" spans="1:27">
      <c r="A684" s="358"/>
      <c r="B684" s="358"/>
      <c r="C684" s="359"/>
      <c r="D684" s="360"/>
      <c r="E684" s="358"/>
      <c r="F684" s="358"/>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r="685" ht="12.75" customHeight="1" spans="1:27">
      <c r="A685" s="358"/>
      <c r="B685" s="358"/>
      <c r="C685" s="359"/>
      <c r="D685" s="360"/>
      <c r="E685" s="358"/>
      <c r="F685" s="358"/>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r="686" ht="12.75" customHeight="1" spans="1:27">
      <c r="A686" s="358"/>
      <c r="B686" s="358"/>
      <c r="C686" s="359"/>
      <c r="D686" s="360"/>
      <c r="E686" s="358"/>
      <c r="F686" s="358"/>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r="687" ht="12.75" customHeight="1" spans="1:27">
      <c r="A687" s="358"/>
      <c r="B687" s="358"/>
      <c r="C687" s="359"/>
      <c r="D687" s="360"/>
      <c r="E687" s="358"/>
      <c r="F687" s="358"/>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r="688" ht="12.75" customHeight="1" spans="1:27">
      <c r="A688" s="358"/>
      <c r="B688" s="358"/>
      <c r="C688" s="359"/>
      <c r="D688" s="360"/>
      <c r="E688" s="358"/>
      <c r="F688" s="358"/>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r="689" ht="12.75" customHeight="1" spans="1:27">
      <c r="A689" s="358"/>
      <c r="B689" s="358"/>
      <c r="C689" s="359"/>
      <c r="D689" s="360"/>
      <c r="E689" s="358"/>
      <c r="F689" s="358"/>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r="690" ht="12.75" customHeight="1" spans="1:27">
      <c r="A690" s="358"/>
      <c r="B690" s="358"/>
      <c r="C690" s="359"/>
      <c r="D690" s="360"/>
      <c r="E690" s="358"/>
      <c r="F690" s="358"/>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r="691" ht="12.75" customHeight="1" spans="1:27">
      <c r="A691" s="358"/>
      <c r="B691" s="358"/>
      <c r="C691" s="359"/>
      <c r="D691" s="360"/>
      <c r="E691" s="358"/>
      <c r="F691" s="358"/>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r="692" ht="12.75" customHeight="1" spans="1:27">
      <c r="A692" s="358"/>
      <c r="B692" s="358"/>
      <c r="C692" s="359"/>
      <c r="D692" s="360"/>
      <c r="E692" s="358"/>
      <c r="F692" s="358"/>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r="693" ht="12.75" customHeight="1" spans="1:27">
      <c r="A693" s="358"/>
      <c r="B693" s="358"/>
      <c r="C693" s="359"/>
      <c r="D693" s="360"/>
      <c r="E693" s="358"/>
      <c r="F693" s="358"/>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r="694" ht="12.75" customHeight="1" spans="1:27">
      <c r="A694" s="358"/>
      <c r="B694" s="358"/>
      <c r="C694" s="359"/>
      <c r="D694" s="360"/>
      <c r="E694" s="358"/>
      <c r="F694" s="358"/>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r="695" ht="12.75" customHeight="1" spans="1:27">
      <c r="A695" s="358"/>
      <c r="B695" s="358"/>
      <c r="C695" s="359"/>
      <c r="D695" s="360"/>
      <c r="E695" s="358"/>
      <c r="F695" s="358"/>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r="696" ht="12.75" customHeight="1" spans="1:27">
      <c r="A696" s="358"/>
      <c r="B696" s="358"/>
      <c r="C696" s="359"/>
      <c r="D696" s="360"/>
      <c r="E696" s="358"/>
      <c r="F696" s="358"/>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r="697" ht="12.75" customHeight="1" spans="1:27">
      <c r="A697" s="358"/>
      <c r="B697" s="358"/>
      <c r="C697" s="359"/>
      <c r="D697" s="360"/>
      <c r="E697" s="358"/>
      <c r="F697" s="358"/>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r="698" ht="12.75" customHeight="1" spans="1:27">
      <c r="A698" s="358"/>
      <c r="B698" s="358"/>
      <c r="C698" s="359"/>
      <c r="D698" s="360"/>
      <c r="E698" s="358"/>
      <c r="F698" s="358"/>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r="699" ht="12.75" customHeight="1" spans="1:27">
      <c r="A699" s="358"/>
      <c r="B699" s="358"/>
      <c r="C699" s="359"/>
      <c r="D699" s="360"/>
      <c r="E699" s="358"/>
      <c r="F699" s="358"/>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r="700" ht="12.75" customHeight="1" spans="1:27">
      <c r="A700" s="358"/>
      <c r="B700" s="358"/>
      <c r="C700" s="359"/>
      <c r="D700" s="360"/>
      <c r="E700" s="358"/>
      <c r="F700" s="358"/>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r="701" ht="12.75" customHeight="1" spans="1:27">
      <c r="A701" s="358"/>
      <c r="B701" s="358"/>
      <c r="C701" s="359"/>
      <c r="D701" s="360"/>
      <c r="E701" s="358"/>
      <c r="F701" s="358"/>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r="702" ht="12.75" customHeight="1" spans="1:27">
      <c r="A702" s="358"/>
      <c r="B702" s="358"/>
      <c r="C702" s="359"/>
      <c r="D702" s="360"/>
      <c r="E702" s="358"/>
      <c r="F702" s="358"/>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r="703" ht="12.75" customHeight="1" spans="1:27">
      <c r="A703" s="358"/>
      <c r="B703" s="358"/>
      <c r="C703" s="359"/>
      <c r="D703" s="360"/>
      <c r="E703" s="358"/>
      <c r="F703" s="358"/>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r="704" ht="12.75" customHeight="1" spans="1:27">
      <c r="A704" s="358"/>
      <c r="B704" s="358"/>
      <c r="C704" s="359"/>
      <c r="D704" s="360"/>
      <c r="E704" s="358"/>
      <c r="F704" s="358"/>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r="705" ht="12.75" customHeight="1" spans="1:27">
      <c r="A705" s="358"/>
      <c r="B705" s="358"/>
      <c r="C705" s="359"/>
      <c r="D705" s="360"/>
      <c r="E705" s="358"/>
      <c r="F705" s="358"/>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r="706" ht="12.75" customHeight="1" spans="1:27">
      <c r="A706" s="358"/>
      <c r="B706" s="358"/>
      <c r="C706" s="359"/>
      <c r="D706" s="360"/>
      <c r="E706" s="358"/>
      <c r="F706" s="358"/>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r="707" ht="12.75" customHeight="1" spans="1:27">
      <c r="A707" s="358"/>
      <c r="B707" s="358"/>
      <c r="C707" s="359"/>
      <c r="D707" s="360"/>
      <c r="E707" s="358"/>
      <c r="F707" s="358"/>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r="708" ht="12.75" customHeight="1" spans="1:27">
      <c r="A708" s="358"/>
      <c r="B708" s="358"/>
      <c r="C708" s="359"/>
      <c r="D708" s="360"/>
      <c r="E708" s="358"/>
      <c r="F708" s="358"/>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r="709" ht="12.75" customHeight="1" spans="1:27">
      <c r="A709" s="358"/>
      <c r="B709" s="358"/>
      <c r="C709" s="359"/>
      <c r="D709" s="360"/>
      <c r="E709" s="358"/>
      <c r="F709" s="358"/>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r="710" ht="12.75" customHeight="1" spans="1:27">
      <c r="A710" s="358"/>
      <c r="B710" s="358"/>
      <c r="C710" s="359"/>
      <c r="D710" s="360"/>
      <c r="E710" s="358"/>
      <c r="F710" s="358"/>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r="711" ht="12.75" customHeight="1" spans="1:27">
      <c r="A711" s="358"/>
      <c r="B711" s="358"/>
      <c r="C711" s="359"/>
      <c r="D711" s="360"/>
      <c r="E711" s="358"/>
      <c r="F711" s="358"/>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r="712" ht="12.75" customHeight="1" spans="1:27">
      <c r="A712" s="358"/>
      <c r="B712" s="358"/>
      <c r="C712" s="359"/>
      <c r="D712" s="360"/>
      <c r="E712" s="358"/>
      <c r="F712" s="358"/>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r="713" ht="12.75" customHeight="1" spans="1:27">
      <c r="A713" s="358"/>
      <c r="B713" s="358"/>
      <c r="C713" s="359"/>
      <c r="D713" s="360"/>
      <c r="E713" s="358"/>
      <c r="F713" s="358"/>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r="714" ht="12.75" customHeight="1" spans="1:27">
      <c r="A714" s="358"/>
      <c r="B714" s="358"/>
      <c r="C714" s="359"/>
      <c r="D714" s="360"/>
      <c r="E714" s="358"/>
      <c r="F714" s="358"/>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r="715" ht="12.75" customHeight="1" spans="1:27">
      <c r="A715" s="358"/>
      <c r="B715" s="358"/>
      <c r="C715" s="359"/>
      <c r="D715" s="360"/>
      <c r="E715" s="358"/>
      <c r="F715" s="358"/>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r="716" ht="12.75" customHeight="1" spans="1:27">
      <c r="A716" s="358"/>
      <c r="B716" s="358"/>
      <c r="C716" s="359"/>
      <c r="D716" s="360"/>
      <c r="E716" s="358"/>
      <c r="F716" s="358"/>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r="717" ht="12.75" customHeight="1" spans="1:27">
      <c r="A717" s="358"/>
      <c r="B717" s="358"/>
      <c r="C717" s="359"/>
      <c r="D717" s="360"/>
      <c r="E717" s="358"/>
      <c r="F717" s="358"/>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r="718" ht="12.75" customHeight="1" spans="1:27">
      <c r="A718" s="358"/>
      <c r="B718" s="358"/>
      <c r="C718" s="359"/>
      <c r="D718" s="360"/>
      <c r="E718" s="358"/>
      <c r="F718" s="358"/>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r="719" ht="12.75" customHeight="1" spans="1:27">
      <c r="A719" s="358"/>
      <c r="B719" s="358"/>
      <c r="C719" s="359"/>
      <c r="D719" s="360"/>
      <c r="E719" s="358"/>
      <c r="F719" s="358"/>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r="720" ht="12.75" customHeight="1" spans="1:27">
      <c r="A720" s="358"/>
      <c r="B720" s="358"/>
      <c r="C720" s="359"/>
      <c r="D720" s="360"/>
      <c r="E720" s="358"/>
      <c r="F720" s="358"/>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r="721" ht="12.75" customHeight="1" spans="1:27">
      <c r="A721" s="358"/>
      <c r="B721" s="358"/>
      <c r="C721" s="359"/>
      <c r="D721" s="360"/>
      <c r="E721" s="358"/>
      <c r="F721" s="358"/>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r="722" ht="12.75" customHeight="1" spans="1:27">
      <c r="A722" s="358"/>
      <c r="B722" s="358"/>
      <c r="C722" s="359"/>
      <c r="D722" s="360"/>
      <c r="E722" s="358"/>
      <c r="F722" s="358"/>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r="723" ht="12.75" customHeight="1" spans="1:27">
      <c r="A723" s="358"/>
      <c r="B723" s="358"/>
      <c r="C723" s="359"/>
      <c r="D723" s="360"/>
      <c r="E723" s="358"/>
      <c r="F723" s="358"/>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r="724" ht="12.75" customHeight="1" spans="1:27">
      <c r="A724" s="358"/>
      <c r="B724" s="358"/>
      <c r="C724" s="359"/>
      <c r="D724" s="360"/>
      <c r="E724" s="358"/>
      <c r="F724" s="358"/>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r="725" ht="12.75" customHeight="1" spans="1:27">
      <c r="A725" s="358"/>
      <c r="B725" s="358"/>
      <c r="C725" s="359"/>
      <c r="D725" s="360"/>
      <c r="E725" s="358"/>
      <c r="F725" s="358"/>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r="726" ht="12.75" customHeight="1" spans="1:27">
      <c r="A726" s="358"/>
      <c r="B726" s="358"/>
      <c r="C726" s="359"/>
      <c r="D726" s="360"/>
      <c r="E726" s="358"/>
      <c r="F726" s="358"/>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r="727" ht="12.75" customHeight="1" spans="1:27">
      <c r="A727" s="358"/>
      <c r="B727" s="358"/>
      <c r="C727" s="359"/>
      <c r="D727" s="360"/>
      <c r="E727" s="358"/>
      <c r="F727" s="358"/>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r="728" ht="12.75" customHeight="1" spans="1:27">
      <c r="A728" s="358"/>
      <c r="B728" s="358"/>
      <c r="C728" s="359"/>
      <c r="D728" s="360"/>
      <c r="E728" s="358"/>
      <c r="F728" s="358"/>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r="729" ht="12.75" customHeight="1" spans="1:27">
      <c r="A729" s="358"/>
      <c r="B729" s="358"/>
      <c r="C729" s="359"/>
      <c r="D729" s="360"/>
      <c r="E729" s="358"/>
      <c r="F729" s="358"/>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r="730" ht="12.75" customHeight="1" spans="1:27">
      <c r="A730" s="358"/>
      <c r="B730" s="358"/>
      <c r="C730" s="359"/>
      <c r="D730" s="360"/>
      <c r="E730" s="358"/>
      <c r="F730" s="358"/>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r="731" ht="12.75" customHeight="1" spans="1:27">
      <c r="A731" s="358"/>
      <c r="B731" s="358"/>
      <c r="C731" s="359"/>
      <c r="D731" s="360"/>
      <c r="E731" s="358"/>
      <c r="F731" s="358"/>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r="732" ht="12.75" customHeight="1" spans="1:27">
      <c r="A732" s="358"/>
      <c r="B732" s="358"/>
      <c r="C732" s="359"/>
      <c r="D732" s="360"/>
      <c r="E732" s="358"/>
      <c r="F732" s="358"/>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r="733" ht="12.75" customHeight="1" spans="1:27">
      <c r="A733" s="358"/>
      <c r="B733" s="358"/>
      <c r="C733" s="359"/>
      <c r="D733" s="360"/>
      <c r="E733" s="358"/>
      <c r="F733" s="358"/>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r="734" ht="12.75" customHeight="1" spans="1:27">
      <c r="A734" s="358"/>
      <c r="B734" s="358"/>
      <c r="C734" s="359"/>
      <c r="D734" s="360"/>
      <c r="E734" s="358"/>
      <c r="F734" s="358"/>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r="735" ht="12.75" customHeight="1" spans="1:27">
      <c r="A735" s="358"/>
      <c r="B735" s="358"/>
      <c r="C735" s="359"/>
      <c r="D735" s="360"/>
      <c r="E735" s="358"/>
      <c r="F735" s="358"/>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r="736" ht="12.75" customHeight="1" spans="1:27">
      <c r="A736" s="358"/>
      <c r="B736" s="358"/>
      <c r="C736" s="359"/>
      <c r="D736" s="360"/>
      <c r="E736" s="358"/>
      <c r="F736" s="358"/>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r="737" ht="12.75" customHeight="1" spans="1:27">
      <c r="A737" s="358"/>
      <c r="B737" s="358"/>
      <c r="C737" s="359"/>
      <c r="D737" s="360"/>
      <c r="E737" s="358"/>
      <c r="F737" s="358"/>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r="738" ht="12.75" customHeight="1" spans="1:27">
      <c r="A738" s="358"/>
      <c r="B738" s="358"/>
      <c r="C738" s="359"/>
      <c r="D738" s="360"/>
      <c r="E738" s="358"/>
      <c r="F738" s="358"/>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r="739" ht="12.75" customHeight="1" spans="1:27">
      <c r="A739" s="358"/>
      <c r="B739" s="358"/>
      <c r="C739" s="359"/>
      <c r="D739" s="360"/>
      <c r="E739" s="358"/>
      <c r="F739" s="358"/>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r="740" ht="12.75" customHeight="1" spans="1:27">
      <c r="A740" s="358"/>
      <c r="B740" s="358"/>
      <c r="C740" s="359"/>
      <c r="D740" s="360"/>
      <c r="E740" s="358"/>
      <c r="F740" s="358"/>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r="741" ht="12.75" customHeight="1" spans="1:27">
      <c r="A741" s="358"/>
      <c r="B741" s="358"/>
      <c r="C741" s="359"/>
      <c r="D741" s="360"/>
      <c r="E741" s="358"/>
      <c r="F741" s="358"/>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r="742" ht="12.75" customHeight="1" spans="1:27">
      <c r="A742" s="358"/>
      <c r="B742" s="358"/>
      <c r="C742" s="359"/>
      <c r="D742" s="360"/>
      <c r="E742" s="358"/>
      <c r="F742" s="358"/>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r="743" ht="12.75" customHeight="1" spans="1:27">
      <c r="A743" s="358"/>
      <c r="B743" s="358"/>
      <c r="C743" s="359"/>
      <c r="D743" s="360"/>
      <c r="E743" s="358"/>
      <c r="F743" s="358"/>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r="744" ht="12.75" customHeight="1" spans="1:27">
      <c r="A744" s="358"/>
      <c r="B744" s="358"/>
      <c r="C744" s="359"/>
      <c r="D744" s="360"/>
      <c r="E744" s="358"/>
      <c r="F744" s="358"/>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r="745" ht="12.75" customHeight="1" spans="1:27">
      <c r="A745" s="358"/>
      <c r="B745" s="358"/>
      <c r="C745" s="359"/>
      <c r="D745" s="360"/>
      <c r="E745" s="358"/>
      <c r="F745" s="358"/>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ht="12.75" customHeight="1" spans="1:27">
      <c r="A746" s="358"/>
      <c r="B746" s="358"/>
      <c r="C746" s="359"/>
      <c r="D746" s="360"/>
      <c r="E746" s="358"/>
      <c r="F746" s="358"/>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ht="12.75" customHeight="1" spans="1:27">
      <c r="A747" s="358"/>
      <c r="B747" s="358"/>
      <c r="C747" s="359"/>
      <c r="D747" s="360"/>
      <c r="E747" s="358"/>
      <c r="F747" s="358"/>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ht="12.75" customHeight="1" spans="1:27">
      <c r="A748" s="358"/>
      <c r="B748" s="358"/>
      <c r="C748" s="359"/>
      <c r="D748" s="360"/>
      <c r="E748" s="358"/>
      <c r="F748" s="358"/>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ht="12.75" customHeight="1" spans="1:27">
      <c r="A749" s="358"/>
      <c r="B749" s="358"/>
      <c r="C749" s="359"/>
      <c r="D749" s="360"/>
      <c r="E749" s="358"/>
      <c r="F749" s="358"/>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ht="12.75" customHeight="1" spans="1:27">
      <c r="A750" s="358"/>
      <c r="B750" s="358"/>
      <c r="C750" s="359"/>
      <c r="D750" s="360"/>
      <c r="E750" s="358"/>
      <c r="F750" s="358"/>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ht="12.75" customHeight="1" spans="1:27">
      <c r="A751" s="358"/>
      <c r="B751" s="358"/>
      <c r="C751" s="359"/>
      <c r="D751" s="360"/>
      <c r="E751" s="358"/>
      <c r="F751" s="358"/>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ht="12.75" customHeight="1" spans="1:27">
      <c r="A752" s="358"/>
      <c r="B752" s="358"/>
      <c r="C752" s="359"/>
      <c r="D752" s="360"/>
      <c r="E752" s="358"/>
      <c r="F752" s="358"/>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ht="12.75" customHeight="1" spans="1:27">
      <c r="A753" s="358"/>
      <c r="B753" s="358"/>
      <c r="C753" s="359"/>
      <c r="D753" s="360"/>
      <c r="E753" s="358"/>
      <c r="F753" s="358"/>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ht="12.75" customHeight="1" spans="1:27">
      <c r="A754" s="358"/>
      <c r="B754" s="358"/>
      <c r="C754" s="359"/>
      <c r="D754" s="360"/>
      <c r="E754" s="358"/>
      <c r="F754" s="358"/>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ht="12.75" customHeight="1" spans="1:27">
      <c r="A755" s="358"/>
      <c r="B755" s="358"/>
      <c r="C755" s="359"/>
      <c r="D755" s="360"/>
      <c r="E755" s="358"/>
      <c r="F755" s="358"/>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ht="12.75" customHeight="1" spans="1:27">
      <c r="A756" s="358"/>
      <c r="B756" s="358"/>
      <c r="C756" s="359"/>
      <c r="D756" s="360"/>
      <c r="E756" s="358"/>
      <c r="F756" s="358"/>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ht="12.75" customHeight="1" spans="1:27">
      <c r="A757" s="358"/>
      <c r="B757" s="358"/>
      <c r="C757" s="359"/>
      <c r="D757" s="360"/>
      <c r="E757" s="358"/>
      <c r="F757" s="358"/>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ht="12.75" customHeight="1" spans="1:27">
      <c r="A758" s="358"/>
      <c r="B758" s="358"/>
      <c r="C758" s="359"/>
      <c r="D758" s="360"/>
      <c r="E758" s="358"/>
      <c r="F758" s="358"/>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ht="12.75" customHeight="1" spans="1:27">
      <c r="A759" s="358"/>
      <c r="B759" s="358"/>
      <c r="C759" s="359"/>
      <c r="D759" s="360"/>
      <c r="E759" s="358"/>
      <c r="F759" s="358"/>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ht="12.75" customHeight="1" spans="1:27">
      <c r="A760" s="358"/>
      <c r="B760" s="358"/>
      <c r="C760" s="359"/>
      <c r="D760" s="360"/>
      <c r="E760" s="358"/>
      <c r="F760" s="358"/>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ht="12.75" customHeight="1" spans="1:27">
      <c r="A761" s="358"/>
      <c r="B761" s="358"/>
      <c r="C761" s="359"/>
      <c r="D761" s="360"/>
      <c r="E761" s="358"/>
      <c r="F761" s="358"/>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ht="12.75" customHeight="1" spans="1:27">
      <c r="A762" s="358"/>
      <c r="B762" s="358"/>
      <c r="C762" s="359"/>
      <c r="D762" s="360"/>
      <c r="E762" s="358"/>
      <c r="F762" s="358"/>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ht="12.75" customHeight="1" spans="1:27">
      <c r="A763" s="358"/>
      <c r="B763" s="358"/>
      <c r="C763" s="359"/>
      <c r="D763" s="360"/>
      <c r="E763" s="358"/>
      <c r="F763" s="358"/>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ht="12.75" customHeight="1" spans="1:27">
      <c r="A764" s="358"/>
      <c r="B764" s="358"/>
      <c r="C764" s="359"/>
      <c r="D764" s="360"/>
      <c r="E764" s="358"/>
      <c r="F764" s="358"/>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ht="12.75" customHeight="1" spans="1:27">
      <c r="A765" s="358"/>
      <c r="B765" s="358"/>
      <c r="C765" s="359"/>
      <c r="D765" s="360"/>
      <c r="E765" s="358"/>
      <c r="F765" s="358"/>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ht="12.75" customHeight="1" spans="1:27">
      <c r="A766" s="358"/>
      <c r="B766" s="358"/>
      <c r="C766" s="359"/>
      <c r="D766" s="360"/>
      <c r="E766" s="358"/>
      <c r="F766" s="358"/>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ht="12.75" customHeight="1" spans="1:27">
      <c r="A767" s="358"/>
      <c r="B767" s="358"/>
      <c r="C767" s="359"/>
      <c r="D767" s="360"/>
      <c r="E767" s="358"/>
      <c r="F767" s="358"/>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ht="12.75" customHeight="1" spans="1:27">
      <c r="A768" s="358"/>
      <c r="B768" s="358"/>
      <c r="C768" s="359"/>
      <c r="D768" s="360"/>
      <c r="E768" s="358"/>
      <c r="F768" s="358"/>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ht="12.75" customHeight="1" spans="1:27">
      <c r="A769" s="358"/>
      <c r="B769" s="358"/>
      <c r="C769" s="359"/>
      <c r="D769" s="360"/>
      <c r="E769" s="358"/>
      <c r="F769" s="358"/>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ht="12.75" customHeight="1" spans="1:27">
      <c r="A770" s="358"/>
      <c r="B770" s="358"/>
      <c r="C770" s="359"/>
      <c r="D770" s="360"/>
      <c r="E770" s="358"/>
      <c r="F770" s="358"/>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ht="12.75" customHeight="1" spans="1:27">
      <c r="A771" s="358"/>
      <c r="B771" s="358"/>
      <c r="C771" s="359"/>
      <c r="D771" s="360"/>
      <c r="E771" s="358"/>
      <c r="F771" s="358"/>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ht="12.75" customHeight="1" spans="1:27">
      <c r="A772" s="358"/>
      <c r="B772" s="358"/>
      <c r="C772" s="359"/>
      <c r="D772" s="360"/>
      <c r="E772" s="358"/>
      <c r="F772" s="358"/>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ht="12.75" customHeight="1" spans="1:27">
      <c r="A773" s="358"/>
      <c r="B773" s="358"/>
      <c r="C773" s="359"/>
      <c r="D773" s="360"/>
      <c r="E773" s="358"/>
      <c r="F773" s="358"/>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ht="12.75" customHeight="1" spans="1:27">
      <c r="A774" s="358"/>
      <c r="B774" s="358"/>
      <c r="C774" s="359"/>
      <c r="D774" s="360"/>
      <c r="E774" s="358"/>
      <c r="F774" s="358"/>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ht="12.75" customHeight="1" spans="1:27">
      <c r="A775" s="358"/>
      <c r="B775" s="358"/>
      <c r="C775" s="359"/>
      <c r="D775" s="360"/>
      <c r="E775" s="358"/>
      <c r="F775" s="358"/>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ht="12.75" customHeight="1" spans="1:27">
      <c r="A776" s="358"/>
      <c r="B776" s="358"/>
      <c r="C776" s="359"/>
      <c r="D776" s="360"/>
      <c r="E776" s="358"/>
      <c r="F776" s="358"/>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ht="12.75" customHeight="1" spans="1:27">
      <c r="A777" s="358"/>
      <c r="B777" s="358"/>
      <c r="C777" s="359"/>
      <c r="D777" s="360"/>
      <c r="E777" s="358"/>
      <c r="F777" s="358"/>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ht="12.75" customHeight="1" spans="1:27">
      <c r="A778" s="358"/>
      <c r="B778" s="358"/>
      <c r="C778" s="359"/>
      <c r="D778" s="360"/>
      <c r="E778" s="358"/>
      <c r="F778" s="358"/>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ht="12.75" customHeight="1" spans="1:27">
      <c r="A779" s="358"/>
      <c r="B779" s="358"/>
      <c r="C779" s="359"/>
      <c r="D779" s="360"/>
      <c r="E779" s="358"/>
      <c r="F779" s="358"/>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ht="12.75" customHeight="1" spans="1:27">
      <c r="A780" s="358"/>
      <c r="B780" s="358"/>
      <c r="C780" s="359"/>
      <c r="D780" s="360"/>
      <c r="E780" s="358"/>
      <c r="F780" s="358"/>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ht="12.75" customHeight="1" spans="1:27">
      <c r="A781" s="358"/>
      <c r="B781" s="358"/>
      <c r="C781" s="359"/>
      <c r="D781" s="360"/>
      <c r="E781" s="358"/>
      <c r="F781" s="358"/>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ht="12.75" customHeight="1" spans="1:27">
      <c r="A782" s="358"/>
      <c r="B782" s="358"/>
      <c r="C782" s="359"/>
      <c r="D782" s="360"/>
      <c r="E782" s="358"/>
      <c r="F782" s="358"/>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ht="12.75" customHeight="1" spans="1:27">
      <c r="A783" s="358"/>
      <c r="B783" s="358"/>
      <c r="C783" s="359"/>
      <c r="D783" s="360"/>
      <c r="E783" s="358"/>
      <c r="F783" s="358"/>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ht="12.75" customHeight="1" spans="1:27">
      <c r="A784" s="358"/>
      <c r="B784" s="358"/>
      <c r="C784" s="359"/>
      <c r="D784" s="360"/>
      <c r="E784" s="358"/>
      <c r="F784" s="358"/>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ht="12.75" customHeight="1" spans="1:27">
      <c r="A785" s="358"/>
      <c r="B785" s="358"/>
      <c r="C785" s="359"/>
      <c r="D785" s="360"/>
      <c r="E785" s="358"/>
      <c r="F785" s="358"/>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ht="12.75" customHeight="1" spans="1:27">
      <c r="A786" s="358"/>
      <c r="B786" s="358"/>
      <c r="C786" s="359"/>
      <c r="D786" s="360"/>
      <c r="E786" s="358"/>
      <c r="F786" s="358"/>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ht="12.75" customHeight="1" spans="1:27">
      <c r="A787" s="358"/>
      <c r="B787" s="358"/>
      <c r="C787" s="359"/>
      <c r="D787" s="360"/>
      <c r="E787" s="358"/>
      <c r="F787" s="358"/>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ht="12.75" customHeight="1" spans="1:27">
      <c r="A788" s="358"/>
      <c r="B788" s="358"/>
      <c r="C788" s="359"/>
      <c r="D788" s="360"/>
      <c r="E788" s="358"/>
      <c r="F788" s="358"/>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ht="12.75" customHeight="1" spans="1:27">
      <c r="A789" s="358"/>
      <c r="B789" s="358"/>
      <c r="C789" s="359"/>
      <c r="D789" s="360"/>
      <c r="E789" s="358"/>
      <c r="F789" s="358"/>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ht="12.75" customHeight="1" spans="1:27">
      <c r="A790" s="358"/>
      <c r="B790" s="358"/>
      <c r="C790" s="359"/>
      <c r="D790" s="360"/>
      <c r="E790" s="358"/>
      <c r="F790" s="358"/>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ht="12.75" customHeight="1" spans="1:27">
      <c r="A791" s="358"/>
      <c r="B791" s="358"/>
      <c r="C791" s="359"/>
      <c r="D791" s="360"/>
      <c r="E791" s="358"/>
      <c r="F791" s="358"/>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ht="12.75" customHeight="1" spans="1:27">
      <c r="A792" s="358"/>
      <c r="B792" s="358"/>
      <c r="C792" s="359"/>
      <c r="D792" s="360"/>
      <c r="E792" s="358"/>
      <c r="F792" s="358"/>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ht="12.75" customHeight="1" spans="1:27">
      <c r="A793" s="358"/>
      <c r="B793" s="358"/>
      <c r="C793" s="359"/>
      <c r="D793" s="360"/>
      <c r="E793" s="358"/>
      <c r="F793" s="358"/>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ht="12.75" customHeight="1" spans="1:27">
      <c r="A794" s="358"/>
      <c r="B794" s="358"/>
      <c r="C794" s="359"/>
      <c r="D794" s="360"/>
      <c r="E794" s="358"/>
      <c r="F794" s="358"/>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ht="12.75" customHeight="1" spans="1:27">
      <c r="A795" s="358"/>
      <c r="B795" s="358"/>
      <c r="C795" s="359"/>
      <c r="D795" s="360"/>
      <c r="E795" s="358"/>
      <c r="F795" s="358"/>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ht="12.75" customHeight="1" spans="1:27">
      <c r="A796" s="358"/>
      <c r="B796" s="358"/>
      <c r="C796" s="359"/>
      <c r="D796" s="360"/>
      <c r="E796" s="358"/>
      <c r="F796" s="358"/>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ht="12.75" customHeight="1" spans="1:27">
      <c r="A797" s="358"/>
      <c r="B797" s="358"/>
      <c r="C797" s="359"/>
      <c r="D797" s="360"/>
      <c r="E797" s="358"/>
      <c r="F797" s="358"/>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ht="12.75" customHeight="1" spans="1:27">
      <c r="A798" s="358"/>
      <c r="B798" s="358"/>
      <c r="C798" s="359"/>
      <c r="D798" s="360"/>
      <c r="E798" s="358"/>
      <c r="F798" s="358"/>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ht="12.75" customHeight="1" spans="1:27">
      <c r="A799" s="358"/>
      <c r="B799" s="358"/>
      <c r="C799" s="359"/>
      <c r="D799" s="360"/>
      <c r="E799" s="358"/>
      <c r="F799" s="358"/>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ht="12.75" customHeight="1" spans="1:27">
      <c r="A800" s="358"/>
      <c r="B800" s="358"/>
      <c r="C800" s="359"/>
      <c r="D800" s="360"/>
      <c r="E800" s="358"/>
      <c r="F800" s="358"/>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ht="12.75" customHeight="1" spans="1:27">
      <c r="A801" s="358"/>
      <c r="B801" s="358"/>
      <c r="C801" s="359"/>
      <c r="D801" s="360"/>
      <c r="E801" s="358"/>
      <c r="F801" s="358"/>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ht="12.75" customHeight="1" spans="1:27">
      <c r="A802" s="358"/>
      <c r="B802" s="358"/>
      <c r="C802" s="359"/>
      <c r="D802" s="360"/>
      <c r="E802" s="358"/>
      <c r="F802" s="358"/>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ht="12.75" customHeight="1" spans="1:27">
      <c r="A803" s="358"/>
      <c r="B803" s="358"/>
      <c r="C803" s="359"/>
      <c r="D803" s="360"/>
      <c r="E803" s="358"/>
      <c r="F803" s="358"/>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ht="12.75" customHeight="1" spans="1:27">
      <c r="A804" s="358"/>
      <c r="B804" s="358"/>
      <c r="C804" s="359"/>
      <c r="D804" s="360"/>
      <c r="E804" s="358"/>
      <c r="F804" s="358"/>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ht="12.75" customHeight="1" spans="1:27">
      <c r="A805" s="358"/>
      <c r="B805" s="358"/>
      <c r="C805" s="359"/>
      <c r="D805" s="360"/>
      <c r="E805" s="358"/>
      <c r="F805" s="358"/>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ht="12.75" customHeight="1" spans="1:27">
      <c r="A806" s="358"/>
      <c r="B806" s="358"/>
      <c r="C806" s="359"/>
      <c r="D806" s="360"/>
      <c r="E806" s="358"/>
      <c r="F806" s="358"/>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ht="12.75" customHeight="1" spans="1:27">
      <c r="A807" s="358"/>
      <c r="B807" s="358"/>
      <c r="C807" s="359"/>
      <c r="D807" s="360"/>
      <c r="E807" s="358"/>
      <c r="F807" s="358"/>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ht="12.75" customHeight="1" spans="1:27">
      <c r="A808" s="358"/>
      <c r="B808" s="358"/>
      <c r="C808" s="359"/>
      <c r="D808" s="360"/>
      <c r="E808" s="358"/>
      <c r="F808" s="358"/>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ht="12.75" customHeight="1" spans="1:27">
      <c r="A809" s="358"/>
      <c r="B809" s="358"/>
      <c r="C809" s="359"/>
      <c r="D809" s="360"/>
      <c r="E809" s="358"/>
      <c r="F809" s="358"/>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ht="12.75" customHeight="1" spans="1:27">
      <c r="A810" s="358"/>
      <c r="B810" s="358"/>
      <c r="C810" s="359"/>
      <c r="D810" s="360"/>
      <c r="E810" s="358"/>
      <c r="F810" s="358"/>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ht="12.75" customHeight="1" spans="1:27">
      <c r="A811" s="358"/>
      <c r="B811" s="358"/>
      <c r="C811" s="359"/>
      <c r="D811" s="360"/>
      <c r="E811" s="358"/>
      <c r="F811" s="358"/>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ht="12.75" customHeight="1" spans="1:27">
      <c r="A812" s="358"/>
      <c r="B812" s="358"/>
      <c r="C812" s="359"/>
      <c r="D812" s="360"/>
      <c r="E812" s="358"/>
      <c r="F812" s="358"/>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ht="12.75" customHeight="1" spans="1:27">
      <c r="A813" s="358"/>
      <c r="B813" s="358"/>
      <c r="C813" s="359"/>
      <c r="D813" s="360"/>
      <c r="E813" s="358"/>
      <c r="F813" s="358"/>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ht="12.75" customHeight="1" spans="1:27">
      <c r="A814" s="358"/>
      <c r="B814" s="358"/>
      <c r="C814" s="359"/>
      <c r="D814" s="360"/>
      <c r="E814" s="358"/>
      <c r="F814" s="358"/>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ht="12.75" customHeight="1" spans="1:27">
      <c r="A815" s="358"/>
      <c r="B815" s="358"/>
      <c r="C815" s="359"/>
      <c r="D815" s="360"/>
      <c r="E815" s="358"/>
      <c r="F815" s="358"/>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ht="12.75" customHeight="1" spans="1:27">
      <c r="A816" s="358"/>
      <c r="B816" s="358"/>
      <c r="C816" s="359"/>
      <c r="D816" s="360"/>
      <c r="E816" s="358"/>
      <c r="F816" s="358"/>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ht="12.75" customHeight="1" spans="1:27">
      <c r="A817" s="358"/>
      <c r="B817" s="358"/>
      <c r="C817" s="359"/>
      <c r="D817" s="360"/>
      <c r="E817" s="358"/>
      <c r="F817" s="358"/>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ht="12.75" customHeight="1" spans="1:27">
      <c r="A818" s="358"/>
      <c r="B818" s="358"/>
      <c r="C818" s="359"/>
      <c r="D818" s="360"/>
      <c r="E818" s="358"/>
      <c r="F818" s="358"/>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ht="12.75" customHeight="1" spans="1:27">
      <c r="A819" s="358"/>
      <c r="B819" s="358"/>
      <c r="C819" s="359"/>
      <c r="D819" s="360"/>
      <c r="E819" s="358"/>
      <c r="F819" s="358"/>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ht="12.75" customHeight="1" spans="1:27">
      <c r="A820" s="358"/>
      <c r="B820" s="358"/>
      <c r="C820" s="359"/>
      <c r="D820" s="360"/>
      <c r="E820" s="358"/>
      <c r="F820" s="358"/>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ht="12.75" customHeight="1" spans="1:27">
      <c r="A821" s="358"/>
      <c r="B821" s="358"/>
      <c r="C821" s="359"/>
      <c r="D821" s="360"/>
      <c r="E821" s="358"/>
      <c r="F821" s="358"/>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ht="12.75" customHeight="1" spans="1:27">
      <c r="A822" s="358"/>
      <c r="B822" s="358"/>
      <c r="C822" s="359"/>
      <c r="D822" s="360"/>
      <c r="E822" s="358"/>
      <c r="F822" s="358"/>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ht="12.75" customHeight="1" spans="1:27">
      <c r="A823" s="358"/>
      <c r="B823" s="358"/>
      <c r="C823" s="359"/>
      <c r="D823" s="360"/>
      <c r="E823" s="358"/>
      <c r="F823" s="358"/>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ht="12.75" customHeight="1" spans="1:27">
      <c r="A824" s="358"/>
      <c r="B824" s="358"/>
      <c r="C824" s="359"/>
      <c r="D824" s="360"/>
      <c r="E824" s="358"/>
      <c r="F824" s="358"/>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ht="12.75" customHeight="1" spans="1:27">
      <c r="A825" s="358"/>
      <c r="B825" s="358"/>
      <c r="C825" s="359"/>
      <c r="D825" s="360"/>
      <c r="E825" s="358"/>
      <c r="F825" s="358"/>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ht="12.75" customHeight="1" spans="1:27">
      <c r="A826" s="358"/>
      <c r="B826" s="358"/>
      <c r="C826" s="359"/>
      <c r="D826" s="360"/>
      <c r="E826" s="358"/>
      <c r="F826" s="358"/>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ht="12.75" customHeight="1" spans="1:27">
      <c r="A827" s="358"/>
      <c r="B827" s="358"/>
      <c r="C827" s="359"/>
      <c r="D827" s="360"/>
      <c r="E827" s="358"/>
      <c r="F827" s="358"/>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ht="12.75" customHeight="1" spans="1:27">
      <c r="A828" s="358"/>
      <c r="B828" s="358"/>
      <c r="C828" s="359"/>
      <c r="D828" s="360"/>
      <c r="E828" s="358"/>
      <c r="F828" s="358"/>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ht="12.75" customHeight="1" spans="1:27">
      <c r="A829" s="358"/>
      <c r="B829" s="358"/>
      <c r="C829" s="359"/>
      <c r="D829" s="360"/>
      <c r="E829" s="358"/>
      <c r="F829" s="358"/>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ht="12.75" customHeight="1" spans="1:27">
      <c r="A830" s="358"/>
      <c r="B830" s="358"/>
      <c r="C830" s="359"/>
      <c r="D830" s="360"/>
      <c r="E830" s="358"/>
      <c r="F830" s="358"/>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ht="12.75" customHeight="1" spans="1:27">
      <c r="A831" s="358"/>
      <c r="B831" s="358"/>
      <c r="C831" s="359"/>
      <c r="D831" s="360"/>
      <c r="E831" s="358"/>
      <c r="F831" s="358"/>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r="832" ht="12.75" customHeight="1" spans="1:27">
      <c r="A832" s="358"/>
      <c r="B832" s="358"/>
      <c r="C832" s="359"/>
      <c r="D832" s="360"/>
      <c r="E832" s="358"/>
      <c r="F832" s="358"/>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r="833" ht="12.75" customHeight="1" spans="1:27">
      <c r="A833" s="358"/>
      <c r="B833" s="358"/>
      <c r="C833" s="359"/>
      <c r="D833" s="360"/>
      <c r="E833" s="358"/>
      <c r="F833" s="358"/>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r="834" ht="12.75" customHeight="1" spans="1:27">
      <c r="A834" s="358"/>
      <c r="B834" s="358"/>
      <c r="C834" s="359"/>
      <c r="D834" s="360"/>
      <c r="E834" s="358"/>
      <c r="F834" s="358"/>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r="835" ht="12.75" customHeight="1" spans="1:27">
      <c r="A835" s="358"/>
      <c r="B835" s="358"/>
      <c r="C835" s="359"/>
      <c r="D835" s="360"/>
      <c r="E835" s="358"/>
      <c r="F835" s="358"/>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r="836" ht="12.75" customHeight="1" spans="1:27">
      <c r="A836" s="358"/>
      <c r="B836" s="358"/>
      <c r="C836" s="359"/>
      <c r="D836" s="360"/>
      <c r="E836" s="358"/>
      <c r="F836" s="358"/>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r="837" ht="12.75" customHeight="1" spans="1:27">
      <c r="A837" s="358"/>
      <c r="B837" s="358"/>
      <c r="C837" s="359"/>
      <c r="D837" s="360"/>
      <c r="E837" s="358"/>
      <c r="F837" s="358"/>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r="838" ht="12.75" customHeight="1" spans="1:27">
      <c r="A838" s="358"/>
      <c r="B838" s="358"/>
      <c r="C838" s="359"/>
      <c r="D838" s="360"/>
      <c r="E838" s="358"/>
      <c r="F838" s="358"/>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r="839" ht="12.75" customHeight="1" spans="1:27">
      <c r="A839" s="358"/>
      <c r="B839" s="358"/>
      <c r="C839" s="359"/>
      <c r="D839" s="360"/>
      <c r="E839" s="358"/>
      <c r="F839" s="358"/>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r="840" ht="12.75" customHeight="1" spans="1:27">
      <c r="A840" s="358"/>
      <c r="B840" s="358"/>
      <c r="C840" s="359"/>
      <c r="D840" s="360"/>
      <c r="E840" s="358"/>
      <c r="F840" s="358"/>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r="841" ht="12.75" customHeight="1" spans="1:27">
      <c r="A841" s="358"/>
      <c r="B841" s="358"/>
      <c r="C841" s="359"/>
      <c r="D841" s="360"/>
      <c r="E841" s="358"/>
      <c r="F841" s="358"/>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r="842" ht="12.75" customHeight="1" spans="1:27">
      <c r="A842" s="358"/>
      <c r="B842" s="358"/>
      <c r="C842" s="359"/>
      <c r="D842" s="360"/>
      <c r="E842" s="358"/>
      <c r="F842" s="358"/>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r="843" ht="12.75" customHeight="1" spans="1:27">
      <c r="A843" s="358"/>
      <c r="B843" s="358"/>
      <c r="C843" s="359"/>
      <c r="D843" s="360"/>
      <c r="E843" s="358"/>
      <c r="F843" s="358"/>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r="844" ht="12.75" customHeight="1" spans="1:27">
      <c r="A844" s="358"/>
      <c r="B844" s="358"/>
      <c r="C844" s="359"/>
      <c r="D844" s="360"/>
      <c r="E844" s="358"/>
      <c r="F844" s="358"/>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r="845" ht="12.75" customHeight="1" spans="1:27">
      <c r="A845" s="358"/>
      <c r="B845" s="358"/>
      <c r="C845" s="359"/>
      <c r="D845" s="360"/>
      <c r="E845" s="358"/>
      <c r="F845" s="358"/>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r="846" ht="12.75" customHeight="1" spans="1:27">
      <c r="A846" s="358"/>
      <c r="B846" s="358"/>
      <c r="C846" s="359"/>
      <c r="D846" s="360"/>
      <c r="E846" s="358"/>
      <c r="F846" s="358"/>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r="847" ht="12.75" customHeight="1" spans="1:27">
      <c r="A847" s="358"/>
      <c r="B847" s="358"/>
      <c r="C847" s="359"/>
      <c r="D847" s="360"/>
      <c r="E847" s="358"/>
      <c r="F847" s="358"/>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r="848" ht="12.75" customHeight="1" spans="1:27">
      <c r="A848" s="358"/>
      <c r="B848" s="358"/>
      <c r="C848" s="359"/>
      <c r="D848" s="360"/>
      <c r="E848" s="358"/>
      <c r="F848" s="358"/>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r="849" ht="12.75" customHeight="1" spans="1:27">
      <c r="A849" s="358"/>
      <c r="B849" s="358"/>
      <c r="C849" s="359"/>
      <c r="D849" s="360"/>
      <c r="E849" s="358"/>
      <c r="F849" s="358"/>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r="850" ht="12.75" customHeight="1" spans="1:27">
      <c r="A850" s="358"/>
      <c r="B850" s="358"/>
      <c r="C850" s="359"/>
      <c r="D850" s="360"/>
      <c r="E850" s="358"/>
      <c r="F850" s="358"/>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r="851" ht="12.75" customHeight="1" spans="1:27">
      <c r="A851" s="358"/>
      <c r="B851" s="358"/>
      <c r="C851" s="359"/>
      <c r="D851" s="360"/>
      <c r="E851" s="358"/>
      <c r="F851" s="358"/>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r="852" ht="12.75" customHeight="1" spans="1:27">
      <c r="A852" s="358"/>
      <c r="B852" s="358"/>
      <c r="C852" s="359"/>
      <c r="D852" s="360"/>
      <c r="E852" s="358"/>
      <c r="F852" s="358"/>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r="853" ht="12.75" customHeight="1" spans="1:27">
      <c r="A853" s="358"/>
      <c r="B853" s="358"/>
      <c r="C853" s="359"/>
      <c r="D853" s="360"/>
      <c r="E853" s="358"/>
      <c r="F853" s="358"/>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r="854" ht="12.75" customHeight="1" spans="1:27">
      <c r="A854" s="358"/>
      <c r="B854" s="358"/>
      <c r="C854" s="359"/>
      <c r="D854" s="360"/>
      <c r="E854" s="358"/>
      <c r="F854" s="358"/>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r="855" ht="12.75" customHeight="1" spans="1:27">
      <c r="A855" s="358"/>
      <c r="B855" s="358"/>
      <c r="C855" s="359"/>
      <c r="D855" s="360"/>
      <c r="E855" s="358"/>
      <c r="F855" s="358"/>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r="856" ht="12.75" customHeight="1" spans="1:27">
      <c r="A856" s="358"/>
      <c r="B856" s="358"/>
      <c r="C856" s="359"/>
      <c r="D856" s="360"/>
      <c r="E856" s="358"/>
      <c r="F856" s="358"/>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r="857" ht="12.75" customHeight="1" spans="1:27">
      <c r="A857" s="358"/>
      <c r="B857" s="358"/>
      <c r="C857" s="359"/>
      <c r="D857" s="360"/>
      <c r="E857" s="358"/>
      <c r="F857" s="358"/>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r="858" ht="12.75" customHeight="1" spans="1:27">
      <c r="A858" s="358"/>
      <c r="B858" s="358"/>
      <c r="C858" s="359"/>
      <c r="D858" s="360"/>
      <c r="E858" s="358"/>
      <c r="F858" s="358"/>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r="859" ht="12.75" customHeight="1" spans="1:27">
      <c r="A859" s="358"/>
      <c r="B859" s="358"/>
      <c r="C859" s="359"/>
      <c r="D859" s="360"/>
      <c r="E859" s="358"/>
      <c r="F859" s="358"/>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r="860" ht="12.75" customHeight="1" spans="1:27">
      <c r="A860" s="358"/>
      <c r="B860" s="358"/>
      <c r="C860" s="359"/>
      <c r="D860" s="360"/>
      <c r="E860" s="358"/>
      <c r="F860" s="358"/>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r="861" ht="12.75" customHeight="1" spans="1:27">
      <c r="A861" s="358"/>
      <c r="B861" s="358"/>
      <c r="C861" s="359"/>
      <c r="D861" s="360"/>
      <c r="E861" s="358"/>
      <c r="F861" s="358"/>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r="862" ht="12.75" customHeight="1" spans="1:27">
      <c r="A862" s="358"/>
      <c r="B862" s="358"/>
      <c r="C862" s="359"/>
      <c r="D862" s="360"/>
      <c r="E862" s="358"/>
      <c r="F862" s="358"/>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r="863" ht="12.75" customHeight="1" spans="1:27">
      <c r="A863" s="358"/>
      <c r="B863" s="358"/>
      <c r="C863" s="359"/>
      <c r="D863" s="360"/>
      <c r="E863" s="358"/>
      <c r="F863" s="358"/>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r="864" ht="12.75" customHeight="1" spans="1:27">
      <c r="A864" s="358"/>
      <c r="B864" s="358"/>
      <c r="C864" s="359"/>
      <c r="D864" s="360"/>
      <c r="E864" s="358"/>
      <c r="F864" s="358"/>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r="865" ht="12.75" customHeight="1" spans="1:27">
      <c r="A865" s="358"/>
      <c r="B865" s="358"/>
      <c r="C865" s="359"/>
      <c r="D865" s="360"/>
      <c r="E865" s="358"/>
      <c r="F865" s="358"/>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r="866" ht="12.75" customHeight="1" spans="1:27">
      <c r="A866" s="358"/>
      <c r="B866" s="358"/>
      <c r="C866" s="359"/>
      <c r="D866" s="360"/>
      <c r="E866" s="358"/>
      <c r="F866" s="358"/>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r="867" ht="12.75" customHeight="1" spans="1:27">
      <c r="A867" s="358"/>
      <c r="B867" s="358"/>
      <c r="C867" s="359"/>
      <c r="D867" s="360"/>
      <c r="E867" s="358"/>
      <c r="F867" s="358"/>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r="868" ht="12.75" customHeight="1" spans="1:27">
      <c r="A868" s="358"/>
      <c r="B868" s="358"/>
      <c r="C868" s="359"/>
      <c r="D868" s="360"/>
      <c r="E868" s="358"/>
      <c r="F868" s="358"/>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r="869" ht="12.75" customHeight="1" spans="1:27">
      <c r="A869" s="358"/>
      <c r="B869" s="358"/>
      <c r="C869" s="359"/>
      <c r="D869" s="360"/>
      <c r="E869" s="358"/>
      <c r="F869" s="358"/>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r="870" ht="12.75" customHeight="1" spans="1:27">
      <c r="A870" s="358"/>
      <c r="B870" s="358"/>
      <c r="C870" s="359"/>
      <c r="D870" s="360"/>
      <c r="E870" s="358"/>
      <c r="F870" s="358"/>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r="871" ht="12.75" customHeight="1" spans="1:27">
      <c r="A871" s="358"/>
      <c r="B871" s="358"/>
      <c r="C871" s="359"/>
      <c r="D871" s="360"/>
      <c r="E871" s="358"/>
      <c r="F871" s="358"/>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r="872" ht="12.75" customHeight="1" spans="1:27">
      <c r="A872" s="358"/>
      <c r="B872" s="358"/>
      <c r="C872" s="359"/>
      <c r="D872" s="360"/>
      <c r="E872" s="358"/>
      <c r="F872" s="358"/>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r="873" ht="12.75" customHeight="1" spans="1:27">
      <c r="A873" s="358"/>
      <c r="B873" s="358"/>
      <c r="C873" s="359"/>
      <c r="D873" s="360"/>
      <c r="E873" s="358"/>
      <c r="F873" s="358"/>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r="874" ht="12.75" customHeight="1" spans="1:27">
      <c r="A874" s="358"/>
      <c r="B874" s="358"/>
      <c r="C874" s="359"/>
      <c r="D874" s="360"/>
      <c r="E874" s="358"/>
      <c r="F874" s="358"/>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r="875" ht="12.75" customHeight="1" spans="1:27">
      <c r="A875" s="358"/>
      <c r="B875" s="358"/>
      <c r="C875" s="359"/>
      <c r="D875" s="360"/>
      <c r="E875" s="358"/>
      <c r="F875" s="358"/>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r="876" ht="12.75" customHeight="1" spans="1:27">
      <c r="A876" s="358"/>
      <c r="B876" s="358"/>
      <c r="C876" s="359"/>
      <c r="D876" s="360"/>
      <c r="E876" s="358"/>
      <c r="F876" s="358"/>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r="877" ht="12.75" customHeight="1" spans="1:27">
      <c r="A877" s="358"/>
      <c r="B877" s="358"/>
      <c r="C877" s="359"/>
      <c r="D877" s="360"/>
      <c r="E877" s="358"/>
      <c r="F877" s="358"/>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r="878" ht="12.75" customHeight="1" spans="1:27">
      <c r="A878" s="358"/>
      <c r="B878" s="358"/>
      <c r="C878" s="359"/>
      <c r="D878" s="360"/>
      <c r="E878" s="358"/>
      <c r="F878" s="358"/>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r="879" ht="12.75" customHeight="1" spans="1:27">
      <c r="A879" s="358"/>
      <c r="B879" s="358"/>
      <c r="C879" s="359"/>
      <c r="D879" s="360"/>
      <c r="E879" s="358"/>
      <c r="F879" s="358"/>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r="880" ht="12.75" customHeight="1" spans="1:27">
      <c r="A880" s="358"/>
      <c r="B880" s="358"/>
      <c r="C880" s="359"/>
      <c r="D880" s="360"/>
      <c r="E880" s="358"/>
      <c r="F880" s="358"/>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r="881" ht="12.75" customHeight="1" spans="1:27">
      <c r="A881" s="358"/>
      <c r="B881" s="358"/>
      <c r="C881" s="359"/>
      <c r="D881" s="360"/>
      <c r="E881" s="358"/>
      <c r="F881" s="358"/>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r="882" ht="12.75" customHeight="1" spans="1:27">
      <c r="A882" s="358"/>
      <c r="B882" s="358"/>
      <c r="C882" s="359"/>
      <c r="D882" s="360"/>
      <c r="E882" s="358"/>
      <c r="F882" s="358"/>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r="883" ht="12.75" customHeight="1" spans="1:27">
      <c r="A883" s="358"/>
      <c r="B883" s="358"/>
      <c r="C883" s="359"/>
      <c r="D883" s="360"/>
      <c r="E883" s="358"/>
      <c r="F883" s="358"/>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r="884" ht="12.75" customHeight="1" spans="1:27">
      <c r="A884" s="358"/>
      <c r="B884" s="358"/>
      <c r="C884" s="359"/>
      <c r="D884" s="360"/>
      <c r="E884" s="358"/>
      <c r="F884" s="358"/>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r="885" ht="12.75" customHeight="1" spans="1:27">
      <c r="A885" s="358"/>
      <c r="B885" s="358"/>
      <c r="C885" s="359"/>
      <c r="D885" s="360"/>
      <c r="E885" s="358"/>
      <c r="F885" s="358"/>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r="886" ht="12.75" customHeight="1" spans="1:27">
      <c r="A886" s="358"/>
      <c r="B886" s="358"/>
      <c r="C886" s="359"/>
      <c r="D886" s="360"/>
      <c r="E886" s="358"/>
      <c r="F886" s="358"/>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r="887" ht="12.75" customHeight="1" spans="1:27">
      <c r="A887" s="358"/>
      <c r="B887" s="358"/>
      <c r="C887" s="359"/>
      <c r="D887" s="360"/>
      <c r="E887" s="358"/>
      <c r="F887" s="358"/>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r="888" ht="12.75" customHeight="1" spans="1:27">
      <c r="A888" s="358"/>
      <c r="B888" s="358"/>
      <c r="C888" s="359"/>
      <c r="D888" s="360"/>
      <c r="E888" s="358"/>
      <c r="F888" s="358"/>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r="889" ht="12.75" customHeight="1" spans="1:27">
      <c r="A889" s="358"/>
      <c r="B889" s="358"/>
      <c r="C889" s="359"/>
      <c r="D889" s="360"/>
      <c r="E889" s="358"/>
      <c r="F889" s="358"/>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r="890" ht="12.75" customHeight="1" spans="1:27">
      <c r="A890" s="358"/>
      <c r="B890" s="358"/>
      <c r="C890" s="359"/>
      <c r="D890" s="360"/>
      <c r="E890" s="358"/>
      <c r="F890" s="358"/>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r="891" ht="12.75" customHeight="1" spans="1:27">
      <c r="A891" s="358"/>
      <c r="B891" s="358"/>
      <c r="C891" s="359"/>
      <c r="D891" s="360"/>
      <c r="E891" s="358"/>
      <c r="F891" s="358"/>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r="892" ht="12.75" customHeight="1" spans="1:27">
      <c r="A892" s="358"/>
      <c r="B892" s="358"/>
      <c r="C892" s="359"/>
      <c r="D892" s="360"/>
      <c r="E892" s="358"/>
      <c r="F892" s="358"/>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r="893" ht="12.75" customHeight="1" spans="1:27">
      <c r="A893" s="358"/>
      <c r="B893" s="358"/>
      <c r="C893" s="359"/>
      <c r="D893" s="360"/>
      <c r="E893" s="358"/>
      <c r="F893" s="358"/>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r="894" ht="12.75" customHeight="1" spans="1:27">
      <c r="A894" s="358"/>
      <c r="B894" s="358"/>
      <c r="C894" s="359"/>
      <c r="D894" s="360"/>
      <c r="E894" s="358"/>
      <c r="F894" s="358"/>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r="895" ht="12.75" customHeight="1" spans="1:27">
      <c r="A895" s="358"/>
      <c r="B895" s="358"/>
      <c r="C895" s="359"/>
      <c r="D895" s="360"/>
      <c r="E895" s="358"/>
      <c r="F895" s="358"/>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r="896" ht="12.75" customHeight="1" spans="1:27">
      <c r="A896" s="358"/>
      <c r="B896" s="358"/>
      <c r="C896" s="359"/>
      <c r="D896" s="360"/>
      <c r="E896" s="358"/>
      <c r="F896" s="358"/>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r="897" ht="12.75" customHeight="1" spans="1:27">
      <c r="A897" s="358"/>
      <c r="B897" s="358"/>
      <c r="C897" s="359"/>
      <c r="D897" s="360"/>
      <c r="E897" s="358"/>
      <c r="F897" s="358"/>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r="898" ht="12.75" customHeight="1" spans="1:27">
      <c r="A898" s="358"/>
      <c r="B898" s="358"/>
      <c r="C898" s="359"/>
      <c r="D898" s="360"/>
      <c r="E898" s="358"/>
      <c r="F898" s="358"/>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r="899" ht="12.75" customHeight="1" spans="1:27">
      <c r="A899" s="358"/>
      <c r="B899" s="358"/>
      <c r="C899" s="359"/>
      <c r="D899" s="360"/>
      <c r="E899" s="358"/>
      <c r="F899" s="358"/>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r="900" ht="12.75" customHeight="1" spans="1:27">
      <c r="A900" s="358"/>
      <c r="B900" s="358"/>
      <c r="C900" s="359"/>
      <c r="D900" s="360"/>
      <c r="E900" s="358"/>
      <c r="F900" s="358"/>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r="901" ht="12.75" customHeight="1" spans="1:27">
      <c r="A901" s="358"/>
      <c r="B901" s="358"/>
      <c r="C901" s="359"/>
      <c r="D901" s="360"/>
      <c r="E901" s="358"/>
      <c r="F901" s="358"/>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r="902" ht="12.75" customHeight="1" spans="1:27">
      <c r="A902" s="358"/>
      <c r="B902" s="358"/>
      <c r="C902" s="359"/>
      <c r="D902" s="360"/>
      <c r="E902" s="358"/>
      <c r="F902" s="358"/>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r="903" ht="12.75" customHeight="1" spans="1:27">
      <c r="A903" s="358"/>
      <c r="B903" s="358"/>
      <c r="C903" s="359"/>
      <c r="D903" s="360"/>
      <c r="E903" s="358"/>
      <c r="F903" s="358"/>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r="904" ht="12.75" customHeight="1" spans="1:27">
      <c r="A904" s="358"/>
      <c r="B904" s="358"/>
      <c r="C904" s="359"/>
      <c r="D904" s="360"/>
      <c r="E904" s="358"/>
      <c r="F904" s="358"/>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r="905" ht="12.75" customHeight="1" spans="1:27">
      <c r="A905" s="358"/>
      <c r="B905" s="358"/>
      <c r="C905" s="359"/>
      <c r="D905" s="360"/>
      <c r="E905" s="358"/>
      <c r="F905" s="358"/>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r="906" ht="12.75" customHeight="1" spans="1:27">
      <c r="A906" s="358"/>
      <c r="B906" s="358"/>
      <c r="C906" s="359"/>
      <c r="D906" s="360"/>
      <c r="E906" s="358"/>
      <c r="F906" s="358"/>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r="907" ht="12.75" customHeight="1" spans="1:27">
      <c r="A907" s="358"/>
      <c r="B907" s="358"/>
      <c r="C907" s="359"/>
      <c r="D907" s="360"/>
      <c r="E907" s="358"/>
      <c r="F907" s="358"/>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r="908" ht="12.75" customHeight="1" spans="1:27">
      <c r="A908" s="358"/>
      <c r="B908" s="358"/>
      <c r="C908" s="359"/>
      <c r="D908" s="360"/>
      <c r="E908" s="358"/>
      <c r="F908" s="358"/>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r="909" ht="12.75" customHeight="1" spans="1:27">
      <c r="A909" s="358"/>
      <c r="B909" s="358"/>
      <c r="C909" s="359"/>
      <c r="D909" s="360"/>
      <c r="E909" s="358"/>
      <c r="F909" s="358"/>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r="910" ht="12.75" customHeight="1" spans="1:27">
      <c r="A910" s="358"/>
      <c r="B910" s="358"/>
      <c r="C910" s="359"/>
      <c r="D910" s="360"/>
      <c r="E910" s="358"/>
      <c r="F910" s="358"/>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r="911" ht="12.75" customHeight="1" spans="1:27">
      <c r="A911" s="358"/>
      <c r="B911" s="358"/>
      <c r="C911" s="359"/>
      <c r="D911" s="360"/>
      <c r="E911" s="358"/>
      <c r="F911" s="358"/>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r="912" ht="12.75" customHeight="1" spans="1:27">
      <c r="A912" s="358"/>
      <c r="B912" s="358"/>
      <c r="C912" s="359"/>
      <c r="D912" s="360"/>
      <c r="E912" s="358"/>
      <c r="F912" s="358"/>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r="913" ht="12.75" customHeight="1" spans="1:27">
      <c r="A913" s="358"/>
      <c r="B913" s="358"/>
      <c r="C913" s="359"/>
      <c r="D913" s="360"/>
      <c r="E913" s="358"/>
      <c r="F913" s="358"/>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r="914" ht="12.75" customHeight="1" spans="1:27">
      <c r="A914" s="358"/>
      <c r="B914" s="358"/>
      <c r="C914" s="359"/>
      <c r="D914" s="360"/>
      <c r="E914" s="358"/>
      <c r="F914" s="358"/>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r="915" ht="12.75" customHeight="1" spans="1:27">
      <c r="A915" s="358"/>
      <c r="B915" s="358"/>
      <c r="C915" s="359"/>
      <c r="D915" s="360"/>
      <c r="E915" s="358"/>
      <c r="F915" s="358"/>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r="916" ht="12.75" customHeight="1" spans="1:27">
      <c r="A916" s="358"/>
      <c r="B916" s="358"/>
      <c r="C916" s="359"/>
      <c r="D916" s="360"/>
      <c r="E916" s="358"/>
      <c r="F916" s="358"/>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r="917" ht="12.75" customHeight="1" spans="1:27">
      <c r="A917" s="358"/>
      <c r="B917" s="358"/>
      <c r="C917" s="359"/>
      <c r="D917" s="360"/>
      <c r="E917" s="358"/>
      <c r="F917" s="358"/>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r="918" ht="12.75" customHeight="1" spans="1:27">
      <c r="A918" s="358"/>
      <c r="B918" s="358"/>
      <c r="C918" s="359"/>
      <c r="D918" s="360"/>
      <c r="E918" s="358"/>
      <c r="F918" s="358"/>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r="919" ht="12.75" customHeight="1" spans="1:27">
      <c r="A919" s="358"/>
      <c r="B919" s="358"/>
      <c r="C919" s="359"/>
      <c r="D919" s="360"/>
      <c r="E919" s="358"/>
      <c r="F919" s="358"/>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r="920" ht="12.75" customHeight="1" spans="1:27">
      <c r="A920" s="358"/>
      <c r="B920" s="358"/>
      <c r="C920" s="359"/>
      <c r="D920" s="360"/>
      <c r="E920" s="358"/>
      <c r="F920" s="358"/>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r="921" ht="12.75" customHeight="1" spans="1:27">
      <c r="A921" s="358"/>
      <c r="B921" s="358"/>
      <c r="C921" s="359"/>
      <c r="D921" s="360"/>
      <c r="E921" s="358"/>
      <c r="F921" s="358"/>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r="922" ht="12.75" customHeight="1" spans="1:27">
      <c r="A922" s="358"/>
      <c r="B922" s="358"/>
      <c r="C922" s="359"/>
      <c r="D922" s="360"/>
      <c r="E922" s="358"/>
      <c r="F922" s="358"/>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r="923" ht="12.75" customHeight="1" spans="1:27">
      <c r="A923" s="358"/>
      <c r="B923" s="358"/>
      <c r="C923" s="359"/>
      <c r="D923" s="360"/>
      <c r="E923" s="358"/>
      <c r="F923" s="358"/>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r="924" ht="12.75" customHeight="1" spans="1:27">
      <c r="A924" s="358"/>
      <c r="B924" s="358"/>
      <c r="C924" s="359"/>
      <c r="D924" s="360"/>
      <c r="E924" s="358"/>
      <c r="F924" s="358"/>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r="925" ht="12.75" customHeight="1" spans="1:27">
      <c r="A925" s="358"/>
      <c r="B925" s="358"/>
      <c r="C925" s="359"/>
      <c r="D925" s="360"/>
      <c r="E925" s="358"/>
      <c r="F925" s="358"/>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r="926" ht="12.75" customHeight="1" spans="1:27">
      <c r="A926" s="358"/>
      <c r="B926" s="358"/>
      <c r="C926" s="359"/>
      <c r="D926" s="360"/>
      <c r="E926" s="358"/>
      <c r="F926" s="358"/>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r="927" ht="12.75" customHeight="1" spans="1:27">
      <c r="A927" s="358"/>
      <c r="B927" s="358"/>
      <c r="C927" s="359"/>
      <c r="D927" s="360"/>
      <c r="E927" s="358"/>
      <c r="F927" s="358"/>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r="928" ht="12.75" customHeight="1" spans="1:27">
      <c r="A928" s="358"/>
      <c r="B928" s="358"/>
      <c r="C928" s="359"/>
      <c r="D928" s="360"/>
      <c r="E928" s="358"/>
      <c r="F928" s="358"/>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r="929" ht="12.75" customHeight="1" spans="1:27">
      <c r="A929" s="358"/>
      <c r="B929" s="358"/>
      <c r="C929" s="359"/>
      <c r="D929" s="360"/>
      <c r="E929" s="358"/>
      <c r="F929" s="358"/>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r="930" ht="12.75" customHeight="1" spans="1:27">
      <c r="A930" s="358"/>
      <c r="B930" s="358"/>
      <c r="C930" s="359"/>
      <c r="D930" s="360"/>
      <c r="E930" s="358"/>
      <c r="F930" s="358"/>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r="931" ht="12.75" customHeight="1" spans="1:27">
      <c r="A931" s="358"/>
      <c r="B931" s="358"/>
      <c r="C931" s="359"/>
      <c r="D931" s="360"/>
      <c r="E931" s="358"/>
      <c r="F931" s="358"/>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r="932" ht="12.75" customHeight="1" spans="1:27">
      <c r="A932" s="358"/>
      <c r="B932" s="358"/>
      <c r="C932" s="359"/>
      <c r="D932" s="360"/>
      <c r="E932" s="358"/>
      <c r="F932" s="358"/>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r="933" ht="12.75" customHeight="1" spans="1:27">
      <c r="A933" s="358"/>
      <c r="B933" s="358"/>
      <c r="C933" s="359"/>
      <c r="D933" s="360"/>
      <c r="E933" s="358"/>
      <c r="F933" s="358"/>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r="934" ht="12.75" customHeight="1" spans="1:27">
      <c r="A934" s="358"/>
      <c r="B934" s="358"/>
      <c r="C934" s="359"/>
      <c r="D934" s="360"/>
      <c r="E934" s="358"/>
      <c r="F934" s="358"/>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r="935" ht="12.75" customHeight="1" spans="1:27">
      <c r="A935" s="358"/>
      <c r="B935" s="358"/>
      <c r="C935" s="359"/>
      <c r="D935" s="360"/>
      <c r="E935" s="358"/>
      <c r="F935" s="358"/>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r="936" ht="12.75" customHeight="1" spans="1:27">
      <c r="A936" s="358"/>
      <c r="B936" s="358"/>
      <c r="C936" s="359"/>
      <c r="D936" s="360"/>
      <c r="E936" s="358"/>
      <c r="F936" s="358"/>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r="937" ht="12.75" customHeight="1" spans="1:27">
      <c r="A937" s="358"/>
      <c r="B937" s="358"/>
      <c r="C937" s="359"/>
      <c r="D937" s="360"/>
      <c r="E937" s="358"/>
      <c r="F937" s="358"/>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r="938" ht="12.75" customHeight="1" spans="1:27">
      <c r="A938" s="358"/>
      <c r="B938" s="358"/>
      <c r="C938" s="359"/>
      <c r="D938" s="360"/>
      <c r="E938" s="358"/>
      <c r="F938" s="358"/>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r="939" ht="12.75" customHeight="1" spans="1:27">
      <c r="A939" s="358"/>
      <c r="B939" s="358"/>
      <c r="C939" s="359"/>
      <c r="D939" s="360"/>
      <c r="E939" s="358"/>
      <c r="F939" s="358"/>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r="940" ht="12.75" customHeight="1" spans="1:27">
      <c r="A940" s="358"/>
      <c r="B940" s="358"/>
      <c r="C940" s="359"/>
      <c r="D940" s="360"/>
      <c r="E940" s="358"/>
      <c r="F940" s="358"/>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r="941" ht="12.75" customHeight="1" spans="1:27">
      <c r="A941" s="358"/>
      <c r="B941" s="358"/>
      <c r="C941" s="359"/>
      <c r="D941" s="360"/>
      <c r="E941" s="358"/>
      <c r="F941" s="358"/>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r="942" ht="12.75" customHeight="1" spans="1:27">
      <c r="A942" s="358"/>
      <c r="B942" s="358"/>
      <c r="C942" s="359"/>
      <c r="D942" s="360"/>
      <c r="E942" s="358"/>
      <c r="F942" s="358"/>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r="943" ht="12.75" customHeight="1" spans="1:27">
      <c r="A943" s="358"/>
      <c r="B943" s="358"/>
      <c r="C943" s="359"/>
      <c r="D943" s="360"/>
      <c r="E943" s="358"/>
      <c r="F943" s="358"/>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r="944" ht="12.75" customHeight="1" spans="1:27">
      <c r="A944" s="358"/>
      <c r="B944" s="358"/>
      <c r="C944" s="359"/>
      <c r="D944" s="360"/>
      <c r="E944" s="358"/>
      <c r="F944" s="358"/>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r="945" ht="12.75" customHeight="1" spans="1:27">
      <c r="A945" s="358"/>
      <c r="B945" s="358"/>
      <c r="C945" s="359"/>
      <c r="D945" s="360"/>
      <c r="E945" s="358"/>
      <c r="F945" s="358"/>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r="946" ht="12.75" customHeight="1" spans="1:27">
      <c r="A946" s="358"/>
      <c r="B946" s="358"/>
      <c r="C946" s="359"/>
      <c r="D946" s="360"/>
      <c r="E946" s="358"/>
      <c r="F946" s="358"/>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r="947" ht="12.75" customHeight="1" spans="1:27">
      <c r="A947" s="358"/>
      <c r="B947" s="358"/>
      <c r="C947" s="359"/>
      <c r="D947" s="360"/>
      <c r="E947" s="358"/>
      <c r="F947" s="358"/>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r="948" ht="12.75" customHeight="1" spans="1:27">
      <c r="A948" s="358"/>
      <c r="B948" s="358"/>
      <c r="C948" s="359"/>
      <c r="D948" s="360"/>
      <c r="E948" s="358"/>
      <c r="F948" s="358"/>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r="949" ht="12.75" customHeight="1" spans="1:27">
      <c r="A949" s="358"/>
      <c r="B949" s="358"/>
      <c r="C949" s="359"/>
      <c r="D949" s="360"/>
      <c r="E949" s="358"/>
      <c r="F949" s="358"/>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r="950" ht="12.75" customHeight="1" spans="1:27">
      <c r="A950" s="358"/>
      <c r="B950" s="358"/>
      <c r="C950" s="359"/>
      <c r="D950" s="360"/>
      <c r="E950" s="358"/>
      <c r="F950" s="358"/>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r="951" ht="12.75" customHeight="1" spans="1:27">
      <c r="A951" s="358"/>
      <c r="B951" s="358"/>
      <c r="C951" s="359"/>
      <c r="D951" s="360"/>
      <c r="E951" s="358"/>
      <c r="F951" s="358"/>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r="952" ht="12.75" customHeight="1" spans="1:27">
      <c r="A952" s="358"/>
      <c r="B952" s="358"/>
      <c r="C952" s="359"/>
      <c r="D952" s="360"/>
      <c r="E952" s="358"/>
      <c r="F952" s="358"/>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r="953" ht="12.75" customHeight="1" spans="1:27">
      <c r="A953" s="358"/>
      <c r="B953" s="358"/>
      <c r="C953" s="359"/>
      <c r="D953" s="360"/>
      <c r="E953" s="358"/>
      <c r="F953" s="358"/>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r="954" ht="12.75" customHeight="1" spans="1:27">
      <c r="A954" s="358"/>
      <c r="B954" s="358"/>
      <c r="C954" s="359"/>
      <c r="D954" s="360"/>
      <c r="E954" s="358"/>
      <c r="F954" s="358"/>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r="955" ht="12.75" customHeight="1" spans="1:27">
      <c r="A955" s="358"/>
      <c r="B955" s="358"/>
      <c r="C955" s="359"/>
      <c r="D955" s="360"/>
      <c r="E955" s="358"/>
      <c r="F955" s="358"/>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r="956" ht="12.75" customHeight="1" spans="1:27">
      <c r="A956" s="358"/>
      <c r="B956" s="358"/>
      <c r="C956" s="359"/>
      <c r="D956" s="360"/>
      <c r="E956" s="358"/>
      <c r="F956" s="358"/>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r="957" ht="12.75" customHeight="1" spans="1:27">
      <c r="A957" s="358"/>
      <c r="B957" s="358"/>
      <c r="C957" s="359"/>
      <c r="D957" s="360"/>
      <c r="E957" s="358"/>
      <c r="F957" s="358"/>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r="958" ht="12.75" customHeight="1" spans="1:27">
      <c r="A958" s="358"/>
      <c r="B958" s="358"/>
      <c r="C958" s="359"/>
      <c r="D958" s="360"/>
      <c r="E958" s="358"/>
      <c r="F958" s="358"/>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r="959" ht="12.75" customHeight="1" spans="1:27">
      <c r="A959" s="358"/>
      <c r="B959" s="358"/>
      <c r="C959" s="359"/>
      <c r="D959" s="360"/>
      <c r="E959" s="358"/>
      <c r="F959" s="358"/>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r="960" ht="12.75" customHeight="1" spans="1:27">
      <c r="A960" s="358"/>
      <c r="B960" s="358"/>
      <c r="C960" s="359"/>
      <c r="D960" s="360"/>
      <c r="E960" s="358"/>
      <c r="F960" s="358"/>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r="961" ht="12.75" customHeight="1" spans="1:27">
      <c r="A961" s="358"/>
      <c r="B961" s="358"/>
      <c r="C961" s="359"/>
      <c r="D961" s="360"/>
      <c r="E961" s="358"/>
      <c r="F961" s="358"/>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r="962" ht="12.75" customHeight="1" spans="1:27">
      <c r="A962" s="358"/>
      <c r="B962" s="358"/>
      <c r="C962" s="359"/>
      <c r="D962" s="360"/>
      <c r="E962" s="358"/>
      <c r="F962" s="358"/>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r="963" ht="12.75" customHeight="1" spans="1:27">
      <c r="A963" s="358"/>
      <c r="B963" s="358"/>
      <c r="C963" s="359"/>
      <c r="D963" s="360"/>
      <c r="E963" s="358"/>
      <c r="F963" s="358"/>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r="964" ht="12.75" customHeight="1" spans="1:27">
      <c r="A964" s="358"/>
      <c r="B964" s="358"/>
      <c r="C964" s="359"/>
      <c r="D964" s="360"/>
      <c r="E964" s="358"/>
      <c r="F964" s="358"/>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r="965" ht="12.75" customHeight="1" spans="1:27">
      <c r="A965" s="358"/>
      <c r="B965" s="358"/>
      <c r="C965" s="359"/>
      <c r="D965" s="360"/>
      <c r="E965" s="358"/>
      <c r="F965" s="358"/>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r="966" ht="12.75" customHeight="1" spans="1:27">
      <c r="A966" s="358"/>
      <c r="B966" s="358"/>
      <c r="C966" s="359"/>
      <c r="D966" s="360"/>
      <c r="E966" s="358"/>
      <c r="F966" s="358"/>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r="967" ht="12.75" customHeight="1" spans="1:27">
      <c r="A967" s="358"/>
      <c r="B967" s="358"/>
      <c r="C967" s="359"/>
      <c r="D967" s="360"/>
      <c r="E967" s="358"/>
      <c r="F967" s="358"/>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r="968" ht="12.75" customHeight="1" spans="1:27">
      <c r="A968" s="358"/>
      <c r="B968" s="358"/>
      <c r="C968" s="359"/>
      <c r="D968" s="360"/>
      <c r="E968" s="358"/>
      <c r="F968" s="358"/>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r="969" ht="12.75" customHeight="1" spans="1:27">
      <c r="A969" s="358"/>
      <c r="B969" s="358"/>
      <c r="C969" s="359"/>
      <c r="D969" s="360"/>
      <c r="E969" s="358"/>
      <c r="F969" s="358"/>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r="970" ht="12.75" customHeight="1" spans="1:27">
      <c r="A970" s="358"/>
      <c r="B970" s="358"/>
      <c r="C970" s="359"/>
      <c r="D970" s="360"/>
      <c r="E970" s="358"/>
      <c r="F970" s="358"/>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r="971" ht="12.75" customHeight="1" spans="1:27">
      <c r="A971" s="358"/>
      <c r="B971" s="358"/>
      <c r="C971" s="359"/>
      <c r="D971" s="360"/>
      <c r="E971" s="358"/>
      <c r="F971" s="358"/>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r="972" ht="12.75" customHeight="1" spans="1:27">
      <c r="A972" s="358"/>
      <c r="B972" s="358"/>
      <c r="C972" s="359"/>
      <c r="D972" s="360"/>
      <c r="E972" s="358"/>
      <c r="F972" s="358"/>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r="973" ht="12.75" customHeight="1" spans="1:27">
      <c r="A973" s="358"/>
      <c r="B973" s="358"/>
      <c r="C973" s="359"/>
      <c r="D973" s="360"/>
      <c r="E973" s="358"/>
      <c r="F973" s="358"/>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r="974" ht="12.75" customHeight="1" spans="1:27">
      <c r="A974" s="358"/>
      <c r="B974" s="358"/>
      <c r="C974" s="359"/>
      <c r="D974" s="360"/>
      <c r="E974" s="358"/>
      <c r="F974" s="358"/>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r="975" ht="12.75" customHeight="1" spans="1:27">
      <c r="A975" s="358"/>
      <c r="B975" s="358"/>
      <c r="C975" s="359"/>
      <c r="D975" s="360"/>
      <c r="E975" s="358"/>
      <c r="F975" s="358"/>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r="976" ht="12.75" customHeight="1" spans="1:27">
      <c r="A976" s="358"/>
      <c r="B976" s="358"/>
      <c r="C976" s="359"/>
      <c r="D976" s="360"/>
      <c r="E976" s="358"/>
      <c r="F976" s="358"/>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r="977" ht="12.75" customHeight="1" spans="1:27">
      <c r="A977" s="358"/>
      <c r="B977" s="358"/>
      <c r="C977" s="359"/>
      <c r="D977" s="360"/>
      <c r="E977" s="358"/>
      <c r="F977" s="358"/>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r="978" ht="12.75" customHeight="1" spans="1:27">
      <c r="A978" s="358"/>
      <c r="B978" s="358"/>
      <c r="C978" s="359"/>
      <c r="D978" s="360"/>
      <c r="E978" s="358"/>
      <c r="F978" s="358"/>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r="979" ht="12.75" customHeight="1" spans="1:27">
      <c r="A979" s="358"/>
      <c r="B979" s="358"/>
      <c r="C979" s="359"/>
      <c r="D979" s="360"/>
      <c r="E979" s="358"/>
      <c r="F979" s="358"/>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r="980" ht="12.75" customHeight="1" spans="1:27">
      <c r="A980" s="358"/>
      <c r="B980" s="358"/>
      <c r="C980" s="359"/>
      <c r="D980" s="360"/>
      <c r="E980" s="358"/>
      <c r="F980" s="358"/>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r="981" ht="12.75" customHeight="1" spans="1:27">
      <c r="A981" s="358"/>
      <c r="B981" s="358"/>
      <c r="C981" s="359"/>
      <c r="D981" s="360"/>
      <c r="E981" s="358"/>
      <c r="F981" s="358"/>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r="982" ht="12.75" customHeight="1" spans="1:27">
      <c r="A982" s="358"/>
      <c r="B982" s="358"/>
      <c r="C982" s="359"/>
      <c r="D982" s="360"/>
      <c r="E982" s="358"/>
      <c r="F982" s="358"/>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r="983" ht="12.75" customHeight="1" spans="1:27">
      <c r="A983" s="358"/>
      <c r="B983" s="358"/>
      <c r="C983" s="359"/>
      <c r="D983" s="360"/>
      <c r="E983" s="358"/>
      <c r="F983" s="358"/>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r="984" ht="12.75" customHeight="1" spans="1:27">
      <c r="A984" s="358"/>
      <c r="B984" s="358"/>
      <c r="C984" s="359"/>
      <c r="D984" s="360"/>
      <c r="E984" s="358"/>
      <c r="F984" s="358"/>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r="985" ht="12.75" customHeight="1" spans="1:27">
      <c r="A985" s="358"/>
      <c r="B985" s="358"/>
      <c r="C985" s="359"/>
      <c r="D985" s="360"/>
      <c r="E985" s="358"/>
      <c r="F985" s="358"/>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r="986" ht="12.75" customHeight="1" spans="1:27">
      <c r="A986" s="358"/>
      <c r="B986" s="358"/>
      <c r="C986" s="359"/>
      <c r="D986" s="360"/>
      <c r="E986" s="358"/>
      <c r="F986" s="358"/>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r="987" ht="12.75" customHeight="1" spans="1:27">
      <c r="A987" s="358"/>
      <c r="B987" s="358"/>
      <c r="C987" s="359"/>
      <c r="D987" s="360"/>
      <c r="E987" s="358"/>
      <c r="F987" s="358"/>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r="988" ht="12.75" customHeight="1" spans="1:27">
      <c r="A988" s="358"/>
      <c r="B988" s="358"/>
      <c r="C988" s="359"/>
      <c r="D988" s="360"/>
      <c r="E988" s="358"/>
      <c r="F988" s="358"/>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r="989" ht="12.75" customHeight="1" spans="1:27">
      <c r="A989" s="358"/>
      <c r="B989" s="358"/>
      <c r="C989" s="359"/>
      <c r="D989" s="360"/>
      <c r="E989" s="358"/>
      <c r="F989" s="358"/>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r="990" ht="12.75" customHeight="1" spans="1:27">
      <c r="A990" s="358"/>
      <c r="B990" s="358"/>
      <c r="C990" s="359"/>
      <c r="D990" s="360"/>
      <c r="E990" s="358"/>
      <c r="F990" s="358"/>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r="991" ht="12.75" customHeight="1" spans="1:27">
      <c r="A991" s="358"/>
      <c r="B991" s="358"/>
      <c r="C991" s="359"/>
      <c r="D991" s="360"/>
      <c r="E991" s="358"/>
      <c r="F991" s="358"/>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r="992" ht="12.75" customHeight="1" spans="1:27">
      <c r="A992" s="358"/>
      <c r="B992" s="358"/>
      <c r="C992" s="359"/>
      <c r="D992" s="360"/>
      <c r="E992" s="358"/>
      <c r="F992" s="358"/>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r="993" ht="12.75" customHeight="1" spans="1:27">
      <c r="A993" s="358"/>
      <c r="B993" s="358"/>
      <c r="C993" s="359"/>
      <c r="D993" s="360"/>
      <c r="E993" s="358"/>
      <c r="F993" s="358"/>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r="994" ht="12.75" customHeight="1" spans="1:27">
      <c r="A994" s="358"/>
      <c r="B994" s="358"/>
      <c r="C994" s="359"/>
      <c r="D994" s="360"/>
      <c r="E994" s="358"/>
      <c r="F994" s="358"/>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r="995" ht="12.75" customHeight="1" spans="1:27">
      <c r="A995" s="358"/>
      <c r="B995" s="358"/>
      <c r="C995" s="359"/>
      <c r="D995" s="360"/>
      <c r="E995" s="358"/>
      <c r="F995" s="358"/>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r="996" ht="12.75" customHeight="1" spans="1:27">
      <c r="A996" s="358"/>
      <c r="B996" s="358"/>
      <c r="C996" s="359"/>
      <c r="D996" s="360"/>
      <c r="E996" s="358"/>
      <c r="F996" s="358"/>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r="997" ht="12.75" customHeight="1" spans="1:27">
      <c r="A997" s="358"/>
      <c r="B997" s="358"/>
      <c r="C997" s="359"/>
      <c r="D997" s="360"/>
      <c r="E997" s="358"/>
      <c r="F997" s="358"/>
      <c r="G997" s="113"/>
      <c r="H997" s="113"/>
      <c r="I997" s="113"/>
      <c r="J997" s="113"/>
      <c r="K997" s="113"/>
      <c r="L997" s="113"/>
      <c r="M997" s="113"/>
      <c r="N997" s="113"/>
      <c r="O997" s="113"/>
      <c r="P997" s="113"/>
      <c r="Q997" s="113"/>
      <c r="R997" s="113"/>
      <c r="S997" s="113"/>
      <c r="T997" s="113"/>
      <c r="U997" s="113"/>
      <c r="V997" s="113"/>
      <c r="W997" s="113"/>
      <c r="X997" s="113"/>
      <c r="Y997" s="113"/>
      <c r="Z997" s="113"/>
      <c r="AA997" s="113"/>
    </row>
    <row r="998" ht="12.75" customHeight="1" spans="1:27">
      <c r="A998" s="358"/>
      <c r="B998" s="358"/>
      <c r="C998" s="359"/>
      <c r="D998" s="360"/>
      <c r="E998" s="358"/>
      <c r="F998" s="358"/>
      <c r="G998" s="113"/>
      <c r="H998" s="113"/>
      <c r="I998" s="113"/>
      <c r="J998" s="113"/>
      <c r="K998" s="113"/>
      <c r="L998" s="113"/>
      <c r="M998" s="113"/>
      <c r="N998" s="113"/>
      <c r="O998" s="113"/>
      <c r="P998" s="113"/>
      <c r="Q998" s="113"/>
      <c r="R998" s="113"/>
      <c r="S998" s="113"/>
      <c r="T998" s="113"/>
      <c r="U998" s="113"/>
      <c r="V998" s="113"/>
      <c r="W998" s="113"/>
      <c r="X998" s="113"/>
      <c r="Y998" s="113"/>
      <c r="Z998" s="113"/>
      <c r="AA998" s="113"/>
    </row>
    <row r="999" ht="12.75" customHeight="1" spans="1:27">
      <c r="A999" s="358"/>
      <c r="B999" s="358"/>
      <c r="C999" s="359"/>
      <c r="D999" s="360"/>
      <c r="E999" s="358"/>
      <c r="F999" s="358"/>
      <c r="G999" s="113"/>
      <c r="H999" s="113"/>
      <c r="I999" s="113"/>
      <c r="J999" s="113"/>
      <c r="K999" s="113"/>
      <c r="L999" s="113"/>
      <c r="M999" s="113"/>
      <c r="N999" s="113"/>
      <c r="O999" s="113"/>
      <c r="P999" s="113"/>
      <c r="Q999" s="113"/>
      <c r="R999" s="113"/>
      <c r="S999" s="113"/>
      <c r="T999" s="113"/>
      <c r="U999" s="113"/>
      <c r="V999" s="113"/>
      <c r="W999" s="113"/>
      <c r="X999" s="113"/>
      <c r="Y999" s="113"/>
      <c r="Z999" s="113"/>
      <c r="AA999" s="113"/>
    </row>
    <row r="1000" ht="12.75" customHeight="1" spans="1:27">
      <c r="A1000" s="358"/>
      <c r="B1000" s="358"/>
      <c r="C1000" s="359"/>
      <c r="D1000" s="360"/>
      <c r="E1000" s="358"/>
      <c r="F1000" s="358"/>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row>
    <row r="1001" ht="12.75" customHeight="1" spans="1:27">
      <c r="A1001" s="358"/>
      <c r="B1001" s="358"/>
      <c r="C1001" s="359"/>
      <c r="D1001" s="360"/>
      <c r="E1001" s="358"/>
      <c r="F1001" s="358"/>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c r="AA1001" s="113"/>
    </row>
    <row r="1002" ht="12.75" customHeight="1" spans="1:27">
      <c r="A1002" s="358"/>
      <c r="B1002" s="358"/>
      <c r="C1002" s="359"/>
      <c r="D1002" s="360"/>
      <c r="E1002" s="358"/>
      <c r="F1002" s="358"/>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c r="AA1002" s="113"/>
    </row>
    <row r="1003" ht="12.75" customHeight="1" spans="1:27">
      <c r="A1003" s="358"/>
      <c r="B1003" s="358"/>
      <c r="C1003" s="359"/>
      <c r="D1003" s="360"/>
      <c r="E1003" s="358"/>
      <c r="F1003" s="358"/>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c r="AA1003" s="113"/>
    </row>
    <row r="1004" ht="12.75" customHeight="1" spans="1:27">
      <c r="A1004" s="358"/>
      <c r="B1004" s="358"/>
      <c r="C1004" s="359"/>
      <c r="D1004" s="360"/>
      <c r="E1004" s="358"/>
      <c r="F1004" s="358"/>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c r="AA1004" s="113"/>
    </row>
  </sheetData>
  <mergeCells count="11">
    <mergeCell ref="C4:D4"/>
    <mergeCell ref="C5:D5"/>
    <mergeCell ref="C6:D6"/>
    <mergeCell ref="C7:D7"/>
    <mergeCell ref="C8:D8"/>
    <mergeCell ref="A12:A13"/>
    <mergeCell ref="B12:B13"/>
    <mergeCell ref="C12:C13"/>
    <mergeCell ref="D12:D13"/>
    <mergeCell ref="E12:E13"/>
    <mergeCell ref="F12:F13"/>
  </mergeCells>
  <hyperlinks>
    <hyperlink ref="C4" r:id="rId1" display="foodpanda"/>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55"/>
  <sheetViews>
    <sheetView tabSelected="1" workbookViewId="0">
      <pane ySplit="8" topLeftCell="A15" activePane="bottomLeft" state="frozen"/>
      <selection/>
      <selection pane="bottomLeft" activeCell="E1" sqref="E1"/>
    </sheetView>
  </sheetViews>
  <sheetFormatPr defaultColWidth="14.4285714285714" defaultRowHeight="15" customHeight="1"/>
  <cols>
    <col min="1" max="1" width="4.42857142857143" customWidth="1"/>
    <col min="2" max="3" width="16.7142857142857" customWidth="1"/>
    <col min="4" max="4" width="20" customWidth="1"/>
    <col min="5" max="5" width="28.4285714285714" customWidth="1"/>
    <col min="6" max="6" width="20" customWidth="1"/>
    <col min="7" max="7" width="63.1428571428571" customWidth="1"/>
    <col min="8" max="8" width="35.5714285714286" customWidth="1"/>
    <col min="9" max="9" width="31.1428571428571" customWidth="1"/>
    <col min="10" max="10" width="15.1428571428571" customWidth="1"/>
    <col min="11" max="11" width="18.7142857142857" customWidth="1"/>
    <col min="12" max="12" width="18.2857142857143" customWidth="1"/>
    <col min="13" max="13" width="15.7142857142857" customWidth="1"/>
    <col min="14" max="14" width="19.1428571428571" customWidth="1"/>
    <col min="15" max="15" width="95.7142857142857" customWidth="1"/>
  </cols>
  <sheetData>
    <row r="1" ht="29.25" customHeight="1" spans="1:15">
      <c r="A1" s="141" t="s">
        <v>43</v>
      </c>
      <c r="B1" s="72"/>
      <c r="C1" s="142" t="s">
        <v>44</v>
      </c>
      <c r="D1" s="143" t="s">
        <v>45</v>
      </c>
      <c r="E1" s="144" t="s">
        <v>8</v>
      </c>
      <c r="F1" s="145"/>
      <c r="G1" s="146" t="s">
        <v>46</v>
      </c>
      <c r="H1" s="72"/>
      <c r="I1" s="220" t="str">
        <f>I2</f>
        <v> - -</v>
      </c>
      <c r="J1" s="221"/>
      <c r="K1" s="222"/>
      <c r="L1" s="223"/>
      <c r="M1" s="224"/>
      <c r="N1" s="225" t="s">
        <v>47</v>
      </c>
      <c r="O1" s="226"/>
    </row>
    <row r="2" ht="32.25" customHeight="1" spans="1:15">
      <c r="A2" s="147" t="s">
        <v>48</v>
      </c>
      <c r="B2" s="59"/>
      <c r="C2" s="148" t="s">
        <v>49</v>
      </c>
      <c r="D2" s="149" t="s">
        <v>50</v>
      </c>
      <c r="E2" s="150"/>
      <c r="F2" s="151"/>
      <c r="G2" s="152" t="s">
        <v>51</v>
      </c>
      <c r="H2" s="59"/>
      <c r="I2" s="227" t="s">
        <v>52</v>
      </c>
      <c r="J2" s="221"/>
      <c r="K2" s="222"/>
      <c r="L2" s="223"/>
      <c r="M2" s="224"/>
      <c r="N2" s="228" t="s">
        <v>53</v>
      </c>
      <c r="O2" s="229">
        <f>COUNTIF(N8:N97,"Passed")</f>
        <v>61</v>
      </c>
    </row>
    <row r="3" ht="27" customHeight="1" spans="1:15">
      <c r="A3" s="147" t="s">
        <v>54</v>
      </c>
      <c r="B3" s="59"/>
      <c r="C3" s="153"/>
      <c r="D3" s="149" t="s">
        <v>55</v>
      </c>
      <c r="E3" s="154" t="s">
        <v>6</v>
      </c>
      <c r="F3" s="149"/>
      <c r="G3" s="155" t="s">
        <v>56</v>
      </c>
      <c r="H3" s="59"/>
      <c r="I3" s="230" t="s">
        <v>57</v>
      </c>
      <c r="J3" s="221"/>
      <c r="K3" s="222"/>
      <c r="L3" s="223"/>
      <c r="M3" s="224"/>
      <c r="N3" s="231" t="s">
        <v>58</v>
      </c>
      <c r="O3" s="229">
        <f>COUNTIF(N8:N155,"Failed")</f>
        <v>19</v>
      </c>
    </row>
    <row r="4" ht="30.75" customHeight="1" spans="1:15">
      <c r="A4" s="147" t="s">
        <v>59</v>
      </c>
      <c r="B4" s="59"/>
      <c r="C4" s="153"/>
      <c r="D4" s="149" t="s">
        <v>60</v>
      </c>
      <c r="E4" s="154"/>
      <c r="F4" s="149"/>
      <c r="G4" s="155" t="s">
        <v>61</v>
      </c>
      <c r="H4" s="59"/>
      <c r="I4" s="230" t="s">
        <v>57</v>
      </c>
      <c r="J4" s="221"/>
      <c r="K4" s="222"/>
      <c r="L4" s="223"/>
      <c r="M4" s="224"/>
      <c r="N4" s="232" t="s">
        <v>62</v>
      </c>
      <c r="O4" s="229">
        <f>COUNTIF(N7:N155,"Not Executed")</f>
        <v>1</v>
      </c>
    </row>
    <row r="5" ht="27" customHeight="1" spans="1:15">
      <c r="A5" s="156" t="s">
        <v>63</v>
      </c>
      <c r="B5" s="71"/>
      <c r="C5" s="72"/>
      <c r="D5" s="157"/>
      <c r="E5" s="71"/>
      <c r="F5" s="71"/>
      <c r="G5" s="71"/>
      <c r="H5" s="71"/>
      <c r="I5" s="72"/>
      <c r="J5" s="233"/>
      <c r="K5" s="234"/>
      <c r="L5" s="235"/>
      <c r="M5" s="236"/>
      <c r="N5" s="237" t="s">
        <v>64</v>
      </c>
      <c r="O5" s="238">
        <f>COUNTIF(N7:N155,"Out of Scope")</f>
        <v>0</v>
      </c>
    </row>
    <row r="6" ht="1.5" customHeight="1" spans="1:15">
      <c r="A6" s="158"/>
      <c r="B6" s="159"/>
      <c r="C6" s="159"/>
      <c r="D6" s="160"/>
      <c r="E6" s="161"/>
      <c r="F6" s="161"/>
      <c r="G6" s="161"/>
      <c r="H6" s="158"/>
      <c r="I6" s="158"/>
      <c r="J6" s="221"/>
      <c r="K6" s="222"/>
      <c r="L6" s="223"/>
      <c r="M6" s="224"/>
      <c r="N6" s="239" t="s">
        <v>65</v>
      </c>
      <c r="O6" s="240">
        <f>SUM(O2:O5)</f>
        <v>81</v>
      </c>
    </row>
    <row r="7" ht="31.5" customHeight="1" spans="1:15">
      <c r="A7" s="162" t="s">
        <v>66</v>
      </c>
      <c r="B7" s="163"/>
      <c r="C7" s="163" t="s">
        <v>67</v>
      </c>
      <c r="D7" s="162" t="s">
        <v>68</v>
      </c>
      <c r="E7" s="164" t="s">
        <v>69</v>
      </c>
      <c r="F7" s="164" t="s">
        <v>70</v>
      </c>
      <c r="G7" s="164" t="s">
        <v>71</v>
      </c>
      <c r="H7" s="165" t="s">
        <v>72</v>
      </c>
      <c r="I7" s="164" t="s">
        <v>73</v>
      </c>
      <c r="J7" s="241" t="s">
        <v>74</v>
      </c>
      <c r="K7" s="242" t="s">
        <v>75</v>
      </c>
      <c r="L7" s="243" t="s">
        <v>76</v>
      </c>
      <c r="M7" s="242" t="s">
        <v>77</v>
      </c>
      <c r="N7" s="244" t="s">
        <v>78</v>
      </c>
      <c r="O7" s="244" t="s">
        <v>79</v>
      </c>
    </row>
    <row r="8" ht="39" customHeight="1" spans="1:15">
      <c r="A8" s="166">
        <v>1</v>
      </c>
      <c r="B8" s="167"/>
      <c r="C8" s="167" t="s">
        <v>80</v>
      </c>
      <c r="D8" s="168" t="s">
        <v>81</v>
      </c>
      <c r="E8" s="169"/>
      <c r="F8" s="170" t="s">
        <v>82</v>
      </c>
      <c r="G8" s="169" t="s">
        <v>83</v>
      </c>
      <c r="H8" s="170" t="s">
        <v>84</v>
      </c>
      <c r="I8" s="170" t="s">
        <v>85</v>
      </c>
      <c r="J8" s="245" t="s">
        <v>86</v>
      </c>
      <c r="K8" s="246" t="s">
        <v>87</v>
      </c>
      <c r="L8" s="247"/>
      <c r="M8" s="248"/>
      <c r="N8" s="216" t="s">
        <v>88</v>
      </c>
      <c r="O8" s="249"/>
    </row>
    <row r="9" ht="7.5" customHeight="1" spans="1:15">
      <c r="A9" s="171"/>
      <c r="B9" s="172"/>
      <c r="C9" s="172"/>
      <c r="D9" s="173"/>
      <c r="E9" s="174"/>
      <c r="F9" s="175"/>
      <c r="G9" s="176"/>
      <c r="H9" s="177"/>
      <c r="I9" s="177"/>
      <c r="J9" s="250"/>
      <c r="K9" s="251"/>
      <c r="L9" s="252"/>
      <c r="M9" s="251"/>
      <c r="N9" s="253"/>
      <c r="O9" s="254"/>
    </row>
    <row r="10" ht="30" customHeight="1" spans="1:15">
      <c r="A10" s="178">
        <v>2</v>
      </c>
      <c r="B10" s="179"/>
      <c r="C10" s="179" t="s">
        <v>89</v>
      </c>
      <c r="D10" s="180" t="s">
        <v>90</v>
      </c>
      <c r="E10" s="181" t="s">
        <v>91</v>
      </c>
      <c r="F10" s="182" t="s">
        <v>92</v>
      </c>
      <c r="G10" s="183" t="s">
        <v>93</v>
      </c>
      <c r="H10" s="170" t="s">
        <v>94</v>
      </c>
      <c r="I10" s="170" t="s">
        <v>85</v>
      </c>
      <c r="J10" s="245" t="s">
        <v>95</v>
      </c>
      <c r="K10" s="246" t="s">
        <v>96</v>
      </c>
      <c r="L10" s="247"/>
      <c r="M10" s="255"/>
      <c r="N10" s="256" t="s">
        <v>88</v>
      </c>
      <c r="O10" s="257"/>
    </row>
    <row r="11" ht="30" customHeight="1" spans="1:15">
      <c r="A11" s="178">
        <v>3</v>
      </c>
      <c r="B11" s="179"/>
      <c r="C11" s="105"/>
      <c r="D11" s="106"/>
      <c r="E11" s="184"/>
      <c r="F11" s="170" t="s">
        <v>97</v>
      </c>
      <c r="G11" s="183" t="s">
        <v>98</v>
      </c>
      <c r="H11" s="170" t="s">
        <v>99</v>
      </c>
      <c r="I11" s="170" t="s">
        <v>85</v>
      </c>
      <c r="J11" s="245" t="s">
        <v>95</v>
      </c>
      <c r="K11" s="246" t="s">
        <v>100</v>
      </c>
      <c r="L11" s="247"/>
      <c r="M11" s="255"/>
      <c r="N11" s="256" t="s">
        <v>88</v>
      </c>
      <c r="O11" s="257"/>
    </row>
    <row r="12" ht="30" customHeight="1" spans="1:15">
      <c r="A12" s="178">
        <v>4</v>
      </c>
      <c r="B12" s="179"/>
      <c r="C12" s="105"/>
      <c r="D12" s="106"/>
      <c r="E12" s="14"/>
      <c r="F12" s="185" t="s">
        <v>101</v>
      </c>
      <c r="G12" s="186" t="s">
        <v>102</v>
      </c>
      <c r="H12" s="170" t="s">
        <v>103</v>
      </c>
      <c r="I12" s="170" t="s">
        <v>85</v>
      </c>
      <c r="J12" s="245" t="s">
        <v>95</v>
      </c>
      <c r="K12" s="246" t="s">
        <v>104</v>
      </c>
      <c r="L12" s="258"/>
      <c r="M12" s="259"/>
      <c r="N12" s="256" t="s">
        <v>88</v>
      </c>
      <c r="O12" s="260"/>
    </row>
    <row r="13" ht="30" customHeight="1" spans="1:15">
      <c r="A13" s="178">
        <v>5</v>
      </c>
      <c r="B13" s="179"/>
      <c r="C13" s="105"/>
      <c r="D13" s="106"/>
      <c r="E13" s="14"/>
      <c r="F13" s="170" t="s">
        <v>105</v>
      </c>
      <c r="G13" s="183" t="s">
        <v>106</v>
      </c>
      <c r="H13" s="170" t="s">
        <v>107</v>
      </c>
      <c r="I13" s="170" t="s">
        <v>85</v>
      </c>
      <c r="J13" s="245" t="s">
        <v>95</v>
      </c>
      <c r="K13" s="246" t="s">
        <v>108</v>
      </c>
      <c r="L13" s="258"/>
      <c r="M13" s="259"/>
      <c r="N13" s="256" t="s">
        <v>88</v>
      </c>
      <c r="O13" s="260"/>
    </row>
    <row r="14" ht="30" customHeight="1" spans="1:15">
      <c r="A14" s="178"/>
      <c r="B14" s="179"/>
      <c r="C14" s="105"/>
      <c r="D14" s="106"/>
      <c r="E14" s="14"/>
      <c r="F14" s="185" t="s">
        <v>109</v>
      </c>
      <c r="G14" s="183" t="s">
        <v>110</v>
      </c>
      <c r="H14" s="170" t="s">
        <v>111</v>
      </c>
      <c r="I14" s="170" t="s">
        <v>112</v>
      </c>
      <c r="J14" s="245" t="s">
        <v>95</v>
      </c>
      <c r="K14" s="246" t="s">
        <v>113</v>
      </c>
      <c r="L14" s="261"/>
      <c r="M14" s="259"/>
      <c r="N14" s="262" t="s">
        <v>114</v>
      </c>
      <c r="O14" s="260"/>
    </row>
    <row r="15" ht="30" customHeight="1" spans="1:15">
      <c r="A15" s="178">
        <v>6</v>
      </c>
      <c r="B15" s="179"/>
      <c r="C15" s="105"/>
      <c r="D15" s="106"/>
      <c r="E15" s="15"/>
      <c r="F15" s="185" t="s">
        <v>115</v>
      </c>
      <c r="G15" s="183" t="s">
        <v>116</v>
      </c>
      <c r="H15" s="170" t="s">
        <v>117</v>
      </c>
      <c r="I15" s="170" t="s">
        <v>85</v>
      </c>
      <c r="J15" s="245" t="s">
        <v>95</v>
      </c>
      <c r="K15" s="246" t="s">
        <v>118</v>
      </c>
      <c r="L15" s="258"/>
      <c r="M15" s="259"/>
      <c r="N15" s="256" t="s">
        <v>88</v>
      </c>
      <c r="O15" s="260"/>
    </row>
    <row r="16" ht="30" customHeight="1" spans="1:15">
      <c r="A16" s="178"/>
      <c r="B16" s="179"/>
      <c r="C16" s="179"/>
      <c r="D16" s="106"/>
      <c r="E16" s="187"/>
      <c r="F16" s="188"/>
      <c r="G16" s="189"/>
      <c r="H16" s="188"/>
      <c r="I16" s="188"/>
      <c r="J16" s="263"/>
      <c r="K16" s="264"/>
      <c r="L16" s="265"/>
      <c r="M16" s="266"/>
      <c r="N16" s="267"/>
      <c r="O16" s="260"/>
    </row>
    <row r="17" ht="30" customHeight="1" spans="1:15">
      <c r="A17" s="178">
        <v>16</v>
      </c>
      <c r="B17" s="179"/>
      <c r="C17" s="179" t="s">
        <v>119</v>
      </c>
      <c r="D17" s="106"/>
      <c r="E17" s="184"/>
      <c r="F17" s="185" t="s">
        <v>120</v>
      </c>
      <c r="G17" s="183" t="s">
        <v>121</v>
      </c>
      <c r="H17" s="170" t="s">
        <v>122</v>
      </c>
      <c r="I17" s="170" t="s">
        <v>85</v>
      </c>
      <c r="J17" s="245" t="s">
        <v>95</v>
      </c>
      <c r="K17" s="246" t="s">
        <v>113</v>
      </c>
      <c r="L17" s="261"/>
      <c r="M17" s="259"/>
      <c r="N17" s="262" t="s">
        <v>88</v>
      </c>
      <c r="O17" s="260"/>
    </row>
    <row r="18" ht="30" customHeight="1" spans="1:15">
      <c r="A18" s="178">
        <v>17</v>
      </c>
      <c r="B18" s="179"/>
      <c r="C18" s="105"/>
      <c r="D18" s="106"/>
      <c r="E18" s="14"/>
      <c r="F18" s="185" t="s">
        <v>123</v>
      </c>
      <c r="G18" s="183" t="s">
        <v>124</v>
      </c>
      <c r="H18" s="170" t="s">
        <v>125</v>
      </c>
      <c r="I18" s="170" t="s">
        <v>112</v>
      </c>
      <c r="J18" s="245" t="s">
        <v>126</v>
      </c>
      <c r="K18" s="246" t="s">
        <v>127</v>
      </c>
      <c r="L18" s="261"/>
      <c r="M18" s="259"/>
      <c r="N18" s="262" t="s">
        <v>128</v>
      </c>
      <c r="O18" s="260"/>
    </row>
    <row r="19" ht="30" customHeight="1" spans="1:15">
      <c r="A19" s="178"/>
      <c r="B19" s="179"/>
      <c r="C19" s="105"/>
      <c r="D19" s="106"/>
      <c r="E19" s="14"/>
      <c r="F19" s="185" t="s">
        <v>129</v>
      </c>
      <c r="G19" s="183" t="s">
        <v>130</v>
      </c>
      <c r="H19" s="170" t="s">
        <v>125</v>
      </c>
      <c r="I19" s="170" t="s">
        <v>112</v>
      </c>
      <c r="J19" s="245">
        <v>123456</v>
      </c>
      <c r="K19" s="246" t="s">
        <v>113</v>
      </c>
      <c r="L19" s="261"/>
      <c r="M19" s="259"/>
      <c r="N19" s="262" t="s">
        <v>128</v>
      </c>
      <c r="O19" s="260"/>
    </row>
    <row r="20" ht="30" customHeight="1" spans="1:15">
      <c r="A20" s="178"/>
      <c r="B20" s="179"/>
      <c r="C20" s="105"/>
      <c r="D20" s="106"/>
      <c r="E20" s="14"/>
      <c r="F20" s="185" t="s">
        <v>131</v>
      </c>
      <c r="G20" s="183" t="s">
        <v>132</v>
      </c>
      <c r="H20" s="170" t="s">
        <v>125</v>
      </c>
      <c r="I20" s="170" t="s">
        <v>112</v>
      </c>
      <c r="J20" s="245" t="s">
        <v>133</v>
      </c>
      <c r="K20" s="268" t="s">
        <v>134</v>
      </c>
      <c r="L20" s="261"/>
      <c r="M20" s="259"/>
      <c r="N20" s="262" t="s">
        <v>128</v>
      </c>
      <c r="O20" s="260"/>
    </row>
    <row r="21" ht="30" customHeight="1" spans="1:15">
      <c r="A21" s="178">
        <v>18</v>
      </c>
      <c r="B21" s="179"/>
      <c r="C21" s="105"/>
      <c r="D21" s="106"/>
      <c r="E21" s="14"/>
      <c r="F21" s="185" t="s">
        <v>135</v>
      </c>
      <c r="G21" s="183" t="s">
        <v>136</v>
      </c>
      <c r="H21" s="170" t="s">
        <v>125</v>
      </c>
      <c r="I21" s="170" t="s">
        <v>112</v>
      </c>
      <c r="J21" s="245" t="s">
        <v>137</v>
      </c>
      <c r="K21" s="268" t="s">
        <v>138</v>
      </c>
      <c r="L21" s="261"/>
      <c r="M21" s="259"/>
      <c r="N21" s="262" t="s">
        <v>128</v>
      </c>
      <c r="O21" s="260"/>
    </row>
    <row r="22" ht="30" customHeight="1" spans="1:15">
      <c r="A22" s="178">
        <v>19</v>
      </c>
      <c r="B22" s="179"/>
      <c r="C22" s="105"/>
      <c r="D22" s="106"/>
      <c r="E22" s="14"/>
      <c r="F22" s="185" t="s">
        <v>139</v>
      </c>
      <c r="G22" s="183" t="s">
        <v>140</v>
      </c>
      <c r="H22" s="170" t="s">
        <v>141</v>
      </c>
      <c r="I22" s="170" t="s">
        <v>85</v>
      </c>
      <c r="J22" s="245" t="s">
        <v>95</v>
      </c>
      <c r="K22" s="268" t="s">
        <v>138</v>
      </c>
      <c r="L22" s="261"/>
      <c r="M22" s="259"/>
      <c r="N22" s="262" t="s">
        <v>88</v>
      </c>
      <c r="O22" s="260"/>
    </row>
    <row r="23" ht="30" customHeight="1" spans="1:15">
      <c r="A23" s="178">
        <v>22</v>
      </c>
      <c r="B23" s="179"/>
      <c r="C23" s="105"/>
      <c r="D23" s="106"/>
      <c r="E23" s="15"/>
      <c r="F23" s="185" t="s">
        <v>142</v>
      </c>
      <c r="G23" s="183" t="s">
        <v>143</v>
      </c>
      <c r="H23" s="170" t="s">
        <v>125</v>
      </c>
      <c r="I23" s="170" t="s">
        <v>112</v>
      </c>
      <c r="J23" s="245" t="s">
        <v>95</v>
      </c>
      <c r="K23" s="268" t="s">
        <v>138</v>
      </c>
      <c r="L23" s="261"/>
      <c r="M23" s="259"/>
      <c r="N23" s="262" t="s">
        <v>128</v>
      </c>
      <c r="O23" s="260"/>
    </row>
    <row r="24" ht="30" customHeight="1" spans="1:15">
      <c r="A24" s="178"/>
      <c r="B24" s="179"/>
      <c r="C24" s="179"/>
      <c r="D24" s="106"/>
      <c r="E24" s="190"/>
      <c r="F24" s="191"/>
      <c r="G24" s="192"/>
      <c r="H24" s="188"/>
      <c r="I24" s="188"/>
      <c r="J24" s="263"/>
      <c r="K24" s="264"/>
      <c r="L24" s="265"/>
      <c r="M24" s="266"/>
      <c r="N24" s="267"/>
      <c r="O24" s="260"/>
    </row>
    <row r="25" ht="30" customHeight="1" spans="1:15">
      <c r="A25" s="178"/>
      <c r="B25" s="179"/>
      <c r="C25" s="179" t="s">
        <v>144</v>
      </c>
      <c r="D25" s="106"/>
      <c r="E25" s="193"/>
      <c r="F25" s="185" t="s">
        <v>145</v>
      </c>
      <c r="G25" s="194" t="s">
        <v>146</v>
      </c>
      <c r="H25" s="195" t="s">
        <v>147</v>
      </c>
      <c r="I25" s="170" t="s">
        <v>85</v>
      </c>
      <c r="J25" s="245" t="s">
        <v>95</v>
      </c>
      <c r="K25" s="246" t="s">
        <v>113</v>
      </c>
      <c r="L25" s="261"/>
      <c r="M25" s="259"/>
      <c r="N25" s="262" t="s">
        <v>88</v>
      </c>
      <c r="O25" s="260"/>
    </row>
    <row r="26" ht="30" customHeight="1" spans="1:15">
      <c r="A26" s="178"/>
      <c r="B26" s="179"/>
      <c r="C26" s="105"/>
      <c r="D26" s="106"/>
      <c r="E26" s="46"/>
      <c r="F26" s="185" t="s">
        <v>148</v>
      </c>
      <c r="G26" s="194" t="s">
        <v>149</v>
      </c>
      <c r="H26" s="195" t="s">
        <v>150</v>
      </c>
      <c r="I26" s="170" t="s">
        <v>85</v>
      </c>
      <c r="J26" s="245" t="s">
        <v>95</v>
      </c>
      <c r="K26" s="246" t="s">
        <v>113</v>
      </c>
      <c r="L26" s="261"/>
      <c r="M26" s="259"/>
      <c r="N26" s="262" t="s">
        <v>88</v>
      </c>
      <c r="O26" s="260"/>
    </row>
    <row r="27" ht="30" customHeight="1" spans="1:15">
      <c r="A27" s="178"/>
      <c r="B27" s="179"/>
      <c r="C27" s="105"/>
      <c r="D27" s="106"/>
      <c r="E27" s="46"/>
      <c r="F27" s="185" t="s">
        <v>151</v>
      </c>
      <c r="G27" s="194" t="s">
        <v>152</v>
      </c>
      <c r="H27" s="195" t="s">
        <v>153</v>
      </c>
      <c r="I27" s="170" t="s">
        <v>85</v>
      </c>
      <c r="J27" s="245" t="s">
        <v>95</v>
      </c>
      <c r="K27" s="246" t="s">
        <v>113</v>
      </c>
      <c r="L27" s="261"/>
      <c r="M27" s="259"/>
      <c r="N27" s="262" t="s">
        <v>88</v>
      </c>
      <c r="O27" s="260"/>
    </row>
    <row r="28" ht="30" customHeight="1" spans="1:15">
      <c r="A28" s="178"/>
      <c r="B28" s="179"/>
      <c r="C28" s="105"/>
      <c r="D28" s="106"/>
      <c r="E28" s="46"/>
      <c r="F28" s="185" t="s">
        <v>154</v>
      </c>
      <c r="G28" s="194" t="s">
        <v>155</v>
      </c>
      <c r="H28" s="195" t="s">
        <v>156</v>
      </c>
      <c r="I28" s="170" t="s">
        <v>85</v>
      </c>
      <c r="J28" s="245" t="s">
        <v>95</v>
      </c>
      <c r="K28" s="246" t="s">
        <v>113</v>
      </c>
      <c r="L28" s="261"/>
      <c r="M28" s="259"/>
      <c r="N28" s="262" t="s">
        <v>88</v>
      </c>
      <c r="O28" s="260"/>
    </row>
    <row r="29" ht="30" customHeight="1" spans="1:15">
      <c r="A29" s="178"/>
      <c r="B29" s="179"/>
      <c r="C29" s="105"/>
      <c r="D29" s="106"/>
      <c r="E29" s="46"/>
      <c r="F29" s="185" t="s">
        <v>157</v>
      </c>
      <c r="G29" s="194" t="s">
        <v>158</v>
      </c>
      <c r="H29" s="195" t="s">
        <v>159</v>
      </c>
      <c r="I29" s="170" t="s">
        <v>85</v>
      </c>
      <c r="J29" s="245" t="s">
        <v>95</v>
      </c>
      <c r="K29" s="246" t="s">
        <v>113</v>
      </c>
      <c r="L29" s="261"/>
      <c r="M29" s="259"/>
      <c r="N29" s="262" t="s">
        <v>88</v>
      </c>
      <c r="O29" s="260"/>
    </row>
    <row r="30" ht="30" customHeight="1" spans="1:15">
      <c r="A30" s="178"/>
      <c r="B30" s="179"/>
      <c r="C30" s="105"/>
      <c r="D30" s="106"/>
      <c r="E30" s="46"/>
      <c r="F30" s="185" t="s">
        <v>160</v>
      </c>
      <c r="G30" s="194" t="s">
        <v>161</v>
      </c>
      <c r="H30" s="195" t="s">
        <v>162</v>
      </c>
      <c r="I30" s="170" t="s">
        <v>85</v>
      </c>
      <c r="J30" s="245" t="s">
        <v>95</v>
      </c>
      <c r="K30" s="246" t="s">
        <v>113</v>
      </c>
      <c r="L30" s="261"/>
      <c r="M30" s="259"/>
      <c r="N30" s="262" t="s">
        <v>88</v>
      </c>
      <c r="O30" s="260"/>
    </row>
    <row r="31" ht="30" customHeight="1" spans="1:15">
      <c r="A31" s="178"/>
      <c r="B31" s="179"/>
      <c r="C31" s="105"/>
      <c r="D31" s="106"/>
      <c r="E31" s="46"/>
      <c r="F31" s="185" t="s">
        <v>163</v>
      </c>
      <c r="G31" s="194" t="s">
        <v>164</v>
      </c>
      <c r="H31" s="195" t="s">
        <v>165</v>
      </c>
      <c r="I31" s="170" t="s">
        <v>85</v>
      </c>
      <c r="J31" s="245" t="s">
        <v>95</v>
      </c>
      <c r="K31" s="246" t="s">
        <v>113</v>
      </c>
      <c r="L31" s="261"/>
      <c r="M31" s="259"/>
      <c r="N31" s="262" t="s">
        <v>88</v>
      </c>
      <c r="O31" s="260"/>
    </row>
    <row r="32" ht="30" customHeight="1" spans="1:15">
      <c r="A32" s="178"/>
      <c r="B32" s="179"/>
      <c r="C32" s="105"/>
      <c r="D32" s="106"/>
      <c r="E32" s="46"/>
      <c r="F32" s="185" t="s">
        <v>166</v>
      </c>
      <c r="G32" s="196" t="s">
        <v>167</v>
      </c>
      <c r="H32" s="195" t="s">
        <v>168</v>
      </c>
      <c r="I32" s="170" t="s">
        <v>85</v>
      </c>
      <c r="J32" s="245" t="s">
        <v>95</v>
      </c>
      <c r="K32" s="246" t="s">
        <v>113</v>
      </c>
      <c r="L32" s="261"/>
      <c r="M32" s="259"/>
      <c r="N32" s="262" t="s">
        <v>88</v>
      </c>
      <c r="O32" s="260"/>
    </row>
    <row r="33" ht="30" customHeight="1" spans="1:15">
      <c r="A33" s="178"/>
      <c r="B33" s="179"/>
      <c r="C33" s="105"/>
      <c r="D33" s="106"/>
      <c r="E33" s="40"/>
      <c r="F33" s="185" t="s">
        <v>169</v>
      </c>
      <c r="G33" s="196" t="s">
        <v>170</v>
      </c>
      <c r="H33" s="195" t="s">
        <v>171</v>
      </c>
      <c r="I33" s="170" t="s">
        <v>85</v>
      </c>
      <c r="J33" s="245" t="s">
        <v>95</v>
      </c>
      <c r="K33" s="246" t="s">
        <v>113</v>
      </c>
      <c r="L33" s="261"/>
      <c r="M33" s="259"/>
      <c r="N33" s="262" t="s">
        <v>88</v>
      </c>
      <c r="O33" s="260"/>
    </row>
    <row r="34" ht="30" customHeight="1" spans="1:15">
      <c r="A34" s="178"/>
      <c r="B34" s="179"/>
      <c r="C34" s="179"/>
      <c r="D34" s="106"/>
      <c r="E34" s="197"/>
      <c r="F34" s="198"/>
      <c r="G34" s="197"/>
      <c r="H34" s="199"/>
      <c r="I34" s="269"/>
      <c r="J34" s="270"/>
      <c r="K34" s="271"/>
      <c r="L34" s="272"/>
      <c r="M34" s="273"/>
      <c r="N34" s="274"/>
      <c r="O34" s="260"/>
    </row>
    <row r="35" ht="30" customHeight="1" spans="1:15">
      <c r="A35" s="178"/>
      <c r="B35" s="179"/>
      <c r="C35" s="179" t="s">
        <v>172</v>
      </c>
      <c r="D35" s="106"/>
      <c r="E35" s="200"/>
      <c r="F35" s="185" t="s">
        <v>173</v>
      </c>
      <c r="G35" s="194" t="s">
        <v>146</v>
      </c>
      <c r="H35" s="195" t="s">
        <v>147</v>
      </c>
      <c r="I35" s="170" t="s">
        <v>85</v>
      </c>
      <c r="J35" s="245" t="s">
        <v>95</v>
      </c>
      <c r="K35" s="246" t="s">
        <v>113</v>
      </c>
      <c r="L35" s="261"/>
      <c r="M35" s="259"/>
      <c r="N35" s="262" t="s">
        <v>88</v>
      </c>
      <c r="O35" s="260"/>
    </row>
    <row r="36" ht="30" customHeight="1" spans="1:15">
      <c r="A36" s="178"/>
      <c r="B36" s="179"/>
      <c r="C36" s="105"/>
      <c r="D36" s="106"/>
      <c r="E36" s="14"/>
      <c r="F36" s="185" t="s">
        <v>174</v>
      </c>
      <c r="G36" s="201" t="s">
        <v>175</v>
      </c>
      <c r="H36" s="170" t="s">
        <v>176</v>
      </c>
      <c r="I36" s="170" t="s">
        <v>85</v>
      </c>
      <c r="J36" s="245" t="s">
        <v>95</v>
      </c>
      <c r="K36" s="246" t="s">
        <v>113</v>
      </c>
      <c r="L36" s="261"/>
      <c r="M36" s="259"/>
      <c r="N36" s="262" t="s">
        <v>88</v>
      </c>
      <c r="O36" s="260"/>
    </row>
    <row r="37" ht="30" customHeight="1" spans="1:15">
      <c r="A37" s="178">
        <v>23</v>
      </c>
      <c r="B37" s="179"/>
      <c r="C37" s="105"/>
      <c r="D37" s="106"/>
      <c r="E37" s="14"/>
      <c r="F37" s="185" t="s">
        <v>177</v>
      </c>
      <c r="G37" s="194" t="s">
        <v>152</v>
      </c>
      <c r="H37" s="195" t="s">
        <v>153</v>
      </c>
      <c r="I37" s="170" t="s">
        <v>85</v>
      </c>
      <c r="J37" s="245" t="s">
        <v>95</v>
      </c>
      <c r="K37" s="268" t="s">
        <v>138</v>
      </c>
      <c r="L37" s="261"/>
      <c r="M37" s="259"/>
      <c r="N37" s="262" t="s">
        <v>88</v>
      </c>
      <c r="O37" s="260"/>
    </row>
    <row r="38" ht="30" customHeight="1" spans="1:15">
      <c r="A38" s="178">
        <v>24</v>
      </c>
      <c r="B38" s="179"/>
      <c r="C38" s="105"/>
      <c r="D38" s="106"/>
      <c r="E38" s="14"/>
      <c r="F38" s="185" t="s">
        <v>178</v>
      </c>
      <c r="G38" s="194" t="s">
        <v>155</v>
      </c>
      <c r="H38" s="195" t="s">
        <v>179</v>
      </c>
      <c r="I38" s="170" t="s">
        <v>85</v>
      </c>
      <c r="J38" s="245" t="s">
        <v>95</v>
      </c>
      <c r="K38" s="268" t="s">
        <v>138</v>
      </c>
      <c r="L38" s="261"/>
      <c r="M38" s="259"/>
      <c r="N38" s="262" t="s">
        <v>88</v>
      </c>
      <c r="O38" s="260"/>
    </row>
    <row r="39" ht="30" customHeight="1" spans="1:15">
      <c r="A39" s="178">
        <v>25</v>
      </c>
      <c r="B39" s="179"/>
      <c r="C39" s="105"/>
      <c r="D39" s="106"/>
      <c r="E39" s="14"/>
      <c r="F39" s="185" t="s">
        <v>180</v>
      </c>
      <c r="G39" s="194" t="s">
        <v>158</v>
      </c>
      <c r="H39" s="195" t="s">
        <v>181</v>
      </c>
      <c r="I39" s="170" t="s">
        <v>85</v>
      </c>
      <c r="J39" s="245" t="s">
        <v>95</v>
      </c>
      <c r="K39" s="268" t="s">
        <v>138</v>
      </c>
      <c r="L39" s="261"/>
      <c r="M39" s="259"/>
      <c r="N39" s="262" t="s">
        <v>88</v>
      </c>
      <c r="O39" s="260"/>
    </row>
    <row r="40" ht="30" customHeight="1" spans="1:15">
      <c r="A40" s="178">
        <v>26</v>
      </c>
      <c r="B40" s="179"/>
      <c r="C40" s="105"/>
      <c r="D40" s="106"/>
      <c r="E40" s="14"/>
      <c r="F40" s="185" t="s">
        <v>182</v>
      </c>
      <c r="G40" s="194" t="s">
        <v>161</v>
      </c>
      <c r="H40" s="195" t="s">
        <v>183</v>
      </c>
      <c r="I40" s="170" t="s">
        <v>85</v>
      </c>
      <c r="J40" s="245" t="s">
        <v>95</v>
      </c>
      <c r="K40" s="268" t="s">
        <v>138</v>
      </c>
      <c r="L40" s="261"/>
      <c r="M40" s="259"/>
      <c r="N40" s="275" t="s">
        <v>88</v>
      </c>
      <c r="O40" s="260"/>
    </row>
    <row r="41" ht="30" customHeight="1" spans="1:15">
      <c r="A41" s="178">
        <v>27</v>
      </c>
      <c r="B41" s="179"/>
      <c r="C41" s="105"/>
      <c r="D41" s="106"/>
      <c r="E41" s="14"/>
      <c r="F41" s="185" t="s">
        <v>184</v>
      </c>
      <c r="G41" s="194" t="s">
        <v>164</v>
      </c>
      <c r="H41" s="195" t="s">
        <v>165</v>
      </c>
      <c r="I41" s="170" t="s">
        <v>85</v>
      </c>
      <c r="J41" s="245" t="s">
        <v>95</v>
      </c>
      <c r="K41" s="268" t="s">
        <v>138</v>
      </c>
      <c r="L41" s="261"/>
      <c r="M41" s="259"/>
      <c r="N41" s="262" t="s">
        <v>88</v>
      </c>
      <c r="O41" s="260"/>
    </row>
    <row r="42" ht="32.25" customHeight="1" spans="1:15">
      <c r="A42" s="178">
        <v>28</v>
      </c>
      <c r="B42" s="179"/>
      <c r="C42" s="105"/>
      <c r="D42" s="106"/>
      <c r="E42" s="14"/>
      <c r="F42" s="185" t="s">
        <v>185</v>
      </c>
      <c r="G42" s="196" t="s">
        <v>167</v>
      </c>
      <c r="H42" s="195" t="s">
        <v>168</v>
      </c>
      <c r="I42" s="215" t="s">
        <v>85</v>
      </c>
      <c r="J42" s="276" t="s">
        <v>95</v>
      </c>
      <c r="K42" s="268" t="s">
        <v>138</v>
      </c>
      <c r="L42" s="277"/>
      <c r="M42" s="278"/>
      <c r="N42" s="279" t="s">
        <v>88</v>
      </c>
      <c r="O42" s="280"/>
    </row>
    <row r="43" ht="28.5" customHeight="1" spans="1:15">
      <c r="A43" s="178">
        <v>29</v>
      </c>
      <c r="B43" s="179"/>
      <c r="C43" s="105"/>
      <c r="D43" s="106"/>
      <c r="E43" s="14"/>
      <c r="F43" s="185" t="s">
        <v>186</v>
      </c>
      <c r="G43" s="196" t="s">
        <v>170</v>
      </c>
      <c r="H43" s="195" t="s">
        <v>171</v>
      </c>
      <c r="I43" s="215" t="s">
        <v>85</v>
      </c>
      <c r="J43" s="276" t="s">
        <v>187</v>
      </c>
      <c r="K43" s="268" t="s">
        <v>138</v>
      </c>
      <c r="L43" s="277"/>
      <c r="M43" s="278"/>
      <c r="N43" s="279" t="s">
        <v>88</v>
      </c>
      <c r="O43" s="281"/>
    </row>
    <row r="44" ht="28.5" customHeight="1" spans="1:15">
      <c r="A44" s="178"/>
      <c r="B44" s="179"/>
      <c r="C44" s="179"/>
      <c r="D44" s="106"/>
      <c r="E44" s="202"/>
      <c r="F44" s="203"/>
      <c r="G44" s="202"/>
      <c r="H44" s="188"/>
      <c r="I44" s="188"/>
      <c r="J44" s="263"/>
      <c r="K44" s="264"/>
      <c r="L44" s="282"/>
      <c r="M44" s="283"/>
      <c r="N44" s="267"/>
      <c r="O44" s="281"/>
    </row>
    <row r="45" ht="28.5" customHeight="1" spans="1:15">
      <c r="A45" s="178"/>
      <c r="B45" s="179"/>
      <c r="C45" s="179" t="s">
        <v>188</v>
      </c>
      <c r="D45" s="106"/>
      <c r="E45" s="204"/>
      <c r="F45" s="185" t="s">
        <v>189</v>
      </c>
      <c r="G45" s="183" t="s">
        <v>190</v>
      </c>
      <c r="H45" s="170" t="s">
        <v>191</v>
      </c>
      <c r="I45" s="170" t="s">
        <v>85</v>
      </c>
      <c r="J45" s="245" t="s">
        <v>95</v>
      </c>
      <c r="K45" s="246" t="s">
        <v>113</v>
      </c>
      <c r="L45" s="284"/>
      <c r="M45" s="278"/>
      <c r="N45" s="279" t="s">
        <v>88</v>
      </c>
      <c r="O45" s="281"/>
    </row>
    <row r="46" ht="1.5" customHeight="1" spans="1:15">
      <c r="A46" s="178">
        <v>30</v>
      </c>
      <c r="B46" s="179"/>
      <c r="C46" s="105"/>
      <c r="D46" s="106"/>
      <c r="E46" s="105"/>
      <c r="F46" s="205"/>
      <c r="G46" s="206" t="s">
        <v>192</v>
      </c>
      <c r="H46" s="170" t="s">
        <v>193</v>
      </c>
      <c r="I46" s="215" t="s">
        <v>85</v>
      </c>
      <c r="J46" s="276" t="s">
        <v>194</v>
      </c>
      <c r="K46" s="268" t="s">
        <v>138</v>
      </c>
      <c r="L46" s="284"/>
      <c r="M46" s="278"/>
      <c r="N46" s="279" t="s">
        <v>88</v>
      </c>
      <c r="O46" s="281"/>
    </row>
    <row r="47" ht="28.5" customHeight="1" spans="1:15">
      <c r="A47" s="178">
        <v>31</v>
      </c>
      <c r="B47" s="179"/>
      <c r="C47" s="105"/>
      <c r="D47" s="106"/>
      <c r="E47" s="105"/>
      <c r="F47" s="185" t="s">
        <v>195</v>
      </c>
      <c r="G47" s="207" t="s">
        <v>196</v>
      </c>
      <c r="H47" s="170" t="s">
        <v>197</v>
      </c>
      <c r="I47" s="215" t="s">
        <v>85</v>
      </c>
      <c r="J47" s="285" t="s">
        <v>198</v>
      </c>
      <c r="K47" s="268" t="s">
        <v>138</v>
      </c>
      <c r="L47" s="277"/>
      <c r="M47" s="286"/>
      <c r="N47" s="287" t="s">
        <v>88</v>
      </c>
      <c r="O47" s="281"/>
    </row>
    <row r="48" ht="28.5" customHeight="1" spans="1:15">
      <c r="A48" s="178">
        <v>32</v>
      </c>
      <c r="B48" s="179"/>
      <c r="C48" s="105"/>
      <c r="D48" s="106"/>
      <c r="E48" s="105"/>
      <c r="F48" s="185" t="s">
        <v>199</v>
      </c>
      <c r="G48" s="208" t="s">
        <v>200</v>
      </c>
      <c r="H48" s="170" t="s">
        <v>201</v>
      </c>
      <c r="I48" s="288" t="s">
        <v>85</v>
      </c>
      <c r="J48" s="289" t="s">
        <v>198</v>
      </c>
      <c r="K48" s="268" t="s">
        <v>138</v>
      </c>
      <c r="L48" s="290"/>
      <c r="M48" s="291"/>
      <c r="N48" s="292" t="s">
        <v>88</v>
      </c>
      <c r="O48" s="293"/>
    </row>
    <row r="49" ht="28.5" customHeight="1" spans="1:15">
      <c r="A49" s="209">
        <v>33</v>
      </c>
      <c r="B49" s="179"/>
      <c r="C49" s="105"/>
      <c r="D49" s="106"/>
      <c r="E49" s="105"/>
      <c r="F49" s="185" t="s">
        <v>202</v>
      </c>
      <c r="G49" s="210" t="s">
        <v>203</v>
      </c>
      <c r="H49" s="170" t="s">
        <v>204</v>
      </c>
      <c r="I49" s="215" t="s">
        <v>112</v>
      </c>
      <c r="J49" s="276" t="s">
        <v>205</v>
      </c>
      <c r="K49" s="268" t="s">
        <v>138</v>
      </c>
      <c r="L49" s="294"/>
      <c r="M49" s="278"/>
      <c r="N49" s="287" t="s">
        <v>128</v>
      </c>
      <c r="O49" s="281"/>
    </row>
    <row r="50" ht="28.5" customHeight="1" spans="1:15">
      <c r="A50" s="211">
        <v>34</v>
      </c>
      <c r="B50" s="212"/>
      <c r="C50" s="105"/>
      <c r="D50" s="106"/>
      <c r="E50" s="105"/>
      <c r="F50" s="185" t="s">
        <v>206</v>
      </c>
      <c r="G50" s="213" t="s">
        <v>207</v>
      </c>
      <c r="H50" s="170" t="s">
        <v>208</v>
      </c>
      <c r="I50" s="205" t="s">
        <v>209</v>
      </c>
      <c r="J50" s="295" t="s">
        <v>210</v>
      </c>
      <c r="K50" s="268" t="s">
        <v>138</v>
      </c>
      <c r="L50" s="296"/>
      <c r="M50" s="297"/>
      <c r="N50" s="287" t="s">
        <v>128</v>
      </c>
      <c r="O50" s="298"/>
    </row>
    <row r="51" ht="28.5" customHeight="1" spans="1:15">
      <c r="A51" s="178">
        <v>35</v>
      </c>
      <c r="B51" s="179"/>
      <c r="C51" s="105"/>
      <c r="D51" s="106"/>
      <c r="E51" s="105"/>
      <c r="F51" s="185" t="s">
        <v>211</v>
      </c>
      <c r="G51" s="206" t="s">
        <v>212</v>
      </c>
      <c r="H51" s="170" t="s">
        <v>213</v>
      </c>
      <c r="I51" s="215" t="s">
        <v>214</v>
      </c>
      <c r="J51" s="276" t="s">
        <v>198</v>
      </c>
      <c r="K51" s="268" t="s">
        <v>138</v>
      </c>
      <c r="L51" s="284"/>
      <c r="M51" s="278"/>
      <c r="N51" s="279" t="s">
        <v>88</v>
      </c>
      <c r="O51" s="281"/>
    </row>
    <row r="52" ht="28.5" customHeight="1" spans="1:15">
      <c r="A52" s="178">
        <v>37</v>
      </c>
      <c r="B52" s="179"/>
      <c r="C52" s="105"/>
      <c r="D52" s="106"/>
      <c r="E52" s="107"/>
      <c r="F52" s="185" t="s">
        <v>215</v>
      </c>
      <c r="G52" s="206" t="s">
        <v>216</v>
      </c>
      <c r="H52" s="170" t="s">
        <v>217</v>
      </c>
      <c r="I52" s="215" t="s">
        <v>214</v>
      </c>
      <c r="J52" s="276"/>
      <c r="K52" s="268" t="s">
        <v>138</v>
      </c>
      <c r="L52" s="277"/>
      <c r="M52" s="278"/>
      <c r="N52" s="279" t="s">
        <v>88</v>
      </c>
      <c r="O52" s="281"/>
    </row>
    <row r="53" ht="28.5" customHeight="1" spans="1:15">
      <c r="A53" s="178"/>
      <c r="B53" s="179"/>
      <c r="C53" s="179"/>
      <c r="D53" s="106"/>
      <c r="E53" s="214"/>
      <c r="F53" s="188"/>
      <c r="G53" s="214"/>
      <c r="H53" s="188"/>
      <c r="I53" s="188"/>
      <c r="J53" s="263"/>
      <c r="K53" s="264"/>
      <c r="L53" s="299"/>
      <c r="M53" s="283"/>
      <c r="N53" s="267"/>
      <c r="O53" s="281"/>
    </row>
    <row r="54" ht="28.5" customHeight="1" spans="1:15">
      <c r="A54" s="178"/>
      <c r="B54" s="179"/>
      <c r="C54" s="179" t="s">
        <v>218</v>
      </c>
      <c r="D54" s="106"/>
      <c r="E54" s="208"/>
      <c r="F54" s="195" t="s">
        <v>219</v>
      </c>
      <c r="G54" s="183" t="s">
        <v>220</v>
      </c>
      <c r="H54" s="170" t="s">
        <v>221</v>
      </c>
      <c r="I54" s="170" t="s">
        <v>85</v>
      </c>
      <c r="J54" s="245" t="s">
        <v>95</v>
      </c>
      <c r="K54" s="246" t="s">
        <v>113</v>
      </c>
      <c r="L54" s="277"/>
      <c r="M54" s="278"/>
      <c r="N54" s="279" t="s">
        <v>88</v>
      </c>
      <c r="O54" s="281"/>
    </row>
    <row r="55" ht="28.5" customHeight="1" spans="1:15">
      <c r="A55" s="178"/>
      <c r="B55" s="179"/>
      <c r="C55" s="105"/>
      <c r="D55" s="106"/>
      <c r="E55" s="105"/>
      <c r="F55" s="195" t="s">
        <v>222</v>
      </c>
      <c r="G55" s="206" t="s">
        <v>223</v>
      </c>
      <c r="H55" s="170" t="s">
        <v>224</v>
      </c>
      <c r="I55" s="170" t="s">
        <v>85</v>
      </c>
      <c r="J55" s="245" t="s">
        <v>95</v>
      </c>
      <c r="K55" s="268" t="s">
        <v>138</v>
      </c>
      <c r="L55" s="277"/>
      <c r="M55" s="278"/>
      <c r="N55" s="279" t="s">
        <v>88</v>
      </c>
      <c r="O55" s="281"/>
    </row>
    <row r="56" ht="28.5" customHeight="1" spans="1:15">
      <c r="A56" s="178">
        <v>39</v>
      </c>
      <c r="B56" s="179"/>
      <c r="C56" s="105"/>
      <c r="D56" s="106"/>
      <c r="E56" s="105"/>
      <c r="F56" s="215" t="s">
        <v>225</v>
      </c>
      <c r="G56" s="206" t="s">
        <v>226</v>
      </c>
      <c r="H56" s="170" t="s">
        <v>227</v>
      </c>
      <c r="I56" s="215" t="s">
        <v>209</v>
      </c>
      <c r="J56" s="276" t="s">
        <v>228</v>
      </c>
      <c r="K56" s="268" t="s">
        <v>138</v>
      </c>
      <c r="L56" s="300" t="s">
        <v>229</v>
      </c>
      <c r="M56" s="278"/>
      <c r="N56" s="279" t="s">
        <v>128</v>
      </c>
      <c r="O56" s="281"/>
    </row>
    <row r="57" ht="28.5" customHeight="1" spans="1:15">
      <c r="A57" s="178">
        <v>40</v>
      </c>
      <c r="B57" s="179"/>
      <c r="C57" s="105"/>
      <c r="D57" s="106"/>
      <c r="E57" s="105"/>
      <c r="F57" s="215" t="s">
        <v>230</v>
      </c>
      <c r="G57" s="206" t="s">
        <v>231</v>
      </c>
      <c r="H57" s="170" t="s">
        <v>232</v>
      </c>
      <c r="I57" s="215" t="s">
        <v>233</v>
      </c>
      <c r="J57" s="276" t="s">
        <v>234</v>
      </c>
      <c r="K57" s="268" t="s">
        <v>138</v>
      </c>
      <c r="L57" s="300" t="s">
        <v>235</v>
      </c>
      <c r="M57" s="278"/>
      <c r="N57" s="279" t="s">
        <v>128</v>
      </c>
      <c r="O57" s="281"/>
    </row>
    <row r="58" ht="33" customHeight="1" spans="1:15">
      <c r="A58" s="178">
        <v>41</v>
      </c>
      <c r="B58" s="179"/>
      <c r="C58" s="105"/>
      <c r="D58" s="106"/>
      <c r="E58" s="105"/>
      <c r="F58" s="215" t="s">
        <v>236</v>
      </c>
      <c r="G58" s="206" t="s">
        <v>237</v>
      </c>
      <c r="H58" s="170" t="s">
        <v>238</v>
      </c>
      <c r="I58" s="215" t="s">
        <v>209</v>
      </c>
      <c r="J58" s="276" t="s">
        <v>239</v>
      </c>
      <c r="K58" s="268" t="s">
        <v>138</v>
      </c>
      <c r="L58" s="301" t="s">
        <v>240</v>
      </c>
      <c r="M58" s="302"/>
      <c r="N58" s="279" t="s">
        <v>128</v>
      </c>
      <c r="O58" s="281"/>
    </row>
    <row r="59" ht="30" customHeight="1" spans="1:15">
      <c r="A59" s="178">
        <v>43</v>
      </c>
      <c r="B59" s="179"/>
      <c r="C59" s="105"/>
      <c r="D59" s="106"/>
      <c r="E59" s="105"/>
      <c r="F59" s="215" t="s">
        <v>241</v>
      </c>
      <c r="G59" s="210" t="s">
        <v>242</v>
      </c>
      <c r="H59" s="170" t="s">
        <v>243</v>
      </c>
      <c r="I59" s="215" t="s">
        <v>209</v>
      </c>
      <c r="J59" s="276" t="s">
        <v>244</v>
      </c>
      <c r="K59" s="268" t="s">
        <v>138</v>
      </c>
      <c r="L59" s="300" t="s">
        <v>245</v>
      </c>
      <c r="M59" s="302"/>
      <c r="N59" s="279" t="s">
        <v>128</v>
      </c>
      <c r="O59" s="281"/>
    </row>
    <row r="60" ht="29.25" customHeight="1" spans="1:15">
      <c r="A60" s="178">
        <v>44</v>
      </c>
      <c r="B60" s="179"/>
      <c r="C60" s="105"/>
      <c r="D60" s="106"/>
      <c r="E60" s="105"/>
      <c r="F60" s="216" t="s">
        <v>246</v>
      </c>
      <c r="G60" s="217" t="s">
        <v>247</v>
      </c>
      <c r="H60" s="170" t="s">
        <v>248</v>
      </c>
      <c r="I60" s="215" t="s">
        <v>209</v>
      </c>
      <c r="J60" s="276" t="s">
        <v>95</v>
      </c>
      <c r="K60" s="268" t="s">
        <v>138</v>
      </c>
      <c r="L60" s="277"/>
      <c r="M60" s="302"/>
      <c r="N60" s="279" t="s">
        <v>128</v>
      </c>
      <c r="O60" s="303"/>
    </row>
    <row r="61" ht="30.75" customHeight="1" spans="1:15">
      <c r="A61" s="178">
        <v>45</v>
      </c>
      <c r="B61" s="179"/>
      <c r="C61" s="105"/>
      <c r="D61" s="106"/>
      <c r="E61" s="105"/>
      <c r="F61" s="218" t="s">
        <v>249</v>
      </c>
      <c r="G61" s="217" t="s">
        <v>250</v>
      </c>
      <c r="H61" s="170" t="s">
        <v>251</v>
      </c>
      <c r="I61" s="215" t="s">
        <v>209</v>
      </c>
      <c r="J61" s="276" t="s">
        <v>252</v>
      </c>
      <c r="K61" s="268" t="s">
        <v>138</v>
      </c>
      <c r="L61" s="300" t="s">
        <v>253</v>
      </c>
      <c r="M61" s="302"/>
      <c r="N61" s="279" t="s">
        <v>128</v>
      </c>
      <c r="O61" s="303"/>
    </row>
    <row r="62" ht="29.25" customHeight="1" spans="1:15">
      <c r="A62" s="178">
        <v>46</v>
      </c>
      <c r="B62" s="179"/>
      <c r="C62" s="105"/>
      <c r="D62" s="106"/>
      <c r="E62" s="105"/>
      <c r="F62" s="216" t="s">
        <v>254</v>
      </c>
      <c r="G62" s="217" t="s">
        <v>255</v>
      </c>
      <c r="H62" s="170" t="s">
        <v>256</v>
      </c>
      <c r="I62" s="215" t="s">
        <v>209</v>
      </c>
      <c r="J62" s="276">
        <v>123456789012</v>
      </c>
      <c r="K62" s="268" t="s">
        <v>138</v>
      </c>
      <c r="L62" s="300" t="s">
        <v>257</v>
      </c>
      <c r="M62" s="302"/>
      <c r="N62" s="279" t="s">
        <v>128</v>
      </c>
      <c r="O62" s="303"/>
    </row>
    <row r="63" ht="29.25" customHeight="1" spans="1:15">
      <c r="A63" s="178">
        <v>47</v>
      </c>
      <c r="B63" s="179"/>
      <c r="C63" s="105"/>
      <c r="D63" s="106"/>
      <c r="E63" s="107"/>
      <c r="F63" s="218" t="s">
        <v>258</v>
      </c>
      <c r="G63" s="217" t="s">
        <v>259</v>
      </c>
      <c r="H63" s="170" t="s">
        <v>260</v>
      </c>
      <c r="I63" s="215" t="s">
        <v>209</v>
      </c>
      <c r="J63" s="276">
        <v>1</v>
      </c>
      <c r="K63" s="268" t="s">
        <v>138</v>
      </c>
      <c r="L63" s="300" t="s">
        <v>261</v>
      </c>
      <c r="M63" s="302"/>
      <c r="N63" s="279" t="s">
        <v>128</v>
      </c>
      <c r="O63" s="303"/>
    </row>
    <row r="64" ht="29.25" customHeight="1" spans="1:15">
      <c r="A64" s="178"/>
      <c r="B64" s="179"/>
      <c r="C64" s="179"/>
      <c r="D64" s="106"/>
      <c r="E64" s="219"/>
      <c r="F64" s="219"/>
      <c r="G64" s="219"/>
      <c r="H64" s="188"/>
      <c r="I64" s="188"/>
      <c r="J64" s="263"/>
      <c r="K64" s="264"/>
      <c r="L64" s="188"/>
      <c r="M64" s="304"/>
      <c r="N64" s="267"/>
      <c r="O64" s="303"/>
    </row>
    <row r="65" ht="29.25" customHeight="1" spans="1:15">
      <c r="A65" s="178"/>
      <c r="B65" s="179"/>
      <c r="C65" s="179" t="s">
        <v>262</v>
      </c>
      <c r="D65" s="106"/>
      <c r="E65" s="305"/>
      <c r="F65" s="195" t="s">
        <v>263</v>
      </c>
      <c r="G65" s="183" t="s">
        <v>264</v>
      </c>
      <c r="H65" s="170" t="s">
        <v>265</v>
      </c>
      <c r="I65" s="170" t="s">
        <v>85</v>
      </c>
      <c r="J65" s="245" t="s">
        <v>95</v>
      </c>
      <c r="K65" s="246" t="s">
        <v>113</v>
      </c>
      <c r="L65" s="215"/>
      <c r="M65" s="302"/>
      <c r="N65" s="279" t="s">
        <v>88</v>
      </c>
      <c r="O65" s="303"/>
    </row>
    <row r="66" ht="29.25" customHeight="1" spans="1:15">
      <c r="A66" s="178">
        <v>49</v>
      </c>
      <c r="B66" s="179"/>
      <c r="C66" s="105"/>
      <c r="D66" s="106"/>
      <c r="E66" s="105"/>
      <c r="F66" s="195" t="s">
        <v>266</v>
      </c>
      <c r="G66" s="169" t="s">
        <v>152</v>
      </c>
      <c r="H66" s="170" t="s">
        <v>153</v>
      </c>
      <c r="I66" s="170" t="s">
        <v>85</v>
      </c>
      <c r="J66" s="245" t="s">
        <v>95</v>
      </c>
      <c r="K66" s="320" t="s">
        <v>267</v>
      </c>
      <c r="L66" s="215"/>
      <c r="M66" s="302"/>
      <c r="N66" s="279" t="s">
        <v>88</v>
      </c>
      <c r="O66" s="303"/>
    </row>
    <row r="67" ht="30.75" customHeight="1" spans="1:15">
      <c r="A67" s="178">
        <v>50</v>
      </c>
      <c r="B67" s="179"/>
      <c r="C67" s="105"/>
      <c r="D67" s="106"/>
      <c r="E67" s="105"/>
      <c r="F67" s="215" t="s">
        <v>268</v>
      </c>
      <c r="G67" s="169" t="s">
        <v>155</v>
      </c>
      <c r="H67" s="195" t="s">
        <v>179</v>
      </c>
      <c r="I67" s="215" t="s">
        <v>214</v>
      </c>
      <c r="J67" s="245" t="s">
        <v>95</v>
      </c>
      <c r="K67" s="268" t="s">
        <v>138</v>
      </c>
      <c r="L67" s="215"/>
      <c r="M67" s="302"/>
      <c r="N67" s="262" t="s">
        <v>88</v>
      </c>
      <c r="O67" s="303"/>
    </row>
    <row r="68" ht="30.75" customHeight="1" spans="1:15">
      <c r="A68" s="178">
        <v>51</v>
      </c>
      <c r="B68" s="179"/>
      <c r="C68" s="105"/>
      <c r="D68" s="106"/>
      <c r="E68" s="105"/>
      <c r="F68" s="215" t="s">
        <v>269</v>
      </c>
      <c r="G68" s="169" t="s">
        <v>158</v>
      </c>
      <c r="H68" s="195" t="s">
        <v>181</v>
      </c>
      <c r="I68" s="215" t="s">
        <v>214</v>
      </c>
      <c r="J68" s="245" t="s">
        <v>95</v>
      </c>
      <c r="K68" s="268" t="s">
        <v>138</v>
      </c>
      <c r="L68" s="215"/>
      <c r="M68" s="302"/>
      <c r="N68" s="262" t="s">
        <v>88</v>
      </c>
      <c r="O68" s="303"/>
    </row>
    <row r="69" ht="30" customHeight="1" spans="1:15">
      <c r="A69" s="178">
        <v>52</v>
      </c>
      <c r="B69" s="179"/>
      <c r="C69" s="105"/>
      <c r="D69" s="106"/>
      <c r="E69" s="105"/>
      <c r="F69" s="215" t="s">
        <v>270</v>
      </c>
      <c r="G69" s="169" t="s">
        <v>161</v>
      </c>
      <c r="H69" s="195" t="s">
        <v>183</v>
      </c>
      <c r="I69" s="215" t="s">
        <v>214</v>
      </c>
      <c r="J69" s="245" t="s">
        <v>95</v>
      </c>
      <c r="K69" s="268" t="s">
        <v>138</v>
      </c>
      <c r="L69" s="215"/>
      <c r="M69" s="302"/>
      <c r="N69" s="262" t="s">
        <v>88</v>
      </c>
      <c r="O69" s="303"/>
    </row>
    <row r="70" ht="30" customHeight="1" spans="1:15">
      <c r="A70" s="178">
        <v>53</v>
      </c>
      <c r="B70" s="179"/>
      <c r="C70" s="105"/>
      <c r="D70" s="106"/>
      <c r="E70" s="105"/>
      <c r="F70" s="215" t="s">
        <v>271</v>
      </c>
      <c r="G70" s="169" t="s">
        <v>164</v>
      </c>
      <c r="H70" s="195" t="s">
        <v>165</v>
      </c>
      <c r="I70" s="215" t="s">
        <v>214</v>
      </c>
      <c r="J70" s="245" t="s">
        <v>95</v>
      </c>
      <c r="K70" s="268" t="s">
        <v>138</v>
      </c>
      <c r="L70" s="215"/>
      <c r="M70" s="302"/>
      <c r="N70" s="262" t="s">
        <v>88</v>
      </c>
      <c r="O70" s="303"/>
    </row>
    <row r="71" ht="30" customHeight="1" spans="1:15">
      <c r="A71" s="178">
        <v>54</v>
      </c>
      <c r="B71" s="179"/>
      <c r="C71" s="105"/>
      <c r="D71" s="106"/>
      <c r="E71" s="105"/>
      <c r="F71" s="216" t="s">
        <v>272</v>
      </c>
      <c r="G71" s="206" t="s">
        <v>167</v>
      </c>
      <c r="H71" s="195" t="s">
        <v>168</v>
      </c>
      <c r="I71" s="215" t="s">
        <v>214</v>
      </c>
      <c r="J71" s="245" t="s">
        <v>95</v>
      </c>
      <c r="K71" s="268" t="s">
        <v>138</v>
      </c>
      <c r="L71" s="215"/>
      <c r="M71" s="302"/>
      <c r="N71" s="262" t="s">
        <v>88</v>
      </c>
      <c r="O71" s="303"/>
    </row>
    <row r="72" ht="30" customHeight="1" spans="1:15">
      <c r="A72" s="178">
        <v>55</v>
      </c>
      <c r="B72" s="179"/>
      <c r="C72" s="105"/>
      <c r="D72" s="106"/>
      <c r="E72" s="107"/>
      <c r="F72" s="218" t="s">
        <v>273</v>
      </c>
      <c r="G72" s="206" t="s">
        <v>170</v>
      </c>
      <c r="H72" s="195" t="s">
        <v>171</v>
      </c>
      <c r="I72" s="215" t="s">
        <v>214</v>
      </c>
      <c r="J72" s="245" t="s">
        <v>95</v>
      </c>
      <c r="K72" s="268" t="s">
        <v>138</v>
      </c>
      <c r="L72" s="215"/>
      <c r="M72" s="302"/>
      <c r="N72" s="262" t="s">
        <v>88</v>
      </c>
      <c r="O72" s="303"/>
    </row>
    <row r="73" ht="30" customHeight="1" spans="1:15">
      <c r="A73" s="178"/>
      <c r="B73" s="179"/>
      <c r="C73" s="179"/>
      <c r="D73" s="106"/>
      <c r="E73" s="219"/>
      <c r="F73" s="306"/>
      <c r="G73" s="219"/>
      <c r="H73" s="188"/>
      <c r="I73" s="188"/>
      <c r="J73" s="263"/>
      <c r="K73" s="264"/>
      <c r="L73" s="188"/>
      <c r="M73" s="304"/>
      <c r="N73" s="267"/>
      <c r="O73" s="303"/>
    </row>
    <row r="74" ht="30" customHeight="1" spans="1:15">
      <c r="A74" s="178"/>
      <c r="B74" s="179"/>
      <c r="C74" s="179" t="s">
        <v>274</v>
      </c>
      <c r="D74" s="106"/>
      <c r="E74" s="307"/>
      <c r="F74" s="195" t="s">
        <v>275</v>
      </c>
      <c r="G74" s="183" t="s">
        <v>276</v>
      </c>
      <c r="H74" s="170" t="s">
        <v>277</v>
      </c>
      <c r="I74" s="170" t="s">
        <v>85</v>
      </c>
      <c r="J74" s="245" t="s">
        <v>95</v>
      </c>
      <c r="K74" s="246" t="s">
        <v>113</v>
      </c>
      <c r="L74" s="215"/>
      <c r="M74" s="302"/>
      <c r="N74" s="262" t="s">
        <v>88</v>
      </c>
      <c r="O74" s="303"/>
    </row>
    <row r="75" ht="30" customHeight="1" spans="1:15">
      <c r="A75" s="178"/>
      <c r="B75" s="179"/>
      <c r="C75" s="105"/>
      <c r="D75" s="106"/>
      <c r="E75" s="105"/>
      <c r="F75" s="218" t="s">
        <v>278</v>
      </c>
      <c r="G75" s="217" t="s">
        <v>279</v>
      </c>
      <c r="H75" s="170" t="s">
        <v>280</v>
      </c>
      <c r="I75" s="170" t="s">
        <v>85</v>
      </c>
      <c r="J75" s="245" t="s">
        <v>95</v>
      </c>
      <c r="K75" s="268" t="s">
        <v>138</v>
      </c>
      <c r="L75" s="215"/>
      <c r="M75" s="302"/>
      <c r="N75" s="262" t="s">
        <v>88</v>
      </c>
      <c r="O75" s="303"/>
    </row>
    <row r="76" ht="30" customHeight="1" spans="1:15">
      <c r="A76" s="178">
        <v>56</v>
      </c>
      <c r="B76" s="179"/>
      <c r="C76" s="105"/>
      <c r="D76" s="106"/>
      <c r="E76" s="105"/>
      <c r="F76" s="218" t="s">
        <v>281</v>
      </c>
      <c r="G76" s="217" t="s">
        <v>282</v>
      </c>
      <c r="H76" s="170" t="s">
        <v>283</v>
      </c>
      <c r="I76" s="215" t="s">
        <v>214</v>
      </c>
      <c r="J76" s="245" t="s">
        <v>95</v>
      </c>
      <c r="K76" s="268" t="s">
        <v>138</v>
      </c>
      <c r="L76" s="215"/>
      <c r="M76" s="302"/>
      <c r="N76" s="262" t="s">
        <v>88</v>
      </c>
      <c r="O76" s="303"/>
    </row>
    <row r="77" ht="30" customHeight="1" spans="1:15">
      <c r="A77" s="178">
        <v>57</v>
      </c>
      <c r="B77" s="179"/>
      <c r="C77" s="105"/>
      <c r="D77" s="106"/>
      <c r="E77" s="105"/>
      <c r="F77" s="218" t="s">
        <v>284</v>
      </c>
      <c r="G77" s="217" t="s">
        <v>285</v>
      </c>
      <c r="H77" s="170" t="s">
        <v>286</v>
      </c>
      <c r="I77" s="215" t="s">
        <v>214</v>
      </c>
      <c r="J77" s="245" t="s">
        <v>95</v>
      </c>
      <c r="K77" s="268" t="s">
        <v>138</v>
      </c>
      <c r="L77" s="215"/>
      <c r="M77" s="302"/>
      <c r="N77" s="262" t="s">
        <v>88</v>
      </c>
      <c r="O77" s="303"/>
    </row>
    <row r="78" ht="29.25" customHeight="1" spans="1:15">
      <c r="A78" s="178">
        <v>58</v>
      </c>
      <c r="B78" s="179"/>
      <c r="C78" s="105"/>
      <c r="D78" s="106"/>
      <c r="E78" s="105"/>
      <c r="F78" s="218" t="s">
        <v>287</v>
      </c>
      <c r="G78" s="217" t="s">
        <v>288</v>
      </c>
      <c r="H78" s="170" t="s">
        <v>289</v>
      </c>
      <c r="I78" s="215" t="s">
        <v>209</v>
      </c>
      <c r="J78" s="245" t="s">
        <v>290</v>
      </c>
      <c r="K78" s="268" t="s">
        <v>138</v>
      </c>
      <c r="L78" s="300" t="s">
        <v>291</v>
      </c>
      <c r="M78" s="302"/>
      <c r="N78" s="262" t="s">
        <v>128</v>
      </c>
      <c r="O78" s="303"/>
    </row>
    <row r="79" ht="29.25" customHeight="1" spans="1:15">
      <c r="A79" s="178">
        <v>59</v>
      </c>
      <c r="B79" s="179"/>
      <c r="C79" s="105"/>
      <c r="D79" s="106"/>
      <c r="E79" s="105"/>
      <c r="F79" s="170" t="s">
        <v>292</v>
      </c>
      <c r="G79" s="169" t="s">
        <v>293</v>
      </c>
      <c r="H79" s="170" t="s">
        <v>294</v>
      </c>
      <c r="I79" s="215" t="s">
        <v>214</v>
      </c>
      <c r="J79" s="245" t="s">
        <v>95</v>
      </c>
      <c r="K79" s="268" t="s">
        <v>138</v>
      </c>
      <c r="L79" s="300"/>
      <c r="M79" s="302"/>
      <c r="N79" s="262" t="s">
        <v>88</v>
      </c>
      <c r="O79" s="303"/>
    </row>
    <row r="80" ht="29.25" customHeight="1" spans="1:15">
      <c r="A80" s="178">
        <v>60</v>
      </c>
      <c r="B80" s="179"/>
      <c r="C80" s="105"/>
      <c r="D80" s="106"/>
      <c r="E80" s="105"/>
      <c r="F80" s="170" t="s">
        <v>295</v>
      </c>
      <c r="G80" s="169" t="s">
        <v>296</v>
      </c>
      <c r="H80" s="170" t="s">
        <v>297</v>
      </c>
      <c r="I80" s="215" t="s">
        <v>209</v>
      </c>
      <c r="J80" s="276" t="s">
        <v>298</v>
      </c>
      <c r="K80" s="268" t="s">
        <v>138</v>
      </c>
      <c r="L80" s="300" t="s">
        <v>299</v>
      </c>
      <c r="M80" s="302"/>
      <c r="N80" s="279" t="s">
        <v>128</v>
      </c>
      <c r="O80" s="303"/>
    </row>
    <row r="81" ht="29.25" customHeight="1" spans="1:15">
      <c r="A81" s="178">
        <v>61</v>
      </c>
      <c r="B81" s="179"/>
      <c r="C81" s="105"/>
      <c r="D81" s="106"/>
      <c r="E81" s="105"/>
      <c r="F81" s="170" t="s">
        <v>300</v>
      </c>
      <c r="G81" s="169" t="s">
        <v>301</v>
      </c>
      <c r="H81" s="170" t="s">
        <v>302</v>
      </c>
      <c r="I81" s="215" t="s">
        <v>214</v>
      </c>
      <c r="J81" s="276" t="s">
        <v>303</v>
      </c>
      <c r="K81" s="268" t="s">
        <v>138</v>
      </c>
      <c r="L81" s="284"/>
      <c r="M81" s="302"/>
      <c r="N81" s="279" t="s">
        <v>88</v>
      </c>
      <c r="O81" s="303"/>
    </row>
    <row r="82" ht="30" customHeight="1" spans="1:15">
      <c r="A82" s="178">
        <v>63</v>
      </c>
      <c r="B82" s="179"/>
      <c r="C82" s="105"/>
      <c r="D82" s="106"/>
      <c r="E82" s="105"/>
      <c r="F82" s="215" t="s">
        <v>304</v>
      </c>
      <c r="G82" s="206" t="s">
        <v>305</v>
      </c>
      <c r="H82" s="215" t="s">
        <v>306</v>
      </c>
      <c r="I82" s="302" t="s">
        <v>209</v>
      </c>
      <c r="J82" s="302">
        <v>86860709</v>
      </c>
      <c r="K82" s="268" t="s">
        <v>138</v>
      </c>
      <c r="L82" s="300" t="s">
        <v>307</v>
      </c>
      <c r="M82" s="302"/>
      <c r="N82" s="262" t="s">
        <v>128</v>
      </c>
      <c r="O82" s="303"/>
    </row>
    <row r="83" ht="30" customHeight="1" spans="1:15">
      <c r="A83" s="178">
        <v>64</v>
      </c>
      <c r="B83" s="179"/>
      <c r="C83" s="105"/>
      <c r="D83" s="106"/>
      <c r="E83" s="105"/>
      <c r="F83" s="215" t="s">
        <v>308</v>
      </c>
      <c r="G83" s="206" t="s">
        <v>309</v>
      </c>
      <c r="H83" s="215" t="s">
        <v>310</v>
      </c>
      <c r="I83" s="302" t="s">
        <v>209</v>
      </c>
      <c r="J83" s="302" t="s">
        <v>311</v>
      </c>
      <c r="K83" s="268" t="s">
        <v>138</v>
      </c>
      <c r="L83" s="300" t="s">
        <v>312</v>
      </c>
      <c r="M83" s="302"/>
      <c r="N83" s="262" t="s">
        <v>128</v>
      </c>
      <c r="O83" s="303"/>
    </row>
    <row r="84" ht="29.25" customHeight="1" spans="1:15">
      <c r="A84" s="178"/>
      <c r="B84" s="179"/>
      <c r="C84" s="105"/>
      <c r="D84" s="106"/>
      <c r="E84" s="107"/>
      <c r="F84" s="218" t="s">
        <v>313</v>
      </c>
      <c r="G84" s="217" t="s">
        <v>314</v>
      </c>
      <c r="H84" s="170" t="s">
        <v>315</v>
      </c>
      <c r="I84" s="215" t="s">
        <v>214</v>
      </c>
      <c r="J84" s="276" t="s">
        <v>316</v>
      </c>
      <c r="K84" s="268" t="s">
        <v>138</v>
      </c>
      <c r="L84" s="215"/>
      <c r="M84" s="302"/>
      <c r="N84" s="262" t="s">
        <v>88</v>
      </c>
      <c r="O84" s="303"/>
    </row>
    <row r="85" ht="29.25" customHeight="1" spans="1:15">
      <c r="A85" s="178">
        <v>65</v>
      </c>
      <c r="B85" s="179"/>
      <c r="C85" s="179"/>
      <c r="D85" s="106"/>
      <c r="E85" s="308"/>
      <c r="F85" s="309"/>
      <c r="G85" s="308"/>
      <c r="H85" s="269"/>
      <c r="I85" s="269"/>
      <c r="J85" s="270"/>
      <c r="K85" s="271"/>
      <c r="L85" s="269"/>
      <c r="M85" s="321"/>
      <c r="N85" s="274"/>
      <c r="O85" s="303"/>
    </row>
    <row r="86" ht="28.5" customHeight="1" spans="1:15">
      <c r="A86" s="178"/>
      <c r="B86" s="179"/>
      <c r="C86" s="179" t="s">
        <v>317</v>
      </c>
      <c r="D86" s="106"/>
      <c r="E86" s="307"/>
      <c r="F86" s="195" t="s">
        <v>318</v>
      </c>
      <c r="G86" s="183" t="s">
        <v>319</v>
      </c>
      <c r="H86" s="170" t="s">
        <v>320</v>
      </c>
      <c r="I86" s="170" t="s">
        <v>85</v>
      </c>
      <c r="J86" s="245" t="s">
        <v>95</v>
      </c>
      <c r="K86" s="246" t="s">
        <v>113</v>
      </c>
      <c r="L86" s="277"/>
      <c r="M86" s="302"/>
      <c r="N86" s="279" t="s">
        <v>88</v>
      </c>
      <c r="O86" s="303"/>
    </row>
    <row r="87" ht="28.5" customHeight="1" spans="1:15">
      <c r="A87" s="178">
        <v>67</v>
      </c>
      <c r="B87" s="179"/>
      <c r="C87" s="105"/>
      <c r="D87" s="106"/>
      <c r="E87" s="105"/>
      <c r="F87" s="218" t="s">
        <v>321</v>
      </c>
      <c r="G87" s="217" t="s">
        <v>322</v>
      </c>
      <c r="H87" s="170" t="s">
        <v>280</v>
      </c>
      <c r="I87" s="215" t="s">
        <v>214</v>
      </c>
      <c r="J87" s="276" t="s">
        <v>323</v>
      </c>
      <c r="K87" s="268" t="s">
        <v>138</v>
      </c>
      <c r="L87" s="277"/>
      <c r="M87" s="302"/>
      <c r="N87" s="279" t="s">
        <v>88</v>
      </c>
      <c r="O87" s="303"/>
    </row>
    <row r="88" ht="28.5" customHeight="1" spans="1:15">
      <c r="A88" s="178">
        <v>68</v>
      </c>
      <c r="B88" s="179"/>
      <c r="C88" s="105"/>
      <c r="D88" s="106"/>
      <c r="E88" s="105"/>
      <c r="F88" s="218" t="s">
        <v>324</v>
      </c>
      <c r="G88" s="217" t="s">
        <v>325</v>
      </c>
      <c r="H88" s="170" t="s">
        <v>283</v>
      </c>
      <c r="I88" s="215" t="s">
        <v>214</v>
      </c>
      <c r="J88" s="276" t="s">
        <v>326</v>
      </c>
      <c r="K88" s="268" t="s">
        <v>138</v>
      </c>
      <c r="L88" s="277"/>
      <c r="M88" s="302"/>
      <c r="N88" s="279" t="s">
        <v>88</v>
      </c>
      <c r="O88" s="303"/>
    </row>
    <row r="89" ht="30" customHeight="1" spans="1:15">
      <c r="A89" s="178">
        <v>69</v>
      </c>
      <c r="B89" s="179"/>
      <c r="C89" s="105"/>
      <c r="D89" s="106"/>
      <c r="E89" s="105"/>
      <c r="F89" s="218" t="s">
        <v>327</v>
      </c>
      <c r="G89" s="217" t="s">
        <v>328</v>
      </c>
      <c r="H89" s="170" t="s">
        <v>286</v>
      </c>
      <c r="I89" s="215" t="s">
        <v>214</v>
      </c>
      <c r="J89" s="322"/>
      <c r="K89" s="268" t="s">
        <v>138</v>
      </c>
      <c r="L89" s="323"/>
      <c r="M89" s="280"/>
      <c r="N89" s="281" t="s">
        <v>88</v>
      </c>
      <c r="O89" s="281"/>
    </row>
    <row r="90" ht="30" customHeight="1" spans="1:15">
      <c r="A90" s="178">
        <v>70</v>
      </c>
      <c r="B90" s="179"/>
      <c r="C90" s="105"/>
      <c r="D90" s="106"/>
      <c r="E90" s="105"/>
      <c r="F90" s="218" t="s">
        <v>329</v>
      </c>
      <c r="G90" s="217" t="s">
        <v>330</v>
      </c>
      <c r="H90" s="170" t="s">
        <v>289</v>
      </c>
      <c r="I90" s="215" t="s">
        <v>214</v>
      </c>
      <c r="J90" s="322"/>
      <c r="K90" s="268" t="s">
        <v>138</v>
      </c>
      <c r="L90" s="323"/>
      <c r="M90" s="324"/>
      <c r="N90" s="281" t="s">
        <v>88</v>
      </c>
      <c r="O90" s="281"/>
    </row>
    <row r="91" ht="30.75" customHeight="1" spans="1:15">
      <c r="A91" s="178">
        <v>71</v>
      </c>
      <c r="B91" s="179"/>
      <c r="C91" s="105"/>
      <c r="D91" s="106"/>
      <c r="E91" s="105"/>
      <c r="F91" s="170" t="s">
        <v>331</v>
      </c>
      <c r="G91" s="169" t="s">
        <v>332</v>
      </c>
      <c r="H91" s="170" t="s">
        <v>297</v>
      </c>
      <c r="I91" s="215" t="s">
        <v>214</v>
      </c>
      <c r="J91" s="322"/>
      <c r="K91" s="268" t="s">
        <v>138</v>
      </c>
      <c r="L91" s="323"/>
      <c r="M91" s="280"/>
      <c r="N91" s="281" t="s">
        <v>88</v>
      </c>
      <c r="O91" s="281"/>
    </row>
    <row r="92" ht="30" customHeight="1" spans="1:15">
      <c r="A92" s="178">
        <v>72</v>
      </c>
      <c r="B92" s="179"/>
      <c r="C92" s="105"/>
      <c r="D92" s="106"/>
      <c r="E92" s="105"/>
      <c r="F92" s="170" t="s">
        <v>333</v>
      </c>
      <c r="G92" s="169" t="s">
        <v>334</v>
      </c>
      <c r="H92" s="169" t="s">
        <v>297</v>
      </c>
      <c r="I92" s="215" t="s">
        <v>214</v>
      </c>
      <c r="J92" s="322"/>
      <c r="K92" s="268" t="s">
        <v>138</v>
      </c>
      <c r="L92" s="323"/>
      <c r="M92" s="280"/>
      <c r="N92" s="281" t="s">
        <v>88</v>
      </c>
      <c r="O92" s="281"/>
    </row>
    <row r="93" ht="27.75" customHeight="1" spans="1:15">
      <c r="A93" s="178"/>
      <c r="B93" s="179"/>
      <c r="C93" s="105"/>
      <c r="D93" s="106"/>
      <c r="E93" s="105"/>
      <c r="F93" s="170" t="s">
        <v>335</v>
      </c>
      <c r="G93" s="169" t="s">
        <v>336</v>
      </c>
      <c r="H93" s="170" t="s">
        <v>302</v>
      </c>
      <c r="I93" s="215" t="s">
        <v>214</v>
      </c>
      <c r="J93" s="322"/>
      <c r="K93" s="268" t="s">
        <v>138</v>
      </c>
      <c r="L93" s="323"/>
      <c r="M93" s="315"/>
      <c r="N93" s="281" t="s">
        <v>88</v>
      </c>
      <c r="O93" s="325"/>
    </row>
    <row r="94" ht="30" customHeight="1" spans="1:15">
      <c r="A94" s="178"/>
      <c r="B94" s="179"/>
      <c r="C94" s="105"/>
      <c r="D94" s="106"/>
      <c r="E94" s="105"/>
      <c r="F94" s="215" t="s">
        <v>337</v>
      </c>
      <c r="G94" s="206" t="s">
        <v>338</v>
      </c>
      <c r="H94" s="215" t="s">
        <v>306</v>
      </c>
      <c r="I94" s="215" t="s">
        <v>214</v>
      </c>
      <c r="J94" s="322"/>
      <c r="K94" s="268" t="s">
        <v>138</v>
      </c>
      <c r="L94" s="323"/>
      <c r="M94" s="280"/>
      <c r="N94" s="281" t="s">
        <v>88</v>
      </c>
      <c r="O94" s="281"/>
    </row>
    <row r="95" ht="30" customHeight="1" spans="1:15">
      <c r="A95" s="178"/>
      <c r="B95" s="179"/>
      <c r="C95" s="105"/>
      <c r="D95" s="106"/>
      <c r="E95" s="105"/>
      <c r="F95" s="215" t="s">
        <v>339</v>
      </c>
      <c r="G95" s="206" t="s">
        <v>340</v>
      </c>
      <c r="H95" s="215" t="s">
        <v>310</v>
      </c>
      <c r="I95" s="215" t="s">
        <v>214</v>
      </c>
      <c r="J95" s="322"/>
      <c r="K95" s="268" t="s">
        <v>138</v>
      </c>
      <c r="L95" s="323"/>
      <c r="M95" s="280"/>
      <c r="N95" s="281" t="s">
        <v>88</v>
      </c>
      <c r="O95" s="281"/>
    </row>
    <row r="96" ht="30" customHeight="1" spans="1:15">
      <c r="A96" s="178"/>
      <c r="B96" s="179"/>
      <c r="C96" s="105"/>
      <c r="D96" s="106"/>
      <c r="E96" s="105"/>
      <c r="F96" s="218" t="s">
        <v>341</v>
      </c>
      <c r="G96" s="217" t="s">
        <v>342</v>
      </c>
      <c r="H96" s="170" t="s">
        <v>315</v>
      </c>
      <c r="I96" s="215" t="s">
        <v>214</v>
      </c>
      <c r="J96" s="322"/>
      <c r="K96" s="268" t="s">
        <v>138</v>
      </c>
      <c r="L96" s="323"/>
      <c r="M96" s="280"/>
      <c r="N96" s="281" t="s">
        <v>88</v>
      </c>
      <c r="O96" s="281"/>
    </row>
    <row r="97" ht="30.75" customHeight="1" spans="1:15">
      <c r="A97" s="178"/>
      <c r="B97" s="179"/>
      <c r="C97" s="105"/>
      <c r="D97" s="106"/>
      <c r="E97" s="105"/>
      <c r="F97" s="218" t="s">
        <v>343</v>
      </c>
      <c r="G97" s="217" t="s">
        <v>344</v>
      </c>
      <c r="H97" s="170" t="s">
        <v>345</v>
      </c>
      <c r="I97" s="215" t="s">
        <v>214</v>
      </c>
      <c r="J97" s="322"/>
      <c r="K97" s="268" t="s">
        <v>138</v>
      </c>
      <c r="L97" s="323"/>
      <c r="M97" s="280"/>
      <c r="N97" s="281" t="s">
        <v>88</v>
      </c>
      <c r="O97" s="281"/>
    </row>
    <row r="98" ht="30" customHeight="1" spans="1:15">
      <c r="A98" s="178"/>
      <c r="B98" s="179"/>
      <c r="C98" s="105"/>
      <c r="D98" s="106"/>
      <c r="E98" s="107"/>
      <c r="F98" s="218" t="s">
        <v>346</v>
      </c>
      <c r="G98" s="217" t="s">
        <v>347</v>
      </c>
      <c r="H98" s="170" t="s">
        <v>348</v>
      </c>
      <c r="I98" s="215" t="s">
        <v>214</v>
      </c>
      <c r="J98" s="326"/>
      <c r="K98" s="268" t="s">
        <v>138</v>
      </c>
      <c r="L98" s="326"/>
      <c r="M98" s="326"/>
      <c r="N98" s="327" t="s">
        <v>88</v>
      </c>
      <c r="O98" s="326"/>
    </row>
    <row r="99" ht="30" customHeight="1" spans="1:15">
      <c r="A99" s="310"/>
      <c r="B99" s="311"/>
      <c r="C99" s="311"/>
      <c r="D99" s="106"/>
      <c r="E99" s="308"/>
      <c r="F99" s="309"/>
      <c r="G99" s="308"/>
      <c r="H99" s="312"/>
      <c r="I99" s="328"/>
      <c r="J99" s="328"/>
      <c r="K99" s="328"/>
      <c r="L99" s="328"/>
      <c r="M99" s="328"/>
      <c r="N99" s="328"/>
      <c r="O99" s="326"/>
    </row>
    <row r="100" ht="30" customHeight="1" spans="1:15">
      <c r="A100" s="310"/>
      <c r="B100" s="311"/>
      <c r="C100" s="313" t="s">
        <v>349</v>
      </c>
      <c r="D100" s="106"/>
      <c r="E100" s="314"/>
      <c r="F100" s="195" t="s">
        <v>350</v>
      </c>
      <c r="G100" s="183" t="s">
        <v>351</v>
      </c>
      <c r="H100" s="170" t="s">
        <v>352</v>
      </c>
      <c r="I100" s="170" t="s">
        <v>85</v>
      </c>
      <c r="J100" s="245" t="s">
        <v>95</v>
      </c>
      <c r="K100" s="246" t="s">
        <v>113</v>
      </c>
      <c r="L100" s="326"/>
      <c r="M100" s="326"/>
      <c r="N100" s="327" t="s">
        <v>88</v>
      </c>
      <c r="O100" s="326"/>
    </row>
    <row r="101" ht="30" customHeight="1" spans="1:15">
      <c r="A101" s="310"/>
      <c r="B101" s="311"/>
      <c r="C101" s="105"/>
      <c r="D101" s="106"/>
      <c r="E101" s="105"/>
      <c r="F101" s="315" t="s">
        <v>353</v>
      </c>
      <c r="G101" s="316" t="s">
        <v>354</v>
      </c>
      <c r="H101" s="170" t="s">
        <v>355</v>
      </c>
      <c r="I101" s="215" t="s">
        <v>214</v>
      </c>
      <c r="J101" s="326"/>
      <c r="K101" s="268" t="s">
        <v>138</v>
      </c>
      <c r="L101" s="326"/>
      <c r="M101" s="326"/>
      <c r="N101" s="327" t="s">
        <v>88</v>
      </c>
      <c r="O101" s="326"/>
    </row>
    <row r="102" ht="30" customHeight="1" spans="1:15">
      <c r="A102" s="310"/>
      <c r="B102" s="311"/>
      <c r="C102" s="105"/>
      <c r="D102" s="106"/>
      <c r="E102" s="105"/>
      <c r="F102" s="315" t="s">
        <v>356</v>
      </c>
      <c r="G102" s="316" t="s">
        <v>357</v>
      </c>
      <c r="H102" s="170" t="s">
        <v>358</v>
      </c>
      <c r="I102" s="215" t="s">
        <v>214</v>
      </c>
      <c r="J102" s="326"/>
      <c r="K102" s="268" t="s">
        <v>138</v>
      </c>
      <c r="L102" s="326"/>
      <c r="M102" s="326"/>
      <c r="N102" s="327" t="s">
        <v>88</v>
      </c>
      <c r="O102" s="326"/>
    </row>
    <row r="103" ht="30" customHeight="1" spans="1:15">
      <c r="A103" s="310"/>
      <c r="B103" s="311"/>
      <c r="C103" s="105"/>
      <c r="D103" s="106"/>
      <c r="E103" s="105"/>
      <c r="F103" s="315" t="s">
        <v>359</v>
      </c>
      <c r="G103" s="316" t="s">
        <v>360</v>
      </c>
      <c r="H103" s="170" t="s">
        <v>361</v>
      </c>
      <c r="I103" s="215" t="s">
        <v>214</v>
      </c>
      <c r="J103" s="326"/>
      <c r="K103" s="268" t="s">
        <v>138</v>
      </c>
      <c r="L103" s="326"/>
      <c r="M103" s="326"/>
      <c r="N103" s="327" t="s">
        <v>88</v>
      </c>
      <c r="O103" s="326"/>
    </row>
    <row r="104" ht="30" customHeight="1" spans="1:15">
      <c r="A104" s="310"/>
      <c r="B104" s="311"/>
      <c r="C104" s="105"/>
      <c r="D104" s="106"/>
      <c r="E104" s="105"/>
      <c r="F104" s="315" t="s">
        <v>362</v>
      </c>
      <c r="G104" s="316" t="s">
        <v>363</v>
      </c>
      <c r="H104" s="170" t="s">
        <v>364</v>
      </c>
      <c r="I104" s="215" t="s">
        <v>214</v>
      </c>
      <c r="J104" s="326"/>
      <c r="K104" s="268" t="s">
        <v>138</v>
      </c>
      <c r="L104" s="326"/>
      <c r="M104" s="326"/>
      <c r="N104" s="327" t="s">
        <v>88</v>
      </c>
      <c r="O104" s="326"/>
    </row>
    <row r="105" ht="30" customHeight="1" spans="1:15">
      <c r="A105" s="310"/>
      <c r="B105" s="311"/>
      <c r="C105" s="105"/>
      <c r="D105" s="106"/>
      <c r="E105" s="105"/>
      <c r="F105" s="315" t="s">
        <v>365</v>
      </c>
      <c r="G105" s="316" t="s">
        <v>366</v>
      </c>
      <c r="H105" s="170" t="s">
        <v>367</v>
      </c>
      <c r="I105" s="215" t="s">
        <v>214</v>
      </c>
      <c r="J105" s="326"/>
      <c r="K105" s="268" t="s">
        <v>138</v>
      </c>
      <c r="L105" s="326"/>
      <c r="M105" s="326"/>
      <c r="N105" s="327" t="s">
        <v>88</v>
      </c>
      <c r="O105" s="326"/>
    </row>
    <row r="106" ht="30" customHeight="1" spans="1:15">
      <c r="A106" s="310"/>
      <c r="B106" s="311"/>
      <c r="C106" s="105"/>
      <c r="D106" s="106"/>
      <c r="E106" s="105"/>
      <c r="F106" s="315" t="s">
        <v>368</v>
      </c>
      <c r="G106" s="316" t="s">
        <v>369</v>
      </c>
      <c r="H106" s="170" t="s">
        <v>367</v>
      </c>
      <c r="I106" s="215" t="s">
        <v>214</v>
      </c>
      <c r="J106" s="326"/>
      <c r="K106" s="268" t="s">
        <v>138</v>
      </c>
      <c r="L106" s="326"/>
      <c r="M106" s="326"/>
      <c r="N106" s="327" t="s">
        <v>88</v>
      </c>
      <c r="O106" s="326"/>
    </row>
    <row r="107" ht="30" customHeight="1" spans="1:15">
      <c r="A107" s="310"/>
      <c r="B107" s="311"/>
      <c r="C107" s="105"/>
      <c r="D107" s="106"/>
      <c r="E107" s="105"/>
      <c r="F107" s="315" t="s">
        <v>370</v>
      </c>
      <c r="G107" s="316" t="s">
        <v>371</v>
      </c>
      <c r="H107" s="170" t="s">
        <v>367</v>
      </c>
      <c r="I107" s="215" t="s">
        <v>214</v>
      </c>
      <c r="J107" s="326"/>
      <c r="K107" s="268" t="s">
        <v>138</v>
      </c>
      <c r="L107" s="326"/>
      <c r="M107" s="326"/>
      <c r="N107" s="327" t="s">
        <v>88</v>
      </c>
      <c r="O107" s="326"/>
    </row>
    <row r="108" ht="30" customHeight="1" spans="1:15">
      <c r="A108" s="310"/>
      <c r="B108" s="311"/>
      <c r="C108" s="105"/>
      <c r="D108" s="106"/>
      <c r="E108" s="105"/>
      <c r="F108" s="315" t="s">
        <v>372</v>
      </c>
      <c r="G108" s="316" t="s">
        <v>373</v>
      </c>
      <c r="H108" s="170" t="s">
        <v>367</v>
      </c>
      <c r="I108" s="215" t="s">
        <v>214</v>
      </c>
      <c r="J108" s="326"/>
      <c r="K108" s="268" t="s">
        <v>138</v>
      </c>
      <c r="L108" s="326"/>
      <c r="M108" s="326"/>
      <c r="N108" s="327" t="s">
        <v>88</v>
      </c>
      <c r="O108" s="326"/>
    </row>
    <row r="109" ht="30" customHeight="1" spans="1:15">
      <c r="A109" s="310"/>
      <c r="B109" s="311"/>
      <c r="C109" s="105"/>
      <c r="D109" s="106"/>
      <c r="E109" s="105"/>
      <c r="F109" s="315" t="s">
        <v>374</v>
      </c>
      <c r="G109" s="316" t="s">
        <v>375</v>
      </c>
      <c r="H109" s="170" t="s">
        <v>367</v>
      </c>
      <c r="I109" s="215" t="s">
        <v>214</v>
      </c>
      <c r="J109" s="326"/>
      <c r="K109" s="268" t="s">
        <v>138</v>
      </c>
      <c r="L109" s="326"/>
      <c r="M109" s="326"/>
      <c r="N109" s="327" t="s">
        <v>88</v>
      </c>
      <c r="O109" s="326"/>
    </row>
    <row r="110" ht="30" customHeight="1" spans="1:15">
      <c r="A110" s="310"/>
      <c r="B110" s="311"/>
      <c r="C110" s="107"/>
      <c r="D110" s="106"/>
      <c r="E110" s="107"/>
      <c r="F110" s="218" t="s">
        <v>376</v>
      </c>
      <c r="G110" s="217" t="s">
        <v>377</v>
      </c>
      <c r="H110" s="170" t="s">
        <v>378</v>
      </c>
      <c r="I110" s="215" t="s">
        <v>214</v>
      </c>
      <c r="J110" s="326"/>
      <c r="K110" s="268" t="s">
        <v>138</v>
      </c>
      <c r="L110" s="326"/>
      <c r="M110" s="326"/>
      <c r="N110" s="327" t="s">
        <v>88</v>
      </c>
      <c r="O110" s="326"/>
    </row>
    <row r="111" ht="30" customHeight="1" spans="1:15">
      <c r="A111" s="310"/>
      <c r="B111" s="311"/>
      <c r="C111" s="311"/>
      <c r="D111" s="106"/>
      <c r="E111" s="308"/>
      <c r="F111" s="309"/>
      <c r="G111" s="308"/>
      <c r="H111" s="312"/>
      <c r="I111" s="328"/>
      <c r="J111" s="328"/>
      <c r="K111" s="328"/>
      <c r="L111" s="328"/>
      <c r="M111" s="328"/>
      <c r="N111" s="328"/>
      <c r="O111" s="326"/>
    </row>
    <row r="112" ht="30" customHeight="1" spans="1:15">
      <c r="A112" s="310"/>
      <c r="B112" s="311"/>
      <c r="C112" s="313"/>
      <c r="D112" s="106"/>
      <c r="E112" s="307"/>
      <c r="F112" s="195" t="s">
        <v>379</v>
      </c>
      <c r="G112" s="183" t="s">
        <v>380</v>
      </c>
      <c r="H112" s="170" t="s">
        <v>381</v>
      </c>
      <c r="I112" s="170" t="s">
        <v>85</v>
      </c>
      <c r="J112" s="245" t="s">
        <v>95</v>
      </c>
      <c r="K112" s="246" t="s">
        <v>113</v>
      </c>
      <c r="L112" s="326"/>
      <c r="M112" s="326"/>
      <c r="N112" s="327" t="s">
        <v>88</v>
      </c>
      <c r="O112" s="326"/>
    </row>
    <row r="113" ht="30" customHeight="1" spans="1:15">
      <c r="A113" s="310"/>
      <c r="B113" s="311"/>
      <c r="C113" s="105"/>
      <c r="D113" s="106"/>
      <c r="E113" s="105"/>
      <c r="F113" s="195" t="s">
        <v>382</v>
      </c>
      <c r="G113" s="183" t="s">
        <v>383</v>
      </c>
      <c r="H113" s="170" t="s">
        <v>384</v>
      </c>
      <c r="I113" s="170" t="s">
        <v>112</v>
      </c>
      <c r="J113" s="245"/>
      <c r="K113" s="246" t="s">
        <v>113</v>
      </c>
      <c r="L113" s="326"/>
      <c r="M113" s="326"/>
      <c r="N113" s="327" t="s">
        <v>88</v>
      </c>
      <c r="O113" s="326"/>
    </row>
    <row r="114" ht="30" customHeight="1" spans="1:15">
      <c r="A114" s="310"/>
      <c r="B114" s="311"/>
      <c r="C114" s="105"/>
      <c r="D114" s="106"/>
      <c r="E114" s="105"/>
      <c r="F114" s="218" t="s">
        <v>385</v>
      </c>
      <c r="G114" s="217" t="s">
        <v>386</v>
      </c>
      <c r="H114" s="170" t="s">
        <v>387</v>
      </c>
      <c r="I114" s="215" t="s">
        <v>214</v>
      </c>
      <c r="J114" s="326"/>
      <c r="K114" s="268" t="s">
        <v>138</v>
      </c>
      <c r="L114" s="326"/>
      <c r="M114" s="326"/>
      <c r="N114" s="327" t="s">
        <v>88</v>
      </c>
      <c r="O114" s="326"/>
    </row>
    <row r="115" ht="30" customHeight="1" spans="1:15">
      <c r="A115" s="310"/>
      <c r="B115" s="311"/>
      <c r="C115" s="105"/>
      <c r="D115" s="106"/>
      <c r="E115" s="105"/>
      <c r="F115" s="218" t="s">
        <v>388</v>
      </c>
      <c r="G115" s="217" t="s">
        <v>389</v>
      </c>
      <c r="H115" s="170" t="s">
        <v>390</v>
      </c>
      <c r="I115" s="215" t="s">
        <v>214</v>
      </c>
      <c r="J115" s="326"/>
      <c r="K115" s="268" t="s">
        <v>138</v>
      </c>
      <c r="L115" s="326"/>
      <c r="M115" s="326"/>
      <c r="N115" s="327" t="s">
        <v>88</v>
      </c>
      <c r="O115" s="326"/>
    </row>
    <row r="116" ht="30" customHeight="1" spans="1:15">
      <c r="A116" s="310"/>
      <c r="B116" s="311"/>
      <c r="C116" s="105"/>
      <c r="D116" s="106"/>
      <c r="E116" s="105"/>
      <c r="F116" s="218" t="s">
        <v>391</v>
      </c>
      <c r="G116" s="217" t="s">
        <v>392</v>
      </c>
      <c r="H116" s="170" t="s">
        <v>393</v>
      </c>
      <c r="I116" s="215" t="s">
        <v>214</v>
      </c>
      <c r="J116" s="326"/>
      <c r="K116" s="268" t="s">
        <v>138</v>
      </c>
      <c r="L116" s="326"/>
      <c r="M116" s="326"/>
      <c r="N116" s="327" t="s">
        <v>88</v>
      </c>
      <c r="O116" s="326"/>
    </row>
    <row r="117" ht="30" customHeight="1" spans="1:15">
      <c r="A117" s="310"/>
      <c r="B117" s="311"/>
      <c r="C117" s="105"/>
      <c r="D117" s="106"/>
      <c r="E117" s="105"/>
      <c r="F117" s="218" t="s">
        <v>394</v>
      </c>
      <c r="G117" s="217" t="s">
        <v>395</v>
      </c>
      <c r="H117" s="170" t="s">
        <v>396</v>
      </c>
      <c r="I117" s="215" t="s">
        <v>214</v>
      </c>
      <c r="J117" s="326"/>
      <c r="K117" s="268" t="s">
        <v>138</v>
      </c>
      <c r="L117" s="326"/>
      <c r="M117" s="326"/>
      <c r="N117" s="327" t="s">
        <v>88</v>
      </c>
      <c r="O117" s="326"/>
    </row>
    <row r="118" ht="30" customHeight="1" spans="1:15">
      <c r="A118" s="310"/>
      <c r="B118" s="311"/>
      <c r="C118" s="105"/>
      <c r="D118" s="106"/>
      <c r="E118" s="105"/>
      <c r="F118" s="218" t="s">
        <v>397</v>
      </c>
      <c r="G118" s="217" t="s">
        <v>398</v>
      </c>
      <c r="H118" s="170" t="s">
        <v>399</v>
      </c>
      <c r="I118" s="215" t="s">
        <v>214</v>
      </c>
      <c r="J118" s="326"/>
      <c r="K118" s="268" t="s">
        <v>138</v>
      </c>
      <c r="L118" s="326"/>
      <c r="M118" s="326"/>
      <c r="N118" s="327" t="s">
        <v>88</v>
      </c>
      <c r="O118" s="326"/>
    </row>
    <row r="119" ht="30" customHeight="1" spans="1:15">
      <c r="A119" s="310"/>
      <c r="B119" s="311"/>
      <c r="C119" s="105"/>
      <c r="D119" s="106"/>
      <c r="E119" s="105"/>
      <c r="F119" s="218" t="s">
        <v>400</v>
      </c>
      <c r="G119" s="217" t="s">
        <v>401</v>
      </c>
      <c r="H119" s="170" t="s">
        <v>402</v>
      </c>
      <c r="I119" s="215" t="s">
        <v>214</v>
      </c>
      <c r="J119" s="326"/>
      <c r="K119" s="268" t="s">
        <v>138</v>
      </c>
      <c r="L119" s="326"/>
      <c r="M119" s="326"/>
      <c r="N119" s="327" t="s">
        <v>88</v>
      </c>
      <c r="O119" s="326"/>
    </row>
    <row r="120" ht="30" customHeight="1" spans="1:15">
      <c r="A120" s="310"/>
      <c r="B120" s="311"/>
      <c r="C120" s="105"/>
      <c r="D120" s="106"/>
      <c r="E120" s="105"/>
      <c r="F120" s="218" t="s">
        <v>403</v>
      </c>
      <c r="G120" s="217" t="s">
        <v>404</v>
      </c>
      <c r="H120" s="170" t="s">
        <v>402</v>
      </c>
      <c r="I120" s="215" t="s">
        <v>214</v>
      </c>
      <c r="J120" s="326"/>
      <c r="K120" s="268" t="s">
        <v>138</v>
      </c>
      <c r="L120" s="326"/>
      <c r="M120" s="326"/>
      <c r="N120" s="327" t="s">
        <v>88</v>
      </c>
      <c r="O120" s="326"/>
    </row>
    <row r="121" ht="30" customHeight="1" spans="1:15">
      <c r="A121" s="310"/>
      <c r="B121" s="311"/>
      <c r="C121" s="105"/>
      <c r="D121" s="106"/>
      <c r="E121" s="105"/>
      <c r="F121" s="218" t="s">
        <v>405</v>
      </c>
      <c r="G121" s="217" t="s">
        <v>406</v>
      </c>
      <c r="H121" s="170" t="s">
        <v>407</v>
      </c>
      <c r="I121" s="215" t="s">
        <v>214</v>
      </c>
      <c r="J121" s="326"/>
      <c r="K121" s="268" t="s">
        <v>138</v>
      </c>
      <c r="L121" s="326"/>
      <c r="M121" s="326"/>
      <c r="N121" s="327" t="s">
        <v>88</v>
      </c>
      <c r="O121" s="326"/>
    </row>
    <row r="122" ht="30" customHeight="1" spans="1:15">
      <c r="A122" s="310"/>
      <c r="B122" s="311"/>
      <c r="C122" s="107"/>
      <c r="D122" s="106"/>
      <c r="E122" s="107"/>
      <c r="F122" s="218" t="s">
        <v>408</v>
      </c>
      <c r="G122" s="217" t="s">
        <v>409</v>
      </c>
      <c r="H122" s="170" t="s">
        <v>410</v>
      </c>
      <c r="I122" s="215" t="s">
        <v>214</v>
      </c>
      <c r="J122" s="326"/>
      <c r="K122" s="268" t="s">
        <v>138</v>
      </c>
      <c r="L122" s="326"/>
      <c r="M122" s="326"/>
      <c r="N122" s="327" t="s">
        <v>88</v>
      </c>
      <c r="O122" s="326"/>
    </row>
    <row r="123" ht="30" customHeight="1" spans="1:15">
      <c r="A123" s="310"/>
      <c r="B123" s="311"/>
      <c r="C123" s="311"/>
      <c r="D123" s="106"/>
      <c r="E123" s="317"/>
      <c r="F123" s="318"/>
      <c r="G123" s="317"/>
      <c r="H123" s="319"/>
      <c r="I123" s="329"/>
      <c r="J123" s="329"/>
      <c r="K123" s="329"/>
      <c r="L123" s="329"/>
      <c r="M123" s="329"/>
      <c r="N123" s="329"/>
      <c r="O123" s="326"/>
    </row>
    <row r="124" ht="30" customHeight="1" spans="1:15">
      <c r="A124" s="310"/>
      <c r="B124" s="311"/>
      <c r="C124" s="313" t="s">
        <v>411</v>
      </c>
      <c r="D124" s="106"/>
      <c r="E124" s="305"/>
      <c r="F124" s="195" t="s">
        <v>412</v>
      </c>
      <c r="G124" s="183" t="s">
        <v>413</v>
      </c>
      <c r="H124" s="170" t="s">
        <v>414</v>
      </c>
      <c r="I124" s="170" t="s">
        <v>85</v>
      </c>
      <c r="J124" s="245" t="s">
        <v>95</v>
      </c>
      <c r="K124" s="246" t="s">
        <v>113</v>
      </c>
      <c r="L124" s="326"/>
      <c r="M124" s="326"/>
      <c r="N124" s="327" t="s">
        <v>88</v>
      </c>
      <c r="O124" s="326"/>
    </row>
    <row r="125" ht="30" customHeight="1" spans="1:15">
      <c r="A125" s="310"/>
      <c r="B125" s="311"/>
      <c r="C125" s="105"/>
      <c r="D125" s="106"/>
      <c r="E125" s="105"/>
      <c r="F125" s="170" t="s">
        <v>415</v>
      </c>
      <c r="G125" s="169" t="s">
        <v>152</v>
      </c>
      <c r="H125" s="195" t="s">
        <v>153</v>
      </c>
      <c r="I125" s="170" t="s">
        <v>85</v>
      </c>
      <c r="J125" s="245" t="s">
        <v>95</v>
      </c>
      <c r="K125" s="268" t="s">
        <v>138</v>
      </c>
      <c r="L125" s="326"/>
      <c r="M125" s="326"/>
      <c r="N125" s="327" t="s">
        <v>88</v>
      </c>
      <c r="O125" s="326"/>
    </row>
    <row r="126" ht="30" customHeight="1" spans="1:15">
      <c r="A126" s="310"/>
      <c r="B126" s="311"/>
      <c r="C126" s="105"/>
      <c r="D126" s="106"/>
      <c r="E126" s="105"/>
      <c r="F126" s="170" t="s">
        <v>416</v>
      </c>
      <c r="G126" s="169" t="s">
        <v>155</v>
      </c>
      <c r="H126" s="195" t="s">
        <v>156</v>
      </c>
      <c r="I126" s="170" t="s">
        <v>85</v>
      </c>
      <c r="J126" s="245" t="s">
        <v>95</v>
      </c>
      <c r="K126" s="268" t="s">
        <v>138</v>
      </c>
      <c r="L126" s="326"/>
      <c r="M126" s="326"/>
      <c r="N126" s="327" t="s">
        <v>88</v>
      </c>
      <c r="O126" s="326"/>
    </row>
    <row r="127" ht="30" customHeight="1" spans="1:15">
      <c r="A127" s="310"/>
      <c r="B127" s="311"/>
      <c r="C127" s="105"/>
      <c r="D127" s="106"/>
      <c r="E127" s="105"/>
      <c r="F127" s="170" t="s">
        <v>417</v>
      </c>
      <c r="G127" s="169" t="s">
        <v>158</v>
      </c>
      <c r="H127" s="195" t="s">
        <v>159</v>
      </c>
      <c r="I127" s="170" t="s">
        <v>85</v>
      </c>
      <c r="J127" s="245" t="s">
        <v>95</v>
      </c>
      <c r="K127" s="268" t="s">
        <v>138</v>
      </c>
      <c r="L127" s="326"/>
      <c r="M127" s="326"/>
      <c r="N127" s="327" t="s">
        <v>88</v>
      </c>
      <c r="O127" s="326"/>
    </row>
    <row r="128" ht="30" customHeight="1" spans="1:15">
      <c r="A128" s="310"/>
      <c r="B128" s="311"/>
      <c r="C128" s="105"/>
      <c r="D128" s="106"/>
      <c r="E128" s="105"/>
      <c r="F128" s="170" t="s">
        <v>418</v>
      </c>
      <c r="G128" s="169" t="s">
        <v>161</v>
      </c>
      <c r="H128" s="195" t="s">
        <v>162</v>
      </c>
      <c r="I128" s="170" t="s">
        <v>85</v>
      </c>
      <c r="J128" s="245" t="s">
        <v>95</v>
      </c>
      <c r="K128" s="268" t="s">
        <v>138</v>
      </c>
      <c r="L128" s="326"/>
      <c r="M128" s="326"/>
      <c r="N128" s="327" t="s">
        <v>88</v>
      </c>
      <c r="O128" s="326"/>
    </row>
    <row r="129" ht="30" customHeight="1" spans="1:15">
      <c r="A129" s="310"/>
      <c r="B129" s="311"/>
      <c r="C129" s="105"/>
      <c r="D129" s="106"/>
      <c r="E129" s="105"/>
      <c r="F129" s="170" t="s">
        <v>419</v>
      </c>
      <c r="G129" s="169" t="s">
        <v>164</v>
      </c>
      <c r="H129" s="195" t="s">
        <v>165</v>
      </c>
      <c r="I129" s="170" t="s">
        <v>85</v>
      </c>
      <c r="J129" s="245" t="s">
        <v>95</v>
      </c>
      <c r="K129" s="268" t="s">
        <v>138</v>
      </c>
      <c r="L129" s="326"/>
      <c r="M129" s="326"/>
      <c r="N129" s="327" t="s">
        <v>88</v>
      </c>
      <c r="O129" s="326"/>
    </row>
    <row r="130" ht="30" customHeight="1" spans="1:15">
      <c r="A130" s="310"/>
      <c r="B130" s="311"/>
      <c r="C130" s="105"/>
      <c r="D130" s="106"/>
      <c r="E130" s="105"/>
      <c r="F130" s="215" t="s">
        <v>420</v>
      </c>
      <c r="G130" s="206" t="s">
        <v>167</v>
      </c>
      <c r="H130" s="195" t="s">
        <v>168</v>
      </c>
      <c r="I130" s="170" t="s">
        <v>85</v>
      </c>
      <c r="J130" s="245" t="s">
        <v>95</v>
      </c>
      <c r="K130" s="268" t="s">
        <v>138</v>
      </c>
      <c r="L130" s="326"/>
      <c r="M130" s="326"/>
      <c r="N130" s="327" t="s">
        <v>88</v>
      </c>
      <c r="O130" s="326"/>
    </row>
    <row r="131" ht="30" customHeight="1" spans="1:15">
      <c r="A131" s="310"/>
      <c r="B131" s="311"/>
      <c r="C131" s="107"/>
      <c r="D131" s="106"/>
      <c r="E131" s="107"/>
      <c r="F131" s="215" t="s">
        <v>421</v>
      </c>
      <c r="G131" s="206" t="s">
        <v>170</v>
      </c>
      <c r="H131" s="195" t="s">
        <v>171</v>
      </c>
      <c r="I131" s="170" t="s">
        <v>85</v>
      </c>
      <c r="J131" s="245" t="s">
        <v>95</v>
      </c>
      <c r="K131" s="268" t="s">
        <v>138</v>
      </c>
      <c r="L131" s="326"/>
      <c r="M131" s="326"/>
      <c r="N131" s="327" t="s">
        <v>88</v>
      </c>
      <c r="O131" s="326"/>
    </row>
    <row r="132" ht="30" customHeight="1" spans="1:15">
      <c r="A132" s="330"/>
      <c r="B132" s="331"/>
      <c r="C132" s="331"/>
      <c r="D132" s="332"/>
      <c r="E132" s="333"/>
      <c r="F132" s="334"/>
      <c r="G132" s="219"/>
      <c r="H132" s="335"/>
      <c r="I132" s="356"/>
      <c r="J132" s="356"/>
      <c r="K132" s="356"/>
      <c r="L132" s="356"/>
      <c r="M132" s="356"/>
      <c r="N132" s="356"/>
      <c r="O132" s="356"/>
    </row>
    <row r="133" ht="30" customHeight="1" spans="1:15">
      <c r="A133" s="310"/>
      <c r="B133" s="336"/>
      <c r="C133" s="337" t="s">
        <v>422</v>
      </c>
      <c r="D133" s="338" t="s">
        <v>423</v>
      </c>
      <c r="E133" s="339" t="s">
        <v>424</v>
      </c>
      <c r="F133" s="340" t="s">
        <v>425</v>
      </c>
      <c r="G133" s="217" t="s">
        <v>426</v>
      </c>
      <c r="H133" s="195" t="s">
        <v>427</v>
      </c>
      <c r="I133" s="215" t="s">
        <v>214</v>
      </c>
      <c r="J133" s="326"/>
      <c r="K133" s="326"/>
      <c r="L133" s="326"/>
      <c r="M133" s="326"/>
      <c r="N133" s="327" t="s">
        <v>88</v>
      </c>
      <c r="O133" s="326"/>
    </row>
    <row r="134" ht="30" customHeight="1" spans="1:15">
      <c r="A134" s="310"/>
      <c r="B134" s="336"/>
      <c r="C134" s="106"/>
      <c r="D134" s="46"/>
      <c r="E134" s="341"/>
      <c r="F134" s="342" t="s">
        <v>428</v>
      </c>
      <c r="G134" s="217" t="s">
        <v>429</v>
      </c>
      <c r="H134" s="195" t="s">
        <v>430</v>
      </c>
      <c r="I134" s="215" t="s">
        <v>214</v>
      </c>
      <c r="J134" s="326"/>
      <c r="K134" s="326"/>
      <c r="L134" s="326"/>
      <c r="M134" s="326"/>
      <c r="N134" s="327" t="s">
        <v>88</v>
      </c>
      <c r="O134" s="326"/>
    </row>
    <row r="135" ht="30" customHeight="1" spans="1:15">
      <c r="A135" s="310"/>
      <c r="B135" s="336"/>
      <c r="C135" s="106"/>
      <c r="D135" s="46"/>
      <c r="E135" s="4"/>
      <c r="F135" s="342" t="s">
        <v>431</v>
      </c>
      <c r="G135" s="217" t="s">
        <v>432</v>
      </c>
      <c r="H135" s="195" t="s">
        <v>433</v>
      </c>
      <c r="I135" s="215" t="s">
        <v>214</v>
      </c>
      <c r="J135" s="326"/>
      <c r="K135" s="326"/>
      <c r="L135" s="326"/>
      <c r="M135" s="326"/>
      <c r="N135" s="327" t="s">
        <v>88</v>
      </c>
      <c r="O135" s="326"/>
    </row>
    <row r="136" ht="30" customHeight="1" spans="1:15">
      <c r="A136" s="310"/>
      <c r="B136" s="336"/>
      <c r="C136" s="106"/>
      <c r="D136" s="40"/>
      <c r="E136" s="4"/>
      <c r="F136" s="342" t="s">
        <v>434</v>
      </c>
      <c r="G136" s="217" t="s">
        <v>435</v>
      </c>
      <c r="H136" s="195" t="s">
        <v>436</v>
      </c>
      <c r="I136" s="215" t="s">
        <v>214</v>
      </c>
      <c r="J136" s="326"/>
      <c r="K136" s="326"/>
      <c r="L136" s="326"/>
      <c r="M136" s="326"/>
      <c r="N136" s="327" t="s">
        <v>88</v>
      </c>
      <c r="O136" s="326"/>
    </row>
    <row r="137" ht="30" customHeight="1" spans="1:15">
      <c r="A137" s="310"/>
      <c r="B137" s="336"/>
      <c r="C137" s="106"/>
      <c r="D137" s="338"/>
      <c r="E137" s="4"/>
      <c r="F137" s="342" t="s">
        <v>437</v>
      </c>
      <c r="G137" s="217" t="s">
        <v>438</v>
      </c>
      <c r="H137" s="195" t="s">
        <v>439</v>
      </c>
      <c r="I137" s="215" t="s">
        <v>214</v>
      </c>
      <c r="J137" s="326"/>
      <c r="K137" s="326"/>
      <c r="L137" s="326"/>
      <c r="M137" s="326"/>
      <c r="N137" s="327" t="s">
        <v>88</v>
      </c>
      <c r="O137" s="326"/>
    </row>
    <row r="138" ht="30" customHeight="1" spans="1:15">
      <c r="A138" s="310"/>
      <c r="B138" s="336"/>
      <c r="C138" s="106"/>
      <c r="D138" s="46"/>
      <c r="E138" s="4"/>
      <c r="F138" s="342" t="s">
        <v>440</v>
      </c>
      <c r="G138" s="217" t="s">
        <v>441</v>
      </c>
      <c r="H138" s="195"/>
      <c r="I138" s="215" t="s">
        <v>214</v>
      </c>
      <c r="J138" s="326"/>
      <c r="K138" s="326"/>
      <c r="L138" s="326"/>
      <c r="M138" s="326"/>
      <c r="N138" s="327" t="s">
        <v>88</v>
      </c>
      <c r="O138" s="326"/>
    </row>
    <row r="139" ht="30" customHeight="1" spans="1:15">
      <c r="A139" s="310"/>
      <c r="B139" s="336"/>
      <c r="C139" s="106"/>
      <c r="D139" s="46"/>
      <c r="E139" s="4"/>
      <c r="F139" s="342" t="s">
        <v>442</v>
      </c>
      <c r="G139" s="217" t="s">
        <v>443</v>
      </c>
      <c r="H139" s="195" t="s">
        <v>444</v>
      </c>
      <c r="I139" s="215" t="s">
        <v>214</v>
      </c>
      <c r="J139" s="326"/>
      <c r="K139" s="326"/>
      <c r="L139" s="326"/>
      <c r="M139" s="326"/>
      <c r="N139" s="327" t="s">
        <v>88</v>
      </c>
      <c r="O139" s="326"/>
    </row>
    <row r="140" ht="30" customHeight="1" spans="1:15">
      <c r="A140" s="310"/>
      <c r="B140" s="336"/>
      <c r="C140" s="106"/>
      <c r="D140" s="46"/>
      <c r="E140" s="4"/>
      <c r="F140" s="342" t="s">
        <v>445</v>
      </c>
      <c r="G140" s="217" t="s">
        <v>446</v>
      </c>
      <c r="H140" s="195" t="s">
        <v>444</v>
      </c>
      <c r="I140" s="215" t="s">
        <v>214</v>
      </c>
      <c r="J140" s="326"/>
      <c r="K140" s="326"/>
      <c r="L140" s="326"/>
      <c r="M140" s="326"/>
      <c r="N140" s="327" t="s">
        <v>88</v>
      </c>
      <c r="O140" s="326"/>
    </row>
    <row r="141" ht="30" customHeight="1" spans="1:15">
      <c r="A141" s="310"/>
      <c r="B141" s="336"/>
      <c r="C141" s="106"/>
      <c r="D141" s="46"/>
      <c r="E141" s="4"/>
      <c r="F141" s="342" t="s">
        <v>447</v>
      </c>
      <c r="G141" s="217" t="s">
        <v>448</v>
      </c>
      <c r="H141" s="195" t="s">
        <v>449</v>
      </c>
      <c r="I141" s="215" t="s">
        <v>214</v>
      </c>
      <c r="J141" s="326"/>
      <c r="K141" s="326"/>
      <c r="L141" s="326"/>
      <c r="M141" s="326"/>
      <c r="N141" s="327" t="s">
        <v>88</v>
      </c>
      <c r="O141" s="326"/>
    </row>
    <row r="142" ht="30" customHeight="1" spans="1:15">
      <c r="A142" s="310"/>
      <c r="B142" s="336"/>
      <c r="C142" s="57"/>
      <c r="D142" s="46"/>
      <c r="E142" s="6"/>
      <c r="F142" s="342" t="s">
        <v>450</v>
      </c>
      <c r="G142" s="343" t="s">
        <v>451</v>
      </c>
      <c r="H142" s="195" t="s">
        <v>452</v>
      </c>
      <c r="I142" s="215" t="s">
        <v>214</v>
      </c>
      <c r="J142" s="326"/>
      <c r="K142" s="326"/>
      <c r="L142" s="326"/>
      <c r="M142" s="326"/>
      <c r="N142" s="327" t="s">
        <v>88</v>
      </c>
      <c r="O142" s="326"/>
    </row>
    <row r="143" ht="30" customHeight="1" spans="1:15">
      <c r="A143" s="310"/>
      <c r="B143" s="336"/>
      <c r="C143" s="336"/>
      <c r="D143" s="46"/>
      <c r="E143" s="344"/>
      <c r="F143" s="345"/>
      <c r="G143" s="346"/>
      <c r="H143" s="347"/>
      <c r="I143" s="357"/>
      <c r="J143" s="357"/>
      <c r="K143" s="357"/>
      <c r="L143" s="357"/>
      <c r="M143" s="357"/>
      <c r="N143" s="357"/>
      <c r="O143" s="326"/>
    </row>
    <row r="144" ht="30" customHeight="1" spans="1:15">
      <c r="A144" s="310"/>
      <c r="B144" s="336"/>
      <c r="C144" s="337" t="s">
        <v>453</v>
      </c>
      <c r="D144" s="46"/>
      <c r="E144" s="348" t="s">
        <v>454</v>
      </c>
      <c r="F144" s="349" t="s">
        <v>455</v>
      </c>
      <c r="G144" s="343" t="s">
        <v>456</v>
      </c>
      <c r="H144" s="195" t="s">
        <v>457</v>
      </c>
      <c r="I144" s="215" t="s">
        <v>214</v>
      </c>
      <c r="J144" s="326"/>
      <c r="K144" s="326"/>
      <c r="L144" s="326"/>
      <c r="M144" s="326"/>
      <c r="N144" s="327" t="s">
        <v>88</v>
      </c>
      <c r="O144" s="326"/>
    </row>
    <row r="145" ht="30" customHeight="1" spans="1:15">
      <c r="A145" s="310"/>
      <c r="B145" s="336"/>
      <c r="C145" s="106"/>
      <c r="D145" s="46"/>
      <c r="E145" s="350"/>
      <c r="F145" s="349" t="s">
        <v>458</v>
      </c>
      <c r="G145" s="343" t="s">
        <v>459</v>
      </c>
      <c r="H145" s="195" t="s">
        <v>460</v>
      </c>
      <c r="I145" s="215" t="s">
        <v>214</v>
      </c>
      <c r="J145" s="326"/>
      <c r="K145" s="326"/>
      <c r="L145" s="326"/>
      <c r="M145" s="326"/>
      <c r="N145" s="327" t="s">
        <v>88</v>
      </c>
      <c r="O145" s="326"/>
    </row>
    <row r="146" ht="30" customHeight="1" spans="1:15">
      <c r="A146" s="310"/>
      <c r="B146" s="336"/>
      <c r="C146" s="106"/>
      <c r="D146" s="46"/>
      <c r="E146" s="46"/>
      <c r="F146" s="349" t="s">
        <v>461</v>
      </c>
      <c r="G146" s="343" t="s">
        <v>462</v>
      </c>
      <c r="H146" s="195" t="s">
        <v>463</v>
      </c>
      <c r="I146" s="215" t="s">
        <v>214</v>
      </c>
      <c r="J146" s="326"/>
      <c r="K146" s="326"/>
      <c r="L146" s="326"/>
      <c r="M146" s="326"/>
      <c r="N146" s="327" t="s">
        <v>88</v>
      </c>
      <c r="O146" s="326"/>
    </row>
    <row r="147" ht="30" customHeight="1" spans="1:15">
      <c r="A147" s="310"/>
      <c r="B147" s="336"/>
      <c r="C147" s="57"/>
      <c r="D147" s="40"/>
      <c r="E147" s="40"/>
      <c r="F147" s="349" t="s">
        <v>464</v>
      </c>
      <c r="G147" s="343" t="s">
        <v>465</v>
      </c>
      <c r="H147" s="195" t="s">
        <v>466</v>
      </c>
      <c r="I147" s="215" t="s">
        <v>214</v>
      </c>
      <c r="J147" s="326"/>
      <c r="K147" s="326"/>
      <c r="L147" s="326"/>
      <c r="M147" s="326"/>
      <c r="N147" s="327" t="s">
        <v>88</v>
      </c>
      <c r="O147" s="326"/>
    </row>
    <row r="148" ht="30" customHeight="1" spans="1:15">
      <c r="A148" s="310"/>
      <c r="B148" s="351"/>
      <c r="C148" s="351"/>
      <c r="D148" s="352"/>
      <c r="E148" s="353"/>
      <c r="F148" s="354"/>
      <c r="G148" s="343"/>
      <c r="H148" s="355"/>
      <c r="I148" s="326"/>
      <c r="J148" s="326"/>
      <c r="K148" s="326"/>
      <c r="L148" s="326"/>
      <c r="M148" s="326"/>
      <c r="N148" s="326"/>
      <c r="O148" s="326"/>
    </row>
    <row r="149" ht="30" customHeight="1" spans="1:15">
      <c r="A149" s="310"/>
      <c r="B149" s="351"/>
      <c r="C149" s="351"/>
      <c r="D149" s="352"/>
      <c r="E149" s="353"/>
      <c r="F149" s="354"/>
      <c r="G149" s="343"/>
      <c r="H149" s="355"/>
      <c r="I149" s="326"/>
      <c r="J149" s="326"/>
      <c r="K149" s="326"/>
      <c r="L149" s="326"/>
      <c r="M149" s="326"/>
      <c r="N149" s="326"/>
      <c r="O149" s="326"/>
    </row>
    <row r="150" ht="30" customHeight="1" spans="1:15">
      <c r="A150" s="310"/>
      <c r="B150" s="351"/>
      <c r="C150" s="351"/>
      <c r="D150" s="352"/>
      <c r="E150" s="353"/>
      <c r="F150" s="354"/>
      <c r="G150" s="343"/>
      <c r="H150" s="355"/>
      <c r="I150" s="326"/>
      <c r="J150" s="326"/>
      <c r="K150" s="326"/>
      <c r="L150" s="326"/>
      <c r="M150" s="326"/>
      <c r="N150" s="326"/>
      <c r="O150" s="326"/>
    </row>
    <row r="151" ht="30" customHeight="1" spans="1:15">
      <c r="A151" s="310"/>
      <c r="B151" s="351"/>
      <c r="C151" s="351"/>
      <c r="D151" s="352"/>
      <c r="E151" s="353"/>
      <c r="F151" s="354"/>
      <c r="G151" s="343"/>
      <c r="H151" s="355"/>
      <c r="I151" s="326"/>
      <c r="J151" s="326"/>
      <c r="K151" s="326"/>
      <c r="L151" s="326"/>
      <c r="M151" s="326"/>
      <c r="N151" s="326"/>
      <c r="O151" s="326"/>
    </row>
    <row r="152" ht="30" customHeight="1" spans="1:15">
      <c r="A152" s="310"/>
      <c r="B152" s="351"/>
      <c r="C152" s="351"/>
      <c r="D152" s="352"/>
      <c r="E152" s="353"/>
      <c r="F152" s="354"/>
      <c r="G152" s="343"/>
      <c r="H152" s="355"/>
      <c r="I152" s="326"/>
      <c r="J152" s="326"/>
      <c r="K152" s="326"/>
      <c r="L152" s="326"/>
      <c r="M152" s="326"/>
      <c r="N152" s="326"/>
      <c r="O152" s="326"/>
    </row>
    <row r="153" ht="30" customHeight="1" spans="1:15">
      <c r="A153" s="310"/>
      <c r="B153" s="351"/>
      <c r="C153" s="351"/>
      <c r="D153" s="352"/>
      <c r="E153" s="353"/>
      <c r="F153" s="354"/>
      <c r="G153" s="343"/>
      <c r="H153" s="355"/>
      <c r="I153" s="326"/>
      <c r="J153" s="326"/>
      <c r="K153" s="326"/>
      <c r="L153" s="326"/>
      <c r="M153" s="326"/>
      <c r="N153" s="326"/>
      <c r="O153" s="326"/>
    </row>
    <row r="154" ht="30" customHeight="1" spans="1:15">
      <c r="A154" s="310"/>
      <c r="B154" s="351"/>
      <c r="C154" s="351"/>
      <c r="D154" s="352"/>
      <c r="E154" s="353"/>
      <c r="F154" s="354"/>
      <c r="G154" s="343"/>
      <c r="H154" s="355"/>
      <c r="I154" s="326"/>
      <c r="J154" s="326"/>
      <c r="K154" s="326"/>
      <c r="L154" s="326"/>
      <c r="M154" s="326"/>
      <c r="N154" s="326"/>
      <c r="O154" s="326"/>
    </row>
    <row r="155" ht="30" customHeight="1" spans="1:15">
      <c r="A155" s="310"/>
      <c r="B155" s="351"/>
      <c r="C155" s="351"/>
      <c r="D155" s="352"/>
      <c r="E155" s="353"/>
      <c r="F155" s="354"/>
      <c r="G155" s="343"/>
      <c r="H155" s="355"/>
      <c r="I155" s="326"/>
      <c r="J155" s="326"/>
      <c r="K155" s="326"/>
      <c r="L155" s="326"/>
      <c r="M155" s="326"/>
      <c r="N155" s="326"/>
      <c r="O155" s="326"/>
    </row>
  </sheetData>
  <mergeCells count="42">
    <mergeCell ref="A1:B1"/>
    <mergeCell ref="G1:H1"/>
    <mergeCell ref="N1:O1"/>
    <mergeCell ref="A2:B2"/>
    <mergeCell ref="G2:H2"/>
    <mergeCell ref="A3:B3"/>
    <mergeCell ref="G3:H3"/>
    <mergeCell ref="A4:B4"/>
    <mergeCell ref="G4:H4"/>
    <mergeCell ref="A5:C5"/>
    <mergeCell ref="D5:I5"/>
    <mergeCell ref="C10:C15"/>
    <mergeCell ref="C17:C23"/>
    <mergeCell ref="C25:C33"/>
    <mergeCell ref="C35:C43"/>
    <mergeCell ref="C45:C52"/>
    <mergeCell ref="C54:C63"/>
    <mergeCell ref="C65:C72"/>
    <mergeCell ref="C74:C84"/>
    <mergeCell ref="C86:C98"/>
    <mergeCell ref="C100:C110"/>
    <mergeCell ref="C112:C122"/>
    <mergeCell ref="C124:C131"/>
    <mergeCell ref="C133:C142"/>
    <mergeCell ref="C144:C147"/>
    <mergeCell ref="D10:D131"/>
    <mergeCell ref="D133:D136"/>
    <mergeCell ref="D137:D147"/>
    <mergeCell ref="E11:E15"/>
    <mergeCell ref="E17:E23"/>
    <mergeCell ref="E25:E33"/>
    <mergeCell ref="E35:E43"/>
    <mergeCell ref="E45:E52"/>
    <mergeCell ref="E54:E63"/>
    <mergeCell ref="E65:E72"/>
    <mergeCell ref="E74:E84"/>
    <mergeCell ref="E86:E98"/>
    <mergeCell ref="E100:E110"/>
    <mergeCell ref="E112:E122"/>
    <mergeCell ref="E124:E131"/>
    <mergeCell ref="E134:E142"/>
    <mergeCell ref="E145:E147"/>
  </mergeCells>
  <conditionalFormatting sqref="N8">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N10">
    <cfRule type="cellIs" dxfId="0" priority="9" operator="equal">
      <formula>"Passed"</formula>
    </cfRule>
    <cfRule type="cellIs" dxfId="1" priority="10" operator="equal">
      <formula>"Failed"</formula>
    </cfRule>
    <cfRule type="cellIs" dxfId="2" priority="11" operator="equal">
      <formula>"Not Executed"</formula>
    </cfRule>
    <cfRule type="cellIs" dxfId="3" priority="12" operator="equal">
      <formula>"Out of Scope"</formula>
    </cfRule>
  </conditionalFormatting>
  <conditionalFormatting sqref="N11">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N15">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N67">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N68">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N69">
    <cfRule type="cellIs" dxfId="0" priority="57" operator="equal">
      <formula>"Passed"</formula>
    </cfRule>
    <cfRule type="cellIs" dxfId="1" priority="58" operator="equal">
      <formula>"Failed"</formula>
    </cfRule>
    <cfRule type="cellIs" dxfId="2" priority="59" operator="equal">
      <formula>"Not Executed"</formula>
    </cfRule>
    <cfRule type="cellIs" dxfId="3" priority="60" operator="equal">
      <formula>"Out of Scope"</formula>
    </cfRule>
  </conditionalFormatting>
  <conditionalFormatting sqref="N70">
    <cfRule type="cellIs" dxfId="0" priority="61" operator="equal">
      <formula>"Passed"</formula>
    </cfRule>
    <cfRule type="cellIs" dxfId="1" priority="62" operator="equal">
      <formula>"Failed"</formula>
    </cfRule>
    <cfRule type="cellIs" dxfId="2" priority="63" operator="equal">
      <formula>"Not Executed"</formula>
    </cfRule>
    <cfRule type="cellIs" dxfId="3" priority="64" operator="equal">
      <formula>"Out of Scope"</formula>
    </cfRule>
  </conditionalFormatting>
  <conditionalFormatting sqref="N71">
    <cfRule type="cellIs" dxfId="0" priority="65" operator="equal">
      <formula>"Passed"</formula>
    </cfRule>
    <cfRule type="cellIs" dxfId="1" priority="66" operator="equal">
      <formula>"Failed"</formula>
    </cfRule>
    <cfRule type="cellIs" dxfId="2" priority="67" operator="equal">
      <formula>"Not Executed"</formula>
    </cfRule>
    <cfRule type="cellIs" dxfId="3" priority="68" operator="equal">
      <formula>"Out of Scope"</formula>
    </cfRule>
  </conditionalFormatting>
  <conditionalFormatting sqref="N72">
    <cfRule type="cellIs" dxfId="0" priority="69" operator="equal">
      <formula>"Passed"</formula>
    </cfRule>
    <cfRule type="cellIs" dxfId="1" priority="70" operator="equal">
      <formula>"Failed"</formula>
    </cfRule>
    <cfRule type="cellIs" dxfId="2" priority="71" operator="equal">
      <formula>"Not Executed"</formula>
    </cfRule>
    <cfRule type="cellIs" dxfId="3" priority="72" operator="equal">
      <formula>"Out of Scope"</formula>
    </cfRule>
  </conditionalFormatting>
  <conditionalFormatting sqref="N77">
    <cfRule type="cellIs" dxfId="0" priority="77" operator="equal">
      <formula>"Passed"</formula>
    </cfRule>
    <cfRule type="cellIs" dxfId="1" priority="78" operator="equal">
      <formula>"Failed"</formula>
    </cfRule>
    <cfRule type="cellIs" dxfId="2" priority="79" operator="equal">
      <formula>"Not Executed"</formula>
    </cfRule>
    <cfRule type="cellIs" dxfId="3" priority="80" operator="equal">
      <formula>"Out of Scope"</formula>
    </cfRule>
  </conditionalFormatting>
  <conditionalFormatting sqref="N78">
    <cfRule type="cellIs" dxfId="0" priority="81" operator="equal">
      <formula>"Passed"</formula>
    </cfRule>
    <cfRule type="cellIs" dxfId="1" priority="82" operator="equal">
      <formula>"Failed"</formula>
    </cfRule>
    <cfRule type="cellIs" dxfId="2" priority="83" operator="equal">
      <formula>"Not Executed"</formula>
    </cfRule>
    <cfRule type="cellIs" dxfId="3" priority="84" operator="equal">
      <formula>"Out of Scope"</formula>
    </cfRule>
  </conditionalFormatting>
  <conditionalFormatting sqref="N79">
    <cfRule type="cellIs" dxfId="0" priority="85" operator="equal">
      <formula>"Passed"</formula>
    </cfRule>
    <cfRule type="cellIs" dxfId="1" priority="86" operator="equal">
      <formula>"Failed"</formula>
    </cfRule>
    <cfRule type="cellIs" dxfId="2" priority="87" operator="equal">
      <formula>"Not Executed"</formula>
    </cfRule>
    <cfRule type="cellIs" dxfId="3" priority="88" operator="equal">
      <formula>"Out of Scope"</formula>
    </cfRule>
  </conditionalFormatting>
  <conditionalFormatting sqref="A82">
    <cfRule type="notContainsBlanks" dxfId="4" priority="101">
      <formula>LEN(TRIM(A82))&gt;0</formula>
    </cfRule>
  </conditionalFormatting>
  <conditionalFormatting sqref="N82">
    <cfRule type="cellIs" dxfId="0" priority="89" operator="equal">
      <formula>"Passed"</formula>
    </cfRule>
    <cfRule type="cellIs" dxfId="1" priority="90" operator="equal">
      <formula>"Failed"</formula>
    </cfRule>
    <cfRule type="cellIs" dxfId="2" priority="91" operator="equal">
      <formula>"Not Executed"</formula>
    </cfRule>
    <cfRule type="cellIs" dxfId="3" priority="92" operator="equal">
      <formula>"Out of Scope"</formula>
    </cfRule>
  </conditionalFormatting>
  <conditionalFormatting sqref="N83">
    <cfRule type="cellIs" dxfId="0" priority="93" operator="equal">
      <formula>"Passed"</formula>
    </cfRule>
    <cfRule type="cellIs" dxfId="1" priority="94" operator="equal">
      <formula>"Failed"</formula>
    </cfRule>
    <cfRule type="cellIs" dxfId="2" priority="95" operator="equal">
      <formula>"Not Executed"</formula>
    </cfRule>
    <cfRule type="cellIs" dxfId="3" priority="96" operator="equal">
      <formula>"Out of Scope"</formula>
    </cfRule>
  </conditionalFormatting>
  <conditionalFormatting sqref="N93">
    <cfRule type="cellIs" dxfId="0" priority="33" operator="equal">
      <formula>"Passed"</formula>
    </cfRule>
    <cfRule type="cellIs" dxfId="1" priority="34" operator="equal">
      <formula>"Failed"</formula>
    </cfRule>
    <cfRule type="cellIs" dxfId="2" priority="35" operator="equal">
      <formula>"Not Executed"</formula>
    </cfRule>
    <cfRule type="cellIs" dxfId="3" priority="36" operator="equal">
      <formula>"Out of Scope"</formula>
    </cfRule>
  </conditionalFormatting>
  <conditionalFormatting sqref="N94">
    <cfRule type="cellIs" dxfId="0" priority="22" operator="equal">
      <formula>"Passed"</formula>
    </cfRule>
    <cfRule type="cellIs" dxfId="1" priority="23" operator="equal">
      <formula>"Failed"</formula>
    </cfRule>
    <cfRule type="cellIs" dxfId="2" priority="24" operator="equal">
      <formula>"Not Executed"</formula>
    </cfRule>
    <cfRule type="cellIs" dxfId="3" priority="25" operator="equal">
      <formula>"Out of Scope"</formula>
    </cfRule>
  </conditionalFormatting>
  <conditionalFormatting sqref="N95">
    <cfRule type="cellIs" dxfId="0" priority="21" operator="equal">
      <formula>"Passed"</formula>
    </cfRule>
    <cfRule type="cellIs" dxfId="1" priority="27" operator="equal">
      <formula>"Failed"</formula>
    </cfRule>
    <cfRule type="cellIs" dxfId="2" priority="28" operator="equal">
      <formula>"Not Executed"</formula>
    </cfRule>
    <cfRule type="cellIs" dxfId="3" priority="29" operator="equal">
      <formula>"Out of Scope"</formula>
    </cfRule>
  </conditionalFormatting>
  <conditionalFormatting sqref="N96">
    <cfRule type="cellIs" dxfId="0" priority="26"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N12:N13">
    <cfRule type="cellIs" dxfId="0" priority="37" operator="equal">
      <formula>"Passed"</formula>
    </cfRule>
    <cfRule type="cellIs" dxfId="1" priority="38" operator="equal">
      <formula>"Failed"</formula>
    </cfRule>
    <cfRule type="cellIs" dxfId="2" priority="39" operator="equal">
      <formula>"Not Executed"</formula>
    </cfRule>
    <cfRule type="cellIs" dxfId="3" priority="40" operator="equal">
      <formula>"Out of Scope"</formula>
    </cfRule>
  </conditionalFormatting>
  <conditionalFormatting sqref="N64:N66">
    <cfRule type="cellIs" dxfId="0" priority="45"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N73:N76">
    <cfRule type="cellIs" dxfId="0" priority="73" operator="equal">
      <formula>"Passed"</formula>
    </cfRule>
    <cfRule type="cellIs" dxfId="1" priority="74" operator="equal">
      <formula>"Failed"</formula>
    </cfRule>
    <cfRule type="cellIs" dxfId="2" priority="75" operator="equal">
      <formula>"Not Executed"</formula>
    </cfRule>
    <cfRule type="cellIs" dxfId="3" priority="76" operator="equal">
      <formula>"Out of Scope"</formula>
    </cfRule>
  </conditionalFormatting>
  <conditionalFormatting sqref="N84:N85">
    <cfRule type="cellIs" dxfId="0" priority="97" operator="equal">
      <formula>"Passed"</formula>
    </cfRule>
    <cfRule type="cellIs" dxfId="1" priority="98" operator="equal">
      <formula>"Failed"</formula>
    </cfRule>
    <cfRule type="cellIs" dxfId="2" priority="99" operator="equal">
      <formula>"Not Executed"</formula>
    </cfRule>
    <cfRule type="cellIs" dxfId="3" priority="100" operator="equal">
      <formula>"Out of Scope"</formula>
    </cfRule>
  </conditionalFormatting>
  <conditionalFormatting sqref="N14 N16:N41">
    <cfRule type="cellIs" dxfId="0" priority="41" operator="equal">
      <formula>"Passed"</formula>
    </cfRule>
    <cfRule type="cellIs" dxfId="1" priority="42" operator="equal">
      <formula>"Failed"</formula>
    </cfRule>
    <cfRule type="cellIs" dxfId="2" priority="43" operator="equal">
      <formula>"Not Executed"</formula>
    </cfRule>
    <cfRule type="cellIs" dxfId="3" priority="44" operator="equal">
      <formula>"Out of Scope"</formula>
    </cfRule>
  </conditionalFormatting>
  <conditionalFormatting sqref="N42:N63 N80:N81 N86:N92 N97:N155">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N8 N10:N155">
      <formula1>"Passed,Failed,Not Executed,Out of Scope"</formula1>
    </dataValidation>
  </dataValidations>
  <hyperlinks>
    <hyperlink ref="C1" r:id="rId1" display="Foodpanda"/>
    <hyperlink ref="K20" r:id="rId2" display="1. Go to the URL&#10;https://www.foodpanda.com.bd//&#10;2. Click on the Sign up now button in the Header.&#10;3. Click the &quot;Get started&quot; link and Go to https://www.foodpanda.com.bd/corporate/sign-up"/>
    <hyperlink ref="K21" r:id="rId2" display="1. Go to the URL&#10;https://www.foodpanda.com.bd//&#10;2. Click on the Sign up now button in the Header.&#10;3. Click the &quot;Get started&quot; link and Go to https://www.foodpanda.com.bd/corporate/sign-up"/>
    <hyperlink ref="K22" r:id="rId2" display="1. Go to the URL&#10;https://www.foodpanda.com.bd//&#10;2. Click on the Sign up now button in the Header.&#10;3. Click the &quot;Get started&quot; link and Go to https://www.foodpanda.com.bd/corporate/sign-up"/>
    <hyperlink ref="K23" r:id="rId2" display="1. Go to the URL&#10;https://www.foodpanda.com.bd//&#10;2. Click on the Sign up now button in the Header.&#10;3. Click the &quot;Get started&quot; link and Go to https://www.foodpanda.com.bd/corporate/sign-up"/>
    <hyperlink ref="K37" r:id="rId2" display="1. Go to the URL&#10;https://www.foodpanda.com.bd//&#10;2. Click on the Sign up now button in the Header.&#10;3. Click the &quot;Get started&quot; link and Go to https://www.foodpanda.com.bd/corporate/sign-up"/>
    <hyperlink ref="K38" r:id="rId2" display="1. Go to the URL&#10;https://www.foodpanda.com.bd//&#10;2. Click on the Sign up now button in the Header.&#10;3. Click the &quot;Get started&quot; link and Go to https://www.foodpanda.com.bd/corporate/sign-up"/>
    <hyperlink ref="K39" r:id="rId2" display="1. Go to the URL&#10;https://www.foodpanda.com.bd//&#10;2. Click on the Sign up now button in the Header.&#10;3. Click the &quot;Get started&quot; link and Go to https://www.foodpanda.com.bd/corporate/sign-up"/>
    <hyperlink ref="K40" r:id="rId2" display="1. Go to the URL&#10;https://www.foodpanda.com.bd//&#10;2. Click on the Sign up now button in the Header.&#10;3. Click the &quot;Get started&quot; link and Go to https://www.foodpanda.com.bd/corporate/sign-up"/>
    <hyperlink ref="K41" r:id="rId2" display="1. Go to the URL&#10;https://www.foodpanda.com.bd//&#10;2. Click on the Sign up now button in the Header.&#10;3. Click the &quot;Get started&quot; link and Go to https://www.foodpanda.com.bd/corporate/sign-up"/>
    <hyperlink ref="K42" r:id="rId2" display="1. Go to the URL&#10;https://www.foodpanda.com.bd//&#10;2. Click on the Sign up now button in the Header.&#10;3. Click the &quot;Get started&quot; link and Go to https://www.foodpanda.com.bd/corporate/sign-up"/>
    <hyperlink ref="K43" r:id="rId2" display="1. Go to the URL&#10;https://www.foodpanda.com.bd//&#10;2. Click on the Sign up now button in the Header.&#10;3. Click the &quot;Get started&quot; link and Go to https://www.foodpanda.com.bd/corporate/sign-up"/>
    <hyperlink ref="K46" r:id="rId2" display="1. Go to the URL&#10;https://www.foodpanda.com.bd//&#10;2. Click on the Sign up now button in the Header.&#10;3. Click the &quot;Get started&quot; link and Go to https://www.foodpanda.com.bd/corporate/sign-up"/>
    <hyperlink ref="K47" r:id="rId2" display="1. Go to the URL&#10;https://www.foodpanda.com.bd//&#10;2. Click on the Sign up now button in the Header.&#10;3. Click the &quot;Get started&quot; link and Go to https://www.foodpanda.com.bd/corporate/sign-up"/>
    <hyperlink ref="K48" r:id="rId2" display="1. Go to the URL&#10;https://www.foodpanda.com.bd//&#10;2. Click on the Sign up now button in the Header.&#10;3. Click the &quot;Get started&quot; link and Go to https://www.foodpanda.com.bd/corporate/sign-up"/>
    <hyperlink ref="K49" r:id="rId2" display="1. Go to the URL&#10;https://www.foodpanda.com.bd//&#10;2. Click on the Sign up now button in the Header.&#10;3. Click the &quot;Get started&quot; link and Go to https://www.foodpanda.com.bd/corporate/sign-up"/>
    <hyperlink ref="K50" r:id="rId2" display="1. Go to the URL&#10;https://www.foodpanda.com.bd//&#10;2. Click on the Sign up now button in the Header.&#10;3. Click the &quot;Get started&quot; link and Go to https://www.foodpanda.com.bd/corporate/sign-up"/>
    <hyperlink ref="K51" r:id="rId2" display="1. Go to the URL&#10;https://www.foodpanda.com.bd//&#10;2. Click on the Sign up now button in the Header.&#10;3. Click the &quot;Get started&quot; link and Go to https://www.foodpanda.com.bd/corporate/sign-up"/>
    <hyperlink ref="K52" r:id="rId2" display="1. Go to the URL&#10;https://www.foodpanda.com.bd//&#10;2. Click on the Sign up now button in the Header.&#10;3. Click the &quot;Get started&quot; link and Go to https://www.foodpanda.com.bd/corporate/sign-up"/>
    <hyperlink ref="K55" r:id="rId2" display="1. Go to the URL&#10;https://www.foodpanda.com.bd//&#10;2. Click on the Sign up now button in the Header.&#10;3. Click the &quot;Get started&quot; link and Go to https://www.foodpanda.com.bd/corporate/sign-up"/>
    <hyperlink ref="K56" r:id="rId2" display="1. Go to the URL&#10;https://www.foodpanda.com.bd//&#10;2. Click on the Sign up now button in the Header.&#10;3. Click the &quot;Get started&quot; link and Go to https://www.foodpanda.com.bd/corporate/sign-up"/>
    <hyperlink ref="L56" r:id="rId3" display="accept alphabet error"/>
    <hyperlink ref="K57" r:id="rId2" display="1. Go to the URL&#10;https://www.foodpanda.com.bd//&#10;2. Click on the Sign up now button in the Header.&#10;3. Click the &quot;Get started&quot; link and Go to https://www.foodpanda.com.bd/corporate/sign-up"/>
    <hyperlink ref="L57" r:id="rId4" display="special characters error"/>
    <hyperlink ref="K58" r:id="rId2" display="1. Go to the URL&#10;https://www.foodpanda.com.bd//&#10;2. Click on the Sign up now button in the Header.&#10;3. Click the &quot;Get started&quot; link and Go to https://www.foodpanda.com.bd/corporate/sign-up"/>
    <hyperlink ref="L58" r:id="rId5" display="allow the user to enter numeric special characters"/>
    <hyperlink ref="K59" r:id="rId2" display="1. Go to the URL&#10;https://www.foodpanda.com.bd//&#10;2. Click on the Sign up now button in the Header.&#10;3. Click the &quot;Get started&quot; link and Go to https://www.foodpanda.com.bd/corporate/sign-up"/>
    <hyperlink ref="L59" r:id="rId6" display="allow space"/>
    <hyperlink ref="K60" r:id="rId2" display="1. Go to the URL&#10;https://www.foodpanda.com.bd//&#10;2. Click on the Sign up now button in the Header.&#10;3. Click the &quot;Get started&quot; link and Go to https://www.foodpanda.com.bd/corporate/sign-up"/>
    <hyperlink ref="K61" r:id="rId2" display="1. Go to the URL&#10;https://www.foodpanda.com.bd//&#10;2. Click on the Sign up now button in the Header.&#10;3. Click the &quot;Get started&quot; link and Go to https://www.foodpanda.com.bd/corporate/sign-up"/>
    <hyperlink ref="L61" r:id="rId7" display="able to enter alphanumeric characters"/>
    <hyperlink ref="K62" r:id="rId2" display="1. Go to the URL&#10;https://www.foodpanda.com.bd//&#10;2. Click on the Sign up now button in the Header.&#10;3. Click the &quot;Get started&quot; link and Go to https://www.foodpanda.com.bd/corporate/sign-up"/>
    <hyperlink ref="L62" r:id="rId8" display="should accept a maximum "/>
    <hyperlink ref="K63" r:id="rId2" display="1. Go to the URL&#10;https://www.foodpanda.com.bd//&#10;2. Click on the Sign up now button in the Header.&#10;3. Click the &quot;Get started&quot; link and Go to https://www.foodpanda.com.bd/corporate/sign-up"/>
    <hyperlink ref="L63" r:id="rId9" display="minimum length error"/>
    <hyperlink ref="K67" r:id="rId2" display="1. Go to the URL&#10;https://www.foodpanda.com.bd//&#10;2. Click on the Sign up now button in the Header.&#10;3. Click the &quot;Get started&quot; link and Go to https://www.foodpanda.com.bd/corporate/sign-up"/>
    <hyperlink ref="K68" r:id="rId2" display="1. Go to the URL&#10;https://www.foodpanda.com.bd//&#10;2. Click on the Sign up now button in the Header.&#10;3. Click the &quot;Get started&quot; link and Go to https://www.foodpanda.com.bd/corporate/sign-up"/>
    <hyperlink ref="K69" r:id="rId2" display="1. Go to the URL&#10;https://www.foodpanda.com.bd//&#10;2. Click on the Sign up now button in the Header.&#10;3. Click the &quot;Get started&quot; link and Go to https://www.foodpanda.com.bd/corporate/sign-up"/>
    <hyperlink ref="K70" r:id="rId2" display="1. Go to the URL&#10;https://www.foodpanda.com.bd//&#10;2. Click on the Sign up now button in the Header.&#10;3. Click the &quot;Get started&quot; link and Go to https://www.foodpanda.com.bd/corporate/sign-up"/>
    <hyperlink ref="K71" r:id="rId2" display="1. Go to the URL&#10;https://www.foodpanda.com.bd//&#10;2. Click on the Sign up now button in the Header.&#10;3. Click the &quot;Get started&quot; link and Go to https://www.foodpanda.com.bd/corporate/sign-up"/>
    <hyperlink ref="K72" r:id="rId2" display="1. Go to the URL&#10;https://www.foodpanda.com.bd//&#10;2. Click on the Sign up now button in the Header.&#10;3. Click the &quot;Get started&quot; link and Go to https://www.foodpanda.com.bd/corporate/sign-up"/>
    <hyperlink ref="K75" r:id="rId2" display="1. Go to the URL&#10;https://www.foodpanda.com.bd//&#10;2. Click on the Sign up now button in the Header.&#10;3. Click the &quot;Get started&quot; link and Go to https://www.foodpanda.com.bd/corporate/sign-up"/>
    <hyperlink ref="K76" r:id="rId2" display="1. Go to the URL&#10;https://www.foodpanda.com.bd//&#10;2. Click on the Sign up now button in the Header.&#10;3. Click the &quot;Get started&quot; link and Go to https://www.foodpanda.com.bd/corporate/sign-up"/>
    <hyperlink ref="K77" r:id="rId2" display="1. Go to the URL&#10;https://www.foodpanda.com.bd//&#10;2. Click on the Sign up now button in the Header.&#10;3. Click the &quot;Get started&quot; link and Go to https://www.foodpanda.com.bd/corporate/sign-up"/>
    <hyperlink ref="K78" r:id="rId2" display="1. Go to the URL&#10;https://www.foodpanda.com.bd//&#10;2. Click on the Sign up now button in the Header.&#10;3. Click the &quot;Get started&quot; link and Go to https://www.foodpanda.com.bd/corporate/sign-up"/>
    <hyperlink ref="L78" r:id="rId10" display="https://tinyurl.com/2x8q4yg3"/>
    <hyperlink ref="K79" r:id="rId2" display="1. Go to the URL&#10;https://www.foodpanda.com.bd//&#10;2. Click on the Sign up now button in the Header.&#10;3. Click the &quot;Get started&quot; link and Go to https://www.foodpanda.com.bd/corporate/sign-up"/>
    <hyperlink ref="K80" r:id="rId2" display="1. Go to the URL&#10;https://www.foodpanda.com.bd//&#10;2. Click on the Sign up now button in the Header.&#10;3. Click the &quot;Get started&quot; link and Go to https://www.foodpanda.com.bd/corporate/sign-up"/>
    <hyperlink ref="L80" r:id="rId11" display="https://tinyurl.com/ymllfy47"/>
    <hyperlink ref="K81" r:id="rId2" display="1. Go to the URL&#10;https://www.foodpanda.com.bd//&#10;2. Click on the Sign up now button in the Header.&#10;3. Click the &quot;Get started&quot; link and Go to https://www.foodpanda.com.bd/corporate/sign-up"/>
    <hyperlink ref="K82" r:id="rId2" display="1. Go to the URL&#10;https://www.foodpanda.com.bd//&#10;2. Click on the Sign up now button in the Header.&#10;3. Click the &quot;Get started&quot; link and Go to https://www.foodpanda.com.bd/corporate/sign-up"/>
    <hyperlink ref="L82" r:id="rId12" display="https://tinyurl.com/yvp2rt9x"/>
    <hyperlink ref="K83" r:id="rId2" display="1. Go to the URL&#10;https://www.foodpanda.com.bd//&#10;2. Click on the Sign up now button in the Header.&#10;3. Click the &quot;Get started&quot; link and Go to https://www.foodpanda.com.bd/corporate/sign-up"/>
    <hyperlink ref="L83" r:id="rId13" display="https://tinyurl.com/yt9hchep"/>
    <hyperlink ref="K84" r:id="rId2" display="1. Go to the URL&#10;https://www.foodpanda.com.bd//&#10;2. Click on the Sign up now button in the Header.&#10;3. Click the &quot;Get started&quot; link and Go to https://www.foodpanda.com.bd/corporate/sign-up"/>
    <hyperlink ref="K87" r:id="rId2" display="1. Go to the URL&#10;https://www.foodpanda.com.bd//&#10;2. Click on the Sign up now button in the Header.&#10;3. Click the &quot;Get started&quot; link and Go to https://www.foodpanda.com.bd/corporate/sign-up"/>
    <hyperlink ref="K88" r:id="rId2" display="1. Go to the URL&#10;https://www.foodpanda.com.bd//&#10;2. Click on the Sign up now button in the Header.&#10;3. Click the &quot;Get started&quot; link and Go to https://www.foodpanda.com.bd/corporate/sign-up"/>
    <hyperlink ref="K89" r:id="rId2" display="1. Go to the URL&#10;https://www.foodpanda.com.bd//&#10;2. Click on the Sign up now button in the Header.&#10;3. Click the &quot;Get started&quot; link and Go to https://www.foodpanda.com.bd/corporate/sign-up"/>
    <hyperlink ref="K90" r:id="rId2" display="1. Go to the URL&#10;https://www.foodpanda.com.bd//&#10;2. Click on the Sign up now button in the Header.&#10;3. Click the &quot;Get started&quot; link and Go to https://www.foodpanda.com.bd/corporate/sign-up"/>
    <hyperlink ref="K91" r:id="rId2" display="1. Go to the URL&#10;https://www.foodpanda.com.bd//&#10;2. Click on the Sign up now button in the Header.&#10;3. Click the &quot;Get started&quot; link and Go to https://www.foodpanda.com.bd/corporate/sign-up"/>
    <hyperlink ref="K92" r:id="rId2" display="1. Go to the URL&#10;https://www.foodpanda.com.bd//&#10;2. Click on the Sign up now button in the Header.&#10;3. Click the &quot;Get started&quot; link and Go to https://www.foodpanda.com.bd/corporate/sign-up"/>
    <hyperlink ref="K93" r:id="rId2" display="1. Go to the URL&#10;https://www.foodpanda.com.bd//&#10;2. Click on the Sign up now button in the Header.&#10;3. Click the &quot;Get started&quot; link and Go to https://www.foodpanda.com.bd/corporate/sign-up"/>
    <hyperlink ref="K94" r:id="rId2" display="1. Go to the URL&#10;https://www.foodpanda.com.bd//&#10;2. Click on the Sign up now button in the Header.&#10;3. Click the &quot;Get started&quot; link and Go to https://www.foodpanda.com.bd/corporate/sign-up"/>
    <hyperlink ref="K95" r:id="rId2" display="1. Go to the URL&#10;https://www.foodpanda.com.bd//&#10;2. Click on the Sign up now button in the Header.&#10;3. Click the &quot;Get started&quot; link and Go to https://www.foodpanda.com.bd/corporate/sign-up"/>
    <hyperlink ref="K96" r:id="rId2" display="1. Go to the URL&#10;https://www.foodpanda.com.bd//&#10;2. Click on the Sign up now button in the Header.&#10;3. Click the &quot;Get started&quot; link and Go to https://www.foodpanda.com.bd/corporate/sign-up"/>
    <hyperlink ref="K97" r:id="rId2" display="1. Go to the URL&#10;https://www.foodpanda.com.bd//&#10;2. Click on the Sign up now button in the Header.&#10;3. Click the &quot;Get started&quot; link and Go to https://www.foodpanda.com.bd/corporate/sign-up"/>
    <hyperlink ref="K98" r:id="rId2" display="1. Go to the URL&#10;https://www.foodpanda.com.bd//&#10;2. Click on the Sign up now button in the Header.&#10;3. Click the &quot;Get started&quot; link and Go to https://www.foodpanda.com.bd/corporate/sign-up"/>
    <hyperlink ref="K101" r:id="rId2" display="1. Go to the URL&#10;https://www.foodpanda.com.bd//&#10;2. Click on the Sign up now button in the Header.&#10;3. Click the &quot;Get started&quot; link and Go to https://www.foodpanda.com.bd/corporate/sign-up"/>
    <hyperlink ref="K102" r:id="rId2" display="1. Go to the URL&#10;https://www.foodpanda.com.bd//&#10;2. Click on the Sign up now button in the Header.&#10;3. Click the &quot;Get started&quot; link and Go to https://www.foodpanda.com.bd/corporate/sign-up"/>
    <hyperlink ref="K103" r:id="rId2" display="1. Go to the URL&#10;https://www.foodpanda.com.bd//&#10;2. Click on the Sign up now button in the Header.&#10;3. Click the &quot;Get started&quot; link and Go to https://www.foodpanda.com.bd/corporate/sign-up"/>
    <hyperlink ref="K104" r:id="rId2" display="1. Go to the URL&#10;https://www.foodpanda.com.bd//&#10;2. Click on the Sign up now button in the Header.&#10;3. Click the &quot;Get started&quot; link and Go to https://www.foodpanda.com.bd/corporate/sign-up"/>
    <hyperlink ref="K105" r:id="rId2" display="1. Go to the URL&#10;https://www.foodpanda.com.bd//&#10;2. Click on the Sign up now button in the Header.&#10;3. Click the &quot;Get started&quot; link and Go to https://www.foodpanda.com.bd/corporate/sign-up"/>
    <hyperlink ref="K106" r:id="rId2" display="1. Go to the URL&#10;https://www.foodpanda.com.bd//&#10;2. Click on the Sign up now button in the Header.&#10;3. Click the &quot;Get started&quot; link and Go to https://www.foodpanda.com.bd/corporate/sign-up"/>
    <hyperlink ref="K107" r:id="rId2" display="1. Go to the URL&#10;https://www.foodpanda.com.bd//&#10;2. Click on the Sign up now button in the Header.&#10;3. Click the &quot;Get started&quot; link and Go to https://www.foodpanda.com.bd/corporate/sign-up"/>
    <hyperlink ref="K108" r:id="rId2" display="1. Go to the URL&#10;https://www.foodpanda.com.bd//&#10;2. Click on the Sign up now button in the Header.&#10;3. Click the &quot;Get started&quot; link and Go to https://www.foodpanda.com.bd/corporate/sign-up"/>
    <hyperlink ref="K109" r:id="rId2" display="1. Go to the URL&#10;https://www.foodpanda.com.bd//&#10;2. Click on the Sign up now button in the Header.&#10;3. Click the &quot;Get started&quot; link and Go to https://www.foodpanda.com.bd/corporate/sign-up"/>
    <hyperlink ref="K110" r:id="rId2" display="1. Go to the URL&#10;https://www.foodpanda.com.bd//&#10;2. Click on the Sign up now button in the Header.&#10;3. Click the &quot;Get started&quot; link and Go to https://www.foodpanda.com.bd/corporate/sign-up"/>
    <hyperlink ref="K114" r:id="rId2" display="1. Go to the URL&#10;https://www.foodpanda.com.bd//&#10;2. Click on the Sign up now button in the Header.&#10;3. Click the &quot;Get started&quot; link and Go to https://www.foodpanda.com.bd/corporate/sign-up"/>
    <hyperlink ref="K115" r:id="rId2" display="1. Go to the URL&#10;https://www.foodpanda.com.bd//&#10;2. Click on the Sign up now button in the Header.&#10;3. Click the &quot;Get started&quot; link and Go to https://www.foodpanda.com.bd/corporate/sign-up"/>
    <hyperlink ref="K116" r:id="rId2" display="1. Go to the URL&#10;https://www.foodpanda.com.bd//&#10;2. Click on the Sign up now button in the Header.&#10;3. Click the &quot;Get started&quot; link and Go to https://www.foodpanda.com.bd/corporate/sign-up"/>
    <hyperlink ref="K117" r:id="rId2" display="1. Go to the URL&#10;https://www.foodpanda.com.bd//&#10;2. Click on the Sign up now button in the Header.&#10;3. Click the &quot;Get started&quot; link and Go to https://www.foodpanda.com.bd/corporate/sign-up"/>
    <hyperlink ref="K118" r:id="rId2" display="1. Go to the URL&#10;https://www.foodpanda.com.bd//&#10;2. Click on the Sign up now button in the Header.&#10;3. Click the &quot;Get started&quot; link and Go to https://www.foodpanda.com.bd/corporate/sign-up"/>
    <hyperlink ref="K119" r:id="rId2" display="1. Go to the URL&#10;https://www.foodpanda.com.bd//&#10;2. Click on the Sign up now button in the Header.&#10;3. Click the &quot;Get started&quot; link and Go to https://www.foodpanda.com.bd/corporate/sign-up"/>
    <hyperlink ref="K120" r:id="rId2" display="1. Go to the URL&#10;https://www.foodpanda.com.bd//&#10;2. Click on the Sign up now button in the Header.&#10;3. Click the &quot;Get started&quot; link and Go to https://www.foodpanda.com.bd/corporate/sign-up"/>
    <hyperlink ref="K121" r:id="rId2" display="1. Go to the URL&#10;https://www.foodpanda.com.bd//&#10;2. Click on the Sign up now button in the Header.&#10;3. Click the &quot;Get started&quot; link and Go to https://www.foodpanda.com.bd/corporate/sign-up"/>
    <hyperlink ref="K122" r:id="rId2" display="1. Go to the URL&#10;https://www.foodpanda.com.bd//&#10;2. Click on the Sign up now button in the Header.&#10;3. Click the &quot;Get started&quot; link and Go to https://www.foodpanda.com.bd/corporate/sign-up"/>
    <hyperlink ref="K125" r:id="rId2" display="1. Go to the URL&#10;https://www.foodpanda.com.bd//&#10;2. Click on the Sign up now button in the Header.&#10;3. Click the &quot;Get started&quot; link and Go to https://www.foodpanda.com.bd/corporate/sign-up"/>
    <hyperlink ref="K126" r:id="rId2" display="1. Go to the URL&#10;https://www.foodpanda.com.bd//&#10;2. Click on the Sign up now button in the Header.&#10;3. Click the &quot;Get started&quot; link and Go to https://www.foodpanda.com.bd/corporate/sign-up"/>
    <hyperlink ref="K127" r:id="rId2" display="1. Go to the URL&#10;https://www.foodpanda.com.bd//&#10;2. Click on the Sign up now button in the Header.&#10;3. Click the &quot;Get started&quot; link and Go to https://www.foodpanda.com.bd/corporate/sign-up"/>
    <hyperlink ref="K128" r:id="rId2" display="1. Go to the URL&#10;https://www.foodpanda.com.bd//&#10;2. Click on the Sign up now button in the Header.&#10;3. Click the &quot;Get started&quot; link and Go to https://www.foodpanda.com.bd/corporate/sign-up"/>
    <hyperlink ref="K129" r:id="rId2" display="1. Go to the URL&#10;https://www.foodpanda.com.bd//&#10;2. Click on the Sign up now button in the Header.&#10;3. Click the &quot;Get started&quot; link and Go to https://www.foodpanda.com.bd/corporate/sign-up"/>
    <hyperlink ref="K130" r:id="rId2" display="1. Go to the URL&#10;https://www.foodpanda.com.bd//&#10;2. Click on the Sign up now button in the Header.&#10;3. Click the &quot;Get started&quot; link and Go to https://www.foodpanda.com.bd/corporate/sign-up"/>
    <hyperlink ref="K131" r:id="rId2" display="1. Go to the URL&#10;https://www.foodpanda.com.bd//&#10;2. Click on the Sign up now button in the Header.&#10;3. Click the &quot;Get started&quot; link and Go to https://www.foodpanda.com.bd/corporate/sign-up"/>
  </hyperlinks>
  <pageMargins left="0.7" right="0.7" top="0.75" bottom="0.75" header="0" footer="0"/>
  <pageSetup paperSize="1" fitToHeight="0"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6"/>
  <sheetViews>
    <sheetView topLeftCell="A13" workbookViewId="0">
      <selection activeCell="B19" sqref="B19"/>
    </sheetView>
  </sheetViews>
  <sheetFormatPr defaultColWidth="14.4285714285714" defaultRowHeight="15" customHeight="1" outlineLevelCol="2"/>
  <cols>
    <col min="1" max="1" width="58.5714285714286" customWidth="1"/>
    <col min="2" max="2" width="73.5714285714286" customWidth="1"/>
    <col min="3" max="3" width="21.5714285714286" customWidth="1"/>
    <col min="4" max="4" width="27.8571428571429" customWidth="1"/>
    <col min="5" max="26" width="45.7142857142857" customWidth="1"/>
  </cols>
  <sheetData>
    <row r="1" ht="12.75" customHeight="1"/>
    <row r="2" ht="12.75" customHeight="1"/>
    <row r="3" ht="13.5" customHeight="1" spans="2:3">
      <c r="B3" s="125" t="s">
        <v>467</v>
      </c>
      <c r="C3" s="55"/>
    </row>
    <row r="4" ht="13.5" customHeight="1" spans="2:3">
      <c r="B4" s="106"/>
      <c r="C4" s="81"/>
    </row>
    <row r="5" ht="13.5" customHeight="1" spans="2:3">
      <c r="B5" s="106"/>
      <c r="C5" s="81"/>
    </row>
    <row r="6" ht="13.5" customHeight="1" spans="2:3">
      <c r="B6" s="57"/>
      <c r="C6" s="59"/>
    </row>
    <row r="7" customHeight="1" spans="2:3">
      <c r="B7" s="126" t="s">
        <v>468</v>
      </c>
      <c r="C7" s="55"/>
    </row>
    <row r="8" ht="18.75" customHeight="1" spans="2:3">
      <c r="B8" s="106"/>
      <c r="C8" s="81"/>
    </row>
    <row r="9" ht="13.5" customHeight="1" spans="2:3">
      <c r="B9" s="127" t="s">
        <v>469</v>
      </c>
      <c r="C9" s="81"/>
    </row>
    <row r="10" ht="21" customHeight="1" spans="2:3">
      <c r="B10" s="106"/>
      <c r="C10" s="81"/>
    </row>
    <row r="11" ht="21" customHeight="1" spans="2:3">
      <c r="B11" s="128" t="s">
        <v>470</v>
      </c>
      <c r="C11" s="81"/>
    </row>
    <row r="12" ht="95.25" customHeight="1" spans="2:3">
      <c r="B12" s="129" t="s">
        <v>471</v>
      </c>
      <c r="C12" s="130"/>
    </row>
    <row r="13" ht="27" customHeight="1" spans="2:3">
      <c r="B13" s="128" t="s">
        <v>472</v>
      </c>
      <c r="C13" s="130"/>
    </row>
    <row r="14" ht="27" customHeight="1" spans="2:3">
      <c r="B14" s="128" t="s">
        <v>473</v>
      </c>
      <c r="C14" s="130"/>
    </row>
    <row r="15" ht="27" customHeight="1" spans="2:3">
      <c r="B15" s="128" t="s">
        <v>474</v>
      </c>
      <c r="C15" s="130"/>
    </row>
    <row r="16" ht="27" customHeight="1" spans="1:3">
      <c r="A16" s="131"/>
      <c r="B16" s="132" t="s">
        <v>475</v>
      </c>
      <c r="C16" s="130"/>
    </row>
    <row r="17" ht="27" customHeight="1" spans="1:3">
      <c r="A17" s="131"/>
      <c r="B17" s="133" t="s">
        <v>476</v>
      </c>
      <c r="C17" s="130"/>
    </row>
    <row r="18" ht="27" customHeight="1" spans="1:3">
      <c r="A18" s="131"/>
      <c r="B18" s="134" t="s">
        <v>477</v>
      </c>
      <c r="C18" s="135"/>
    </row>
    <row r="19" ht="27" customHeight="1" spans="2:3">
      <c r="B19" s="136"/>
      <c r="C19" s="137"/>
    </row>
    <row r="20" ht="12.75" customHeight="1"/>
    <row r="21" ht="12.75" customHeight="1"/>
    <row r="22" ht="12.75" customHeight="1" spans="2:3">
      <c r="B22" s="125" t="s">
        <v>467</v>
      </c>
      <c r="C22" s="55"/>
    </row>
    <row r="23" ht="37.5" customHeight="1" spans="2:3">
      <c r="B23" s="106"/>
      <c r="C23" s="81"/>
    </row>
    <row r="24" ht="12.75" customHeight="1" spans="2:3">
      <c r="B24" s="106"/>
      <c r="C24" s="81"/>
    </row>
    <row r="25" ht="12.75" customHeight="1" spans="2:3">
      <c r="B25" s="57"/>
      <c r="C25" s="59"/>
    </row>
    <row r="26" ht="12.75" customHeight="1" spans="2:3">
      <c r="B26" s="126" t="s">
        <v>478</v>
      </c>
      <c r="C26" s="55"/>
    </row>
    <row r="27" ht="12.75" customHeight="1" spans="2:3">
      <c r="B27" s="106"/>
      <c r="C27" s="81"/>
    </row>
    <row r="28" ht="12.75" customHeight="1" spans="2:3">
      <c r="B28" s="127" t="s">
        <v>479</v>
      </c>
      <c r="C28" s="81"/>
    </row>
    <row r="29" ht="12.75" customHeight="1" spans="2:3">
      <c r="B29" s="106"/>
      <c r="C29" s="81"/>
    </row>
    <row r="30" ht="12.75" customHeight="1" spans="2:3">
      <c r="B30" s="128" t="s">
        <v>470</v>
      </c>
      <c r="C30" s="81"/>
    </row>
    <row r="31" ht="75" customHeight="1" spans="2:3">
      <c r="B31" s="138" t="s">
        <v>480</v>
      </c>
      <c r="C31" s="130"/>
    </row>
    <row r="32" ht="15.75" customHeight="1" spans="2:3">
      <c r="B32" s="128" t="s">
        <v>472</v>
      </c>
      <c r="C32" s="130"/>
    </row>
    <row r="33" ht="12.75" customHeight="1" spans="2:3">
      <c r="B33" s="128" t="s">
        <v>473</v>
      </c>
      <c r="C33" s="130"/>
    </row>
    <row r="34" ht="12.75" customHeight="1" spans="2:3">
      <c r="B34" s="128" t="s">
        <v>474</v>
      </c>
      <c r="C34" s="130"/>
    </row>
    <row r="35" ht="12.75" customHeight="1" spans="2:3">
      <c r="B35" s="128" t="s">
        <v>476</v>
      </c>
      <c r="C35" s="130"/>
    </row>
    <row r="36" ht="12.75" customHeight="1" spans="2:3">
      <c r="B36" s="139" t="s">
        <v>477</v>
      </c>
      <c r="C36" s="135"/>
    </row>
    <row r="37" ht="12.75" customHeight="1"/>
    <row r="38" ht="12.75" customHeight="1"/>
    <row r="39" ht="12.75" customHeight="1"/>
    <row r="40" ht="12.75" customHeight="1"/>
    <row r="41" ht="12.75" customHeight="1"/>
    <row r="42" ht="12.75" customHeight="1"/>
    <row r="43" ht="12.75" customHeight="1" spans="2:3">
      <c r="B43" s="125" t="s">
        <v>467</v>
      </c>
      <c r="C43" s="55"/>
    </row>
    <row r="44" ht="12.75" customHeight="1" spans="2:3">
      <c r="B44" s="106"/>
      <c r="C44" s="81"/>
    </row>
    <row r="45" ht="12.75" customHeight="1" spans="2:3">
      <c r="B45" s="106"/>
      <c r="C45" s="81"/>
    </row>
    <row r="46" ht="12.75" customHeight="1" spans="2:3">
      <c r="B46" s="57"/>
      <c r="C46" s="59"/>
    </row>
    <row r="47" ht="12.75" customHeight="1" spans="2:3">
      <c r="B47" s="126" t="s">
        <v>481</v>
      </c>
      <c r="C47" s="55"/>
    </row>
    <row r="48" ht="12.75" customHeight="1" spans="2:3">
      <c r="B48" s="106"/>
      <c r="C48" s="81"/>
    </row>
    <row r="49" ht="12.75" customHeight="1" spans="2:3">
      <c r="B49" s="127" t="s">
        <v>482</v>
      </c>
      <c r="C49" s="81"/>
    </row>
    <row r="50" ht="12.75" customHeight="1" spans="2:3">
      <c r="B50" s="106"/>
      <c r="C50" s="81"/>
    </row>
    <row r="51" ht="12.75" customHeight="1" spans="2:3">
      <c r="B51" s="128" t="s">
        <v>470</v>
      </c>
      <c r="C51" s="81"/>
    </row>
    <row r="52" ht="78" customHeight="1" spans="2:3">
      <c r="B52" s="138" t="s">
        <v>480</v>
      </c>
      <c r="C52" s="130"/>
    </row>
    <row r="53" ht="12.75" customHeight="1" spans="2:3">
      <c r="B53" s="128" t="s">
        <v>472</v>
      </c>
      <c r="C53" s="130"/>
    </row>
    <row r="54" ht="12.75" customHeight="1" spans="2:3">
      <c r="B54" s="128" t="s">
        <v>473</v>
      </c>
      <c r="C54" s="130"/>
    </row>
    <row r="55" ht="12.75" customHeight="1" spans="2:3">
      <c r="B55" s="128" t="s">
        <v>483</v>
      </c>
      <c r="C55" s="130"/>
    </row>
    <row r="56" ht="12.75" customHeight="1" spans="2:3">
      <c r="B56" s="140" t="s">
        <v>484</v>
      </c>
      <c r="C56" s="130"/>
    </row>
    <row r="57" ht="12.75" customHeight="1" spans="2:3">
      <c r="B57" s="128" t="s">
        <v>476</v>
      </c>
      <c r="C57" s="130"/>
    </row>
    <row r="58" ht="12.75" customHeight="1" spans="2:3">
      <c r="B58" s="139" t="s">
        <v>477</v>
      </c>
      <c r="C58" s="135"/>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sheetData>
  <mergeCells count="12">
    <mergeCell ref="B11:C11"/>
    <mergeCell ref="B30:C30"/>
    <mergeCell ref="B51:C51"/>
    <mergeCell ref="B43:C46"/>
    <mergeCell ref="B47:C48"/>
    <mergeCell ref="B49:C50"/>
    <mergeCell ref="B3:C6"/>
    <mergeCell ref="B7:C8"/>
    <mergeCell ref="B9:C10"/>
    <mergeCell ref="B22:C25"/>
    <mergeCell ref="B26:C27"/>
    <mergeCell ref="B28:C29"/>
  </mergeCells>
  <hyperlinks>
    <hyperlink ref="B16" r:id="rId1" display="Screenshot: Postal code special characters error"/>
    <hyperlink ref="B31" r:id="rId2" display="1. Go to the URL&#10;https://www.foodpanda.com.bd/&#10;2. Click on the Sign up now button in the Header.&#10;3. Click the &quot;Get started&quot; link and Go to https://www.foodpanda.com.bd/corporate/sign-up &#10;"/>
    <hyperlink ref="B52" r:id="rId2" display="1. Go to the URL&#10;https://www.foodpanda.com.bd/&#10;2. Click on the Sign up now button in the Header.&#10;3. Click the &quot;Get started&quot; link and Go to https://www.foodpanda.com.bd/corporate/sign-up &#10;"/>
    <hyperlink ref="B56" r:id="rId3" display="Name field numeric characters error"/>
  </hyperlinks>
  <pageMargins left="0.7" right="0.7" top="0.75" bottom="0.75" header="0" footer="0"/>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B9" workbookViewId="0">
      <selection activeCell="C9" sqref="C9:G9"/>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70" t="s">
        <v>485</v>
      </c>
      <c r="C4" s="71"/>
      <c r="D4" s="71"/>
      <c r="E4" s="71"/>
      <c r="F4" s="71"/>
      <c r="G4" s="72"/>
      <c r="J4" s="112" t="s">
        <v>486</v>
      </c>
      <c r="K4" s="113"/>
    </row>
    <row r="5" ht="15.75" customHeight="1" spans="2:7">
      <c r="B5" s="73" t="s">
        <v>487</v>
      </c>
      <c r="C5" s="74" t="s">
        <v>3</v>
      </c>
      <c r="D5" s="58"/>
      <c r="E5" s="58"/>
      <c r="F5" s="58"/>
      <c r="G5" s="59"/>
    </row>
    <row r="6" ht="15.75" customHeight="1" spans="2:10">
      <c r="B6" s="75" t="s">
        <v>488</v>
      </c>
      <c r="C6" s="74" t="s">
        <v>489</v>
      </c>
      <c r="D6" s="58"/>
      <c r="E6" s="58"/>
      <c r="F6" s="58"/>
      <c r="G6" s="59"/>
      <c r="I6" s="114" t="s">
        <v>490</v>
      </c>
      <c r="J6" s="114" t="s">
        <v>491</v>
      </c>
    </row>
    <row r="7" ht="15.75" customHeight="1" spans="1:12">
      <c r="A7" s="76"/>
      <c r="B7" s="75" t="s">
        <v>492</v>
      </c>
      <c r="C7" s="74" t="s">
        <v>493</v>
      </c>
      <c r="D7" s="58"/>
      <c r="E7" s="77"/>
      <c r="F7" s="77"/>
      <c r="G7" s="78"/>
      <c r="I7" s="114"/>
      <c r="J7" s="114"/>
      <c r="L7" s="115"/>
    </row>
    <row r="8" ht="15.75" customHeight="1" spans="2:12">
      <c r="B8" s="73" t="s">
        <v>494</v>
      </c>
      <c r="C8" s="74">
        <v>1</v>
      </c>
      <c r="D8" s="58"/>
      <c r="E8" s="58"/>
      <c r="F8" s="58"/>
      <c r="G8" s="59"/>
      <c r="I8" s="116">
        <f>C16</f>
        <v>61</v>
      </c>
      <c r="J8" s="116" t="s">
        <v>53</v>
      </c>
      <c r="K8" s="117"/>
      <c r="L8" s="118"/>
    </row>
    <row r="9" ht="15.75" customHeight="1" spans="2:12">
      <c r="B9" s="73" t="s">
        <v>495</v>
      </c>
      <c r="C9" s="74" t="s">
        <v>6</v>
      </c>
      <c r="D9" s="58"/>
      <c r="E9" s="58"/>
      <c r="F9" s="58"/>
      <c r="G9" s="59"/>
      <c r="I9" s="116">
        <f>D16</f>
        <v>19</v>
      </c>
      <c r="J9" s="116" t="s">
        <v>58</v>
      </c>
      <c r="K9" s="117"/>
      <c r="L9" s="119"/>
    </row>
    <row r="10" ht="15.75" customHeight="1" spans="2:16">
      <c r="B10" s="73" t="s">
        <v>496</v>
      </c>
      <c r="C10" s="74" t="s">
        <v>497</v>
      </c>
      <c r="D10" s="58"/>
      <c r="E10" s="58"/>
      <c r="F10" s="58"/>
      <c r="G10" s="59"/>
      <c r="I10" s="116">
        <f>E16</f>
        <v>1</v>
      </c>
      <c r="J10" s="116" t="s">
        <v>114</v>
      </c>
      <c r="L10" s="120" t="s">
        <v>498</v>
      </c>
      <c r="M10" s="121" t="s">
        <v>499</v>
      </c>
      <c r="N10" s="121" t="s">
        <v>500</v>
      </c>
      <c r="O10" s="118"/>
      <c r="P10" s="121"/>
    </row>
    <row r="11" ht="15.75" customHeight="1" spans="2:16">
      <c r="B11" s="73" t="s">
        <v>501</v>
      </c>
      <c r="C11" s="74" t="s">
        <v>502</v>
      </c>
      <c r="D11" s="58"/>
      <c r="E11" s="58"/>
      <c r="F11" s="58"/>
      <c r="G11" s="59"/>
      <c r="I11" s="116">
        <f>F16</f>
        <v>0</v>
      </c>
      <c r="J11" s="116" t="s">
        <v>503</v>
      </c>
      <c r="L11" s="118"/>
      <c r="M11" s="118"/>
      <c r="N11" s="118"/>
      <c r="O11" s="118"/>
      <c r="P11" s="118"/>
    </row>
    <row r="12" ht="15.75" customHeight="1" spans="2:7">
      <c r="B12" s="79" t="s">
        <v>504</v>
      </c>
      <c r="C12" s="80"/>
      <c r="D12" s="80"/>
      <c r="E12" s="80"/>
      <c r="F12" s="80"/>
      <c r="G12" s="81"/>
    </row>
    <row r="13" ht="15.75" customHeight="1" spans="2:7">
      <c r="B13" s="57"/>
      <c r="C13" s="58"/>
      <c r="D13" s="58"/>
      <c r="E13" s="58"/>
      <c r="F13" s="58"/>
      <c r="G13" s="59"/>
    </row>
    <row r="14" ht="15.75" customHeight="1" spans="2:18">
      <c r="B14" s="82" t="s">
        <v>505</v>
      </c>
      <c r="C14" s="83" t="s">
        <v>53</v>
      </c>
      <c r="D14" s="83" t="s">
        <v>58</v>
      </c>
      <c r="E14" s="83" t="s">
        <v>114</v>
      </c>
      <c r="F14" s="83" t="s">
        <v>506</v>
      </c>
      <c r="G14" s="84" t="s">
        <v>507</v>
      </c>
      <c r="L14" s="122"/>
      <c r="M14" s="122"/>
      <c r="N14" s="122"/>
      <c r="O14" s="122"/>
      <c r="P14" s="122"/>
      <c r="Q14" s="122"/>
      <c r="R14" s="122"/>
    </row>
    <row r="15" ht="48" customHeight="1" spans="1:26">
      <c r="A15" s="85"/>
      <c r="B15" s="86"/>
      <c r="C15" s="87">
        <f>TestCase!O2</f>
        <v>61</v>
      </c>
      <c r="D15" s="88">
        <f>TestCase!O3</f>
        <v>19</v>
      </c>
      <c r="E15" s="89">
        <f>TestCase!O4</f>
        <v>1</v>
      </c>
      <c r="F15" s="90">
        <f>TestCase!O5</f>
        <v>0</v>
      </c>
      <c r="G15" s="91">
        <f>TestCase!O6</f>
        <v>81</v>
      </c>
      <c r="H15" s="85"/>
      <c r="I15" s="85"/>
      <c r="J15" s="85"/>
      <c r="K15" s="85"/>
      <c r="L15" s="123"/>
      <c r="M15" s="85"/>
      <c r="N15" s="85"/>
      <c r="O15" s="85"/>
      <c r="P15" s="85"/>
      <c r="Q15" s="85"/>
      <c r="R15" s="85"/>
      <c r="S15" s="85"/>
      <c r="T15" s="85"/>
      <c r="U15" s="85"/>
      <c r="V15" s="85"/>
      <c r="W15" s="85"/>
      <c r="X15" s="85"/>
      <c r="Y15" s="85"/>
      <c r="Z15" s="85"/>
    </row>
    <row r="16" ht="23.25" customHeight="1" spans="2:18">
      <c r="B16" s="92" t="s">
        <v>508</v>
      </c>
      <c r="C16" s="93">
        <f t="shared" ref="C16:G16" si="0">SUM(C15)</f>
        <v>61</v>
      </c>
      <c r="D16" s="94">
        <f t="shared" si="0"/>
        <v>19</v>
      </c>
      <c r="E16" s="93">
        <f t="shared" si="0"/>
        <v>1</v>
      </c>
      <c r="F16" s="93">
        <f t="shared" si="0"/>
        <v>0</v>
      </c>
      <c r="G16" s="95">
        <f t="shared" si="0"/>
        <v>81</v>
      </c>
      <c r="L16" s="113"/>
      <c r="M16" s="124"/>
      <c r="N16" s="124"/>
      <c r="O16" s="124"/>
      <c r="P16" s="124"/>
      <c r="Q16" s="124"/>
      <c r="R16" s="124"/>
    </row>
    <row r="17" ht="15.75" customHeight="1" spans="2:18">
      <c r="B17" s="96"/>
      <c r="C17" s="96"/>
      <c r="D17" s="96"/>
      <c r="E17" s="96"/>
      <c r="F17" s="96"/>
      <c r="G17" s="96"/>
      <c r="L17" s="113"/>
      <c r="M17" s="124"/>
      <c r="N17" s="124"/>
      <c r="O17" s="124"/>
      <c r="P17" s="124"/>
      <c r="Q17" s="124"/>
      <c r="R17" s="124"/>
    </row>
    <row r="18" ht="15.75" customHeight="1" spans="2:18">
      <c r="B18" s="96"/>
      <c r="C18" s="96"/>
      <c r="D18" s="96"/>
      <c r="E18" s="96"/>
      <c r="F18" s="96"/>
      <c r="G18" s="96"/>
      <c r="L18" s="122"/>
      <c r="M18" s="122"/>
      <c r="N18" s="122"/>
      <c r="O18" s="122"/>
      <c r="P18" s="122"/>
      <c r="Q18" s="122"/>
      <c r="R18" s="122"/>
    </row>
    <row r="19" ht="15.75" customHeight="1" spans="2:7">
      <c r="B19" s="97" t="s">
        <v>509</v>
      </c>
      <c r="C19" s="71"/>
      <c r="D19" s="71"/>
      <c r="E19" s="71"/>
      <c r="F19" s="71"/>
      <c r="G19" s="72"/>
    </row>
    <row r="20" ht="15.75" customHeight="1" spans="2:7">
      <c r="B20" s="98" t="s">
        <v>510</v>
      </c>
      <c r="C20" s="71"/>
      <c r="D20" s="72"/>
      <c r="E20" s="99"/>
      <c r="F20" s="99" t="s">
        <v>511</v>
      </c>
      <c r="G20" s="99" t="s">
        <v>512</v>
      </c>
    </row>
    <row r="21" ht="15.75" customHeight="1" spans="2:7">
      <c r="B21" s="100" t="s">
        <v>513</v>
      </c>
      <c r="C21" s="71"/>
      <c r="D21" s="72"/>
      <c r="E21" s="101"/>
      <c r="F21" s="101" t="s">
        <v>514</v>
      </c>
      <c r="G21" s="101" t="s">
        <v>514</v>
      </c>
    </row>
    <row r="22" ht="15.75" customHeight="1" spans="2:7">
      <c r="B22" s="100" t="s">
        <v>515</v>
      </c>
      <c r="C22" s="71"/>
      <c r="D22" s="72"/>
      <c r="E22" s="101"/>
      <c r="F22" s="101" t="s">
        <v>514</v>
      </c>
      <c r="G22" s="101" t="s">
        <v>514</v>
      </c>
    </row>
    <row r="23" ht="15.75" customHeight="1"/>
    <row r="24" ht="15.75" customHeight="1" spans="2:7">
      <c r="B24" s="102"/>
      <c r="C24" s="103" t="s">
        <v>516</v>
      </c>
      <c r="D24" s="104" t="s">
        <v>517</v>
      </c>
      <c r="E24" s="54"/>
      <c r="F24" s="54"/>
      <c r="G24" s="55"/>
    </row>
    <row r="25" ht="15.75" customHeight="1" spans="2:7">
      <c r="B25" s="105"/>
      <c r="C25" s="105"/>
      <c r="D25" s="106"/>
      <c r="G25" s="81"/>
    </row>
    <row r="26" ht="15.75" customHeight="1" spans="2:7">
      <c r="B26" s="105"/>
      <c r="C26" s="105"/>
      <c r="D26" s="106"/>
      <c r="G26" s="81"/>
    </row>
    <row r="27" ht="15.75" customHeight="1" spans="2:7">
      <c r="B27" s="107"/>
      <c r="C27" s="107"/>
      <c r="D27" s="57"/>
      <c r="E27" s="58"/>
      <c r="F27" s="58"/>
      <c r="G27" s="59"/>
    </row>
    <row r="28" ht="15.75" customHeight="1" spans="2:7">
      <c r="B28" s="108" t="s">
        <v>518</v>
      </c>
      <c r="C28" s="109" t="s">
        <v>519</v>
      </c>
      <c r="D28" s="110" t="s">
        <v>520</v>
      </c>
      <c r="E28" s="54"/>
      <c r="F28" s="54"/>
      <c r="G28" s="55"/>
    </row>
    <row r="29" ht="15.75" customHeight="1" spans="2:7">
      <c r="B29" s="105"/>
      <c r="C29" s="105"/>
      <c r="D29" s="106"/>
      <c r="G29" s="81"/>
    </row>
    <row r="30" ht="15.75" customHeight="1" spans="2:7">
      <c r="B30" s="105"/>
      <c r="C30" s="105"/>
      <c r="D30" s="106"/>
      <c r="G30" s="81"/>
    </row>
    <row r="31" ht="15.75" customHeight="1" spans="2:7">
      <c r="B31" s="107"/>
      <c r="C31" s="107"/>
      <c r="D31" s="57"/>
      <c r="E31" s="58"/>
      <c r="F31" s="58"/>
      <c r="G31" s="59"/>
    </row>
    <row r="32" ht="15.75" customHeight="1" spans="2:7">
      <c r="B32" s="108" t="s">
        <v>518</v>
      </c>
      <c r="C32" s="109" t="s">
        <v>521</v>
      </c>
      <c r="D32" s="110" t="s">
        <v>522</v>
      </c>
      <c r="E32" s="54"/>
      <c r="F32" s="54"/>
      <c r="G32" s="55"/>
    </row>
    <row r="33" ht="15.75" customHeight="1" spans="2:7">
      <c r="B33" s="105"/>
      <c r="C33" s="105"/>
      <c r="D33" s="106"/>
      <c r="G33" s="81"/>
    </row>
    <row r="34" ht="15.75" customHeight="1" spans="2:7">
      <c r="B34" s="105"/>
      <c r="C34" s="105"/>
      <c r="D34" s="106"/>
      <c r="G34" s="81"/>
    </row>
    <row r="35" ht="15.75" customHeight="1" spans="2:7">
      <c r="B35" s="107"/>
      <c r="C35" s="107"/>
      <c r="D35" s="57"/>
      <c r="E35" s="58"/>
      <c r="F35" s="58"/>
      <c r="G35" s="59"/>
    </row>
    <row r="36" ht="15.75" customHeight="1" spans="2:7">
      <c r="B36" s="108" t="s">
        <v>518</v>
      </c>
      <c r="C36" s="109" t="s">
        <v>523</v>
      </c>
      <c r="D36" s="110" t="s">
        <v>524</v>
      </c>
      <c r="E36" s="54"/>
      <c r="F36" s="54"/>
      <c r="G36" s="55"/>
    </row>
    <row r="37" ht="15.75" customHeight="1" spans="2:7">
      <c r="B37" s="105"/>
      <c r="C37" s="105"/>
      <c r="D37" s="106"/>
      <c r="G37" s="81"/>
    </row>
    <row r="38" ht="15.75" customHeight="1" spans="2:7">
      <c r="B38" s="105"/>
      <c r="C38" s="105"/>
      <c r="D38" s="106"/>
      <c r="G38" s="81"/>
    </row>
    <row r="39" ht="15.75" customHeight="1" spans="2:7">
      <c r="B39" s="107"/>
      <c r="C39" s="107"/>
      <c r="D39" s="57"/>
      <c r="E39" s="58"/>
      <c r="F39" s="58"/>
      <c r="G39" s="59"/>
    </row>
    <row r="40" ht="15.75" customHeight="1" spans="2:7">
      <c r="B40" s="108" t="s">
        <v>518</v>
      </c>
      <c r="C40" s="109" t="s">
        <v>525</v>
      </c>
      <c r="D40" s="110" t="s">
        <v>526</v>
      </c>
      <c r="E40" s="54"/>
      <c r="F40" s="54"/>
      <c r="G40" s="55"/>
    </row>
    <row r="41" ht="15.75" customHeight="1" spans="2:7">
      <c r="B41" s="105"/>
      <c r="C41" s="105"/>
      <c r="D41" s="106"/>
      <c r="G41" s="81"/>
    </row>
    <row r="42" ht="15.75" customHeight="1" spans="2:7">
      <c r="B42" s="105"/>
      <c r="C42" s="105"/>
      <c r="D42" s="106"/>
      <c r="G42" s="81"/>
    </row>
    <row r="43" ht="15.75" customHeight="1" spans="2:7">
      <c r="B43" s="107"/>
      <c r="C43" s="107"/>
      <c r="D43" s="57"/>
      <c r="E43" s="58"/>
      <c r="F43" s="58"/>
      <c r="G43" s="59"/>
    </row>
    <row r="44" ht="15.75" customHeight="1" spans="2:7">
      <c r="B44" s="108" t="s">
        <v>518</v>
      </c>
      <c r="C44" s="111" t="s">
        <v>527</v>
      </c>
      <c r="D44" s="110" t="s">
        <v>528</v>
      </c>
      <c r="E44" s="54"/>
      <c r="F44" s="54"/>
      <c r="G44" s="55"/>
    </row>
    <row r="45" ht="15.75" customHeight="1" spans="2:7">
      <c r="B45" s="105"/>
      <c r="C45" s="105"/>
      <c r="D45" s="106"/>
      <c r="G45" s="81"/>
    </row>
    <row r="46" ht="15.75" customHeight="1" spans="2:7">
      <c r="B46" s="105"/>
      <c r="C46" s="105"/>
      <c r="D46" s="106"/>
      <c r="G46" s="81"/>
    </row>
    <row r="47" ht="15.75" customHeight="1" spans="2:7">
      <c r="B47" s="107"/>
      <c r="C47" s="107"/>
      <c r="D47" s="57"/>
      <c r="E47" s="58"/>
      <c r="F47" s="58"/>
      <c r="G47" s="59"/>
    </row>
    <row r="48" ht="15.75" customHeight="1" spans="2:7">
      <c r="B48" s="108" t="s">
        <v>518</v>
      </c>
      <c r="C48" s="111" t="s">
        <v>529</v>
      </c>
      <c r="D48" s="110" t="s">
        <v>530</v>
      </c>
      <c r="E48" s="54"/>
      <c r="F48" s="54"/>
      <c r="G48" s="55"/>
    </row>
    <row r="49" ht="15.75" customHeight="1" spans="2:7">
      <c r="B49" s="105"/>
      <c r="C49" s="105"/>
      <c r="D49" s="106"/>
      <c r="G49" s="81"/>
    </row>
    <row r="50" ht="15.75" customHeight="1" spans="2:7">
      <c r="B50" s="105"/>
      <c r="C50" s="105"/>
      <c r="D50" s="106"/>
      <c r="G50" s="81"/>
    </row>
    <row r="51" ht="33.75" customHeight="1" spans="2:7">
      <c r="B51" s="107"/>
      <c r="C51" s="107"/>
      <c r="D51" s="57"/>
      <c r="E51" s="58"/>
      <c r="F51" s="58"/>
      <c r="G51" s="59"/>
    </row>
    <row r="52" ht="15.75" customHeight="1" spans="2:7">
      <c r="B52" s="108" t="s">
        <v>518</v>
      </c>
      <c r="C52" s="111" t="s">
        <v>531</v>
      </c>
      <c r="D52" s="110" t="s">
        <v>532</v>
      </c>
      <c r="E52" s="54"/>
      <c r="F52" s="54"/>
      <c r="G52" s="55"/>
    </row>
    <row r="53" ht="15.75" customHeight="1" spans="2:7">
      <c r="B53" s="105"/>
      <c r="C53" s="105"/>
      <c r="D53" s="106"/>
      <c r="G53" s="81"/>
    </row>
    <row r="54" ht="15.75" customHeight="1" spans="2:7">
      <c r="B54" s="105"/>
      <c r="C54" s="105"/>
      <c r="D54" s="106"/>
      <c r="G54" s="81"/>
    </row>
    <row r="55" ht="39" customHeight="1" spans="2:7">
      <c r="B55" s="107"/>
      <c r="C55" s="107"/>
      <c r="D55" s="57"/>
      <c r="E55" s="58"/>
      <c r="F55" s="58"/>
      <c r="G55" s="5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D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24:G27"/>
    <mergeCell ref="B12:G13"/>
    <mergeCell ref="D36:G39"/>
    <mergeCell ref="D28:G31"/>
    <mergeCell ref="D32:G35"/>
    <mergeCell ref="D48:G51"/>
    <mergeCell ref="D52:G55"/>
    <mergeCell ref="D40:G43"/>
    <mergeCell ref="D44:G47"/>
  </mergeCells>
  <pageMargins left="0.7" right="0.7" top="0" bottom="0.75" header="0" footer="0"/>
  <pageSetup paperSize="9"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10" workbookViewId="0">
      <selection activeCell="A1" sqref="A1"/>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52"/>
    </row>
    <row r="2" ht="12.75" customHeight="1" spans="5:5">
      <c r="E2" s="52"/>
    </row>
    <row r="3" ht="13.5" customHeight="1" spans="2:8">
      <c r="B3" s="53" t="s">
        <v>533</v>
      </c>
      <c r="C3" s="54"/>
      <c r="D3" s="54"/>
      <c r="E3" s="55"/>
      <c r="F3" s="56"/>
      <c r="G3" s="56"/>
      <c r="H3" s="56"/>
    </row>
    <row r="4" ht="45.75" customHeight="1" spans="2:8">
      <c r="B4" s="57"/>
      <c r="C4" s="58"/>
      <c r="D4" s="58"/>
      <c r="E4" s="59"/>
      <c r="F4" s="56"/>
      <c r="G4" s="56"/>
      <c r="H4" s="56"/>
    </row>
    <row r="5" ht="44.25" customHeight="1" spans="2:5">
      <c r="B5" s="60" t="s">
        <v>66</v>
      </c>
      <c r="C5" s="61" t="s">
        <v>534</v>
      </c>
      <c r="D5" s="61" t="s">
        <v>517</v>
      </c>
      <c r="E5" s="61" t="s">
        <v>535</v>
      </c>
    </row>
    <row r="6" ht="27.75" customHeight="1" spans="1:26">
      <c r="A6" s="62"/>
      <c r="B6" s="63">
        <v>1</v>
      </c>
      <c r="C6" s="64" t="s">
        <v>536</v>
      </c>
      <c r="D6" s="65" t="s">
        <v>537</v>
      </c>
      <c r="E6" s="63" t="s">
        <v>538</v>
      </c>
      <c r="F6" s="62"/>
      <c r="G6" s="62"/>
      <c r="H6" s="62"/>
      <c r="I6" s="62"/>
      <c r="J6" s="62"/>
      <c r="K6" s="62"/>
      <c r="L6" s="62"/>
      <c r="M6" s="62"/>
      <c r="N6" s="62"/>
      <c r="O6" s="62"/>
      <c r="P6" s="62"/>
      <c r="Q6" s="62"/>
      <c r="R6" s="62"/>
      <c r="S6" s="62"/>
      <c r="T6" s="62"/>
      <c r="U6" s="62"/>
      <c r="V6" s="62"/>
      <c r="W6" s="62"/>
      <c r="X6" s="62"/>
      <c r="Y6" s="62"/>
      <c r="Z6" s="62"/>
    </row>
    <row r="7" ht="29.25" customHeight="1" spans="1:26">
      <c r="A7" s="62"/>
      <c r="B7" s="63">
        <v>2</v>
      </c>
      <c r="C7" s="66" t="s">
        <v>539</v>
      </c>
      <c r="D7" s="67" t="s">
        <v>540</v>
      </c>
      <c r="E7" s="63" t="s">
        <v>541</v>
      </c>
      <c r="F7" s="62"/>
      <c r="G7" s="62"/>
      <c r="H7" s="62"/>
      <c r="I7" s="62"/>
      <c r="J7" s="62"/>
      <c r="K7" s="62"/>
      <c r="L7" s="62"/>
      <c r="M7" s="62"/>
      <c r="N7" s="62"/>
      <c r="O7" s="62"/>
      <c r="P7" s="62"/>
      <c r="Q7" s="62"/>
      <c r="R7" s="62"/>
      <c r="S7" s="62"/>
      <c r="T7" s="62"/>
      <c r="U7" s="62"/>
      <c r="V7" s="62"/>
      <c r="W7" s="62"/>
      <c r="X7" s="62"/>
      <c r="Y7" s="62"/>
      <c r="Z7" s="62"/>
    </row>
    <row r="8" ht="27.75" customHeight="1" spans="1:26">
      <c r="A8" s="68"/>
      <c r="B8" s="63">
        <v>3</v>
      </c>
      <c r="C8" s="66" t="s">
        <v>542</v>
      </c>
      <c r="D8" s="67" t="s">
        <v>543</v>
      </c>
      <c r="E8" s="63" t="s">
        <v>544</v>
      </c>
      <c r="F8" s="68"/>
      <c r="G8" s="68"/>
      <c r="H8" s="68"/>
      <c r="I8" s="68"/>
      <c r="J8" s="68"/>
      <c r="K8" s="68"/>
      <c r="L8" s="68"/>
      <c r="M8" s="68"/>
      <c r="N8" s="68"/>
      <c r="O8" s="68"/>
      <c r="P8" s="68"/>
      <c r="Q8" s="68"/>
      <c r="R8" s="68"/>
      <c r="S8" s="68"/>
      <c r="T8" s="68"/>
      <c r="U8" s="68"/>
      <c r="V8" s="68"/>
      <c r="W8" s="68"/>
      <c r="X8" s="68"/>
      <c r="Y8" s="68"/>
      <c r="Z8" s="68"/>
    </row>
    <row r="9" ht="29.25" customHeight="1" spans="1:26">
      <c r="A9" s="68"/>
      <c r="B9" s="63">
        <v>4</v>
      </c>
      <c r="C9" s="66" t="s">
        <v>545</v>
      </c>
      <c r="D9" s="67" t="s">
        <v>546</v>
      </c>
      <c r="E9" s="63" t="s">
        <v>547</v>
      </c>
      <c r="F9" s="68"/>
      <c r="G9" s="68"/>
      <c r="H9" s="68"/>
      <c r="I9" s="68"/>
      <c r="J9" s="68"/>
      <c r="K9" s="68"/>
      <c r="L9" s="68"/>
      <c r="M9" s="68"/>
      <c r="N9" s="68"/>
      <c r="O9" s="68"/>
      <c r="P9" s="68"/>
      <c r="Q9" s="68"/>
      <c r="R9" s="68"/>
      <c r="S9" s="68"/>
      <c r="T9" s="68"/>
      <c r="U9" s="68"/>
      <c r="V9" s="68"/>
      <c r="W9" s="68"/>
      <c r="X9" s="68"/>
      <c r="Y9" s="68"/>
      <c r="Z9" s="68"/>
    </row>
    <row r="10" ht="28.5" customHeight="1" spans="1:26">
      <c r="A10" s="68"/>
      <c r="B10" s="63">
        <v>5</v>
      </c>
      <c r="C10" s="66" t="s">
        <v>548</v>
      </c>
      <c r="D10" s="67" t="s">
        <v>549</v>
      </c>
      <c r="E10" s="63" t="s">
        <v>541</v>
      </c>
      <c r="F10" s="68"/>
      <c r="G10" s="68"/>
      <c r="H10" s="68"/>
      <c r="I10" s="68"/>
      <c r="J10" s="68"/>
      <c r="K10" s="68"/>
      <c r="L10" s="68"/>
      <c r="M10" s="68"/>
      <c r="N10" s="68"/>
      <c r="O10" s="68"/>
      <c r="P10" s="68"/>
      <c r="Q10" s="68"/>
      <c r="R10" s="68"/>
      <c r="S10" s="68"/>
      <c r="T10" s="68"/>
      <c r="U10" s="68"/>
      <c r="V10" s="68"/>
      <c r="W10" s="68"/>
      <c r="X10" s="68"/>
      <c r="Y10" s="68"/>
      <c r="Z10" s="68"/>
    </row>
    <row r="11" ht="27.75" customHeight="1" spans="1:26">
      <c r="A11" s="68"/>
      <c r="B11" s="63">
        <v>6</v>
      </c>
      <c r="C11" s="66" t="s">
        <v>550</v>
      </c>
      <c r="D11" s="67" t="s">
        <v>551</v>
      </c>
      <c r="E11" s="63" t="s">
        <v>552</v>
      </c>
      <c r="F11" s="68"/>
      <c r="G11" s="68"/>
      <c r="H11" s="68"/>
      <c r="I11" s="68"/>
      <c r="J11" s="68"/>
      <c r="K11" s="68"/>
      <c r="L11" s="68"/>
      <c r="M11" s="68"/>
      <c r="N11" s="68"/>
      <c r="O11" s="68"/>
      <c r="P11" s="68"/>
      <c r="Q11" s="68"/>
      <c r="R11" s="68"/>
      <c r="S11" s="68"/>
      <c r="T11" s="68"/>
      <c r="U11" s="68"/>
      <c r="V11" s="68"/>
      <c r="W11" s="68"/>
      <c r="X11" s="68"/>
      <c r="Y11" s="68"/>
      <c r="Z11" s="68"/>
    </row>
    <row r="12" ht="29.25" customHeight="1" spans="1:26">
      <c r="A12" s="68"/>
      <c r="B12" s="63">
        <v>7</v>
      </c>
      <c r="C12" s="66" t="s">
        <v>553</v>
      </c>
      <c r="D12" s="67" t="s">
        <v>554</v>
      </c>
      <c r="E12" s="63" t="s">
        <v>552</v>
      </c>
      <c r="F12" s="68"/>
      <c r="G12" s="68"/>
      <c r="H12" s="68"/>
      <c r="I12" s="68"/>
      <c r="J12" s="68"/>
      <c r="K12" s="68"/>
      <c r="L12" s="68"/>
      <c r="M12" s="68"/>
      <c r="N12" s="68"/>
      <c r="O12" s="68"/>
      <c r="P12" s="68"/>
      <c r="Q12" s="68"/>
      <c r="R12" s="68"/>
      <c r="S12" s="68"/>
      <c r="T12" s="68"/>
      <c r="U12" s="68"/>
      <c r="V12" s="68"/>
      <c r="W12" s="68"/>
      <c r="X12" s="68"/>
      <c r="Y12" s="68"/>
      <c r="Z12" s="68"/>
    </row>
    <row r="13" ht="29.25" customHeight="1" spans="1:26">
      <c r="A13" s="68"/>
      <c r="B13" s="63">
        <v>8</v>
      </c>
      <c r="C13" s="66" t="s">
        <v>555</v>
      </c>
      <c r="D13" s="67" t="s">
        <v>556</v>
      </c>
      <c r="E13" s="63" t="s">
        <v>552</v>
      </c>
      <c r="F13" s="68"/>
      <c r="G13" s="68"/>
      <c r="H13" s="68"/>
      <c r="I13" s="68"/>
      <c r="J13" s="68"/>
      <c r="K13" s="68"/>
      <c r="L13" s="68"/>
      <c r="M13" s="68"/>
      <c r="N13" s="68"/>
      <c r="O13" s="68"/>
      <c r="P13" s="68"/>
      <c r="Q13" s="68"/>
      <c r="R13" s="68"/>
      <c r="S13" s="68"/>
      <c r="T13" s="68"/>
      <c r="U13" s="68"/>
      <c r="V13" s="68"/>
      <c r="W13" s="68"/>
      <c r="X13" s="68"/>
      <c r="Y13" s="68"/>
      <c r="Z13" s="68"/>
    </row>
    <row r="14" ht="28.5" customHeight="1" spans="1:26">
      <c r="A14" s="68"/>
      <c r="B14" s="63">
        <v>9</v>
      </c>
      <c r="C14" s="66" t="s">
        <v>557</v>
      </c>
      <c r="D14" s="67" t="s">
        <v>558</v>
      </c>
      <c r="E14" s="63" t="s">
        <v>552</v>
      </c>
      <c r="F14" s="68"/>
      <c r="G14" s="68"/>
      <c r="H14" s="68"/>
      <c r="I14" s="68"/>
      <c r="J14" s="68"/>
      <c r="K14" s="68"/>
      <c r="L14" s="68"/>
      <c r="M14" s="68"/>
      <c r="N14" s="68"/>
      <c r="O14" s="68"/>
      <c r="P14" s="68"/>
      <c r="Q14" s="68"/>
      <c r="R14" s="68"/>
      <c r="S14" s="68"/>
      <c r="T14" s="68"/>
      <c r="U14" s="68"/>
      <c r="V14" s="68"/>
      <c r="W14" s="68"/>
      <c r="X14" s="68"/>
      <c r="Y14" s="68"/>
      <c r="Z14" s="68"/>
    </row>
    <row r="15" ht="28.5" customHeight="1" spans="1:26">
      <c r="A15" s="68"/>
      <c r="B15" s="63">
        <v>10</v>
      </c>
      <c r="C15" s="66" t="s">
        <v>559</v>
      </c>
      <c r="D15" s="67" t="s">
        <v>560</v>
      </c>
      <c r="E15" s="63" t="s">
        <v>552</v>
      </c>
      <c r="F15" s="68"/>
      <c r="G15" s="68"/>
      <c r="H15" s="68"/>
      <c r="I15" s="68"/>
      <c r="J15" s="68"/>
      <c r="K15" s="68"/>
      <c r="L15" s="68"/>
      <c r="M15" s="68"/>
      <c r="N15" s="68"/>
      <c r="O15" s="68"/>
      <c r="P15" s="68"/>
      <c r="Q15" s="68"/>
      <c r="R15" s="68"/>
      <c r="S15" s="68"/>
      <c r="T15" s="68"/>
      <c r="U15" s="68"/>
      <c r="V15" s="68"/>
      <c r="W15" s="68"/>
      <c r="X15" s="68"/>
      <c r="Y15" s="68"/>
      <c r="Z15" s="68"/>
    </row>
    <row r="16" ht="28.5" customHeight="1" spans="1:26">
      <c r="A16" s="68"/>
      <c r="B16" s="63">
        <v>11</v>
      </c>
      <c r="C16" s="66" t="s">
        <v>561</v>
      </c>
      <c r="D16" s="67" t="s">
        <v>562</v>
      </c>
      <c r="E16" s="63" t="s">
        <v>552</v>
      </c>
      <c r="F16" s="68"/>
      <c r="G16" s="68"/>
      <c r="H16" s="68"/>
      <c r="I16" s="68"/>
      <c r="J16" s="68"/>
      <c r="K16" s="68"/>
      <c r="L16" s="68"/>
      <c r="M16" s="68"/>
      <c r="N16" s="68"/>
      <c r="O16" s="68"/>
      <c r="P16" s="68"/>
      <c r="Q16" s="68"/>
      <c r="R16" s="68"/>
      <c r="S16" s="68"/>
      <c r="T16" s="68"/>
      <c r="U16" s="68"/>
      <c r="V16" s="68"/>
      <c r="W16" s="68"/>
      <c r="X16" s="68"/>
      <c r="Y16" s="68"/>
      <c r="Z16" s="68"/>
    </row>
    <row r="17" ht="12.75" customHeight="1" spans="2:5">
      <c r="B17" s="69"/>
      <c r="E17" s="52"/>
    </row>
    <row r="18" ht="12.75" customHeight="1" spans="2:5">
      <c r="B18" s="69"/>
      <c r="E18" s="52"/>
    </row>
    <row r="19" ht="12.75" customHeight="1" spans="2:5">
      <c r="B19" s="69"/>
      <c r="E19" s="52"/>
    </row>
    <row r="20" ht="12.75" customHeight="1" spans="2:5">
      <c r="B20" s="69"/>
      <c r="E20" s="52"/>
    </row>
    <row r="21" ht="12.75" customHeight="1" spans="2:5">
      <c r="B21" s="69"/>
      <c r="E21" s="52"/>
    </row>
    <row r="22" ht="12.75" customHeight="1" spans="2:5">
      <c r="B22" s="69"/>
      <c r="E22" s="52"/>
    </row>
    <row r="23" ht="12.75" customHeight="1" spans="2:5">
      <c r="B23" s="69"/>
      <c r="E23" s="52"/>
    </row>
    <row r="24" ht="12.75" customHeight="1" spans="2:5">
      <c r="B24" s="69"/>
      <c r="E24" s="52"/>
    </row>
    <row r="25" ht="12.75" customHeight="1" spans="2:5">
      <c r="B25" s="69"/>
      <c r="E25" s="52"/>
    </row>
    <row r="26" ht="12.75" customHeight="1" spans="2:5">
      <c r="B26" s="69"/>
      <c r="E26" s="52"/>
    </row>
    <row r="27" ht="12.75" customHeight="1" spans="2:5">
      <c r="B27" s="69"/>
      <c r="E27" s="52"/>
    </row>
    <row r="28" ht="12.75" customHeight="1" spans="2:5">
      <c r="B28" s="69"/>
      <c r="E28" s="52"/>
    </row>
    <row r="29" ht="12.75" customHeight="1" spans="2:5">
      <c r="B29" s="69"/>
      <c r="E29" s="52"/>
    </row>
    <row r="30" ht="12.75" customHeight="1" spans="2:5">
      <c r="B30" s="69"/>
      <c r="E30" s="52"/>
    </row>
    <row r="31" ht="12.75" customHeight="1" spans="2:5">
      <c r="B31" s="69"/>
      <c r="E31" s="52"/>
    </row>
    <row r="32" ht="12.75" customHeight="1" spans="2:5">
      <c r="B32" s="69"/>
      <c r="E32" s="52"/>
    </row>
    <row r="33" ht="12.75" customHeight="1" spans="2:5">
      <c r="B33" s="69"/>
      <c r="E33" s="52"/>
    </row>
    <row r="34" ht="12.75" customHeight="1" spans="2:5">
      <c r="B34" s="69"/>
      <c r="E34" s="52"/>
    </row>
    <row r="35" ht="12.75" customHeight="1" spans="2:5">
      <c r="B35" s="69"/>
      <c r="E35" s="52"/>
    </row>
    <row r="36" ht="12.75" customHeight="1" spans="2:5">
      <c r="B36" s="69"/>
      <c r="E36" s="52"/>
    </row>
    <row r="37" ht="12.75" customHeight="1" spans="2:5">
      <c r="B37" s="69"/>
      <c r="E37" s="52"/>
    </row>
    <row r="38" ht="12.75" customHeight="1" spans="2:5">
      <c r="B38" s="69"/>
      <c r="E38" s="52"/>
    </row>
    <row r="39" ht="12.75" customHeight="1" spans="2:5">
      <c r="B39" s="69"/>
      <c r="E39" s="52"/>
    </row>
    <row r="40" ht="12.75" customHeight="1" spans="2:5">
      <c r="B40" s="69"/>
      <c r="E40" s="52"/>
    </row>
    <row r="41" ht="12.75" customHeight="1" spans="2:5">
      <c r="B41" s="69"/>
      <c r="E41" s="52"/>
    </row>
    <row r="42" ht="12.75" customHeight="1" spans="2:5">
      <c r="B42" s="69"/>
      <c r="E42" s="52"/>
    </row>
    <row r="43" ht="12.75" customHeight="1" spans="2:5">
      <c r="B43" s="69"/>
      <c r="E43" s="52"/>
    </row>
    <row r="44" ht="12.75" customHeight="1" spans="2:5">
      <c r="B44" s="69"/>
      <c r="E44" s="52"/>
    </row>
    <row r="45" ht="12.75" customHeight="1" spans="2:5">
      <c r="B45" s="69"/>
      <c r="E45" s="52"/>
    </row>
    <row r="46" ht="12.75" customHeight="1" spans="2:5">
      <c r="B46" s="69"/>
      <c r="E46" s="52"/>
    </row>
    <row r="47" ht="12.75" customHeight="1" spans="2:5">
      <c r="B47" s="69"/>
      <c r="E47" s="52"/>
    </row>
    <row r="48" ht="12.75" customHeight="1" spans="2:5">
      <c r="B48" s="69"/>
      <c r="E48" s="52"/>
    </row>
    <row r="49" ht="12.75" customHeight="1" spans="2:5">
      <c r="B49" s="69"/>
      <c r="E49" s="52"/>
    </row>
    <row r="50" ht="12.75" customHeight="1" spans="5:5">
      <c r="E50" s="52"/>
    </row>
    <row r="51" ht="12.75" customHeight="1" spans="5:5">
      <c r="E51" s="52"/>
    </row>
    <row r="52" ht="12.75" customHeight="1" spans="5:5">
      <c r="E52" s="52"/>
    </row>
    <row r="53" ht="12.75" customHeight="1" spans="5:5">
      <c r="E53" s="52"/>
    </row>
    <row r="54" ht="12.75" customHeight="1" spans="5:5">
      <c r="E54" s="52"/>
    </row>
    <row r="55" ht="12.75" customHeight="1" spans="5:5">
      <c r="E55" s="52"/>
    </row>
    <row r="56" ht="12.75" customHeight="1" spans="5:5">
      <c r="E56" s="52"/>
    </row>
    <row r="57" ht="12.75" customHeight="1" spans="5:5">
      <c r="E57" s="52"/>
    </row>
    <row r="58" ht="12.75" customHeight="1" spans="5:5">
      <c r="E58" s="52"/>
    </row>
    <row r="59" ht="12.75" customHeight="1" spans="5:5">
      <c r="E59" s="52"/>
    </row>
    <row r="60" ht="12.75" customHeight="1" spans="5:5">
      <c r="E60" s="52"/>
    </row>
    <row r="61" ht="12.75" customHeight="1" spans="5:5">
      <c r="E61" s="52"/>
    </row>
    <row r="62" ht="12.75" customHeight="1" spans="5:5">
      <c r="E62" s="52"/>
    </row>
    <row r="63" ht="12.75" customHeight="1" spans="5:5">
      <c r="E63" s="52"/>
    </row>
    <row r="64" ht="12.75" customHeight="1" spans="5:5">
      <c r="E64" s="52"/>
    </row>
    <row r="65" ht="12.75" customHeight="1" spans="5:5">
      <c r="E65" s="52"/>
    </row>
    <row r="66" ht="12.75" customHeight="1" spans="5:5">
      <c r="E66" s="52"/>
    </row>
    <row r="67" ht="12.75" customHeight="1" spans="5:5">
      <c r="E67" s="52"/>
    </row>
    <row r="68" ht="12.75" customHeight="1" spans="5:5">
      <c r="E68" s="52"/>
    </row>
    <row r="69" ht="12.75" customHeight="1" spans="5:5">
      <c r="E69" s="52"/>
    </row>
    <row r="70" ht="12.75" customHeight="1" spans="5:5">
      <c r="E70" s="52"/>
    </row>
    <row r="71" ht="12.75" customHeight="1" spans="5:5">
      <c r="E71" s="52"/>
    </row>
    <row r="72" ht="12.75" customHeight="1" spans="5:5">
      <c r="E72" s="52"/>
    </row>
    <row r="73" ht="12.75" customHeight="1" spans="5:5">
      <c r="E73" s="52"/>
    </row>
    <row r="74" ht="12.75" customHeight="1" spans="5:5">
      <c r="E74" s="52"/>
    </row>
    <row r="75" ht="12.75" customHeight="1" spans="5:5">
      <c r="E75" s="52"/>
    </row>
    <row r="76" ht="12.75" customHeight="1" spans="5:5">
      <c r="E76" s="52"/>
    </row>
    <row r="77" ht="12.75" customHeight="1" spans="5:5">
      <c r="E77" s="52"/>
    </row>
    <row r="78" ht="12.75" customHeight="1" spans="5:5">
      <c r="E78" s="52"/>
    </row>
    <row r="79" ht="12.75" customHeight="1" spans="5:5">
      <c r="E79" s="52"/>
    </row>
    <row r="80" ht="12.75" customHeight="1" spans="5:5">
      <c r="E80" s="52"/>
    </row>
    <row r="81" ht="12.75" customHeight="1" spans="5:5">
      <c r="E81" s="52"/>
    </row>
    <row r="82" ht="12.75" customHeight="1" spans="5:5">
      <c r="E82" s="52"/>
    </row>
    <row r="83" ht="12.75" customHeight="1" spans="5:5">
      <c r="E83" s="52"/>
    </row>
    <row r="84" ht="12.75" customHeight="1" spans="5:5">
      <c r="E84" s="52"/>
    </row>
    <row r="85" ht="12.75" customHeight="1" spans="5:5">
      <c r="E85" s="52"/>
    </row>
    <row r="86" ht="12.75" customHeight="1" spans="5:5">
      <c r="E86" s="52"/>
    </row>
    <row r="87" ht="12.75" customHeight="1" spans="5:5">
      <c r="E87" s="52"/>
    </row>
    <row r="88" ht="12.75" customHeight="1" spans="5:5">
      <c r="E88" s="52"/>
    </row>
    <row r="89" ht="12.75" customHeight="1" spans="5:5">
      <c r="E89" s="52"/>
    </row>
    <row r="90" ht="12.75" customHeight="1" spans="5:5">
      <c r="E90" s="52"/>
    </row>
    <row r="91" ht="12.75" customHeight="1" spans="5:5">
      <c r="E91" s="52"/>
    </row>
    <row r="92" ht="12.75" customHeight="1" spans="5:5">
      <c r="E92" s="52"/>
    </row>
    <row r="93" ht="12.75" customHeight="1" spans="5:5">
      <c r="E93" s="52"/>
    </row>
    <row r="94" ht="12.75" customHeight="1" spans="5:5">
      <c r="E94" s="52"/>
    </row>
    <row r="95" ht="12.75" customHeight="1" spans="5:5">
      <c r="E95" s="52"/>
    </row>
    <row r="96" ht="12.75" customHeight="1" spans="5:5">
      <c r="E96" s="52"/>
    </row>
    <row r="97" ht="12.75" customHeight="1" spans="5:5">
      <c r="E97" s="52"/>
    </row>
    <row r="98" ht="12.75" customHeight="1" spans="5:5">
      <c r="E98" s="52"/>
    </row>
    <row r="99" ht="12.75" customHeight="1" spans="5:5">
      <c r="E99" s="52"/>
    </row>
    <row r="100" ht="12.75" customHeight="1" spans="5:5">
      <c r="E100" s="52"/>
    </row>
    <row r="101" ht="12.75" customHeight="1" spans="5:5">
      <c r="E101" s="52"/>
    </row>
    <row r="102" ht="12.75" customHeight="1" spans="5:5">
      <c r="E102" s="52"/>
    </row>
    <row r="103" ht="12.75" customHeight="1" spans="5:5">
      <c r="E103" s="52"/>
    </row>
    <row r="104" ht="12.75" customHeight="1" spans="5:5">
      <c r="E104" s="52"/>
    </row>
    <row r="105" ht="12.75" customHeight="1" spans="5:5">
      <c r="E105" s="52"/>
    </row>
    <row r="106" ht="12.75" customHeight="1" spans="5:5">
      <c r="E106" s="52"/>
    </row>
    <row r="107" ht="12.75" customHeight="1" spans="5:5">
      <c r="E107" s="52"/>
    </row>
    <row r="108" ht="12.75" customHeight="1" spans="5:5">
      <c r="E108" s="52"/>
    </row>
    <row r="109" ht="12.75" customHeight="1" spans="5:5">
      <c r="E109" s="52"/>
    </row>
    <row r="110" ht="12.75" customHeight="1" spans="5:5">
      <c r="E110" s="52"/>
    </row>
    <row r="111" ht="12.75" customHeight="1" spans="5:5">
      <c r="E111" s="52"/>
    </row>
    <row r="112" ht="12.75" customHeight="1" spans="5:5">
      <c r="E112" s="52"/>
    </row>
    <row r="113" ht="12.75" customHeight="1" spans="5:5">
      <c r="E113" s="52"/>
    </row>
    <row r="114" ht="12.75" customHeight="1" spans="5:5">
      <c r="E114" s="52"/>
    </row>
    <row r="115" ht="12.75" customHeight="1" spans="5:5">
      <c r="E115" s="52"/>
    </row>
    <row r="116" ht="12.75" customHeight="1" spans="5:5">
      <c r="E116" s="52"/>
    </row>
    <row r="117" ht="12.75" customHeight="1" spans="5:5">
      <c r="E117" s="52"/>
    </row>
    <row r="118" ht="12.75" customHeight="1" spans="5:5">
      <c r="E118" s="52"/>
    </row>
    <row r="119" ht="12.75" customHeight="1" spans="5:5">
      <c r="E119" s="52"/>
    </row>
    <row r="120" ht="12.75" customHeight="1" spans="5:5">
      <c r="E120" s="52"/>
    </row>
    <row r="121" ht="12.75" customHeight="1" spans="5:5">
      <c r="E121" s="52"/>
    </row>
    <row r="122" ht="12.75" customHeight="1" spans="5:5">
      <c r="E122" s="52"/>
    </row>
    <row r="123" ht="12.75" customHeight="1" spans="5:5">
      <c r="E123" s="52"/>
    </row>
    <row r="124" ht="12.75" customHeight="1" spans="5:5">
      <c r="E124" s="52"/>
    </row>
    <row r="125" ht="12.75" customHeight="1" spans="5:5">
      <c r="E125" s="52"/>
    </row>
    <row r="126" ht="12.75" customHeight="1" spans="5:5">
      <c r="E126" s="52"/>
    </row>
    <row r="127" ht="12.75" customHeight="1" spans="5:5">
      <c r="E127" s="52"/>
    </row>
    <row r="128" ht="12.75" customHeight="1" spans="5:5">
      <c r="E128" s="52"/>
    </row>
    <row r="129" ht="12.75" customHeight="1" spans="5:5">
      <c r="E129" s="52"/>
    </row>
    <row r="130" ht="12.75" customHeight="1" spans="5:5">
      <c r="E130" s="52"/>
    </row>
    <row r="131" ht="12.75" customHeight="1" spans="5:5">
      <c r="E131" s="52"/>
    </row>
    <row r="132" ht="12.75" customHeight="1" spans="5:5">
      <c r="E132" s="52"/>
    </row>
    <row r="133" ht="12.75" customHeight="1" spans="5:5">
      <c r="E133" s="52"/>
    </row>
    <row r="134" ht="12.75" customHeight="1" spans="5:5">
      <c r="E134" s="52"/>
    </row>
    <row r="135" ht="12.75" customHeight="1" spans="5:5">
      <c r="E135" s="52"/>
    </row>
    <row r="136" ht="12.75" customHeight="1" spans="5:5">
      <c r="E136" s="52"/>
    </row>
    <row r="137" ht="12.75" customHeight="1" spans="5:5">
      <c r="E137" s="52"/>
    </row>
    <row r="138" ht="12.75" customHeight="1" spans="5:5">
      <c r="E138" s="52"/>
    </row>
    <row r="139" ht="12.75" customHeight="1" spans="5:5">
      <c r="E139" s="52"/>
    </row>
    <row r="140" ht="12.75" customHeight="1" spans="5:5">
      <c r="E140" s="52"/>
    </row>
    <row r="141" ht="12.75" customHeight="1" spans="5:5">
      <c r="E141" s="52"/>
    </row>
    <row r="142" ht="12.75" customHeight="1" spans="5:5">
      <c r="E142" s="52"/>
    </row>
    <row r="143" ht="12.75" customHeight="1" spans="5:5">
      <c r="E143" s="52"/>
    </row>
    <row r="144" ht="12.75" customHeight="1" spans="5:5">
      <c r="E144" s="52"/>
    </row>
    <row r="145" ht="12.75" customHeight="1" spans="5:5">
      <c r="E145" s="52"/>
    </row>
    <row r="146" ht="12.75" customHeight="1" spans="5:5">
      <c r="E146" s="52"/>
    </row>
    <row r="147" ht="12.75" customHeight="1" spans="5:5">
      <c r="E147" s="52"/>
    </row>
    <row r="148" ht="12.75" customHeight="1" spans="5:5">
      <c r="E148" s="52"/>
    </row>
    <row r="149" ht="12.75" customHeight="1" spans="5:5">
      <c r="E149" s="52"/>
    </row>
    <row r="150" ht="12.75" customHeight="1" spans="5:5">
      <c r="E150" s="52"/>
    </row>
    <row r="151" ht="12.75" customHeight="1" spans="5:5">
      <c r="E151" s="52"/>
    </row>
    <row r="152" ht="12.75" customHeight="1" spans="5:5">
      <c r="E152" s="52"/>
    </row>
    <row r="153" ht="12.75" customHeight="1" spans="5:5">
      <c r="E153" s="52"/>
    </row>
    <row r="154" ht="12.75" customHeight="1" spans="5:5">
      <c r="E154" s="52"/>
    </row>
    <row r="155" ht="12.75" customHeight="1" spans="5:5">
      <c r="E155" s="52"/>
    </row>
    <row r="156" ht="12.75" customHeight="1" spans="5:5">
      <c r="E156" s="52"/>
    </row>
    <row r="157" ht="12.75" customHeight="1" spans="5:5">
      <c r="E157" s="52"/>
    </row>
    <row r="158" ht="12.75" customHeight="1" spans="5:5">
      <c r="E158" s="52"/>
    </row>
    <row r="159" ht="12.75" customHeight="1" spans="5:5">
      <c r="E159" s="52"/>
    </row>
    <row r="160" ht="12.75" customHeight="1" spans="5:5">
      <c r="E160" s="52"/>
    </row>
    <row r="161" ht="12.75" customHeight="1" spans="5:5">
      <c r="E161" s="52"/>
    </row>
    <row r="162" ht="12.75" customHeight="1" spans="5:5">
      <c r="E162" s="52"/>
    </row>
    <row r="163" ht="12.75" customHeight="1" spans="5:5">
      <c r="E163" s="52"/>
    </row>
    <row r="164" ht="12.75" customHeight="1" spans="5:5">
      <c r="E164" s="52"/>
    </row>
    <row r="165" ht="12.75" customHeight="1" spans="5:5">
      <c r="E165" s="52"/>
    </row>
    <row r="166" ht="12.75" customHeight="1" spans="5:5">
      <c r="E166" s="52"/>
    </row>
    <row r="167" ht="12.75" customHeight="1" spans="5:5">
      <c r="E167" s="52"/>
    </row>
    <row r="168" ht="12.75" customHeight="1" spans="5:5">
      <c r="E168" s="52"/>
    </row>
    <row r="169" ht="12.75" customHeight="1" spans="5:5">
      <c r="E169" s="52"/>
    </row>
    <row r="170" ht="12.75" customHeight="1" spans="5:5">
      <c r="E170" s="52"/>
    </row>
    <row r="171" ht="12.75" customHeight="1" spans="5:5">
      <c r="E171" s="52"/>
    </row>
    <row r="172" ht="12.75" customHeight="1" spans="5:5">
      <c r="E172" s="52"/>
    </row>
    <row r="173" ht="12.75" customHeight="1" spans="5:5">
      <c r="E173" s="52"/>
    </row>
    <row r="174" ht="12.75" customHeight="1" spans="5:5">
      <c r="E174" s="52"/>
    </row>
    <row r="175" ht="12.75" customHeight="1" spans="5:5">
      <c r="E175" s="52"/>
    </row>
    <row r="176" ht="12.75" customHeight="1" spans="5:5">
      <c r="E176" s="52"/>
    </row>
    <row r="177" ht="12.75" customHeight="1" spans="5:5">
      <c r="E177" s="52"/>
    </row>
    <row r="178" ht="12.75" customHeight="1" spans="5:5">
      <c r="E178" s="52"/>
    </row>
    <row r="179" ht="12.75" customHeight="1" spans="5:5">
      <c r="E179" s="52"/>
    </row>
    <row r="180" ht="12.75" customHeight="1" spans="5:5">
      <c r="E180" s="52"/>
    </row>
    <row r="181" ht="12.75" customHeight="1" spans="5:5">
      <c r="E181" s="52"/>
    </row>
    <row r="182" ht="12.75" customHeight="1" spans="5:5">
      <c r="E182" s="52"/>
    </row>
    <row r="183" ht="12.75" customHeight="1" spans="5:5">
      <c r="E183" s="52"/>
    </row>
    <row r="184" ht="12.75" customHeight="1" spans="5:5">
      <c r="E184" s="52"/>
    </row>
    <row r="185" ht="12.75" customHeight="1" spans="5:5">
      <c r="E185" s="52"/>
    </row>
    <row r="186" ht="12.75" customHeight="1" spans="5:5">
      <c r="E186" s="52"/>
    </row>
    <row r="187" ht="12.75" customHeight="1" spans="5:5">
      <c r="E187" s="52"/>
    </row>
    <row r="188" ht="12.75" customHeight="1" spans="5:5">
      <c r="E188" s="52"/>
    </row>
    <row r="189" ht="12.75" customHeight="1" spans="5:5">
      <c r="E189" s="52"/>
    </row>
    <row r="190" ht="12.75" customHeight="1" spans="5:5">
      <c r="E190" s="52"/>
    </row>
    <row r="191" ht="12.75" customHeight="1" spans="5:5">
      <c r="E191" s="52"/>
    </row>
    <row r="192" ht="12.75" customHeight="1" spans="5:5">
      <c r="E192" s="52"/>
    </row>
    <row r="193" ht="12.75" customHeight="1" spans="5:5">
      <c r="E193" s="52"/>
    </row>
    <row r="194" ht="12.75" customHeight="1" spans="5:5">
      <c r="E194" s="52"/>
    </row>
    <row r="195" ht="12.75" customHeight="1" spans="5:5">
      <c r="E195" s="52"/>
    </row>
    <row r="196" ht="12.75" customHeight="1" spans="5:5">
      <c r="E196" s="52"/>
    </row>
    <row r="197" ht="12.75" customHeight="1" spans="5:5">
      <c r="E197" s="52"/>
    </row>
    <row r="198" ht="12.75" customHeight="1" spans="5:5">
      <c r="E198" s="52"/>
    </row>
    <row r="199" ht="12.75" customHeight="1" spans="5:5">
      <c r="E199" s="52"/>
    </row>
    <row r="200" ht="12.75" customHeight="1" spans="5:5">
      <c r="E200" s="52"/>
    </row>
    <row r="201" ht="12.75" customHeight="1" spans="5:5">
      <c r="E201" s="52"/>
    </row>
    <row r="202" ht="12.75" customHeight="1" spans="5:5">
      <c r="E202" s="52"/>
    </row>
    <row r="203" ht="12.75" customHeight="1" spans="5:5">
      <c r="E203" s="52"/>
    </row>
    <row r="204" ht="12.75" customHeight="1" spans="5:5">
      <c r="E204" s="52"/>
    </row>
    <row r="205" ht="12.75" customHeight="1" spans="5:5">
      <c r="E205" s="52"/>
    </row>
    <row r="206" ht="12.75" customHeight="1" spans="5:5">
      <c r="E206" s="52"/>
    </row>
    <row r="207" ht="12.75" customHeight="1" spans="5:5">
      <c r="E207" s="52"/>
    </row>
    <row r="208" ht="12.75" customHeight="1" spans="5:5">
      <c r="E208" s="52"/>
    </row>
    <row r="209" ht="12.75" customHeight="1" spans="5:5">
      <c r="E209" s="52"/>
    </row>
    <row r="210" ht="12.75" customHeight="1" spans="5:5">
      <c r="E210" s="52"/>
    </row>
    <row r="211" ht="12.75" customHeight="1" spans="5:5">
      <c r="E211" s="52"/>
    </row>
    <row r="212" ht="12.75" customHeight="1" spans="5:5">
      <c r="E212" s="52"/>
    </row>
    <row r="213" ht="12.75" customHeight="1" spans="5:5">
      <c r="E213" s="52"/>
    </row>
    <row r="214" ht="12.75" customHeight="1" spans="5:5">
      <c r="E214" s="52"/>
    </row>
    <row r="215" ht="12.75" customHeight="1" spans="5:5">
      <c r="E215" s="52"/>
    </row>
    <row r="216" ht="12.75" customHeight="1" spans="5:5">
      <c r="E216" s="52"/>
    </row>
    <row r="217" ht="12.75" customHeight="1" spans="5:5">
      <c r="E217" s="52"/>
    </row>
    <row r="218" ht="12.75" customHeight="1" spans="5:5">
      <c r="E218" s="52"/>
    </row>
    <row r="219" ht="12.75" customHeight="1" spans="5:5">
      <c r="E219" s="52"/>
    </row>
    <row r="220" ht="12.75" customHeight="1" spans="5:5">
      <c r="E220" s="52"/>
    </row>
    <row r="221" ht="12.75" customHeight="1" spans="5:5">
      <c r="E221" s="52"/>
    </row>
    <row r="222" ht="12.75" customHeight="1" spans="5:5">
      <c r="E222" s="52"/>
    </row>
    <row r="223" ht="12.75" customHeight="1" spans="5:5">
      <c r="E223" s="52"/>
    </row>
    <row r="224" ht="12.75" customHeight="1" spans="5:5">
      <c r="E224" s="52"/>
    </row>
    <row r="225" ht="12.75" customHeight="1" spans="5:5">
      <c r="E225" s="52"/>
    </row>
    <row r="226" ht="12.75" customHeight="1" spans="5:5">
      <c r="E226" s="52"/>
    </row>
    <row r="227" ht="12.75" customHeight="1" spans="5:5">
      <c r="E227" s="52"/>
    </row>
    <row r="228" ht="12.75" customHeight="1" spans="5:5">
      <c r="E228" s="52"/>
    </row>
    <row r="229" ht="12.75" customHeight="1" spans="5:5">
      <c r="E229" s="52"/>
    </row>
    <row r="230" ht="12.75" customHeight="1" spans="5:5">
      <c r="E230" s="52"/>
    </row>
    <row r="231" ht="12.75" customHeight="1" spans="5:5">
      <c r="E231" s="52"/>
    </row>
    <row r="232" ht="12.75" customHeight="1" spans="5:5">
      <c r="E232" s="52"/>
    </row>
    <row r="233" ht="12.75" customHeight="1" spans="5:5">
      <c r="E233" s="52"/>
    </row>
    <row r="234" ht="12.75" customHeight="1" spans="5:5">
      <c r="E234" s="52"/>
    </row>
    <row r="235" ht="12.75" customHeight="1" spans="5:5">
      <c r="E235" s="52"/>
    </row>
    <row r="236" ht="12.75" customHeight="1" spans="5:5">
      <c r="E236" s="52"/>
    </row>
    <row r="237" ht="12.75" customHeight="1" spans="5:5">
      <c r="E237" s="52"/>
    </row>
    <row r="238" ht="12.75" customHeight="1" spans="5:5">
      <c r="E238" s="52"/>
    </row>
    <row r="239" ht="12.75" customHeight="1" spans="5:5">
      <c r="E239" s="52"/>
    </row>
    <row r="240" ht="12.75" customHeight="1" spans="5:5">
      <c r="E240" s="52"/>
    </row>
    <row r="241" ht="12.75" customHeight="1" spans="5:5">
      <c r="E241" s="52"/>
    </row>
    <row r="242" ht="12.75" customHeight="1" spans="5:5">
      <c r="E242" s="52"/>
    </row>
    <row r="243" ht="12.75" customHeight="1" spans="5:5">
      <c r="E243" s="52"/>
    </row>
    <row r="244" ht="12.75" customHeight="1" spans="5:5">
      <c r="E244" s="52"/>
    </row>
    <row r="245" ht="12.75" customHeight="1" spans="5:5">
      <c r="E245" s="52"/>
    </row>
    <row r="246" ht="12.75" customHeight="1" spans="5:5">
      <c r="E246" s="52"/>
    </row>
    <row r="247" ht="12.75" customHeight="1" spans="5:5">
      <c r="E247" s="52"/>
    </row>
    <row r="248" ht="12.75" customHeight="1" spans="5:5">
      <c r="E248" s="52"/>
    </row>
    <row r="249" ht="12.75" customHeight="1" spans="5:5">
      <c r="E249" s="52"/>
    </row>
    <row r="250" ht="12.75" customHeight="1" spans="5:5">
      <c r="E250" s="52"/>
    </row>
    <row r="251" ht="12.75" customHeight="1" spans="5:5">
      <c r="E251" s="52"/>
    </row>
    <row r="252" ht="12.75" customHeight="1" spans="5:5">
      <c r="E252" s="52"/>
    </row>
    <row r="253" ht="12.75" customHeight="1" spans="5:5">
      <c r="E253" s="52"/>
    </row>
    <row r="254" ht="12.75" customHeight="1" spans="5:5">
      <c r="E254" s="52"/>
    </row>
    <row r="255" ht="12.75" customHeight="1" spans="5:5">
      <c r="E255" s="52"/>
    </row>
    <row r="256" ht="12.75" customHeight="1" spans="5:5">
      <c r="E256" s="52"/>
    </row>
    <row r="257" ht="12.75" customHeight="1" spans="5:5">
      <c r="E257" s="52"/>
    </row>
    <row r="258" ht="12.75" customHeight="1" spans="5:5">
      <c r="E258" s="52"/>
    </row>
    <row r="259" ht="12.75" customHeight="1" spans="5:5">
      <c r="E259" s="52"/>
    </row>
    <row r="260" ht="12.75" customHeight="1" spans="5:5">
      <c r="E260" s="52"/>
    </row>
    <row r="261" ht="12.75" customHeight="1" spans="5:5">
      <c r="E261" s="52"/>
    </row>
    <row r="262" ht="12.75" customHeight="1" spans="5:5">
      <c r="E262" s="52"/>
    </row>
    <row r="263" ht="12.75" customHeight="1" spans="5:5">
      <c r="E263" s="52"/>
    </row>
    <row r="264" ht="12.75" customHeight="1" spans="5:5">
      <c r="E264" s="52"/>
    </row>
    <row r="265" ht="12.75" customHeight="1" spans="5:5">
      <c r="E265" s="52"/>
    </row>
    <row r="266" ht="12.75" customHeight="1" spans="5:5">
      <c r="E266" s="52"/>
    </row>
    <row r="267" ht="12.75" customHeight="1" spans="5:5">
      <c r="E267" s="52"/>
    </row>
    <row r="268" ht="12.75" customHeight="1" spans="5:5">
      <c r="E268" s="52"/>
    </row>
    <row r="269" ht="12.75" customHeight="1" spans="5:5">
      <c r="E269" s="52"/>
    </row>
    <row r="270" ht="12.75" customHeight="1" spans="5:5">
      <c r="E270" s="52"/>
    </row>
    <row r="271" ht="12.75" customHeight="1" spans="5:5">
      <c r="E271" s="52"/>
    </row>
    <row r="272" ht="12.75" customHeight="1" spans="5:5">
      <c r="E272" s="52"/>
    </row>
    <row r="273" ht="12.75" customHeight="1" spans="5:5">
      <c r="E273" s="52"/>
    </row>
    <row r="274" ht="12.75" customHeight="1" spans="5:5">
      <c r="E274" s="52"/>
    </row>
    <row r="275" ht="12.75" customHeight="1" spans="5:5">
      <c r="E275" s="52"/>
    </row>
    <row r="276" ht="12.75" customHeight="1" spans="5:5">
      <c r="E276" s="52"/>
    </row>
    <row r="277" ht="12.75" customHeight="1" spans="5:5">
      <c r="E277" s="52"/>
    </row>
    <row r="278" ht="12.75" customHeight="1" spans="5:5">
      <c r="E278" s="52"/>
    </row>
    <row r="279" ht="12.75" customHeight="1" spans="5:5">
      <c r="E279" s="52"/>
    </row>
    <row r="280" ht="12.75" customHeight="1" spans="5:5">
      <c r="E280" s="52"/>
    </row>
    <row r="281" ht="12.75" customHeight="1" spans="5:5">
      <c r="E281" s="52"/>
    </row>
    <row r="282" ht="12.75" customHeight="1" spans="5:5">
      <c r="E282" s="52"/>
    </row>
    <row r="283" ht="12.75" customHeight="1" spans="5:5">
      <c r="E283" s="52"/>
    </row>
    <row r="284" ht="12.75" customHeight="1" spans="5:5">
      <c r="E284" s="52"/>
    </row>
    <row r="285" ht="12.75" customHeight="1" spans="5:5">
      <c r="E285" s="52"/>
    </row>
    <row r="286" ht="12.75" customHeight="1" spans="5:5">
      <c r="E286" s="52"/>
    </row>
    <row r="287" ht="12.75" customHeight="1" spans="5:5">
      <c r="E287" s="52"/>
    </row>
    <row r="288" ht="12.75" customHeight="1" spans="5:5">
      <c r="E288" s="52"/>
    </row>
    <row r="289" ht="12.75" customHeight="1" spans="5:5">
      <c r="E289" s="52"/>
    </row>
    <row r="290" ht="12.75" customHeight="1" spans="5:5">
      <c r="E290" s="52"/>
    </row>
    <row r="291" ht="12.75" customHeight="1" spans="5:5">
      <c r="E291" s="52"/>
    </row>
    <row r="292" ht="12.75" customHeight="1" spans="5:5">
      <c r="E292" s="52"/>
    </row>
    <row r="293" ht="12.75" customHeight="1" spans="5:5">
      <c r="E293" s="52"/>
    </row>
    <row r="294" ht="12.75" customHeight="1" spans="5:5">
      <c r="E294" s="52"/>
    </row>
    <row r="295" ht="12.75" customHeight="1" spans="5:5">
      <c r="E295" s="52"/>
    </row>
    <row r="296" ht="12.75" customHeight="1" spans="5:5">
      <c r="E296" s="52"/>
    </row>
    <row r="297" ht="12.75" customHeight="1" spans="5:5">
      <c r="E297" s="52"/>
    </row>
    <row r="298" ht="12.75" customHeight="1" spans="5:5">
      <c r="E298" s="52"/>
    </row>
    <row r="299" ht="12.75" customHeight="1" spans="5:5">
      <c r="E299" s="52"/>
    </row>
    <row r="300" ht="12.75" customHeight="1" spans="5:5">
      <c r="E300" s="52"/>
    </row>
    <row r="301" ht="12.75" customHeight="1" spans="5:5">
      <c r="E301" s="52"/>
    </row>
    <row r="302" ht="12.75" customHeight="1" spans="5:5">
      <c r="E302" s="52"/>
    </row>
    <row r="303" ht="12.75" customHeight="1" spans="5:5">
      <c r="E303" s="52"/>
    </row>
    <row r="304" ht="12.75" customHeight="1" spans="5:5">
      <c r="E304" s="52"/>
    </row>
    <row r="305" ht="12.75" customHeight="1" spans="5:5">
      <c r="E305" s="52"/>
    </row>
    <row r="306" ht="12.75" customHeight="1" spans="5:5">
      <c r="E306" s="52"/>
    </row>
    <row r="307" ht="12.75" customHeight="1" spans="5:5">
      <c r="E307" s="52"/>
    </row>
    <row r="308" ht="12.75" customHeight="1" spans="5:5">
      <c r="E308" s="52"/>
    </row>
    <row r="309" ht="12.75" customHeight="1" spans="5:5">
      <c r="E309" s="52"/>
    </row>
    <row r="310" ht="12.75" customHeight="1" spans="5:5">
      <c r="E310" s="52"/>
    </row>
    <row r="311" ht="12.75" customHeight="1" spans="5:5">
      <c r="E311" s="52"/>
    </row>
    <row r="312" ht="12.75" customHeight="1" spans="5:5">
      <c r="E312" s="52"/>
    </row>
    <row r="313" ht="12.75" customHeight="1" spans="5:5">
      <c r="E313" s="52"/>
    </row>
    <row r="314" ht="12.75" customHeight="1" spans="5:5">
      <c r="E314" s="52"/>
    </row>
    <row r="315" ht="12.75" customHeight="1" spans="5:5">
      <c r="E315" s="52"/>
    </row>
    <row r="316" ht="12.75" customHeight="1" spans="5:5">
      <c r="E316" s="52"/>
    </row>
    <row r="317" ht="12.75" customHeight="1" spans="5:5">
      <c r="E317" s="52"/>
    </row>
    <row r="318" ht="12.75" customHeight="1" spans="5:5">
      <c r="E318" s="52"/>
    </row>
    <row r="319" ht="12.75" customHeight="1" spans="5:5">
      <c r="E319" s="52"/>
    </row>
    <row r="320" ht="12.75" customHeight="1" spans="5:5">
      <c r="E320" s="52"/>
    </row>
    <row r="321" ht="12.75" customHeight="1" spans="5:5">
      <c r="E321" s="52"/>
    </row>
    <row r="322" ht="12.75" customHeight="1" spans="5:5">
      <c r="E322" s="52"/>
    </row>
    <row r="323" ht="12.75" customHeight="1" spans="5:5">
      <c r="E323" s="52"/>
    </row>
    <row r="324" ht="12.75" customHeight="1" spans="5:5">
      <c r="E324" s="52"/>
    </row>
    <row r="325" ht="12.75" customHeight="1" spans="5:5">
      <c r="E325" s="52"/>
    </row>
    <row r="326" ht="12.75" customHeight="1" spans="5:5">
      <c r="E326" s="52"/>
    </row>
    <row r="327" ht="12.75" customHeight="1" spans="5:5">
      <c r="E327" s="52"/>
    </row>
    <row r="328" ht="12.75" customHeight="1" spans="5:5">
      <c r="E328" s="52"/>
    </row>
    <row r="329" ht="12.75" customHeight="1" spans="5:5">
      <c r="E329" s="52"/>
    </row>
    <row r="330" ht="12.75" customHeight="1" spans="5:5">
      <c r="E330" s="52"/>
    </row>
    <row r="331" ht="12.75" customHeight="1" spans="5:5">
      <c r="E331" s="52"/>
    </row>
    <row r="332" ht="12.75" customHeight="1" spans="5:5">
      <c r="E332" s="52"/>
    </row>
    <row r="333" ht="12.75" customHeight="1" spans="5:5">
      <c r="E333" s="52"/>
    </row>
    <row r="334" ht="12.75" customHeight="1" spans="5:5">
      <c r="E334" s="52"/>
    </row>
    <row r="335" ht="12.75" customHeight="1" spans="5:5">
      <c r="E335" s="52"/>
    </row>
    <row r="336" ht="12.75" customHeight="1" spans="5:5">
      <c r="E336" s="52"/>
    </row>
    <row r="337" ht="12.75" customHeight="1" spans="5:5">
      <c r="E337" s="52"/>
    </row>
    <row r="338" ht="12.75" customHeight="1" spans="5:5">
      <c r="E338" s="52"/>
    </row>
    <row r="339" ht="12.75" customHeight="1" spans="5:5">
      <c r="E339" s="52"/>
    </row>
    <row r="340" ht="12.75" customHeight="1" spans="5:5">
      <c r="E340" s="52"/>
    </row>
    <row r="341" ht="12.75" customHeight="1" spans="5:5">
      <c r="E341" s="52"/>
    </row>
    <row r="342" ht="12.75" customHeight="1" spans="5:5">
      <c r="E342" s="52"/>
    </row>
    <row r="343" ht="12.75" customHeight="1" spans="5:5">
      <c r="E343" s="52"/>
    </row>
    <row r="344" ht="12.75" customHeight="1" spans="5:5">
      <c r="E344" s="52"/>
    </row>
    <row r="345" ht="12.75" customHeight="1" spans="5:5">
      <c r="E345" s="52"/>
    </row>
    <row r="346" ht="12.75" customHeight="1" spans="5:5">
      <c r="E346" s="52"/>
    </row>
    <row r="347" ht="12.75" customHeight="1" spans="5:5">
      <c r="E347" s="52"/>
    </row>
    <row r="348" ht="12.75" customHeight="1" spans="5:5">
      <c r="E348" s="52"/>
    </row>
    <row r="349" ht="12.75" customHeight="1" spans="5:5">
      <c r="E349" s="52"/>
    </row>
    <row r="350" ht="12.75" customHeight="1" spans="5:5">
      <c r="E350" s="52"/>
    </row>
    <row r="351" ht="12.75" customHeight="1" spans="5:5">
      <c r="E351" s="52"/>
    </row>
    <row r="352" ht="12.75" customHeight="1" spans="5:5">
      <c r="E352" s="52"/>
    </row>
    <row r="353" ht="12.75" customHeight="1" spans="5:5">
      <c r="E353" s="52"/>
    </row>
    <row r="354" ht="12.75" customHeight="1" spans="5:5">
      <c r="E354" s="52"/>
    </row>
    <row r="355" ht="12.75" customHeight="1" spans="5:5">
      <c r="E355" s="52"/>
    </row>
    <row r="356" ht="12.75" customHeight="1" spans="5:5">
      <c r="E356" s="52"/>
    </row>
    <row r="357" ht="12.75" customHeight="1" spans="5:5">
      <c r="E357" s="52"/>
    </row>
    <row r="358" ht="12.75" customHeight="1" spans="5:5">
      <c r="E358" s="52"/>
    </row>
    <row r="359" ht="12.75" customHeight="1" spans="5:5">
      <c r="E359" s="52"/>
    </row>
    <row r="360" ht="12.75" customHeight="1" spans="5:5">
      <c r="E360" s="52"/>
    </row>
    <row r="361" ht="12.75" customHeight="1" spans="5:5">
      <c r="E361" s="52"/>
    </row>
    <row r="362" ht="12.75" customHeight="1" spans="5:5">
      <c r="E362" s="52"/>
    </row>
    <row r="363" ht="12.75" customHeight="1" spans="5:5">
      <c r="E363" s="52"/>
    </row>
    <row r="364" ht="12.75" customHeight="1" spans="5:5">
      <c r="E364" s="52"/>
    </row>
    <row r="365" ht="12.75" customHeight="1" spans="5:5">
      <c r="E365" s="52"/>
    </row>
    <row r="366" ht="12.75" customHeight="1" spans="5:5">
      <c r="E366" s="52"/>
    </row>
    <row r="367" ht="12.75" customHeight="1" spans="5:5">
      <c r="E367" s="52"/>
    </row>
    <row r="368" ht="12.75" customHeight="1" spans="5:5">
      <c r="E368" s="52"/>
    </row>
    <row r="369" ht="12.75" customHeight="1" spans="5:5">
      <c r="E369" s="52"/>
    </row>
    <row r="370" ht="12.75" customHeight="1" spans="5:5">
      <c r="E370" s="52"/>
    </row>
    <row r="371" ht="12.75" customHeight="1" spans="5:5">
      <c r="E371" s="52"/>
    </row>
    <row r="372" ht="12.75" customHeight="1" spans="5:5">
      <c r="E372" s="52"/>
    </row>
    <row r="373" ht="12.75" customHeight="1" spans="5:5">
      <c r="E373" s="52"/>
    </row>
    <row r="374" ht="12.75" customHeight="1" spans="5:5">
      <c r="E374" s="52"/>
    </row>
    <row r="375" ht="12.75" customHeight="1" spans="5:5">
      <c r="E375" s="52"/>
    </row>
    <row r="376" ht="12.75" customHeight="1" spans="5:5">
      <c r="E376" s="52"/>
    </row>
    <row r="377" ht="12.75" customHeight="1" spans="5:5">
      <c r="E377" s="52"/>
    </row>
    <row r="378" ht="12.75" customHeight="1" spans="5:5">
      <c r="E378" s="52"/>
    </row>
    <row r="379" ht="12.75" customHeight="1" spans="5:5">
      <c r="E379" s="52"/>
    </row>
    <row r="380" ht="12.75" customHeight="1" spans="5:5">
      <c r="E380" s="52"/>
    </row>
    <row r="381" ht="12.75" customHeight="1" spans="5:5">
      <c r="E381" s="52"/>
    </row>
    <row r="382" ht="12.75" customHeight="1" spans="5:5">
      <c r="E382" s="52"/>
    </row>
    <row r="383" ht="12.75" customHeight="1" spans="5:5">
      <c r="E383" s="52"/>
    </row>
    <row r="384" ht="12.75" customHeight="1" spans="5:5">
      <c r="E384" s="52"/>
    </row>
    <row r="385" ht="12.75" customHeight="1" spans="5:5">
      <c r="E385" s="52"/>
    </row>
    <row r="386" ht="12.75" customHeight="1" spans="5:5">
      <c r="E386" s="52"/>
    </row>
    <row r="387" ht="12.75" customHeight="1" spans="5:5">
      <c r="E387" s="52"/>
    </row>
    <row r="388" ht="12.75" customHeight="1" spans="5:5">
      <c r="E388" s="52"/>
    </row>
    <row r="389" ht="12.75" customHeight="1" spans="5:5">
      <c r="E389" s="52"/>
    </row>
    <row r="390" ht="12.75" customHeight="1" spans="5:5">
      <c r="E390" s="52"/>
    </row>
    <row r="391" ht="12.75" customHeight="1" spans="5:5">
      <c r="E391" s="52"/>
    </row>
    <row r="392" ht="12.75" customHeight="1" spans="5:5">
      <c r="E392" s="52"/>
    </row>
    <row r="393" ht="12.75" customHeight="1" spans="5:5">
      <c r="E393" s="52"/>
    </row>
    <row r="394" ht="12.75" customHeight="1" spans="5:5">
      <c r="E394" s="52"/>
    </row>
    <row r="395" ht="12.75" customHeight="1" spans="5:5">
      <c r="E395" s="52"/>
    </row>
    <row r="396" ht="12.75" customHeight="1" spans="5:5">
      <c r="E396" s="52"/>
    </row>
    <row r="397" ht="12.75" customHeight="1" spans="5:5">
      <c r="E397" s="52"/>
    </row>
    <row r="398" ht="12.75" customHeight="1" spans="5:5">
      <c r="E398" s="52"/>
    </row>
    <row r="399" ht="12.75" customHeight="1" spans="5:5">
      <c r="E399" s="52"/>
    </row>
    <row r="400" ht="12.75" customHeight="1" spans="5:5">
      <c r="E400" s="52"/>
    </row>
    <row r="401" ht="12.75" customHeight="1" spans="5:5">
      <c r="E401" s="52"/>
    </row>
    <row r="402" ht="12.75" customHeight="1" spans="5:5">
      <c r="E402" s="52"/>
    </row>
    <row r="403" ht="12.75" customHeight="1" spans="5:5">
      <c r="E403" s="52"/>
    </row>
    <row r="404" ht="12.75" customHeight="1" spans="5:5">
      <c r="E404" s="52"/>
    </row>
    <row r="405" ht="12.75" customHeight="1" spans="5:5">
      <c r="E405" s="52"/>
    </row>
    <row r="406" ht="12.75" customHeight="1" spans="5:5">
      <c r="E406" s="52"/>
    </row>
    <row r="407" ht="12.75" customHeight="1" spans="5:5">
      <c r="E407" s="52"/>
    </row>
    <row r="408" ht="12.75" customHeight="1" spans="5:5">
      <c r="E408" s="52"/>
    </row>
    <row r="409" ht="12.75" customHeight="1" spans="5:5">
      <c r="E409" s="52"/>
    </row>
    <row r="410" ht="12.75" customHeight="1" spans="5:5">
      <c r="E410" s="52"/>
    </row>
    <row r="411" ht="12.75" customHeight="1" spans="5:5">
      <c r="E411" s="52"/>
    </row>
    <row r="412" ht="12.75" customHeight="1" spans="5:5">
      <c r="E412" s="52"/>
    </row>
    <row r="413" ht="12.75" customHeight="1" spans="5:5">
      <c r="E413" s="52"/>
    </row>
    <row r="414" ht="12.75" customHeight="1" spans="5:5">
      <c r="E414" s="52"/>
    </row>
    <row r="415" ht="12.75" customHeight="1" spans="5:5">
      <c r="E415" s="52"/>
    </row>
    <row r="416" ht="12.75" customHeight="1" spans="5:5">
      <c r="E416" s="52"/>
    </row>
    <row r="417" ht="12.75" customHeight="1" spans="5:5">
      <c r="E417" s="52"/>
    </row>
    <row r="418" ht="12.75" customHeight="1" spans="5:5">
      <c r="E418" s="52"/>
    </row>
    <row r="419" ht="12.75" customHeight="1" spans="5:5">
      <c r="E419" s="52"/>
    </row>
    <row r="420" ht="12.75" customHeight="1" spans="5:5">
      <c r="E420" s="52"/>
    </row>
    <row r="421" ht="12.75" customHeight="1" spans="5:5">
      <c r="E421" s="52"/>
    </row>
    <row r="422" ht="12.75" customHeight="1" spans="5:5">
      <c r="E422" s="52"/>
    </row>
    <row r="423" ht="12.75" customHeight="1" spans="5:5">
      <c r="E423" s="52"/>
    </row>
    <row r="424" ht="12.75" customHeight="1" spans="5:5">
      <c r="E424" s="52"/>
    </row>
    <row r="425" ht="12.75" customHeight="1" spans="5:5">
      <c r="E425" s="52"/>
    </row>
    <row r="426" ht="12.75" customHeight="1" spans="5:5">
      <c r="E426" s="52"/>
    </row>
    <row r="427" ht="12.75" customHeight="1" spans="5:5">
      <c r="E427" s="52"/>
    </row>
    <row r="428" ht="12.75" customHeight="1" spans="5:5">
      <c r="E428" s="52"/>
    </row>
    <row r="429" ht="12.75" customHeight="1" spans="5:5">
      <c r="E429" s="52"/>
    </row>
    <row r="430" ht="12.75" customHeight="1" spans="5:5">
      <c r="E430" s="52"/>
    </row>
    <row r="431" ht="12.75" customHeight="1" spans="5:5">
      <c r="E431" s="52"/>
    </row>
    <row r="432" ht="12.75" customHeight="1" spans="5:5">
      <c r="E432" s="52"/>
    </row>
    <row r="433" ht="12.75" customHeight="1" spans="5:5">
      <c r="E433" s="52"/>
    </row>
    <row r="434" ht="12.75" customHeight="1" spans="5:5">
      <c r="E434" s="52"/>
    </row>
    <row r="435" ht="12.75" customHeight="1" spans="5:5">
      <c r="E435" s="52"/>
    </row>
    <row r="436" ht="12.75" customHeight="1" spans="5:5">
      <c r="E436" s="52"/>
    </row>
    <row r="437" ht="12.75" customHeight="1" spans="5:5">
      <c r="E437" s="52"/>
    </row>
    <row r="438" ht="12.75" customHeight="1" spans="5:5">
      <c r="E438" s="52"/>
    </row>
    <row r="439" ht="12.75" customHeight="1" spans="5:5">
      <c r="E439" s="52"/>
    </row>
    <row r="440" ht="12.75" customHeight="1" spans="5:5">
      <c r="E440" s="52"/>
    </row>
    <row r="441" ht="12.75" customHeight="1" spans="5:5">
      <c r="E441" s="52"/>
    </row>
    <row r="442" ht="12.75" customHeight="1" spans="5:5">
      <c r="E442" s="52"/>
    </row>
    <row r="443" ht="12.75" customHeight="1" spans="5:5">
      <c r="E443" s="52"/>
    </row>
    <row r="444" ht="12.75" customHeight="1" spans="5:5">
      <c r="E444" s="52"/>
    </row>
    <row r="445" ht="12.75" customHeight="1" spans="5:5">
      <c r="E445" s="52"/>
    </row>
    <row r="446" ht="12.75" customHeight="1" spans="5:5">
      <c r="E446" s="52"/>
    </row>
    <row r="447" ht="12.75" customHeight="1" spans="5:5">
      <c r="E447" s="52"/>
    </row>
    <row r="448" ht="12.75" customHeight="1" spans="5:5">
      <c r="E448" s="52"/>
    </row>
    <row r="449" ht="12.75" customHeight="1" spans="5:5">
      <c r="E449" s="52"/>
    </row>
    <row r="450" ht="12.75" customHeight="1" spans="5:5">
      <c r="E450" s="52"/>
    </row>
    <row r="451" ht="12.75" customHeight="1" spans="5:5">
      <c r="E451" s="52"/>
    </row>
    <row r="452" ht="12.75" customHeight="1" spans="5:5">
      <c r="E452" s="52"/>
    </row>
    <row r="453" ht="12.75" customHeight="1" spans="5:5">
      <c r="E453" s="52"/>
    </row>
    <row r="454" ht="12.75" customHeight="1" spans="5:5">
      <c r="E454" s="52"/>
    </row>
    <row r="455" ht="12.75" customHeight="1" spans="5:5">
      <c r="E455" s="52"/>
    </row>
    <row r="456" ht="12.75" customHeight="1" spans="5:5">
      <c r="E456" s="52"/>
    </row>
    <row r="457" ht="12.75" customHeight="1" spans="5:5">
      <c r="E457" s="52"/>
    </row>
    <row r="458" ht="12.75" customHeight="1" spans="5:5">
      <c r="E458" s="52"/>
    </row>
    <row r="459" ht="12.75" customHeight="1" spans="5:5">
      <c r="E459" s="52"/>
    </row>
    <row r="460" ht="12.75" customHeight="1" spans="5:5">
      <c r="E460" s="52"/>
    </row>
    <row r="461" ht="12.75" customHeight="1" spans="5:5">
      <c r="E461" s="52"/>
    </row>
    <row r="462" ht="12.75" customHeight="1" spans="5:5">
      <c r="E462" s="52"/>
    </row>
    <row r="463" ht="12.75" customHeight="1" spans="5:5">
      <c r="E463" s="52"/>
    </row>
    <row r="464" ht="12.75" customHeight="1" spans="5:5">
      <c r="E464" s="52"/>
    </row>
    <row r="465" ht="12.75" customHeight="1" spans="5:5">
      <c r="E465" s="52"/>
    </row>
    <row r="466" ht="12.75" customHeight="1" spans="5:5">
      <c r="E466" s="52"/>
    </row>
    <row r="467" ht="12.75" customHeight="1" spans="5:5">
      <c r="E467" s="52"/>
    </row>
    <row r="468" ht="12.75" customHeight="1" spans="5:5">
      <c r="E468" s="52"/>
    </row>
    <row r="469" ht="12.75" customHeight="1" spans="5:5">
      <c r="E469" s="52"/>
    </row>
    <row r="470" ht="12.75" customHeight="1" spans="5:5">
      <c r="E470" s="52"/>
    </row>
    <row r="471" ht="12.75" customHeight="1" spans="5:5">
      <c r="E471" s="52"/>
    </row>
    <row r="472" ht="12.75" customHeight="1" spans="5:5">
      <c r="E472" s="52"/>
    </row>
    <row r="473" ht="12.75" customHeight="1" spans="5:5">
      <c r="E473" s="52"/>
    </row>
    <row r="474" ht="12.75" customHeight="1" spans="5:5">
      <c r="E474" s="52"/>
    </row>
    <row r="475" ht="12.75" customHeight="1" spans="5:5">
      <c r="E475" s="52"/>
    </row>
    <row r="476" ht="12.75" customHeight="1" spans="5:5">
      <c r="E476" s="52"/>
    </row>
    <row r="477" ht="12.75" customHeight="1" spans="5:5">
      <c r="E477" s="52"/>
    </row>
    <row r="478" ht="12.75" customHeight="1" spans="5:5">
      <c r="E478" s="52"/>
    </row>
    <row r="479" ht="12.75" customHeight="1" spans="5:5">
      <c r="E479" s="52"/>
    </row>
    <row r="480" ht="12.75" customHeight="1" spans="5:5">
      <c r="E480" s="52"/>
    </row>
    <row r="481" ht="12.75" customHeight="1" spans="5:5">
      <c r="E481" s="52"/>
    </row>
    <row r="482" ht="12.75" customHeight="1" spans="5:5">
      <c r="E482" s="52"/>
    </row>
    <row r="483" ht="12.75" customHeight="1" spans="5:5">
      <c r="E483" s="52"/>
    </row>
    <row r="484" ht="12.75" customHeight="1" spans="5:5">
      <c r="E484" s="52"/>
    </row>
    <row r="485" ht="12.75" customHeight="1" spans="5:5">
      <c r="E485" s="52"/>
    </row>
    <row r="486" ht="12.75" customHeight="1" spans="5:5">
      <c r="E486" s="52"/>
    </row>
    <row r="487" ht="12.75" customHeight="1" spans="5:5">
      <c r="E487" s="52"/>
    </row>
    <row r="488" ht="12.75" customHeight="1" spans="5:5">
      <c r="E488" s="52"/>
    </row>
    <row r="489" ht="12.75" customHeight="1" spans="5:5">
      <c r="E489" s="52"/>
    </row>
    <row r="490" ht="12.75" customHeight="1" spans="5:5">
      <c r="E490" s="52"/>
    </row>
    <row r="491" ht="12.75" customHeight="1" spans="5:5">
      <c r="E491" s="52"/>
    </row>
    <row r="492" ht="12.75" customHeight="1" spans="5:5">
      <c r="E492" s="52"/>
    </row>
    <row r="493" ht="12.75" customHeight="1" spans="5:5">
      <c r="E493" s="52"/>
    </row>
    <row r="494" ht="12.75" customHeight="1" spans="5:5">
      <c r="E494" s="52"/>
    </row>
    <row r="495" ht="12.75" customHeight="1" spans="5:5">
      <c r="E495" s="52"/>
    </row>
    <row r="496" ht="12.75" customHeight="1" spans="5:5">
      <c r="E496" s="52"/>
    </row>
    <row r="497" ht="12.75" customHeight="1" spans="5:5">
      <c r="E497" s="52"/>
    </row>
    <row r="498" ht="12.75" customHeight="1" spans="5:5">
      <c r="E498" s="52"/>
    </row>
    <row r="499" ht="12.75" customHeight="1" spans="5:5">
      <c r="E499" s="52"/>
    </row>
    <row r="500" ht="12.75" customHeight="1" spans="5:5">
      <c r="E500" s="52"/>
    </row>
    <row r="501" ht="12.75" customHeight="1" spans="5:5">
      <c r="E501" s="52"/>
    </row>
    <row r="502" ht="12.75" customHeight="1" spans="5:5">
      <c r="E502" s="52"/>
    </row>
    <row r="503" ht="12.75" customHeight="1" spans="5:5">
      <c r="E503" s="52"/>
    </row>
    <row r="504" ht="12.75" customHeight="1" spans="5:5">
      <c r="E504" s="52"/>
    </row>
    <row r="505" ht="12.75" customHeight="1" spans="5:5">
      <c r="E505" s="52"/>
    </row>
    <row r="506" ht="12.75" customHeight="1" spans="5:5">
      <c r="E506" s="52"/>
    </row>
    <row r="507" ht="12.75" customHeight="1" spans="5:5">
      <c r="E507" s="52"/>
    </row>
    <row r="508" ht="12.75" customHeight="1" spans="5:5">
      <c r="E508" s="52"/>
    </row>
    <row r="509" ht="12.75" customHeight="1" spans="5:5">
      <c r="E509" s="52"/>
    </row>
    <row r="510" ht="12.75" customHeight="1" spans="5:5">
      <c r="E510" s="52"/>
    </row>
    <row r="511" ht="12.75" customHeight="1" spans="5:5">
      <c r="E511" s="52"/>
    </row>
    <row r="512" ht="12.75" customHeight="1" spans="5:5">
      <c r="E512" s="52"/>
    </row>
    <row r="513" ht="12.75" customHeight="1" spans="5:5">
      <c r="E513" s="52"/>
    </row>
    <row r="514" ht="12.75" customHeight="1" spans="5:5">
      <c r="E514" s="52"/>
    </row>
    <row r="515" ht="12.75" customHeight="1" spans="5:5">
      <c r="E515" s="52"/>
    </row>
    <row r="516" ht="12.75" customHeight="1" spans="5:5">
      <c r="E516" s="52"/>
    </row>
    <row r="517" ht="12.75" customHeight="1" spans="5:5">
      <c r="E517" s="52"/>
    </row>
    <row r="518" ht="12.75" customHeight="1" spans="5:5">
      <c r="E518" s="52"/>
    </row>
    <row r="519" ht="12.75" customHeight="1" spans="5:5">
      <c r="E519" s="52"/>
    </row>
    <row r="520" ht="12.75" customHeight="1" spans="5:5">
      <c r="E520" s="52"/>
    </row>
    <row r="521" ht="12.75" customHeight="1" spans="5:5">
      <c r="E521" s="52"/>
    </row>
    <row r="522" ht="12.75" customHeight="1" spans="5:5">
      <c r="E522" s="52"/>
    </row>
    <row r="523" ht="12.75" customHeight="1" spans="5:5">
      <c r="E523" s="52"/>
    </row>
    <row r="524" ht="12.75" customHeight="1" spans="5:5">
      <c r="E524" s="52"/>
    </row>
    <row r="525" ht="12.75" customHeight="1" spans="5:5">
      <c r="E525" s="52"/>
    </row>
    <row r="526" ht="12.75" customHeight="1" spans="5:5">
      <c r="E526" s="52"/>
    </row>
    <row r="527" ht="12.75" customHeight="1" spans="5:5">
      <c r="E527" s="52"/>
    </row>
    <row r="528" ht="12.75" customHeight="1" spans="5:5">
      <c r="E528" s="52"/>
    </row>
    <row r="529" ht="12.75" customHeight="1" spans="5:5">
      <c r="E529" s="52"/>
    </row>
    <row r="530" ht="12.75" customHeight="1" spans="5:5">
      <c r="E530" s="52"/>
    </row>
    <row r="531" ht="12.75" customHeight="1" spans="5:5">
      <c r="E531" s="52"/>
    </row>
    <row r="532" ht="12.75" customHeight="1" spans="5:5">
      <c r="E532" s="52"/>
    </row>
    <row r="533" ht="12.75" customHeight="1" spans="5:5">
      <c r="E533" s="52"/>
    </row>
    <row r="534" ht="12.75" customHeight="1" spans="5:5">
      <c r="E534" s="52"/>
    </row>
    <row r="535" ht="12.75" customHeight="1" spans="5:5">
      <c r="E535" s="52"/>
    </row>
    <row r="536" ht="12.75" customHeight="1" spans="5:5">
      <c r="E536" s="52"/>
    </row>
    <row r="537" ht="12.75" customHeight="1" spans="5:5">
      <c r="E537" s="52"/>
    </row>
    <row r="538" ht="12.75" customHeight="1" spans="5:5">
      <c r="E538" s="52"/>
    </row>
    <row r="539" ht="12.75" customHeight="1" spans="5:5">
      <c r="E539" s="52"/>
    </row>
    <row r="540" ht="12.75" customHeight="1" spans="5:5">
      <c r="E540" s="52"/>
    </row>
    <row r="541" ht="12.75" customHeight="1" spans="5:5">
      <c r="E541" s="52"/>
    </row>
    <row r="542" ht="12.75" customHeight="1" spans="5:5">
      <c r="E542" s="52"/>
    </row>
    <row r="543" ht="12.75" customHeight="1" spans="5:5">
      <c r="E543" s="52"/>
    </row>
    <row r="544" ht="12.75" customHeight="1" spans="5:5">
      <c r="E544" s="52"/>
    </row>
    <row r="545" ht="12.75" customHeight="1" spans="5:5">
      <c r="E545" s="52"/>
    </row>
    <row r="546" ht="12.75" customHeight="1" spans="5:5">
      <c r="E546" s="52"/>
    </row>
    <row r="547" ht="12.75" customHeight="1" spans="5:5">
      <c r="E547" s="52"/>
    </row>
    <row r="548" ht="12.75" customHeight="1" spans="5:5">
      <c r="E548" s="52"/>
    </row>
    <row r="549" ht="12.75" customHeight="1" spans="5:5">
      <c r="E549" s="52"/>
    </row>
    <row r="550" ht="12.75" customHeight="1" spans="5:5">
      <c r="E550" s="52"/>
    </row>
    <row r="551" ht="12.75" customHeight="1" spans="5:5">
      <c r="E551" s="52"/>
    </row>
    <row r="552" ht="12.75" customHeight="1" spans="5:5">
      <c r="E552" s="52"/>
    </row>
    <row r="553" ht="12.75" customHeight="1" spans="5:5">
      <c r="E553" s="52"/>
    </row>
    <row r="554" ht="12.75" customHeight="1" spans="5:5">
      <c r="E554" s="52"/>
    </row>
    <row r="555" ht="12.75" customHeight="1" spans="5:5">
      <c r="E555" s="52"/>
    </row>
    <row r="556" ht="12.75" customHeight="1" spans="5:5">
      <c r="E556" s="52"/>
    </row>
    <row r="557" ht="12.75" customHeight="1" spans="5:5">
      <c r="E557" s="52"/>
    </row>
    <row r="558" ht="12.75" customHeight="1" spans="5:5">
      <c r="E558" s="52"/>
    </row>
    <row r="559" ht="12.75" customHeight="1" spans="5:5">
      <c r="E559" s="52"/>
    </row>
    <row r="560" ht="12.75" customHeight="1" spans="5:5">
      <c r="E560" s="52"/>
    </row>
    <row r="561" ht="12.75" customHeight="1" spans="5:5">
      <c r="E561" s="52"/>
    </row>
    <row r="562" ht="12.75" customHeight="1" spans="5:5">
      <c r="E562" s="52"/>
    </row>
    <row r="563" ht="12.75" customHeight="1" spans="5:5">
      <c r="E563" s="52"/>
    </row>
    <row r="564" ht="12.75" customHeight="1" spans="5:5">
      <c r="E564" s="52"/>
    </row>
    <row r="565" ht="12.75" customHeight="1" spans="5:5">
      <c r="E565" s="52"/>
    </row>
    <row r="566" ht="12.75" customHeight="1" spans="5:5">
      <c r="E566" s="52"/>
    </row>
    <row r="567" ht="12.75" customHeight="1" spans="5:5">
      <c r="E567" s="52"/>
    </row>
    <row r="568" ht="12.75" customHeight="1" spans="5:5">
      <c r="E568" s="52"/>
    </row>
    <row r="569" ht="12.75" customHeight="1" spans="5:5">
      <c r="E569" s="52"/>
    </row>
    <row r="570" ht="12.75" customHeight="1" spans="5:5">
      <c r="E570" s="52"/>
    </row>
    <row r="571" ht="12.75" customHeight="1" spans="5:5">
      <c r="E571" s="52"/>
    </row>
    <row r="572" ht="12.75" customHeight="1" spans="5:5">
      <c r="E572" s="52"/>
    </row>
    <row r="573" ht="12.75" customHeight="1" spans="5:5">
      <c r="E573" s="52"/>
    </row>
    <row r="574" ht="12.75" customHeight="1" spans="5:5">
      <c r="E574" s="52"/>
    </row>
    <row r="575" ht="12.75" customHeight="1" spans="5:5">
      <c r="E575" s="52"/>
    </row>
    <row r="576" ht="12.75" customHeight="1" spans="5:5">
      <c r="E576" s="52"/>
    </row>
    <row r="577" ht="12.75" customHeight="1" spans="5:5">
      <c r="E577" s="52"/>
    </row>
    <row r="578" ht="12.75" customHeight="1" spans="5:5">
      <c r="E578" s="52"/>
    </row>
    <row r="579" ht="12.75" customHeight="1" spans="5:5">
      <c r="E579" s="52"/>
    </row>
    <row r="580" ht="12.75" customHeight="1" spans="5:5">
      <c r="E580" s="52"/>
    </row>
    <row r="581" ht="12.75" customHeight="1" spans="5:5">
      <c r="E581" s="52"/>
    </row>
    <row r="582" ht="12.75" customHeight="1" spans="5:5">
      <c r="E582" s="52"/>
    </row>
    <row r="583" ht="12.75" customHeight="1" spans="5:5">
      <c r="E583" s="52"/>
    </row>
    <row r="584" ht="12.75" customHeight="1" spans="5:5">
      <c r="E584" s="52"/>
    </row>
    <row r="585" ht="12.75" customHeight="1" spans="5:5">
      <c r="E585" s="52"/>
    </row>
    <row r="586" ht="12.75" customHeight="1" spans="5:5">
      <c r="E586" s="52"/>
    </row>
    <row r="587" ht="12.75" customHeight="1" spans="5:5">
      <c r="E587" s="52"/>
    </row>
    <row r="588" ht="12.75" customHeight="1" spans="5:5">
      <c r="E588" s="52"/>
    </row>
    <row r="589" ht="12.75" customHeight="1" spans="5:5">
      <c r="E589" s="52"/>
    </row>
    <row r="590" ht="12.75" customHeight="1" spans="5:5">
      <c r="E590" s="52"/>
    </row>
    <row r="591" ht="12.75" customHeight="1" spans="5:5">
      <c r="E591" s="52"/>
    </row>
    <row r="592" ht="12.75" customHeight="1" spans="5:5">
      <c r="E592" s="52"/>
    </row>
    <row r="593" ht="12.75" customHeight="1" spans="5:5">
      <c r="E593" s="52"/>
    </row>
    <row r="594" ht="12.75" customHeight="1" spans="5:5">
      <c r="E594" s="52"/>
    </row>
    <row r="595" ht="12.75" customHeight="1" spans="5:5">
      <c r="E595" s="52"/>
    </row>
    <row r="596" ht="12.75" customHeight="1" spans="5:5">
      <c r="E596" s="52"/>
    </row>
    <row r="597" ht="12.75" customHeight="1" spans="5:5">
      <c r="E597" s="52"/>
    </row>
    <row r="598" ht="12.75" customHeight="1" spans="5:5">
      <c r="E598" s="52"/>
    </row>
    <row r="599" ht="12.75" customHeight="1" spans="5:5">
      <c r="E599" s="52"/>
    </row>
    <row r="600" ht="12.75" customHeight="1" spans="5:5">
      <c r="E600" s="52"/>
    </row>
    <row r="601" ht="12.75" customHeight="1" spans="5:5">
      <c r="E601" s="52"/>
    </row>
    <row r="602" ht="12.75" customHeight="1" spans="5:5">
      <c r="E602" s="52"/>
    </row>
    <row r="603" ht="12.75" customHeight="1" spans="5:5">
      <c r="E603" s="52"/>
    </row>
    <row r="604" ht="12.75" customHeight="1" spans="5:5">
      <c r="E604" s="52"/>
    </row>
    <row r="605" ht="12.75" customHeight="1" spans="5:5">
      <c r="E605" s="52"/>
    </row>
    <row r="606" ht="12.75" customHeight="1" spans="5:5">
      <c r="E606" s="52"/>
    </row>
    <row r="607" ht="12.75" customHeight="1" spans="5:5">
      <c r="E607" s="52"/>
    </row>
    <row r="608" ht="12.75" customHeight="1" spans="5:5">
      <c r="E608" s="52"/>
    </row>
    <row r="609" ht="12.75" customHeight="1" spans="5:5">
      <c r="E609" s="52"/>
    </row>
    <row r="610" ht="12.75" customHeight="1" spans="5:5">
      <c r="E610" s="52"/>
    </row>
    <row r="611" ht="12.75" customHeight="1" spans="5:5">
      <c r="E611" s="52"/>
    </row>
    <row r="612" ht="12.75" customHeight="1" spans="5:5">
      <c r="E612" s="52"/>
    </row>
    <row r="613" ht="12.75" customHeight="1" spans="5:5">
      <c r="E613" s="52"/>
    </row>
    <row r="614" ht="12.75" customHeight="1" spans="5:5">
      <c r="E614" s="52"/>
    </row>
    <row r="615" ht="12.75" customHeight="1" spans="5:5">
      <c r="E615" s="52"/>
    </row>
    <row r="616" ht="12.75" customHeight="1" spans="5:5">
      <c r="E616" s="52"/>
    </row>
    <row r="617" ht="12.75" customHeight="1" spans="5:5">
      <c r="E617" s="52"/>
    </row>
    <row r="618" ht="12.75" customHeight="1" spans="5:5">
      <c r="E618" s="52"/>
    </row>
    <row r="619" ht="12.75" customHeight="1" spans="5:5">
      <c r="E619" s="52"/>
    </row>
    <row r="620" ht="12.75" customHeight="1" spans="5:5">
      <c r="E620" s="52"/>
    </row>
    <row r="621" ht="12.75" customHeight="1" spans="5:5">
      <c r="E621" s="52"/>
    </row>
    <row r="622" ht="12.75" customHeight="1" spans="5:5">
      <c r="E622" s="52"/>
    </row>
    <row r="623" ht="12.75" customHeight="1" spans="5:5">
      <c r="E623" s="52"/>
    </row>
    <row r="624" ht="12.75" customHeight="1" spans="5:5">
      <c r="E624" s="52"/>
    </row>
    <row r="625" ht="12.75" customHeight="1" spans="5:5">
      <c r="E625" s="52"/>
    </row>
    <row r="626" ht="12.75" customHeight="1" spans="5:5">
      <c r="E626" s="52"/>
    </row>
    <row r="627" ht="12.75" customHeight="1" spans="5:5">
      <c r="E627" s="52"/>
    </row>
    <row r="628" ht="12.75" customHeight="1" spans="5:5">
      <c r="E628" s="52"/>
    </row>
    <row r="629" ht="12.75" customHeight="1" spans="5:5">
      <c r="E629" s="52"/>
    </row>
    <row r="630" ht="12.75" customHeight="1" spans="5:5">
      <c r="E630" s="52"/>
    </row>
    <row r="631" ht="12.75" customHeight="1" spans="5:5">
      <c r="E631" s="52"/>
    </row>
    <row r="632" ht="12.75" customHeight="1" spans="5:5">
      <c r="E632" s="52"/>
    </row>
    <row r="633" ht="12.75" customHeight="1" spans="5:5">
      <c r="E633" s="52"/>
    </row>
    <row r="634" ht="12.75" customHeight="1" spans="5:5">
      <c r="E634" s="52"/>
    </row>
    <row r="635" ht="12.75" customHeight="1" spans="5:5">
      <c r="E635" s="52"/>
    </row>
    <row r="636" ht="12.75" customHeight="1" spans="5:5">
      <c r="E636" s="52"/>
    </row>
    <row r="637" ht="12.75" customHeight="1" spans="5:5">
      <c r="E637" s="52"/>
    </row>
    <row r="638" ht="12.75" customHeight="1" spans="5:5">
      <c r="E638" s="52"/>
    </row>
    <row r="639" ht="12.75" customHeight="1" spans="5:5">
      <c r="E639" s="52"/>
    </row>
    <row r="640" ht="12.75" customHeight="1" spans="5:5">
      <c r="E640" s="52"/>
    </row>
    <row r="641" ht="12.75" customHeight="1" spans="5:5">
      <c r="E641" s="52"/>
    </row>
    <row r="642" ht="12.75" customHeight="1" spans="5:5">
      <c r="E642" s="52"/>
    </row>
    <row r="643" ht="12.75" customHeight="1" spans="5:5">
      <c r="E643" s="52"/>
    </row>
    <row r="644" ht="12.75" customHeight="1" spans="5:5">
      <c r="E644" s="52"/>
    </row>
    <row r="645" ht="12.75" customHeight="1" spans="5:5">
      <c r="E645" s="52"/>
    </row>
    <row r="646" ht="12.75" customHeight="1" spans="5:5">
      <c r="E646" s="52"/>
    </row>
    <row r="647" ht="12.75" customHeight="1" spans="5:5">
      <c r="E647" s="52"/>
    </row>
    <row r="648" ht="12.75" customHeight="1" spans="5:5">
      <c r="E648" s="52"/>
    </row>
    <row r="649" ht="12.75" customHeight="1" spans="5:5">
      <c r="E649" s="52"/>
    </row>
    <row r="650" ht="12.75" customHeight="1" spans="5:5">
      <c r="E650" s="52"/>
    </row>
    <row r="651" ht="12.75" customHeight="1" spans="5:5">
      <c r="E651" s="52"/>
    </row>
    <row r="652" ht="12.75" customHeight="1" spans="5:5">
      <c r="E652" s="52"/>
    </row>
    <row r="653" ht="12.75" customHeight="1" spans="5:5">
      <c r="E653" s="52"/>
    </row>
    <row r="654" ht="12.75" customHeight="1" spans="5:5">
      <c r="E654" s="52"/>
    </row>
    <row r="655" ht="12.75" customHeight="1" spans="5:5">
      <c r="E655" s="52"/>
    </row>
    <row r="656" ht="12.75" customHeight="1" spans="5:5">
      <c r="E656" s="52"/>
    </row>
    <row r="657" ht="12.75" customHeight="1" spans="5:5">
      <c r="E657" s="52"/>
    </row>
    <row r="658" ht="12.75" customHeight="1" spans="5:5">
      <c r="E658" s="52"/>
    </row>
    <row r="659" ht="12.75" customHeight="1" spans="5:5">
      <c r="E659" s="52"/>
    </row>
    <row r="660" ht="12.75" customHeight="1" spans="5:5">
      <c r="E660" s="52"/>
    </row>
    <row r="661" ht="12.75" customHeight="1" spans="5:5">
      <c r="E661" s="52"/>
    </row>
    <row r="662" ht="12.75" customHeight="1" spans="5:5">
      <c r="E662" s="52"/>
    </row>
    <row r="663" ht="12.75" customHeight="1" spans="5:5">
      <c r="E663" s="52"/>
    </row>
    <row r="664" ht="12.75" customHeight="1" spans="5:5">
      <c r="E664" s="52"/>
    </row>
    <row r="665" ht="12.75" customHeight="1" spans="5:5">
      <c r="E665" s="52"/>
    </row>
    <row r="666" ht="12.75" customHeight="1" spans="5:5">
      <c r="E666" s="52"/>
    </row>
    <row r="667" ht="12.75" customHeight="1" spans="5:5">
      <c r="E667" s="52"/>
    </row>
    <row r="668" ht="12.75" customHeight="1" spans="5:5">
      <c r="E668" s="52"/>
    </row>
    <row r="669" ht="12.75" customHeight="1" spans="5:5">
      <c r="E669" s="52"/>
    </row>
    <row r="670" ht="12.75" customHeight="1" spans="5:5">
      <c r="E670" s="52"/>
    </row>
    <row r="671" ht="12.75" customHeight="1" spans="5:5">
      <c r="E671" s="52"/>
    </row>
    <row r="672" ht="12.75" customHeight="1" spans="5:5">
      <c r="E672" s="52"/>
    </row>
    <row r="673" ht="12.75" customHeight="1" spans="5:5">
      <c r="E673" s="52"/>
    </row>
    <row r="674" ht="12.75" customHeight="1" spans="5:5">
      <c r="E674" s="52"/>
    </row>
    <row r="675" ht="12.75" customHeight="1" spans="5:5">
      <c r="E675" s="52"/>
    </row>
    <row r="676" ht="12.75" customHeight="1" spans="5:5">
      <c r="E676" s="52"/>
    </row>
    <row r="677" ht="12.75" customHeight="1" spans="5:5">
      <c r="E677" s="52"/>
    </row>
    <row r="678" ht="12.75" customHeight="1" spans="5:5">
      <c r="E678" s="52"/>
    </row>
    <row r="679" ht="12.75" customHeight="1" spans="5:5">
      <c r="E679" s="52"/>
    </row>
    <row r="680" ht="12.75" customHeight="1" spans="5:5">
      <c r="E680" s="52"/>
    </row>
    <row r="681" ht="12.75" customHeight="1" spans="5:5">
      <c r="E681" s="52"/>
    </row>
    <row r="682" ht="12.75" customHeight="1" spans="5:5">
      <c r="E682" s="52"/>
    </row>
    <row r="683" ht="12.75" customHeight="1" spans="5:5">
      <c r="E683" s="52"/>
    </row>
    <row r="684" ht="12.75" customHeight="1" spans="5:5">
      <c r="E684" s="52"/>
    </row>
    <row r="685" ht="12.75" customHeight="1" spans="5:5">
      <c r="E685" s="52"/>
    </row>
    <row r="686" ht="12.75" customHeight="1" spans="5:5">
      <c r="E686" s="52"/>
    </row>
    <row r="687" ht="12.75" customHeight="1" spans="5:5">
      <c r="E687" s="52"/>
    </row>
    <row r="688" ht="12.75" customHeight="1" spans="5:5">
      <c r="E688" s="52"/>
    </row>
    <row r="689" ht="12.75" customHeight="1" spans="5:5">
      <c r="E689" s="52"/>
    </row>
    <row r="690" ht="12.75" customHeight="1" spans="5:5">
      <c r="E690" s="52"/>
    </row>
    <row r="691" ht="12.75" customHeight="1" spans="5:5">
      <c r="E691" s="52"/>
    </row>
    <row r="692" ht="12.75" customHeight="1" spans="5:5">
      <c r="E692" s="52"/>
    </row>
    <row r="693" ht="12.75" customHeight="1" spans="5:5">
      <c r="E693" s="52"/>
    </row>
    <row r="694" ht="12.75" customHeight="1" spans="5:5">
      <c r="E694" s="52"/>
    </row>
    <row r="695" ht="12.75" customHeight="1" spans="5:5">
      <c r="E695" s="52"/>
    </row>
    <row r="696" ht="12.75" customHeight="1" spans="5:5">
      <c r="E696" s="52"/>
    </row>
    <row r="697" ht="12.75" customHeight="1" spans="5:5">
      <c r="E697" s="52"/>
    </row>
    <row r="698" ht="12.75" customHeight="1" spans="5:5">
      <c r="E698" s="52"/>
    </row>
    <row r="699" ht="12.75" customHeight="1" spans="5:5">
      <c r="E699" s="52"/>
    </row>
    <row r="700" ht="12.75" customHeight="1" spans="5:5">
      <c r="E700" s="52"/>
    </row>
    <row r="701" ht="12.75" customHeight="1" spans="5:5">
      <c r="E701" s="52"/>
    </row>
    <row r="702" ht="12.75" customHeight="1" spans="5:5">
      <c r="E702" s="52"/>
    </row>
    <row r="703" ht="12.75" customHeight="1" spans="5:5">
      <c r="E703" s="52"/>
    </row>
    <row r="704" ht="12.75" customHeight="1" spans="5:5">
      <c r="E704" s="52"/>
    </row>
    <row r="705" ht="12.75" customHeight="1" spans="5:5">
      <c r="E705" s="52"/>
    </row>
    <row r="706" ht="12.75" customHeight="1" spans="5:5">
      <c r="E706" s="52"/>
    </row>
    <row r="707" ht="12.75" customHeight="1" spans="5:5">
      <c r="E707" s="52"/>
    </row>
    <row r="708" ht="12.75" customHeight="1" spans="5:5">
      <c r="E708" s="52"/>
    </row>
    <row r="709" ht="12.75" customHeight="1" spans="5:5">
      <c r="E709" s="52"/>
    </row>
    <row r="710" ht="12.75" customHeight="1" spans="5:5">
      <c r="E710" s="52"/>
    </row>
    <row r="711" ht="12.75" customHeight="1" spans="5:5">
      <c r="E711" s="52"/>
    </row>
    <row r="712" ht="12.75" customHeight="1" spans="5:5">
      <c r="E712" s="52"/>
    </row>
    <row r="713" ht="12.75" customHeight="1" spans="5:5">
      <c r="E713" s="52"/>
    </row>
    <row r="714" ht="12.75" customHeight="1" spans="5:5">
      <c r="E714" s="52"/>
    </row>
    <row r="715" ht="12.75" customHeight="1" spans="5:5">
      <c r="E715" s="52"/>
    </row>
    <row r="716" ht="12.75" customHeight="1" spans="5:5">
      <c r="E716" s="52"/>
    </row>
    <row r="717" ht="12.75" customHeight="1" spans="5:5">
      <c r="E717" s="52"/>
    </row>
    <row r="718" ht="12.75" customHeight="1" spans="5:5">
      <c r="E718" s="52"/>
    </row>
    <row r="719" ht="12.75" customHeight="1" spans="5:5">
      <c r="E719" s="52"/>
    </row>
    <row r="720" ht="12.75" customHeight="1" spans="5:5">
      <c r="E720" s="52"/>
    </row>
    <row r="721" ht="12.75" customHeight="1" spans="5:5">
      <c r="E721" s="52"/>
    </row>
    <row r="722" ht="12.75" customHeight="1" spans="5:5">
      <c r="E722" s="52"/>
    </row>
    <row r="723" ht="12.75" customHeight="1" spans="5:5">
      <c r="E723" s="52"/>
    </row>
    <row r="724" ht="12.75" customHeight="1" spans="5:5">
      <c r="E724" s="52"/>
    </row>
    <row r="725" ht="12.75" customHeight="1" spans="5:5">
      <c r="E725" s="52"/>
    </row>
    <row r="726" ht="12.75" customHeight="1" spans="5:5">
      <c r="E726" s="52"/>
    </row>
    <row r="727" ht="12.75" customHeight="1" spans="5:5">
      <c r="E727" s="52"/>
    </row>
    <row r="728" ht="12.75" customHeight="1" spans="5:5">
      <c r="E728" s="52"/>
    </row>
    <row r="729" ht="12.75" customHeight="1" spans="5:5">
      <c r="E729" s="52"/>
    </row>
    <row r="730" ht="12.75" customHeight="1" spans="5:5">
      <c r="E730" s="52"/>
    </row>
    <row r="731" ht="12.75" customHeight="1" spans="5:5">
      <c r="E731" s="52"/>
    </row>
    <row r="732" ht="12.75" customHeight="1" spans="5:5">
      <c r="E732" s="52"/>
    </row>
    <row r="733" ht="12.75" customHeight="1" spans="5:5">
      <c r="E733" s="52"/>
    </row>
    <row r="734" ht="12.75" customHeight="1" spans="5:5">
      <c r="E734" s="52"/>
    </row>
    <row r="735" ht="12.75" customHeight="1" spans="5:5">
      <c r="E735" s="52"/>
    </row>
    <row r="736" ht="12.75" customHeight="1" spans="5:5">
      <c r="E736" s="52"/>
    </row>
    <row r="737" ht="12.75" customHeight="1" spans="5:5">
      <c r="E737" s="52"/>
    </row>
    <row r="738" ht="12.75" customHeight="1" spans="5:5">
      <c r="E738" s="52"/>
    </row>
    <row r="739" ht="12.75" customHeight="1" spans="5:5">
      <c r="E739" s="52"/>
    </row>
    <row r="740" ht="12.75" customHeight="1" spans="5:5">
      <c r="E740" s="52"/>
    </row>
    <row r="741" ht="12.75" customHeight="1" spans="5:5">
      <c r="E741" s="52"/>
    </row>
    <row r="742" ht="12.75" customHeight="1" spans="5:5">
      <c r="E742" s="52"/>
    </row>
    <row r="743" ht="12.75" customHeight="1" spans="5:5">
      <c r="E743" s="52"/>
    </row>
    <row r="744" ht="12.75" customHeight="1" spans="5:5">
      <c r="E744" s="52"/>
    </row>
    <row r="745" ht="12.75" customHeight="1" spans="5:5">
      <c r="E745" s="52"/>
    </row>
    <row r="746" ht="12.75" customHeight="1" spans="5:5">
      <c r="E746" s="52"/>
    </row>
    <row r="747" ht="12.75" customHeight="1" spans="5:5">
      <c r="E747" s="52"/>
    </row>
    <row r="748" ht="12.75" customHeight="1" spans="5:5">
      <c r="E748" s="52"/>
    </row>
    <row r="749" ht="12.75" customHeight="1" spans="5:5">
      <c r="E749" s="52"/>
    </row>
    <row r="750" ht="12.75" customHeight="1" spans="5:5">
      <c r="E750" s="52"/>
    </row>
    <row r="751" ht="12.75" customHeight="1" spans="5:5">
      <c r="E751" s="52"/>
    </row>
    <row r="752" ht="12.75" customHeight="1" spans="5:5">
      <c r="E752" s="52"/>
    </row>
    <row r="753" ht="12.75" customHeight="1" spans="5:5">
      <c r="E753" s="52"/>
    </row>
    <row r="754" ht="12.75" customHeight="1" spans="5:5">
      <c r="E754" s="52"/>
    </row>
    <row r="755" ht="12.75" customHeight="1" spans="5:5">
      <c r="E755" s="52"/>
    </row>
    <row r="756" ht="12.75" customHeight="1" spans="5:5">
      <c r="E756" s="52"/>
    </row>
    <row r="757" ht="12.75" customHeight="1" spans="5:5">
      <c r="E757" s="52"/>
    </row>
    <row r="758" ht="12.75" customHeight="1" spans="5:5">
      <c r="E758" s="52"/>
    </row>
    <row r="759" ht="12.75" customHeight="1" spans="5:5">
      <c r="E759" s="52"/>
    </row>
    <row r="760" ht="12.75" customHeight="1" spans="5:5">
      <c r="E760" s="52"/>
    </row>
    <row r="761" ht="12.75" customHeight="1" spans="5:5">
      <c r="E761" s="52"/>
    </row>
    <row r="762" ht="12.75" customHeight="1" spans="5:5">
      <c r="E762" s="52"/>
    </row>
    <row r="763" ht="12.75" customHeight="1" spans="5:5">
      <c r="E763" s="52"/>
    </row>
    <row r="764" ht="12.75" customHeight="1" spans="5:5">
      <c r="E764" s="52"/>
    </row>
    <row r="765" ht="12.75" customHeight="1" spans="5:5">
      <c r="E765" s="52"/>
    </row>
    <row r="766" ht="12.75" customHeight="1" spans="5:5">
      <c r="E766" s="52"/>
    </row>
    <row r="767" ht="12.75" customHeight="1" spans="5:5">
      <c r="E767" s="52"/>
    </row>
    <row r="768" ht="12.75" customHeight="1" spans="5:5">
      <c r="E768" s="52"/>
    </row>
    <row r="769" ht="12.75" customHeight="1" spans="5:5">
      <c r="E769" s="52"/>
    </row>
    <row r="770" ht="12.75" customHeight="1" spans="5:5">
      <c r="E770" s="52"/>
    </row>
    <row r="771" ht="12.75" customHeight="1" spans="5:5">
      <c r="E771" s="52"/>
    </row>
    <row r="772" ht="12.75" customHeight="1" spans="5:5">
      <c r="E772" s="52"/>
    </row>
    <row r="773" ht="12.75" customHeight="1" spans="5:5">
      <c r="E773" s="52"/>
    </row>
    <row r="774" ht="12.75" customHeight="1" spans="5:5">
      <c r="E774" s="52"/>
    </row>
    <row r="775" ht="12.75" customHeight="1" spans="5:5">
      <c r="E775" s="52"/>
    </row>
    <row r="776" ht="12.75" customHeight="1" spans="5:5">
      <c r="E776" s="52"/>
    </row>
    <row r="777" ht="12.75" customHeight="1" spans="5:5">
      <c r="E777" s="52"/>
    </row>
    <row r="778" ht="12.75" customHeight="1" spans="5:5">
      <c r="E778" s="52"/>
    </row>
    <row r="779" ht="12.75" customHeight="1" spans="5:5">
      <c r="E779" s="52"/>
    </row>
    <row r="780" ht="12.75" customHeight="1" spans="5:5">
      <c r="E780" s="52"/>
    </row>
    <row r="781" ht="12.75" customHeight="1" spans="5:5">
      <c r="E781" s="52"/>
    </row>
    <row r="782" ht="12.75" customHeight="1" spans="5:5">
      <c r="E782" s="52"/>
    </row>
    <row r="783" ht="12.75" customHeight="1" spans="5:5">
      <c r="E783" s="52"/>
    </row>
    <row r="784" ht="12.75" customHeight="1" spans="5:5">
      <c r="E784" s="52"/>
    </row>
    <row r="785" ht="12.75" customHeight="1" spans="5:5">
      <c r="E785" s="52"/>
    </row>
    <row r="786" ht="12.75" customHeight="1" spans="5:5">
      <c r="E786" s="52"/>
    </row>
    <row r="787" ht="12.75" customHeight="1" spans="5:5">
      <c r="E787" s="52"/>
    </row>
    <row r="788" ht="12.75" customHeight="1" spans="5:5">
      <c r="E788" s="52"/>
    </row>
    <row r="789" ht="12.75" customHeight="1" spans="5:5">
      <c r="E789" s="52"/>
    </row>
    <row r="790" ht="12.75" customHeight="1" spans="5:5">
      <c r="E790" s="52"/>
    </row>
    <row r="791" ht="12.75" customHeight="1" spans="5:5">
      <c r="E791" s="52"/>
    </row>
    <row r="792" ht="12.75" customHeight="1" spans="5:5">
      <c r="E792" s="52"/>
    </row>
    <row r="793" ht="12.75" customHeight="1" spans="5:5">
      <c r="E793" s="52"/>
    </row>
    <row r="794" ht="12.75" customHeight="1" spans="5:5">
      <c r="E794" s="52"/>
    </row>
    <row r="795" ht="12.75" customHeight="1" spans="5:5">
      <c r="E795" s="52"/>
    </row>
    <row r="796" ht="12.75" customHeight="1" spans="5:5">
      <c r="E796" s="52"/>
    </row>
    <row r="797" ht="12.75" customHeight="1" spans="5:5">
      <c r="E797" s="52"/>
    </row>
    <row r="798" ht="12.75" customHeight="1" spans="5:5">
      <c r="E798" s="52"/>
    </row>
    <row r="799" ht="12.75" customHeight="1" spans="5:5">
      <c r="E799" s="52"/>
    </row>
    <row r="800" ht="12.75" customHeight="1" spans="5:5">
      <c r="E800" s="52"/>
    </row>
    <row r="801" ht="12.75" customHeight="1" spans="5:5">
      <c r="E801" s="52"/>
    </row>
    <row r="802" ht="12.75" customHeight="1" spans="5:5">
      <c r="E802" s="52"/>
    </row>
    <row r="803" ht="12.75" customHeight="1" spans="5:5">
      <c r="E803" s="52"/>
    </row>
    <row r="804" ht="12.75" customHeight="1" spans="5:5">
      <c r="E804" s="52"/>
    </row>
    <row r="805" ht="12.75" customHeight="1" spans="5:5">
      <c r="E805" s="52"/>
    </row>
    <row r="806" ht="12.75" customHeight="1" spans="5:5">
      <c r="E806" s="52"/>
    </row>
    <row r="807" ht="12.75" customHeight="1" spans="5:5">
      <c r="E807" s="52"/>
    </row>
    <row r="808" ht="12.75" customHeight="1" spans="5:5">
      <c r="E808" s="52"/>
    </row>
    <row r="809" ht="12.75" customHeight="1" spans="5:5">
      <c r="E809" s="52"/>
    </row>
    <row r="810" ht="12.75" customHeight="1" spans="5:5">
      <c r="E810" s="52"/>
    </row>
    <row r="811" ht="12.75" customHeight="1" spans="5:5">
      <c r="E811" s="52"/>
    </row>
    <row r="812" ht="12.75" customHeight="1" spans="5:5">
      <c r="E812" s="52"/>
    </row>
    <row r="813" ht="12.75" customHeight="1" spans="5:5">
      <c r="E813" s="52"/>
    </row>
    <row r="814" ht="12.75" customHeight="1" spans="5:5">
      <c r="E814" s="52"/>
    </row>
    <row r="815" ht="12.75" customHeight="1" spans="5:5">
      <c r="E815" s="52"/>
    </row>
    <row r="816" ht="12.75" customHeight="1" spans="5:5">
      <c r="E816" s="52"/>
    </row>
    <row r="817" ht="12.75" customHeight="1" spans="5:5">
      <c r="E817" s="52"/>
    </row>
    <row r="818" ht="12.75" customHeight="1" spans="5:5">
      <c r="E818" s="52"/>
    </row>
    <row r="819" ht="12.75" customHeight="1" spans="5:5">
      <c r="E819" s="52"/>
    </row>
    <row r="820" ht="12.75" customHeight="1" spans="5:5">
      <c r="E820" s="52"/>
    </row>
    <row r="821" ht="12.75" customHeight="1" spans="5:5">
      <c r="E821" s="52"/>
    </row>
    <row r="822" ht="12.75" customHeight="1" spans="5:5">
      <c r="E822" s="52"/>
    </row>
    <row r="823" ht="12.75" customHeight="1" spans="5:5">
      <c r="E823" s="52"/>
    </row>
    <row r="824" ht="12.75" customHeight="1" spans="5:5">
      <c r="E824" s="52"/>
    </row>
    <row r="825" ht="12.75" customHeight="1" spans="5:5">
      <c r="E825" s="52"/>
    </row>
    <row r="826" ht="12.75" customHeight="1" spans="5:5">
      <c r="E826" s="52"/>
    </row>
    <row r="827" ht="12.75" customHeight="1" spans="5:5">
      <c r="E827" s="52"/>
    </row>
    <row r="828" ht="12.75" customHeight="1" spans="5:5">
      <c r="E828" s="52"/>
    </row>
    <row r="829" ht="12.75" customHeight="1" spans="5:5">
      <c r="E829" s="52"/>
    </row>
    <row r="830" ht="12.75" customHeight="1" spans="5:5">
      <c r="E830" s="52"/>
    </row>
    <row r="831" ht="12.75" customHeight="1" spans="5:5">
      <c r="E831" s="52"/>
    </row>
    <row r="832" ht="12.75" customHeight="1" spans="5:5">
      <c r="E832" s="52"/>
    </row>
    <row r="833" ht="12.75" customHeight="1" spans="5:5">
      <c r="E833" s="52"/>
    </row>
    <row r="834" ht="12.75" customHeight="1" spans="5:5">
      <c r="E834" s="52"/>
    </row>
    <row r="835" ht="12.75" customHeight="1" spans="5:5">
      <c r="E835" s="52"/>
    </row>
    <row r="836" ht="12.75" customHeight="1" spans="5:5">
      <c r="E836" s="52"/>
    </row>
    <row r="837" ht="12.75" customHeight="1" spans="5:5">
      <c r="E837" s="52"/>
    </row>
    <row r="838" ht="12.75" customHeight="1" spans="5:5">
      <c r="E838" s="52"/>
    </row>
    <row r="839" ht="12.75" customHeight="1" spans="5:5">
      <c r="E839" s="52"/>
    </row>
    <row r="840" ht="12.75" customHeight="1" spans="5:5">
      <c r="E840" s="52"/>
    </row>
    <row r="841" ht="12.75" customHeight="1" spans="5:5">
      <c r="E841" s="52"/>
    </row>
    <row r="842" ht="12.75" customHeight="1" spans="5:5">
      <c r="E842" s="52"/>
    </row>
    <row r="843" ht="12.75" customHeight="1" spans="5:5">
      <c r="E843" s="52"/>
    </row>
    <row r="844" ht="12.75" customHeight="1" spans="5:5">
      <c r="E844" s="52"/>
    </row>
    <row r="845" ht="12.75" customHeight="1" spans="5:5">
      <c r="E845" s="52"/>
    </row>
    <row r="846" ht="12.75" customHeight="1" spans="5:5">
      <c r="E846" s="52"/>
    </row>
    <row r="847" ht="12.75" customHeight="1" spans="5:5">
      <c r="E847" s="52"/>
    </row>
    <row r="848" ht="12.75" customHeight="1" spans="5:5">
      <c r="E848" s="52"/>
    </row>
    <row r="849" ht="12.75" customHeight="1" spans="5:5">
      <c r="E849" s="52"/>
    </row>
    <row r="850" ht="12.75" customHeight="1" spans="5:5">
      <c r="E850" s="52"/>
    </row>
    <row r="851" ht="12.75" customHeight="1" spans="5:5">
      <c r="E851" s="52"/>
    </row>
    <row r="852" ht="12.75" customHeight="1" spans="5:5">
      <c r="E852" s="52"/>
    </row>
    <row r="853" ht="12.75" customHeight="1" spans="5:5">
      <c r="E853" s="52"/>
    </row>
    <row r="854" ht="12.75" customHeight="1" spans="5:5">
      <c r="E854" s="52"/>
    </row>
    <row r="855" ht="12.75" customHeight="1" spans="5:5">
      <c r="E855" s="52"/>
    </row>
    <row r="856" ht="12.75" customHeight="1" spans="5:5">
      <c r="E856" s="52"/>
    </row>
    <row r="857" ht="12.75" customHeight="1" spans="5:5">
      <c r="E857" s="52"/>
    </row>
    <row r="858" ht="12.75" customHeight="1" spans="5:5">
      <c r="E858" s="52"/>
    </row>
    <row r="859" ht="12.75" customHeight="1" spans="5:5">
      <c r="E859" s="52"/>
    </row>
    <row r="860" ht="12.75" customHeight="1" spans="5:5">
      <c r="E860" s="52"/>
    </row>
    <row r="861" ht="12.75" customHeight="1" spans="5:5">
      <c r="E861" s="52"/>
    </row>
    <row r="862" ht="12.75" customHeight="1" spans="5:5">
      <c r="E862" s="52"/>
    </row>
    <row r="863" ht="12.75" customHeight="1" spans="5:5">
      <c r="E863" s="52"/>
    </row>
    <row r="864" ht="12.75" customHeight="1" spans="5:5">
      <c r="E864" s="52"/>
    </row>
    <row r="865" ht="12.75" customHeight="1" spans="5:5">
      <c r="E865" s="52"/>
    </row>
    <row r="866" ht="12.75" customHeight="1" spans="5:5">
      <c r="E866" s="52"/>
    </row>
    <row r="867" ht="12.75" customHeight="1" spans="5:5">
      <c r="E867" s="52"/>
    </row>
    <row r="868" ht="12.75" customHeight="1" spans="5:5">
      <c r="E868" s="52"/>
    </row>
    <row r="869" ht="12.75" customHeight="1" spans="5:5">
      <c r="E869" s="52"/>
    </row>
    <row r="870" ht="12.75" customHeight="1" spans="5:5">
      <c r="E870" s="52"/>
    </row>
    <row r="871" ht="12.75" customHeight="1" spans="5:5">
      <c r="E871" s="52"/>
    </row>
    <row r="872" ht="12.75" customHeight="1" spans="5:5">
      <c r="E872" s="52"/>
    </row>
    <row r="873" ht="12.75" customHeight="1" spans="5:5">
      <c r="E873" s="52"/>
    </row>
    <row r="874" ht="12.75" customHeight="1" spans="5:5">
      <c r="E874" s="52"/>
    </row>
    <row r="875" ht="12.75" customHeight="1" spans="5:5">
      <c r="E875" s="52"/>
    </row>
    <row r="876" ht="12.75" customHeight="1" spans="5:5">
      <c r="E876" s="52"/>
    </row>
    <row r="877" ht="12.75" customHeight="1" spans="5:5">
      <c r="E877" s="52"/>
    </row>
    <row r="878" ht="12.75" customHeight="1" spans="5:5">
      <c r="E878" s="52"/>
    </row>
    <row r="879" ht="12.75" customHeight="1" spans="5:5">
      <c r="E879" s="52"/>
    </row>
    <row r="880" ht="12.75" customHeight="1" spans="5:5">
      <c r="E880" s="52"/>
    </row>
    <row r="881" ht="12.75" customHeight="1" spans="5:5">
      <c r="E881" s="52"/>
    </row>
    <row r="882" ht="12.75" customHeight="1" spans="5:5">
      <c r="E882" s="52"/>
    </row>
    <row r="883" ht="12.75" customHeight="1" spans="5:5">
      <c r="E883" s="52"/>
    </row>
    <row r="884" ht="12.75" customHeight="1" spans="5:5">
      <c r="E884" s="52"/>
    </row>
    <row r="885" ht="12.75" customHeight="1" spans="5:5">
      <c r="E885" s="52"/>
    </row>
    <row r="886" ht="12.75" customHeight="1" spans="5:5">
      <c r="E886" s="52"/>
    </row>
    <row r="887" ht="12.75" customHeight="1" spans="5:5">
      <c r="E887" s="52"/>
    </row>
    <row r="888" ht="12.75" customHeight="1" spans="5:5">
      <c r="E888" s="52"/>
    </row>
    <row r="889" ht="12.75" customHeight="1" spans="5:5">
      <c r="E889" s="52"/>
    </row>
    <row r="890" ht="12.75" customHeight="1" spans="5:5">
      <c r="E890" s="52"/>
    </row>
    <row r="891" ht="12.75" customHeight="1" spans="5:5">
      <c r="E891" s="52"/>
    </row>
    <row r="892" ht="12.75" customHeight="1" spans="5:5">
      <c r="E892" s="52"/>
    </row>
    <row r="893" ht="12.75" customHeight="1" spans="5:5">
      <c r="E893" s="52"/>
    </row>
    <row r="894" ht="12.75" customHeight="1" spans="5:5">
      <c r="E894" s="52"/>
    </row>
    <row r="895" ht="12.75" customHeight="1" spans="5:5">
      <c r="E895" s="52"/>
    </row>
    <row r="896" ht="12.75" customHeight="1" spans="5:5">
      <c r="E896" s="52"/>
    </row>
    <row r="897" ht="12.75" customHeight="1" spans="5:5">
      <c r="E897" s="52"/>
    </row>
    <row r="898" ht="12.75" customHeight="1" spans="5:5">
      <c r="E898" s="52"/>
    </row>
    <row r="899" ht="12.75" customHeight="1" spans="5:5">
      <c r="E899" s="52"/>
    </row>
    <row r="900" ht="12.75" customHeight="1" spans="5:5">
      <c r="E900" s="52"/>
    </row>
    <row r="901" ht="12.75" customHeight="1" spans="5:5">
      <c r="E901" s="52"/>
    </row>
    <row r="902" ht="12.75" customHeight="1" spans="5:5">
      <c r="E902" s="52"/>
    </row>
    <row r="903" ht="12.75" customHeight="1" spans="5:5">
      <c r="E903" s="52"/>
    </row>
    <row r="904" ht="12.75" customHeight="1" spans="5:5">
      <c r="E904" s="52"/>
    </row>
    <row r="905" ht="12.75" customHeight="1" spans="5:5">
      <c r="E905" s="52"/>
    </row>
    <row r="906" ht="12.75" customHeight="1" spans="5:5">
      <c r="E906" s="52"/>
    </row>
    <row r="907" ht="12.75" customHeight="1" spans="5:5">
      <c r="E907" s="52"/>
    </row>
    <row r="908" ht="12.75" customHeight="1" spans="5:5">
      <c r="E908" s="52"/>
    </row>
    <row r="909" ht="12.75" customHeight="1" spans="5:5">
      <c r="E909" s="52"/>
    </row>
    <row r="910" ht="12.75" customHeight="1" spans="5:5">
      <c r="E910" s="52"/>
    </row>
    <row r="911" ht="12.75" customHeight="1" spans="5:5">
      <c r="E911" s="52"/>
    </row>
    <row r="912" ht="12.75" customHeight="1" spans="5:5">
      <c r="E912" s="52"/>
    </row>
    <row r="913" ht="12.75" customHeight="1" spans="5:5">
      <c r="E913" s="52"/>
    </row>
    <row r="914" ht="12.75" customHeight="1" spans="5:5">
      <c r="E914" s="52"/>
    </row>
    <row r="915" ht="12.75" customHeight="1" spans="5:5">
      <c r="E915" s="52"/>
    </row>
    <row r="916" ht="12.75" customHeight="1" spans="5:5">
      <c r="E916" s="52"/>
    </row>
    <row r="917" ht="12.75" customHeight="1" spans="5:5">
      <c r="E917" s="52"/>
    </row>
    <row r="918" ht="12.75" customHeight="1" spans="5:5">
      <c r="E918" s="52"/>
    </row>
    <row r="919" ht="12.75" customHeight="1" spans="5:5">
      <c r="E919" s="52"/>
    </row>
    <row r="920" ht="12.75" customHeight="1" spans="5:5">
      <c r="E920" s="52"/>
    </row>
    <row r="921" ht="12.75" customHeight="1" spans="5:5">
      <c r="E921" s="52"/>
    </row>
    <row r="922" ht="12.75" customHeight="1" spans="5:5">
      <c r="E922" s="52"/>
    </row>
    <row r="923" ht="12.75" customHeight="1" spans="5:5">
      <c r="E923" s="52"/>
    </row>
    <row r="924" ht="12.75" customHeight="1" spans="5:5">
      <c r="E924" s="52"/>
    </row>
    <row r="925" ht="12.75" customHeight="1" spans="5:5">
      <c r="E925" s="52"/>
    </row>
    <row r="926" ht="12.75" customHeight="1" spans="5:5">
      <c r="E926" s="52"/>
    </row>
    <row r="927" ht="12.75" customHeight="1" spans="5:5">
      <c r="E927" s="52"/>
    </row>
    <row r="928" ht="12.75" customHeight="1" spans="5:5">
      <c r="E928" s="52"/>
    </row>
    <row r="929" ht="12.75" customHeight="1" spans="5:5">
      <c r="E929" s="52"/>
    </row>
    <row r="930" ht="12.75" customHeight="1" spans="5:5">
      <c r="E930" s="52"/>
    </row>
    <row r="931" ht="12.75" customHeight="1" spans="5:5">
      <c r="E931" s="52"/>
    </row>
    <row r="932" ht="12.75" customHeight="1" spans="5:5">
      <c r="E932" s="52"/>
    </row>
    <row r="933" ht="12.75" customHeight="1" spans="5:5">
      <c r="E933" s="52"/>
    </row>
    <row r="934" ht="12.75" customHeight="1" spans="5:5">
      <c r="E934" s="52"/>
    </row>
    <row r="935" ht="12.75" customHeight="1" spans="5:5">
      <c r="E935" s="52"/>
    </row>
    <row r="936" ht="12.75" customHeight="1" spans="5:5">
      <c r="E936" s="52"/>
    </row>
    <row r="937" ht="12.75" customHeight="1" spans="5:5">
      <c r="E937" s="52"/>
    </row>
    <row r="938" ht="12.75" customHeight="1" spans="5:5">
      <c r="E938" s="52"/>
    </row>
    <row r="939" ht="12.75" customHeight="1" spans="5:5">
      <c r="E939" s="52"/>
    </row>
    <row r="940" ht="12.75" customHeight="1" spans="5:5">
      <c r="E940" s="52"/>
    </row>
    <row r="941" ht="12.75" customHeight="1" spans="5:5">
      <c r="E941" s="52"/>
    </row>
    <row r="942" ht="12.75" customHeight="1" spans="5:5">
      <c r="E942" s="52"/>
    </row>
    <row r="943" ht="12.75" customHeight="1" spans="5:5">
      <c r="E943" s="52"/>
    </row>
    <row r="944" ht="12.75" customHeight="1" spans="5:5">
      <c r="E944" s="52"/>
    </row>
    <row r="945" ht="12.75" customHeight="1" spans="5:5">
      <c r="E945" s="52"/>
    </row>
    <row r="946" ht="12.75" customHeight="1" spans="5:5">
      <c r="E946" s="52"/>
    </row>
    <row r="947" ht="12.75" customHeight="1" spans="5:5">
      <c r="E947" s="52"/>
    </row>
    <row r="948" ht="12.75" customHeight="1" spans="5:5">
      <c r="E948" s="52"/>
    </row>
    <row r="949" ht="12.75" customHeight="1" spans="5:5">
      <c r="E949" s="52"/>
    </row>
    <row r="950" ht="12.75" customHeight="1" spans="5:5">
      <c r="E950" s="52"/>
    </row>
    <row r="951" ht="12.75" customHeight="1" spans="5:5">
      <c r="E951" s="52"/>
    </row>
    <row r="952" ht="12.75" customHeight="1" spans="5:5">
      <c r="E952" s="52"/>
    </row>
    <row r="953" ht="12.75" customHeight="1" spans="5:5">
      <c r="E953" s="52"/>
    </row>
    <row r="954" ht="12.75" customHeight="1" spans="5:5">
      <c r="E954" s="52"/>
    </row>
    <row r="955" ht="12.75" customHeight="1" spans="5:5">
      <c r="E955" s="52"/>
    </row>
    <row r="956" ht="12.75" customHeight="1" spans="5:5">
      <c r="E956" s="52"/>
    </row>
    <row r="957" ht="12.75" customHeight="1" spans="5:5">
      <c r="E957" s="52"/>
    </row>
    <row r="958" ht="12.75" customHeight="1" spans="5:5">
      <c r="E958" s="52"/>
    </row>
    <row r="959" ht="12.75" customHeight="1" spans="5:5">
      <c r="E959" s="52"/>
    </row>
    <row r="960" ht="12.75" customHeight="1" spans="5:5">
      <c r="E960" s="52"/>
    </row>
    <row r="961" ht="12.75" customHeight="1" spans="5:5">
      <c r="E961" s="52"/>
    </row>
    <row r="962" ht="12.75" customHeight="1" spans="5:5">
      <c r="E962" s="52"/>
    </row>
    <row r="963" ht="12.75" customHeight="1" spans="5:5">
      <c r="E963" s="52"/>
    </row>
    <row r="964" ht="12.75" customHeight="1" spans="5:5">
      <c r="E964" s="52"/>
    </row>
    <row r="965" ht="12.75" customHeight="1" spans="5:5">
      <c r="E965" s="52"/>
    </row>
    <row r="966" ht="12.75" customHeight="1" spans="5:5">
      <c r="E966" s="52"/>
    </row>
    <row r="967" ht="12.75" customHeight="1" spans="5:5">
      <c r="E967" s="52"/>
    </row>
    <row r="968" ht="12.75" customHeight="1" spans="5:5">
      <c r="E968" s="52"/>
    </row>
    <row r="969" ht="12.75" customHeight="1" spans="5:5">
      <c r="E969" s="52"/>
    </row>
    <row r="970" ht="12.75" customHeight="1" spans="5:5">
      <c r="E970" s="52"/>
    </row>
    <row r="971" ht="12.75" customHeight="1" spans="5:5">
      <c r="E971" s="52"/>
    </row>
    <row r="972" ht="12.75" customHeight="1" spans="5:5">
      <c r="E972" s="52"/>
    </row>
    <row r="973" ht="12.75" customHeight="1" spans="5:5">
      <c r="E973" s="52"/>
    </row>
    <row r="974" ht="12.75" customHeight="1" spans="5:5">
      <c r="E974" s="52"/>
    </row>
    <row r="975" ht="12.75" customHeight="1" spans="5:5">
      <c r="E975" s="52"/>
    </row>
    <row r="976" ht="12.75" customHeight="1" spans="5:5">
      <c r="E976" s="52"/>
    </row>
    <row r="977" ht="12.75" customHeight="1" spans="5:5">
      <c r="E977" s="52"/>
    </row>
    <row r="978" ht="12.75" customHeight="1" spans="5:5">
      <c r="E978" s="52"/>
    </row>
    <row r="979" ht="12.75" customHeight="1" spans="5:5">
      <c r="E979" s="52"/>
    </row>
    <row r="980" ht="12.75" customHeight="1" spans="5:5">
      <c r="E980" s="52"/>
    </row>
    <row r="981" ht="12.75" customHeight="1" spans="5:5">
      <c r="E981" s="52"/>
    </row>
    <row r="982" ht="12.75" customHeight="1" spans="5:5">
      <c r="E982" s="52"/>
    </row>
    <row r="983" ht="12.75" customHeight="1" spans="5:5">
      <c r="E983" s="52"/>
    </row>
    <row r="984" ht="12.75" customHeight="1" spans="5:5">
      <c r="E984" s="52"/>
    </row>
    <row r="985" ht="12.75" customHeight="1" spans="5:5">
      <c r="E985" s="52"/>
    </row>
    <row r="986" ht="12.75" customHeight="1" spans="5:5">
      <c r="E986" s="52"/>
    </row>
    <row r="987" ht="12.75" customHeight="1" spans="5:5">
      <c r="E987" s="52"/>
    </row>
    <row r="988" ht="12.75" customHeight="1" spans="5:5">
      <c r="E988" s="52"/>
    </row>
    <row r="989" ht="12.75" customHeight="1" spans="5:5">
      <c r="E989" s="52"/>
    </row>
    <row r="990" ht="12.75" customHeight="1" spans="5:5">
      <c r="E990" s="52"/>
    </row>
    <row r="991" ht="12.75" customHeight="1" spans="5:5">
      <c r="E991" s="52"/>
    </row>
    <row r="992" ht="12.75" customHeight="1" spans="5:5">
      <c r="E992" s="52"/>
    </row>
    <row r="993" ht="12.75" customHeight="1" spans="5:5">
      <c r="E993" s="52"/>
    </row>
    <row r="994" ht="12.75" customHeight="1" spans="5:5">
      <c r="E994" s="52"/>
    </row>
    <row r="995" ht="12.75" customHeight="1" spans="5:5">
      <c r="E995" s="52"/>
    </row>
    <row r="996" ht="12.75" customHeight="1" spans="5:5">
      <c r="E996" s="52"/>
    </row>
    <row r="997" ht="12.75" customHeight="1" spans="5:5">
      <c r="E997" s="52"/>
    </row>
    <row r="998" ht="12.75" customHeight="1" spans="5:5">
      <c r="E998" s="52"/>
    </row>
    <row r="999" ht="12.75" customHeight="1" spans="5:5">
      <c r="E999" s="52"/>
    </row>
    <row r="1000" ht="12.75" customHeight="1" spans="5:5">
      <c r="E1000" s="52"/>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3:Z43"/>
  <sheetViews>
    <sheetView workbookViewId="0">
      <selection activeCell="C10" sqref="C10:D11"/>
    </sheetView>
  </sheetViews>
  <sheetFormatPr defaultColWidth="14.4285714285714" defaultRowHeight="15" customHeight="1"/>
  <cols>
    <col min="2" max="2" width="23.8571428571429" customWidth="1"/>
    <col min="3" max="3" width="28.5714285714286" customWidth="1"/>
    <col min="4" max="4" width="43.8571428571429" customWidth="1"/>
    <col min="5" max="5" width="49" customWidth="1"/>
  </cols>
  <sheetData>
    <row r="3" ht="12" customHeight="1" spans="2:6">
      <c r="B3" s="25"/>
      <c r="C3" s="25"/>
      <c r="D3" s="25"/>
      <c r="E3" s="25"/>
      <c r="F3" s="25"/>
    </row>
    <row r="4" ht="15.75" spans="2:6">
      <c r="B4" s="26" t="s">
        <v>2</v>
      </c>
      <c r="C4" s="27" t="s">
        <v>3</v>
      </c>
      <c r="D4" s="28"/>
      <c r="E4" s="25"/>
      <c r="F4" s="25"/>
    </row>
    <row r="5" ht="15.75" spans="2:6">
      <c r="B5" s="29"/>
      <c r="C5" s="30"/>
      <c r="D5" s="31"/>
      <c r="E5" s="25"/>
      <c r="F5" s="25"/>
    </row>
    <row r="6" ht="15.75" spans="2:6">
      <c r="B6" s="26" t="s">
        <v>563</v>
      </c>
      <c r="C6" s="32"/>
      <c r="D6" s="28"/>
      <c r="E6" s="25"/>
      <c r="F6" s="25"/>
    </row>
    <row r="7" ht="15.75" spans="2:6">
      <c r="B7" s="29"/>
      <c r="C7" s="30"/>
      <c r="D7" s="31"/>
      <c r="E7" s="25"/>
      <c r="F7" s="25"/>
    </row>
    <row r="8" ht="15.75" spans="2:6">
      <c r="B8" s="33" t="s">
        <v>4</v>
      </c>
      <c r="C8" s="34"/>
      <c r="D8" s="28"/>
      <c r="E8" s="25"/>
      <c r="F8" s="25"/>
    </row>
    <row r="9" ht="15.75" spans="2:6">
      <c r="B9" s="29"/>
      <c r="C9" s="30"/>
      <c r="D9" s="31"/>
      <c r="E9" s="25"/>
      <c r="F9" s="25"/>
    </row>
    <row r="10" ht="15.75" spans="2:6">
      <c r="B10" s="33" t="s">
        <v>5</v>
      </c>
      <c r="C10" s="34" t="s">
        <v>6</v>
      </c>
      <c r="D10" s="28"/>
      <c r="E10" s="25"/>
      <c r="F10" s="25"/>
    </row>
    <row r="11" ht="15.75" spans="2:6">
      <c r="B11" s="29"/>
      <c r="C11" s="30"/>
      <c r="D11" s="31"/>
      <c r="E11" s="25"/>
      <c r="F11" s="25"/>
    </row>
    <row r="12" ht="15.75" spans="2:6">
      <c r="B12" s="33" t="s">
        <v>7</v>
      </c>
      <c r="C12" s="34" t="s">
        <v>564</v>
      </c>
      <c r="D12" s="28"/>
      <c r="E12" s="25"/>
      <c r="F12" s="25"/>
    </row>
    <row r="13" ht="15.75" spans="2:6">
      <c r="B13" s="29"/>
      <c r="C13" s="30"/>
      <c r="D13" s="31"/>
      <c r="E13" s="25"/>
      <c r="F13" s="25"/>
    </row>
    <row r="14" ht="15.75" spans="2:6">
      <c r="B14" s="33" t="s">
        <v>9</v>
      </c>
      <c r="C14" s="34" t="s">
        <v>564</v>
      </c>
      <c r="D14" s="28"/>
      <c r="E14" s="25"/>
      <c r="F14" s="25"/>
    </row>
    <row r="15" ht="15.75" spans="2:6">
      <c r="B15" s="29"/>
      <c r="C15" s="30"/>
      <c r="D15" s="31"/>
      <c r="E15" s="25"/>
      <c r="F15" s="25"/>
    </row>
    <row r="16" ht="15.75" spans="2:6">
      <c r="B16" s="25"/>
      <c r="C16" s="25"/>
      <c r="D16" s="25"/>
      <c r="E16" s="25"/>
      <c r="F16" s="25"/>
    </row>
    <row r="17" ht="17.25" customHeight="1" spans="2:6">
      <c r="B17" s="35"/>
      <c r="C17" s="35"/>
      <c r="D17" s="35"/>
      <c r="E17" s="25"/>
      <c r="F17" s="25"/>
    </row>
    <row r="18" ht="41.25" customHeight="1" spans="1:26">
      <c r="A18" s="36"/>
      <c r="B18" s="37" t="s">
        <v>565</v>
      </c>
      <c r="C18" s="37" t="s">
        <v>10</v>
      </c>
      <c r="D18" s="37" t="s">
        <v>12</v>
      </c>
      <c r="E18" s="37" t="s">
        <v>566</v>
      </c>
      <c r="F18" s="38"/>
      <c r="G18" s="38"/>
      <c r="H18" s="38"/>
      <c r="I18" s="38"/>
      <c r="J18" s="38"/>
      <c r="K18" s="38"/>
      <c r="L18" s="38"/>
      <c r="M18" s="38"/>
      <c r="N18" s="38"/>
      <c r="O18" s="38"/>
      <c r="P18" s="38"/>
      <c r="Q18" s="38"/>
      <c r="R18" s="38"/>
      <c r="S18" s="38"/>
      <c r="T18" s="38"/>
      <c r="U18" s="38"/>
      <c r="V18" s="38"/>
      <c r="W18" s="38"/>
      <c r="X18" s="38"/>
      <c r="Y18" s="38"/>
      <c r="Z18" s="50"/>
    </row>
    <row r="19" ht="12.75" spans="1:26">
      <c r="A19" s="39"/>
      <c r="B19" s="40"/>
      <c r="C19" s="40"/>
      <c r="D19" s="40"/>
      <c r="E19" s="40"/>
      <c r="F19" s="41"/>
      <c r="G19" s="41"/>
      <c r="H19" s="41"/>
      <c r="I19" s="41"/>
      <c r="J19" s="41"/>
      <c r="K19" s="41"/>
      <c r="L19" s="41"/>
      <c r="M19" s="41"/>
      <c r="N19" s="41"/>
      <c r="O19" s="41"/>
      <c r="P19" s="41"/>
      <c r="Q19" s="41"/>
      <c r="R19" s="41"/>
      <c r="S19" s="41"/>
      <c r="T19" s="41"/>
      <c r="U19" s="41"/>
      <c r="V19" s="41"/>
      <c r="W19" s="41"/>
      <c r="X19" s="41"/>
      <c r="Y19" s="41"/>
      <c r="Z19" s="51"/>
    </row>
    <row r="20" ht="30.75" customHeight="1" spans="2:6">
      <c r="B20" s="42"/>
      <c r="C20" s="43" t="s">
        <v>567</v>
      </c>
      <c r="D20" s="44" t="s">
        <v>16</v>
      </c>
      <c r="E20" s="45" t="s">
        <v>568</v>
      </c>
      <c r="F20" s="25"/>
    </row>
    <row r="21" ht="34.5" customHeight="1" spans="2:6">
      <c r="B21" s="46"/>
      <c r="C21" s="46"/>
      <c r="D21" s="47" t="s">
        <v>18</v>
      </c>
      <c r="E21" s="46"/>
      <c r="F21" s="25"/>
    </row>
    <row r="22" ht="34.5" customHeight="1" spans="2:6">
      <c r="B22" s="46"/>
      <c r="C22" s="46"/>
      <c r="D22" s="47" t="s">
        <v>20</v>
      </c>
      <c r="E22" s="46"/>
      <c r="F22" s="25"/>
    </row>
    <row r="23" ht="35.25" customHeight="1" spans="2:6">
      <c r="B23" s="46"/>
      <c r="C23" s="46"/>
      <c r="D23" s="47" t="s">
        <v>22</v>
      </c>
      <c r="E23" s="46"/>
      <c r="F23" s="25"/>
    </row>
    <row r="24" ht="28.5" customHeight="1" spans="2:6">
      <c r="B24" s="46"/>
      <c r="C24" s="46"/>
      <c r="D24" s="47" t="s">
        <v>24</v>
      </c>
      <c r="E24" s="46"/>
      <c r="F24" s="25"/>
    </row>
    <row r="25" ht="30" customHeight="1" spans="2:6">
      <c r="B25" s="46"/>
      <c r="C25" s="46"/>
      <c r="D25" s="47" t="s">
        <v>26</v>
      </c>
      <c r="E25" s="46"/>
      <c r="F25" s="25"/>
    </row>
    <row r="26" ht="34.5" customHeight="1" spans="2:6">
      <c r="B26" s="46"/>
      <c r="C26" s="46"/>
      <c r="D26" s="47" t="s">
        <v>28</v>
      </c>
      <c r="E26" s="46"/>
      <c r="F26" s="25"/>
    </row>
    <row r="27" ht="27" customHeight="1" spans="2:6">
      <c r="B27" s="46"/>
      <c r="C27" s="46"/>
      <c r="D27" s="47" t="s">
        <v>30</v>
      </c>
      <c r="E27" s="46"/>
      <c r="F27" s="25"/>
    </row>
    <row r="28" ht="33.75" customHeight="1" spans="2:6">
      <c r="B28" s="46"/>
      <c r="C28" s="46"/>
      <c r="D28" s="47" t="s">
        <v>32</v>
      </c>
      <c r="E28" s="46"/>
      <c r="F28" s="25"/>
    </row>
    <row r="29" ht="26.25" customHeight="1" spans="2:6">
      <c r="B29" s="46"/>
      <c r="C29" s="46"/>
      <c r="D29" s="47" t="s">
        <v>34</v>
      </c>
      <c r="E29" s="46"/>
      <c r="F29" s="25"/>
    </row>
    <row r="30" ht="30" customHeight="1" spans="2:6">
      <c r="B30" s="46"/>
      <c r="C30" s="46"/>
      <c r="D30" s="47" t="s">
        <v>36</v>
      </c>
      <c r="E30" s="46"/>
      <c r="F30" s="25"/>
    </row>
    <row r="31" ht="30" customHeight="1" spans="2:6">
      <c r="B31" s="46"/>
      <c r="C31" s="46"/>
      <c r="D31" s="47" t="s">
        <v>38</v>
      </c>
      <c r="E31" s="46"/>
      <c r="F31" s="25"/>
    </row>
    <row r="32" ht="27.75" customHeight="1" spans="2:6">
      <c r="B32" s="46"/>
      <c r="C32" s="46"/>
      <c r="D32" s="47"/>
      <c r="E32" s="46"/>
      <c r="F32" s="25"/>
    </row>
    <row r="33" ht="31.5" customHeight="1" spans="2:6">
      <c r="B33" s="46"/>
      <c r="C33" s="46"/>
      <c r="D33" s="47"/>
      <c r="E33" s="46"/>
      <c r="F33" s="25"/>
    </row>
    <row r="34" ht="25.5" customHeight="1" spans="2:6">
      <c r="B34" s="46"/>
      <c r="C34" s="46"/>
      <c r="D34" s="47"/>
      <c r="E34" s="40"/>
      <c r="F34" s="25"/>
    </row>
    <row r="35" ht="26.25" customHeight="1" spans="2:6">
      <c r="B35" s="46"/>
      <c r="C35" s="46"/>
      <c r="D35" s="48"/>
      <c r="E35" s="49"/>
      <c r="F35" s="25"/>
    </row>
    <row r="36" spans="2:6">
      <c r="B36" s="46"/>
      <c r="C36" s="46"/>
      <c r="D36" s="48"/>
      <c r="E36" s="49"/>
      <c r="F36" s="25"/>
    </row>
    <row r="37" spans="2:6">
      <c r="B37" s="40"/>
      <c r="C37" s="40"/>
      <c r="D37" s="48"/>
      <c r="E37" s="49"/>
      <c r="F37" s="25"/>
    </row>
    <row r="38" spans="2:6">
      <c r="B38" s="25"/>
      <c r="C38" s="25"/>
      <c r="D38" s="25"/>
      <c r="E38" s="25"/>
      <c r="F38" s="25"/>
    </row>
    <row r="39" spans="2:6">
      <c r="B39" s="25"/>
      <c r="C39" s="25"/>
      <c r="D39" s="25"/>
      <c r="E39" s="25"/>
      <c r="F39" s="25"/>
    </row>
    <row r="40" spans="2:6">
      <c r="B40" s="25"/>
      <c r="C40" s="25"/>
      <c r="D40" s="25"/>
      <c r="E40" s="25"/>
      <c r="F40" s="25"/>
    </row>
    <row r="41" spans="2:6">
      <c r="B41" s="25"/>
      <c r="C41" s="25"/>
      <c r="D41" s="25"/>
      <c r="E41" s="25"/>
      <c r="F41" s="25"/>
    </row>
    <row r="42" spans="2:6">
      <c r="B42" s="25"/>
      <c r="C42" s="25"/>
      <c r="D42" s="25"/>
      <c r="E42" s="25"/>
      <c r="F42" s="25"/>
    </row>
    <row r="43" spans="2:6">
      <c r="B43" s="25"/>
      <c r="C43" s="25"/>
      <c r="D43" s="25"/>
      <c r="E43" s="25"/>
      <c r="F43" s="25"/>
    </row>
  </sheetData>
  <mergeCells count="19">
    <mergeCell ref="B4:B5"/>
    <mergeCell ref="B6:B7"/>
    <mergeCell ref="B8:B9"/>
    <mergeCell ref="B10:B11"/>
    <mergeCell ref="B12:B13"/>
    <mergeCell ref="B14:B15"/>
    <mergeCell ref="B18:B19"/>
    <mergeCell ref="B20:B37"/>
    <mergeCell ref="C18:C19"/>
    <mergeCell ref="C20:C37"/>
    <mergeCell ref="D18:D19"/>
    <mergeCell ref="E18:E19"/>
    <mergeCell ref="E20:E34"/>
    <mergeCell ref="C12:D13"/>
    <mergeCell ref="C14:D15"/>
    <mergeCell ref="C4:D5"/>
    <mergeCell ref="C6:D7"/>
    <mergeCell ref="C8:D9"/>
    <mergeCell ref="C10:D1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57"/>
  <sheetViews>
    <sheetView topLeftCell="A58" workbookViewId="0">
      <selection activeCell="A1" sqref="A1:M2"/>
    </sheetView>
  </sheetViews>
  <sheetFormatPr defaultColWidth="14.4285714285714" defaultRowHeight="15" customHeight="1"/>
  <cols>
    <col min="12" max="12" width="14.7142857142857" customWidth="1"/>
    <col min="13" max="13" width="0.428571428571429" customWidth="1"/>
  </cols>
  <sheetData>
    <row r="1" customHeight="1" spans="1:1">
      <c r="A1" s="1" t="s">
        <v>569</v>
      </c>
    </row>
    <row r="2" customHeight="1" spans="1:13">
      <c r="A2" s="2"/>
      <c r="B2" s="2"/>
      <c r="C2" s="2"/>
      <c r="D2" s="2"/>
      <c r="E2" s="2"/>
      <c r="F2" s="2"/>
      <c r="G2" s="2"/>
      <c r="H2" s="2"/>
      <c r="I2" s="2"/>
      <c r="J2" s="2"/>
      <c r="K2" s="2"/>
      <c r="L2" s="2"/>
      <c r="M2" s="2"/>
    </row>
    <row r="3" customHeight="1" spans="1:13">
      <c r="A3" s="3" t="s">
        <v>570</v>
      </c>
      <c r="B3" s="4"/>
      <c r="C3" s="5" t="s">
        <v>571</v>
      </c>
      <c r="D3" s="4"/>
      <c r="E3" s="5" t="s">
        <v>572</v>
      </c>
      <c r="F3" s="4"/>
      <c r="G3" s="5" t="s">
        <v>573</v>
      </c>
      <c r="H3" s="4"/>
      <c r="I3" s="22" t="s">
        <v>574</v>
      </c>
      <c r="J3" s="4"/>
      <c r="K3" s="22" t="s">
        <v>575</v>
      </c>
      <c r="L3" s="4"/>
      <c r="M3" s="23"/>
    </row>
    <row r="4" customHeight="1" spans="2:13">
      <c r="B4" s="4"/>
      <c r="C4" s="2"/>
      <c r="D4" s="6"/>
      <c r="E4" s="2"/>
      <c r="F4" s="6"/>
      <c r="G4" s="2"/>
      <c r="H4" s="6"/>
      <c r="I4" s="2"/>
      <c r="J4" s="6"/>
      <c r="K4" s="2"/>
      <c r="L4" s="6"/>
      <c r="M4" s="6"/>
    </row>
    <row r="5" customHeight="1" spans="2:13">
      <c r="B5" s="4"/>
      <c r="C5" s="7" t="s">
        <v>576</v>
      </c>
      <c r="M5" s="4"/>
    </row>
    <row r="6" customHeight="1" spans="2:13">
      <c r="B6" s="4"/>
      <c r="M6" s="4"/>
    </row>
    <row r="7" customHeight="1" spans="1:13">
      <c r="A7" s="2"/>
      <c r="B7" s="6"/>
      <c r="C7" s="2"/>
      <c r="D7" s="2"/>
      <c r="E7" s="2"/>
      <c r="F7" s="2"/>
      <c r="G7" s="2"/>
      <c r="H7" s="2"/>
      <c r="I7" s="2"/>
      <c r="J7" s="2"/>
      <c r="K7" s="2"/>
      <c r="L7" s="2"/>
      <c r="M7" s="6"/>
    </row>
    <row r="8" customHeight="1" spans="1:13">
      <c r="A8" s="8" t="s">
        <v>577</v>
      </c>
      <c r="B8" s="6"/>
      <c r="C8" s="9" t="s">
        <v>578</v>
      </c>
      <c r="D8" s="2"/>
      <c r="E8" s="2"/>
      <c r="F8" s="6"/>
      <c r="G8" s="10" t="s">
        <v>579</v>
      </c>
      <c r="H8" s="2"/>
      <c r="I8" s="2"/>
      <c r="J8" s="6"/>
      <c r="K8" s="24" t="s">
        <v>578</v>
      </c>
      <c r="L8" s="2"/>
      <c r="M8" s="6"/>
    </row>
    <row r="9" customHeight="1" spans="1:13">
      <c r="A9" s="3" t="s">
        <v>580</v>
      </c>
      <c r="B9" s="4"/>
      <c r="C9" s="11" t="s">
        <v>581</v>
      </c>
      <c r="F9" s="4"/>
      <c r="G9" s="12" t="s">
        <v>582</v>
      </c>
      <c r="J9" s="4"/>
      <c r="K9" s="11" t="s">
        <v>583</v>
      </c>
      <c r="M9" s="4"/>
    </row>
    <row r="10" customHeight="1" spans="2:13">
      <c r="B10" s="4"/>
      <c r="F10" s="4"/>
      <c r="J10" s="4"/>
      <c r="M10" s="4"/>
    </row>
    <row r="11" customHeight="1" spans="2:13">
      <c r="B11" s="4"/>
      <c r="F11" s="4"/>
      <c r="J11" s="4"/>
      <c r="M11" s="4"/>
    </row>
    <row r="12" customHeight="1" spans="1:13">
      <c r="A12" s="2"/>
      <c r="B12" s="6"/>
      <c r="C12" s="2"/>
      <c r="D12" s="2"/>
      <c r="E12" s="2"/>
      <c r="F12" s="6"/>
      <c r="G12" s="2"/>
      <c r="H12" s="2"/>
      <c r="I12" s="2"/>
      <c r="J12" s="6"/>
      <c r="K12" s="2"/>
      <c r="L12" s="2"/>
      <c r="M12" s="6"/>
    </row>
    <row r="13" customHeight="1" spans="1:13">
      <c r="A13" s="13" t="s">
        <v>584</v>
      </c>
      <c r="B13" s="4"/>
      <c r="C13" s="11" t="s">
        <v>585</v>
      </c>
      <c r="M13" s="4"/>
    </row>
    <row r="14" customHeight="1" spans="1:13">
      <c r="A14" s="14"/>
      <c r="B14" s="4"/>
      <c r="M14" s="4"/>
    </row>
    <row r="15" customHeight="1" spans="1:13">
      <c r="A15" s="15"/>
      <c r="B15" s="6"/>
      <c r="C15" s="2"/>
      <c r="D15" s="2"/>
      <c r="E15" s="2"/>
      <c r="F15" s="2"/>
      <c r="G15" s="2"/>
      <c r="H15" s="2"/>
      <c r="I15" s="2"/>
      <c r="J15" s="2"/>
      <c r="K15" s="2"/>
      <c r="L15" s="2"/>
      <c r="M15" s="6"/>
    </row>
    <row r="16" customHeight="1" spans="1:13">
      <c r="A16" s="13" t="s">
        <v>586</v>
      </c>
      <c r="B16" s="4"/>
      <c r="C16" s="16" t="s">
        <v>587</v>
      </c>
      <c r="F16" s="4"/>
      <c r="G16" s="17" t="s">
        <v>588</v>
      </c>
      <c r="J16" s="4"/>
      <c r="K16" s="11" t="s">
        <v>589</v>
      </c>
      <c r="M16" s="4"/>
    </row>
    <row r="17" customHeight="1" spans="1:13">
      <c r="A17" s="14"/>
      <c r="B17" s="4"/>
      <c r="F17" s="4"/>
      <c r="J17" s="4"/>
      <c r="M17" s="4"/>
    </row>
    <row r="18" customHeight="1" spans="1:13">
      <c r="A18" s="15"/>
      <c r="B18" s="6"/>
      <c r="C18" s="2"/>
      <c r="D18" s="2"/>
      <c r="E18" s="2"/>
      <c r="F18" s="6"/>
      <c r="G18" s="2"/>
      <c r="H18" s="2"/>
      <c r="I18" s="2"/>
      <c r="J18" s="6"/>
      <c r="K18" s="2"/>
      <c r="L18" s="2"/>
      <c r="M18" s="6"/>
    </row>
    <row r="19" customHeight="1" spans="1:13">
      <c r="A19" s="18" t="s">
        <v>590</v>
      </c>
      <c r="M19" s="4"/>
    </row>
    <row r="20" customHeight="1" spans="1:13">
      <c r="A20" s="15"/>
      <c r="B20" s="2"/>
      <c r="C20" s="2"/>
      <c r="D20" s="2"/>
      <c r="E20" s="2"/>
      <c r="F20" s="2"/>
      <c r="G20" s="2"/>
      <c r="H20" s="2"/>
      <c r="I20" s="2"/>
      <c r="J20" s="2"/>
      <c r="K20" s="2"/>
      <c r="L20" s="2"/>
      <c r="M20" s="6"/>
    </row>
    <row r="21" customHeight="1" spans="1:13">
      <c r="A21" s="13" t="s">
        <v>591</v>
      </c>
      <c r="B21" s="4"/>
      <c r="C21" s="11" t="s">
        <v>592</v>
      </c>
      <c r="M21" s="4"/>
    </row>
    <row r="22" customHeight="1" spans="1:13">
      <c r="A22" s="14"/>
      <c r="B22" s="4"/>
      <c r="M22" s="4"/>
    </row>
    <row r="23" customHeight="1" spans="1:13">
      <c r="A23" s="15"/>
      <c r="B23" s="6"/>
      <c r="C23" s="2"/>
      <c r="D23" s="2"/>
      <c r="E23" s="2"/>
      <c r="F23" s="2"/>
      <c r="G23" s="2"/>
      <c r="H23" s="2"/>
      <c r="I23" s="2"/>
      <c r="J23" s="2"/>
      <c r="K23" s="2"/>
      <c r="L23" s="2"/>
      <c r="M23" s="6"/>
    </row>
    <row r="24" customHeight="1" spans="1:13">
      <c r="A24" s="13" t="s">
        <v>593</v>
      </c>
      <c r="B24" s="4"/>
      <c r="C24" s="11" t="s">
        <v>594</v>
      </c>
      <c r="M24" s="4"/>
    </row>
    <row r="25" customHeight="1" spans="1:13">
      <c r="A25" s="14"/>
      <c r="B25" s="4"/>
      <c r="M25" s="4"/>
    </row>
    <row r="26" customHeight="1" spans="1:13">
      <c r="A26" s="15"/>
      <c r="B26" s="6"/>
      <c r="C26" s="2"/>
      <c r="D26" s="2"/>
      <c r="E26" s="2"/>
      <c r="F26" s="2"/>
      <c r="G26" s="2"/>
      <c r="H26" s="2"/>
      <c r="I26" s="2"/>
      <c r="J26" s="2"/>
      <c r="K26" s="2"/>
      <c r="L26" s="2"/>
      <c r="M26" s="6"/>
    </row>
    <row r="27" customHeight="1" spans="1:13">
      <c r="A27" s="19" t="s">
        <v>595</v>
      </c>
      <c r="B27" s="4"/>
      <c r="C27" s="11" t="s">
        <v>596</v>
      </c>
      <c r="M27" s="4"/>
    </row>
    <row r="28" customHeight="1" spans="1:13">
      <c r="A28" s="14"/>
      <c r="B28" s="4"/>
      <c r="M28" s="4"/>
    </row>
    <row r="29" customHeight="1" spans="1:13">
      <c r="A29" s="15"/>
      <c r="B29" s="6"/>
      <c r="C29" s="2"/>
      <c r="D29" s="2"/>
      <c r="E29" s="2"/>
      <c r="F29" s="2"/>
      <c r="G29" s="2"/>
      <c r="H29" s="2"/>
      <c r="I29" s="2"/>
      <c r="J29" s="2"/>
      <c r="K29" s="2"/>
      <c r="L29" s="2"/>
      <c r="M29" s="6"/>
    </row>
    <row r="30" customHeight="1" spans="1:13">
      <c r="A30" s="3" t="s">
        <v>597</v>
      </c>
      <c r="B30" s="4"/>
      <c r="C30" s="20" t="s">
        <v>598</v>
      </c>
      <c r="M30" s="4"/>
    </row>
    <row r="31" customHeight="1" spans="1:13">
      <c r="A31" s="2"/>
      <c r="B31" s="6"/>
      <c r="C31" s="2"/>
      <c r="D31" s="2"/>
      <c r="E31" s="2"/>
      <c r="F31" s="2"/>
      <c r="G31" s="2"/>
      <c r="H31" s="2"/>
      <c r="I31" s="2"/>
      <c r="J31" s="2"/>
      <c r="K31" s="2"/>
      <c r="L31" s="2"/>
      <c r="M31" s="6"/>
    </row>
    <row r="32" customHeight="1" spans="1:13">
      <c r="A32" s="18" t="s">
        <v>599</v>
      </c>
      <c r="M32" s="4"/>
    </row>
    <row r="33" customHeight="1" spans="1:13">
      <c r="A33" s="15"/>
      <c r="B33" s="2"/>
      <c r="C33" s="2"/>
      <c r="D33" s="2"/>
      <c r="E33" s="2"/>
      <c r="F33" s="2"/>
      <c r="G33" s="2"/>
      <c r="H33" s="2"/>
      <c r="I33" s="2"/>
      <c r="J33" s="2"/>
      <c r="K33" s="2"/>
      <c r="L33" s="2"/>
      <c r="M33" s="6"/>
    </row>
    <row r="34" customHeight="1" spans="1:13">
      <c r="A34" s="13" t="s">
        <v>600</v>
      </c>
      <c r="B34" s="4"/>
      <c r="C34" s="11" t="s">
        <v>601</v>
      </c>
      <c r="M34" s="4"/>
    </row>
    <row r="35" customHeight="1" spans="1:13">
      <c r="A35" s="15"/>
      <c r="B35" s="6"/>
      <c r="C35" s="2"/>
      <c r="D35" s="2"/>
      <c r="E35" s="2"/>
      <c r="F35" s="2"/>
      <c r="G35" s="2"/>
      <c r="H35" s="2"/>
      <c r="I35" s="2"/>
      <c r="J35" s="2"/>
      <c r="K35" s="2"/>
      <c r="L35" s="2"/>
      <c r="M35" s="6"/>
    </row>
    <row r="36" customHeight="1" spans="1:13">
      <c r="A36" s="13" t="s">
        <v>602</v>
      </c>
      <c r="B36" s="4"/>
      <c r="C36" s="11" t="s">
        <v>603</v>
      </c>
      <c r="M36" s="4"/>
    </row>
    <row r="37" customHeight="1" spans="1:13">
      <c r="A37" s="15"/>
      <c r="B37" s="6"/>
      <c r="C37" s="2"/>
      <c r="D37" s="2"/>
      <c r="E37" s="2"/>
      <c r="F37" s="2"/>
      <c r="G37" s="2"/>
      <c r="H37" s="2"/>
      <c r="I37" s="2"/>
      <c r="J37" s="2"/>
      <c r="K37" s="2"/>
      <c r="L37" s="2"/>
      <c r="M37" s="6"/>
    </row>
    <row r="38" customHeight="1" spans="1:13">
      <c r="A38" s="13" t="s">
        <v>604</v>
      </c>
      <c r="B38" s="4"/>
      <c r="C38" s="11" t="s">
        <v>605</v>
      </c>
      <c r="M38" s="4"/>
    </row>
    <row r="39" customHeight="1" spans="1:13">
      <c r="A39" s="15"/>
      <c r="B39" s="6"/>
      <c r="C39" s="2"/>
      <c r="D39" s="2"/>
      <c r="E39" s="2"/>
      <c r="F39" s="2"/>
      <c r="G39" s="2"/>
      <c r="H39" s="2"/>
      <c r="I39" s="2"/>
      <c r="J39" s="2"/>
      <c r="K39" s="2"/>
      <c r="L39" s="2"/>
      <c r="M39" s="6"/>
    </row>
    <row r="40" customHeight="1" spans="1:13">
      <c r="A40" s="18" t="s">
        <v>606</v>
      </c>
      <c r="M40" s="4"/>
    </row>
    <row r="41" customHeight="1" spans="1:13">
      <c r="A41" s="15"/>
      <c r="B41" s="2"/>
      <c r="C41" s="2"/>
      <c r="D41" s="2"/>
      <c r="E41" s="2"/>
      <c r="F41" s="2"/>
      <c r="G41" s="2"/>
      <c r="H41" s="2"/>
      <c r="I41" s="2"/>
      <c r="J41" s="2"/>
      <c r="K41" s="2"/>
      <c r="L41" s="2"/>
      <c r="M41" s="6"/>
    </row>
    <row r="42" customHeight="1" spans="1:13">
      <c r="A42" s="13" t="s">
        <v>607</v>
      </c>
      <c r="B42" s="4"/>
      <c r="C42" s="11" t="s">
        <v>608</v>
      </c>
      <c r="M42" s="4"/>
    </row>
    <row r="43" customHeight="1" spans="1:13">
      <c r="A43" s="14"/>
      <c r="B43" s="4"/>
      <c r="M43" s="4"/>
    </row>
    <row r="44" customHeight="1" spans="1:13">
      <c r="A44" s="15"/>
      <c r="B44" s="6"/>
      <c r="C44" s="2"/>
      <c r="D44" s="2"/>
      <c r="E44" s="2"/>
      <c r="F44" s="2"/>
      <c r="G44" s="2"/>
      <c r="H44" s="2"/>
      <c r="I44" s="2"/>
      <c r="J44" s="2"/>
      <c r="K44" s="2"/>
      <c r="L44" s="2"/>
      <c r="M44" s="6"/>
    </row>
    <row r="45" customHeight="1" spans="1:13">
      <c r="A45" s="13" t="s">
        <v>609</v>
      </c>
      <c r="B45" s="4"/>
      <c r="C45" s="11" t="s">
        <v>610</v>
      </c>
      <c r="M45" s="4"/>
    </row>
    <row r="46" customHeight="1" spans="1:13">
      <c r="A46" s="15"/>
      <c r="B46" s="6"/>
      <c r="C46" s="2"/>
      <c r="D46" s="2"/>
      <c r="E46" s="2"/>
      <c r="F46" s="2"/>
      <c r="G46" s="2"/>
      <c r="H46" s="2"/>
      <c r="I46" s="2"/>
      <c r="J46" s="2"/>
      <c r="K46" s="2"/>
      <c r="L46" s="2"/>
      <c r="M46" s="6"/>
    </row>
    <row r="47" customHeight="1" spans="1:13">
      <c r="A47" s="19" t="s">
        <v>611</v>
      </c>
      <c r="B47" s="4"/>
      <c r="C47" s="11" t="s">
        <v>612</v>
      </c>
      <c r="M47" s="4"/>
    </row>
    <row r="48" customHeight="1" spans="1:13">
      <c r="A48" s="15"/>
      <c r="B48" s="6"/>
      <c r="C48" s="2"/>
      <c r="D48" s="2"/>
      <c r="E48" s="2"/>
      <c r="F48" s="2"/>
      <c r="G48" s="2"/>
      <c r="H48" s="2"/>
      <c r="I48" s="2"/>
      <c r="J48" s="2"/>
      <c r="K48" s="2"/>
      <c r="L48" s="2"/>
      <c r="M48" s="6"/>
    </row>
    <row r="49" customHeight="1" spans="1:13">
      <c r="A49" s="13" t="s">
        <v>613</v>
      </c>
      <c r="B49" s="4"/>
      <c r="C49" s="21" t="s">
        <v>614</v>
      </c>
      <c r="M49" s="4"/>
    </row>
    <row r="50" customHeight="1" spans="1:13">
      <c r="A50" s="15"/>
      <c r="B50" s="6"/>
      <c r="C50" s="2"/>
      <c r="D50" s="2"/>
      <c r="E50" s="2"/>
      <c r="F50" s="2"/>
      <c r="G50" s="2"/>
      <c r="H50" s="2"/>
      <c r="I50" s="2"/>
      <c r="J50" s="2"/>
      <c r="K50" s="2"/>
      <c r="L50" s="2"/>
      <c r="M50" s="6"/>
    </row>
    <row r="51" customHeight="1" spans="1:13">
      <c r="A51" s="18" t="s">
        <v>615</v>
      </c>
      <c r="M51" s="4"/>
    </row>
    <row r="52" customHeight="1" spans="1:13">
      <c r="A52" s="15"/>
      <c r="B52" s="2"/>
      <c r="C52" s="2"/>
      <c r="D52" s="2"/>
      <c r="E52" s="2"/>
      <c r="F52" s="2"/>
      <c r="G52" s="2"/>
      <c r="H52" s="2"/>
      <c r="I52" s="2"/>
      <c r="J52" s="2"/>
      <c r="K52" s="2"/>
      <c r="L52" s="2"/>
      <c r="M52" s="6"/>
    </row>
    <row r="53" customHeight="1" spans="1:13">
      <c r="A53" s="13" t="s">
        <v>616</v>
      </c>
      <c r="B53" s="4"/>
      <c r="C53" s="11" t="s">
        <v>617</v>
      </c>
      <c r="M53" s="4"/>
    </row>
    <row r="54" customHeight="1" spans="1:13">
      <c r="A54" s="14"/>
      <c r="B54" s="4"/>
      <c r="M54" s="4"/>
    </row>
    <row r="55" customHeight="1" spans="1:13">
      <c r="A55" s="14"/>
      <c r="B55" s="4"/>
      <c r="M55" s="4"/>
    </row>
    <row r="56" customHeight="1" spans="1:13">
      <c r="A56" s="14"/>
      <c r="B56" s="4"/>
      <c r="M56" s="4"/>
    </row>
    <row r="57" customHeight="1" spans="1:13">
      <c r="A57" s="15"/>
      <c r="B57" s="6"/>
      <c r="C57" s="2"/>
      <c r="D57" s="2"/>
      <c r="E57" s="2"/>
      <c r="F57" s="2"/>
      <c r="G57" s="2"/>
      <c r="H57" s="2"/>
      <c r="I57" s="2"/>
      <c r="J57" s="2"/>
      <c r="K57" s="2"/>
      <c r="L57" s="2"/>
      <c r="M57" s="6"/>
    </row>
  </sheetData>
  <mergeCells count="51">
    <mergeCell ref="A8:B8"/>
    <mergeCell ref="C8:F8"/>
    <mergeCell ref="G8:J8"/>
    <mergeCell ref="K8:M8"/>
    <mergeCell ref="M3:M4"/>
    <mergeCell ref="C16:F18"/>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C3:D4"/>
    <mergeCell ref="E3:F4"/>
    <mergeCell ref="G3:H4"/>
    <mergeCell ref="I3:J4"/>
    <mergeCell ref="K3:L4"/>
    <mergeCell ref="C5:M7"/>
    <mergeCell ref="A1:M2"/>
    <mergeCell ref="A3:B7"/>
    <mergeCell ref="C9:F12"/>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Test Plan</vt:lpstr>
      <vt:lpstr>Mind Maps </vt:lpstr>
      <vt:lpstr>TestScenarios</vt:lpstr>
      <vt:lpstr>TestCase</vt:lpstr>
      <vt:lpstr>Bug Report</vt:lpstr>
      <vt:lpstr>Test Summary Report</vt:lpstr>
      <vt:lpstr>Test Metrics</vt:lpstr>
      <vt:lpstr>RTM</vt:lpstr>
      <vt:lpstr>Recommandation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Siam</cp:lastModifiedBy>
  <dcterms:created xsi:type="dcterms:W3CDTF">2022-05-29T18:57:00Z</dcterms:created>
  <dcterms:modified xsi:type="dcterms:W3CDTF">2024-02-23T19:03:21Z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A97A160F938B451382E3BFA084144CCA_13</vt:lpwstr>
  </property>
  <property fmtid="{D5CDD505-2E9C-101B-9397-08002B2CF9AE}" pid="3" name="KSOProductBuildVer">
    <vt:lpwstr>1033-12.2.0.13431</vt:lpwstr>
  </property>
</Properties>
</file>