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Pace University courses\Fall 2019\CS 691\Project (my work)\"/>
    </mc:Choice>
  </mc:AlternateContent>
  <xr:revisionPtr revIDLastSave="0" documentId="13_ncr:1_{83EBDC3A-53ED-4DF7-9174-4811973B5D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ropos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E38" i="1"/>
  <c r="F38" i="1" s="1"/>
  <c r="F64" i="1" l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E43" i="1"/>
  <c r="F43" i="1" s="1"/>
  <c r="E42" i="1"/>
  <c r="F42" i="1" s="1"/>
  <c r="E37" i="1"/>
  <c r="F37" i="1" s="1"/>
  <c r="F36" i="1"/>
  <c r="F40" i="1" l="1"/>
  <c r="F33" i="1"/>
  <c r="F34" i="1"/>
  <c r="F35" i="1"/>
  <c r="F32" i="1"/>
  <c r="F27" i="1"/>
  <c r="E26" i="1" l="1"/>
  <c r="E25" i="1" l="1"/>
  <c r="F24" i="1"/>
  <c r="E19" i="1" l="1"/>
  <c r="F19" i="1" l="1"/>
  <c r="E20" i="1"/>
  <c r="E21" i="1" s="1"/>
  <c r="E10" i="1"/>
  <c r="F9" i="1"/>
  <c r="E23" i="1" l="1"/>
  <c r="E22" i="1"/>
  <c r="E17" i="1"/>
  <c r="F17" i="1" s="1"/>
  <c r="F15" i="1"/>
  <c r="F16" i="1" l="1"/>
  <c r="E14" i="1"/>
  <c r="E18" i="1" l="1"/>
  <c r="F65" i="1"/>
  <c r="F13" i="1"/>
  <c r="F12" i="1"/>
  <c r="F7" i="1"/>
  <c r="F8" i="1"/>
  <c r="F6" i="1"/>
  <c r="I4" i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F14" i="1" l="1"/>
  <c r="F18" i="1" l="1"/>
  <c r="F29" i="1" l="1"/>
  <c r="E30" i="1"/>
  <c r="E31" i="1" l="1"/>
  <c r="F30" i="1"/>
  <c r="F31" i="1" l="1"/>
</calcChain>
</file>

<file path=xl/sharedStrings.xml><?xml version="1.0" encoding="utf-8"?>
<sst xmlns="http://schemas.openxmlformats.org/spreadsheetml/2006/main" count="146" uniqueCount="80">
  <si>
    <t>Color Coding</t>
  </si>
  <si>
    <t>Completed</t>
  </si>
  <si>
    <t>In Progress</t>
  </si>
  <si>
    <t>Week #</t>
  </si>
  <si>
    <t>Date</t>
  </si>
  <si>
    <t>Project Phase</t>
  </si>
  <si>
    <t>Activity</t>
  </si>
  <si>
    <t>Resource Type</t>
  </si>
  <si>
    <t>Start Date</t>
  </si>
  <si>
    <t>End Date</t>
  </si>
  <si>
    <t>Progress %</t>
  </si>
  <si>
    <t>Project Initiation</t>
  </si>
  <si>
    <t>Project proposal discussion</t>
  </si>
  <si>
    <t>Estimation of cost and schedule</t>
  </si>
  <si>
    <t>Development of the business case</t>
  </si>
  <si>
    <t>MILESTONE 1:  INITIAL PROJECT PLAN</t>
  </si>
  <si>
    <t>Determine project features</t>
  </si>
  <si>
    <t>Organize Project Team</t>
  </si>
  <si>
    <t>Gathering of Business Requirements</t>
  </si>
  <si>
    <t>Requirements prioritization</t>
  </si>
  <si>
    <t>MILESTONE 2: REQUIREMENTS COMPLETED</t>
  </si>
  <si>
    <t>Design</t>
  </si>
  <si>
    <t>MILESTONE 3: DESIGN COMPLETED</t>
  </si>
  <si>
    <t>Code</t>
  </si>
  <si>
    <t>GUI &amp; Functionality Design</t>
  </si>
  <si>
    <t>Coding</t>
  </si>
  <si>
    <t xml:space="preserve">MILESTONE 4: CODING COMPLETED </t>
  </si>
  <si>
    <t>Integration &amp; Testing</t>
  </si>
  <si>
    <t>Overall Testing Strategy</t>
  </si>
  <si>
    <t>Evaluate Features to be Tested</t>
  </si>
  <si>
    <t>Design Test Cases</t>
  </si>
  <si>
    <t>Execute Test Cases</t>
  </si>
  <si>
    <t>Anaylze Test Results</t>
  </si>
  <si>
    <t>Implementation</t>
  </si>
  <si>
    <t>MILESTONE 5:  TESTING COMPLETED</t>
  </si>
  <si>
    <t>Presentation</t>
  </si>
  <si>
    <t>Prepare Presentation of Demo</t>
  </si>
  <si>
    <t>Prioritize project ideas</t>
  </si>
  <si>
    <t>Production of project schedule</t>
  </si>
  <si>
    <t>Requirement Analysis</t>
  </si>
  <si>
    <t>Fall 2019 Semester</t>
  </si>
  <si>
    <t>All</t>
  </si>
  <si>
    <t>Mateo</t>
  </si>
  <si>
    <t>Matthew &amp; Cesar</t>
  </si>
  <si>
    <t>Agil &amp; Zixian</t>
  </si>
  <si>
    <t>Mingming</t>
  </si>
  <si>
    <t>Mateo, Zixian &amp; Mingming</t>
  </si>
  <si>
    <t>Zixian &amp; Mingming</t>
  </si>
  <si>
    <t>Agil</t>
  </si>
  <si>
    <t>Agil &amp; Jessica</t>
  </si>
  <si>
    <t>Deploy Website For Presentation Demo</t>
  </si>
  <si>
    <t>Define system requirements</t>
  </si>
  <si>
    <t>Jessica</t>
  </si>
  <si>
    <t>Develop BRM Diagram</t>
  </si>
  <si>
    <t>Develop Context Diagram</t>
  </si>
  <si>
    <t>Finalize PID documentation</t>
  </si>
  <si>
    <t>Business Requirements</t>
  </si>
  <si>
    <t>Fishbone Diagram Mapping</t>
  </si>
  <si>
    <t>Matthew</t>
  </si>
  <si>
    <t>RCT Documentation</t>
  </si>
  <si>
    <t>Functional Decomposition</t>
  </si>
  <si>
    <t>UML diagrams (activity &amp; use cases)</t>
  </si>
  <si>
    <t>Data Flow Diagram</t>
  </si>
  <si>
    <t>Functional Req. - User Stories</t>
  </si>
  <si>
    <t>Mateo &amp; Agil</t>
  </si>
  <si>
    <t>Cesar</t>
  </si>
  <si>
    <t>Zixian</t>
  </si>
  <si>
    <t>Database table specs</t>
  </si>
  <si>
    <t>ER diagrams (conceptual, logical)</t>
  </si>
  <si>
    <t>Data flow diagram (physical)</t>
  </si>
  <si>
    <t>Architecture diagrams (2)</t>
  </si>
  <si>
    <t>Create webpage for product (1.01)</t>
  </si>
  <si>
    <t>Design GUI of product listing (1.02)</t>
  </si>
  <si>
    <t>Specify listing price (1.03)</t>
  </si>
  <si>
    <t>Verify product quantity available (1.04)</t>
  </si>
  <si>
    <t>Implement module 1 (product listing)</t>
  </si>
  <si>
    <t>Class diagram</t>
  </si>
  <si>
    <t>Sequence diagram</t>
  </si>
  <si>
    <t>Test plan</t>
  </si>
  <si>
    <t>Test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</si>
</sst>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7CAAC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595959"/>
        <bgColor rgb="FF595959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rgb="FFBDD6E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rgb="FF0070C0"/>
      </patternFill>
    </fill>
    <fill>
      <patternFill patternType="solid">
        <fgColor theme="5" tint="-0.249977111117893"/>
        <bgColor rgb="FFED7D31"/>
      </patternFill>
    </fill>
    <fill>
      <patternFill patternType="solid">
        <fgColor rgb="FF00B050"/>
        <bgColor rgb="FFBDD6EE"/>
      </patternFill>
    </fill>
    <fill>
      <patternFill patternType="solid">
        <fgColor rgb="FF00B050"/>
        <bgColor rgb="FFFFE598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AAAAAA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AAAAA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49" fontId="0" fillId="2" borderId="3" xfId="0" applyNumberFormat="1" applyFont="1" applyFill="1" applyBorder="1" applyAlignment="1">
      <alignment vertical="top"/>
    </xf>
    <xf numFmtId="0" fontId="0" fillId="2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wrapText="1"/>
    </xf>
    <xf numFmtId="49" fontId="0" fillId="2" borderId="8" xfId="0" applyNumberFormat="1" applyFont="1" applyFill="1" applyBorder="1" applyAlignment="1">
      <alignment vertical="top"/>
    </xf>
    <xf numFmtId="0" fontId="0" fillId="2" borderId="9" xfId="0" applyFont="1" applyFill="1" applyBorder="1" applyAlignment="1">
      <alignment wrapText="1"/>
    </xf>
    <xf numFmtId="0" fontId="0" fillId="2" borderId="9" xfId="0" applyFont="1" applyFill="1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49" fontId="0" fillId="2" borderId="9" xfId="0" applyNumberFormat="1" applyFont="1" applyFill="1" applyBorder="1" applyAlignment="1">
      <alignment vertical="top"/>
    </xf>
    <xf numFmtId="49" fontId="0" fillId="2" borderId="10" xfId="0" applyNumberFormat="1" applyFont="1" applyFill="1" applyBorder="1" applyAlignment="1">
      <alignment horizontal="right" vertical="top" wrapText="1"/>
    </xf>
    <xf numFmtId="0" fontId="0" fillId="2" borderId="12" xfId="0" applyFont="1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2" borderId="7" xfId="0" applyFont="1" applyFill="1" applyBorder="1" applyAlignment="1">
      <alignment vertical="top"/>
    </xf>
    <xf numFmtId="0" fontId="0" fillId="2" borderId="7" xfId="0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horizontal="right" vertical="top" wrapText="1"/>
    </xf>
    <xf numFmtId="49" fontId="0" fillId="2" borderId="9" xfId="0" applyNumberFormat="1" applyFont="1" applyFill="1" applyBorder="1" applyAlignment="1">
      <alignment horizontal="right" vertical="top" wrapText="1"/>
    </xf>
    <xf numFmtId="164" fontId="0" fillId="2" borderId="1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wrapText="1"/>
    </xf>
    <xf numFmtId="49" fontId="1" fillId="2" borderId="14" xfId="0" applyNumberFormat="1" applyFont="1" applyFill="1" applyBorder="1" applyAlignment="1">
      <alignment horizontal="center" vertical="top"/>
    </xf>
    <xf numFmtId="49" fontId="1" fillId="2" borderId="14" xfId="0" applyNumberFormat="1" applyFont="1" applyFill="1" applyBorder="1" applyAlignment="1">
      <alignment horizontal="center" vertical="top" wrapText="1"/>
    </xf>
    <xf numFmtId="49" fontId="1" fillId="2" borderId="18" xfId="0" applyNumberFormat="1" applyFont="1" applyFill="1" applyBorder="1" applyAlignment="1">
      <alignment horizontal="center" vertical="top" wrapText="1"/>
    </xf>
    <xf numFmtId="0" fontId="0" fillId="0" borderId="16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2" borderId="20" xfId="0" applyFont="1" applyFill="1" applyBorder="1" applyAlignment="1">
      <alignment wrapText="1"/>
    </xf>
    <xf numFmtId="164" fontId="0" fillId="5" borderId="14" xfId="0" applyNumberFormat="1" applyFont="1" applyFill="1" applyBorder="1" applyAlignment="1">
      <alignment horizontal="center" vertical="top" wrapText="1"/>
    </xf>
    <xf numFmtId="164" fontId="0" fillId="5" borderId="18" xfId="0" applyNumberFormat="1" applyFont="1" applyFill="1" applyBorder="1" applyAlignment="1">
      <alignment horizontal="center" vertical="top" wrapText="1"/>
    </xf>
    <xf numFmtId="9" fontId="0" fillId="5" borderId="22" xfId="0" applyNumberFormat="1" applyFont="1" applyFill="1" applyBorder="1" applyAlignment="1">
      <alignment horizontal="center" vertical="top" wrapText="1"/>
    </xf>
    <xf numFmtId="0" fontId="0" fillId="5" borderId="8" xfId="0" applyFont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9" fontId="0" fillId="5" borderId="14" xfId="0" applyNumberFormat="1" applyFont="1" applyFill="1" applyBorder="1" applyAlignment="1">
      <alignment horizontal="center" vertical="top" wrapText="1"/>
    </xf>
    <xf numFmtId="0" fontId="0" fillId="5" borderId="22" xfId="0" applyFont="1" applyFill="1" applyBorder="1" applyAlignment="1">
      <alignment wrapText="1"/>
    </xf>
    <xf numFmtId="0" fontId="0" fillId="5" borderId="14" xfId="0" applyFont="1" applyFill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0" fillId="5" borderId="20" xfId="0" applyFont="1" applyFill="1" applyBorder="1" applyAlignment="1">
      <alignment wrapText="1"/>
    </xf>
    <xf numFmtId="9" fontId="0" fillId="5" borderId="18" xfId="0" applyNumberFormat="1" applyFont="1" applyFill="1" applyBorder="1" applyAlignment="1">
      <alignment horizontal="center" vertical="top" wrapText="1"/>
    </xf>
    <xf numFmtId="16" fontId="0" fillId="3" borderId="14" xfId="0" applyNumberFormat="1" applyFont="1" applyFill="1" applyBorder="1" applyAlignment="1">
      <alignment horizontal="center" vertical="top" wrapText="1"/>
    </xf>
    <xf numFmtId="0" fontId="0" fillId="3" borderId="14" xfId="0" applyFont="1" applyFill="1" applyBorder="1" applyAlignment="1">
      <alignment wrapText="1"/>
    </xf>
    <xf numFmtId="0" fontId="0" fillId="3" borderId="18" xfId="0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9" fontId="0" fillId="3" borderId="14" xfId="0" applyNumberFormat="1" applyFont="1" applyFill="1" applyBorder="1" applyAlignment="1">
      <alignment horizontal="center" vertical="top" wrapText="1"/>
    </xf>
    <xf numFmtId="9" fontId="0" fillId="7" borderId="14" xfId="0" applyNumberFormat="1" applyFont="1" applyFill="1" applyBorder="1" applyAlignment="1">
      <alignment horizontal="center" vertical="top" wrapText="1"/>
    </xf>
    <xf numFmtId="0" fontId="0" fillId="7" borderId="14" xfId="0" applyFont="1" applyFill="1" applyBorder="1" applyAlignment="1">
      <alignment wrapText="1"/>
    </xf>
    <xf numFmtId="16" fontId="0" fillId="7" borderId="14" xfId="0" applyNumberFormat="1" applyFont="1" applyFill="1" applyBorder="1" applyAlignment="1">
      <alignment horizontal="center" vertical="top" wrapText="1"/>
    </xf>
    <xf numFmtId="16" fontId="0" fillId="9" borderId="14" xfId="0" applyNumberFormat="1" applyFont="1" applyFill="1" applyBorder="1" applyAlignment="1">
      <alignment horizontal="center" vertical="top" wrapText="1"/>
    </xf>
    <xf numFmtId="9" fontId="0" fillId="9" borderId="14" xfId="0" applyNumberFormat="1" applyFont="1" applyFill="1" applyBorder="1" applyAlignment="1">
      <alignment horizontal="center" vertical="top" wrapText="1"/>
    </xf>
    <xf numFmtId="0" fontId="0" fillId="9" borderId="14" xfId="0" applyFont="1" applyFill="1" applyBorder="1" applyAlignment="1">
      <alignment wrapText="1"/>
    </xf>
    <xf numFmtId="16" fontId="0" fillId="8" borderId="27" xfId="0" applyNumberFormat="1" applyFont="1" applyFill="1" applyBorder="1" applyAlignment="1">
      <alignment horizontal="center" vertical="top" wrapText="1"/>
    </xf>
    <xf numFmtId="16" fontId="0" fillId="8" borderId="17" xfId="0" applyNumberFormat="1" applyFont="1" applyFill="1" applyBorder="1" applyAlignment="1">
      <alignment horizontal="center" vertical="top" wrapText="1"/>
    </xf>
    <xf numFmtId="0" fontId="0" fillId="8" borderId="17" xfId="0" applyFont="1" applyFill="1" applyBorder="1" applyAlignment="1">
      <alignment wrapText="1"/>
    </xf>
    <xf numFmtId="0" fontId="5" fillId="2" borderId="28" xfId="0" applyFont="1" applyFill="1" applyBorder="1" applyAlignment="1"/>
    <xf numFmtId="0" fontId="0" fillId="8" borderId="27" xfId="0" applyFont="1" applyFill="1" applyBorder="1" applyAlignment="1">
      <alignment wrapText="1"/>
    </xf>
    <xf numFmtId="0" fontId="5" fillId="2" borderId="29" xfId="0" applyFont="1" applyFill="1" applyBorder="1" applyAlignment="1"/>
    <xf numFmtId="0" fontId="0" fillId="9" borderId="17" xfId="0" applyFont="1" applyFill="1" applyBorder="1" applyAlignment="1">
      <alignment wrapText="1"/>
    </xf>
    <xf numFmtId="0" fontId="0" fillId="9" borderId="27" xfId="0" applyFont="1" applyFill="1" applyBorder="1" applyAlignment="1">
      <alignment wrapText="1"/>
    </xf>
    <xf numFmtId="16" fontId="0" fillId="4" borderId="14" xfId="0" applyNumberFormat="1" applyFont="1" applyFill="1" applyBorder="1" applyAlignment="1">
      <alignment horizontal="center" vertical="top" wrapText="1"/>
    </xf>
    <xf numFmtId="0" fontId="0" fillId="4" borderId="14" xfId="0" applyFont="1" applyFill="1" applyBorder="1" applyAlignment="1">
      <alignment wrapText="1"/>
    </xf>
    <xf numFmtId="9" fontId="0" fillId="4" borderId="14" xfId="0" applyNumberFormat="1" applyFont="1" applyFill="1" applyBorder="1" applyAlignment="1">
      <alignment horizontal="center" vertical="top" wrapText="1"/>
    </xf>
    <xf numFmtId="0" fontId="0" fillId="10" borderId="14" xfId="0" applyFont="1" applyFill="1" applyBorder="1" applyAlignment="1">
      <alignment wrapText="1"/>
    </xf>
    <xf numFmtId="16" fontId="0" fillId="10" borderId="14" xfId="0" applyNumberFormat="1" applyFont="1" applyFill="1" applyBorder="1" applyAlignment="1">
      <alignment horizontal="center" vertical="top" wrapText="1"/>
    </xf>
    <xf numFmtId="0" fontId="0" fillId="11" borderId="3" xfId="0" applyFont="1" applyFill="1" applyBorder="1" applyAlignment="1">
      <alignment horizontal="center" wrapText="1"/>
    </xf>
    <xf numFmtId="0" fontId="3" fillId="11" borderId="3" xfId="0" applyFont="1" applyFill="1" applyBorder="1" applyAlignment="1">
      <alignment horizontal="center" wrapText="1"/>
    </xf>
    <xf numFmtId="49" fontId="1" fillId="12" borderId="14" xfId="0" applyNumberFormat="1" applyFont="1" applyFill="1" applyBorder="1" applyAlignment="1">
      <alignment horizontal="center" vertical="center" wrapText="1"/>
    </xf>
    <xf numFmtId="16" fontId="0" fillId="12" borderId="15" xfId="0" applyNumberFormat="1" applyFont="1" applyFill="1" applyBorder="1" applyAlignment="1">
      <alignment horizontal="center" vertical="top" wrapText="1"/>
    </xf>
    <xf numFmtId="16" fontId="0" fillId="12" borderId="3" xfId="0" applyNumberFormat="1" applyFont="1" applyFill="1" applyBorder="1" applyAlignment="1">
      <alignment horizontal="center" vertical="top" wrapText="1"/>
    </xf>
    <xf numFmtId="9" fontId="0" fillId="12" borderId="3" xfId="0" applyNumberFormat="1" applyFont="1" applyFill="1" applyBorder="1" applyAlignment="1">
      <alignment horizontal="center" vertical="top" wrapText="1"/>
    </xf>
    <xf numFmtId="0" fontId="0" fillId="12" borderId="3" xfId="0" applyFont="1" applyFill="1" applyBorder="1" applyAlignment="1">
      <alignment horizontal="center" wrapText="1"/>
    </xf>
    <xf numFmtId="0" fontId="3" fillId="12" borderId="3" xfId="0" applyFont="1" applyFill="1" applyBorder="1" applyAlignment="1">
      <alignment horizontal="center" wrapText="1"/>
    </xf>
    <xf numFmtId="0" fontId="0" fillId="2" borderId="32" xfId="0" applyFont="1" applyFill="1" applyBorder="1" applyAlignment="1">
      <alignment wrapText="1"/>
    </xf>
    <xf numFmtId="0" fontId="0" fillId="0" borderId="33" xfId="0" applyFont="1" applyBorder="1" applyAlignment="1">
      <alignment wrapText="1"/>
    </xf>
    <xf numFmtId="0" fontId="0" fillId="2" borderId="9" xfId="0" applyFont="1" applyFill="1" applyBorder="1" applyAlignment="1">
      <alignment vertical="top"/>
    </xf>
    <xf numFmtId="0" fontId="0" fillId="2" borderId="2" xfId="0" applyFont="1" applyFill="1" applyBorder="1" applyAlignment="1">
      <alignment wrapText="1"/>
    </xf>
    <xf numFmtId="0" fontId="0" fillId="2" borderId="34" xfId="0" applyFont="1" applyFill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2" borderId="34" xfId="0" applyFont="1" applyFill="1" applyBorder="1" applyAlignment="1">
      <alignment vertical="top"/>
    </xf>
    <xf numFmtId="0" fontId="0" fillId="2" borderId="34" xfId="0" applyFont="1" applyFill="1" applyBorder="1" applyAlignment="1">
      <alignment vertical="top" wrapText="1"/>
    </xf>
    <xf numFmtId="0" fontId="0" fillId="2" borderId="36" xfId="0" applyFont="1" applyFill="1" applyBorder="1" applyAlignment="1">
      <alignment vertical="top" wrapText="1"/>
    </xf>
    <xf numFmtId="0" fontId="0" fillId="2" borderId="37" xfId="0" applyFont="1" applyFill="1" applyBorder="1" applyAlignment="1">
      <alignment wrapText="1"/>
    </xf>
    <xf numFmtId="0" fontId="0" fillId="0" borderId="37" xfId="0" applyFont="1" applyBorder="1" applyAlignment="1">
      <alignment wrapText="1"/>
    </xf>
    <xf numFmtId="0" fontId="0" fillId="2" borderId="37" xfId="0" applyFont="1" applyFill="1" applyBorder="1" applyAlignment="1">
      <alignment vertical="top"/>
    </xf>
    <xf numFmtId="0" fontId="0" fillId="2" borderId="37" xfId="0" applyFont="1" applyFill="1" applyBorder="1" applyAlignment="1">
      <alignment vertical="top" wrapText="1"/>
    </xf>
    <xf numFmtId="0" fontId="0" fillId="2" borderId="38" xfId="0" applyFont="1" applyFill="1" applyBorder="1" applyAlignment="1">
      <alignment vertical="top" wrapText="1"/>
    </xf>
    <xf numFmtId="0" fontId="0" fillId="0" borderId="39" xfId="0" applyFont="1" applyBorder="1" applyAlignment="1">
      <alignment wrapText="1"/>
    </xf>
    <xf numFmtId="0" fontId="0" fillId="2" borderId="4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/>
    <xf numFmtId="16" fontId="7" fillId="7" borderId="14" xfId="0" applyNumberFormat="1" applyFont="1" applyFill="1" applyBorder="1" applyAlignment="1">
      <alignment horizontal="center" vertical="top" wrapText="1"/>
    </xf>
    <xf numFmtId="16" fontId="7" fillId="9" borderId="14" xfId="0" applyNumberFormat="1" applyFont="1" applyFill="1" applyBorder="1" applyAlignment="1">
      <alignment horizontal="center" vertical="top" wrapText="1"/>
    </xf>
    <xf numFmtId="49" fontId="1" fillId="11" borderId="11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wrapText="1"/>
    </xf>
    <xf numFmtId="0" fontId="7" fillId="3" borderId="14" xfId="0" applyFont="1" applyFill="1" applyBorder="1" applyAlignment="1">
      <alignment wrapText="1"/>
    </xf>
    <xf numFmtId="0" fontId="7" fillId="7" borderId="14" xfId="0" applyFont="1" applyFill="1" applyBorder="1" applyAlignment="1">
      <alignment wrapText="1"/>
    </xf>
    <xf numFmtId="0" fontId="7" fillId="9" borderId="14" xfId="0" applyFont="1" applyFill="1" applyBorder="1" applyAlignment="1">
      <alignment wrapText="1"/>
    </xf>
    <xf numFmtId="0" fontId="7" fillId="8" borderId="17" xfId="0" applyFont="1" applyFill="1" applyBorder="1" applyAlignment="1">
      <alignment wrapText="1"/>
    </xf>
    <xf numFmtId="0" fontId="7" fillId="8" borderId="27" xfId="0" applyFont="1" applyFill="1" applyBorder="1" applyAlignment="1">
      <alignment wrapText="1"/>
    </xf>
    <xf numFmtId="0" fontId="7" fillId="10" borderId="14" xfId="0" applyFont="1" applyFill="1" applyBorder="1" applyAlignment="1">
      <alignment wrapText="1"/>
    </xf>
    <xf numFmtId="0" fontId="7" fillId="4" borderId="14" xfId="0" applyFont="1" applyFill="1" applyBorder="1" applyAlignment="1">
      <alignment wrapText="1"/>
    </xf>
    <xf numFmtId="0" fontId="7" fillId="12" borderId="14" xfId="0" applyFont="1" applyFill="1" applyBorder="1" applyAlignment="1">
      <alignment vertical="top" wrapText="1"/>
    </xf>
    <xf numFmtId="0" fontId="7" fillId="11" borderId="3" xfId="0" applyFont="1" applyFill="1" applyBorder="1" applyAlignment="1">
      <alignment horizontal="left" vertical="center" wrapText="1"/>
    </xf>
    <xf numFmtId="16" fontId="0" fillId="11" borderId="3" xfId="0" applyNumberFormat="1" applyFont="1" applyFill="1" applyBorder="1" applyAlignment="1">
      <alignment horizontal="center" vertical="center" wrapText="1"/>
    </xf>
    <xf numFmtId="9" fontId="0" fillId="11" borderId="3" xfId="0" applyNumberFormat="1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wrapText="1"/>
    </xf>
    <xf numFmtId="0" fontId="7" fillId="9" borderId="27" xfId="0" applyFont="1" applyFill="1" applyBorder="1" applyAlignment="1">
      <alignment wrapText="1"/>
    </xf>
    <xf numFmtId="0" fontId="0" fillId="0" borderId="24" xfId="0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0" fillId="2" borderId="14" xfId="0" applyFont="1" applyFill="1" applyBorder="1" applyAlignment="1">
      <alignment horizontal="center" wrapText="1"/>
    </xf>
    <xf numFmtId="164" fontId="0" fillId="2" borderId="20" xfId="0" applyNumberFormat="1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wrapText="1"/>
    </xf>
    <xf numFmtId="0" fontId="0" fillId="16" borderId="2" xfId="0" applyFont="1" applyFill="1" applyBorder="1" applyAlignment="1">
      <alignment wrapText="1"/>
    </xf>
    <xf numFmtId="0" fontId="0" fillId="17" borderId="6" xfId="0" applyFont="1" applyFill="1" applyBorder="1" applyAlignment="1">
      <alignment wrapText="1"/>
    </xf>
    <xf numFmtId="0" fontId="0" fillId="17" borderId="7" xfId="0" applyFont="1" applyFill="1" applyBorder="1" applyAlignment="1">
      <alignment wrapText="1"/>
    </xf>
    <xf numFmtId="0" fontId="0" fillId="16" borderId="14" xfId="0" applyFont="1" applyFill="1" applyBorder="1" applyAlignment="1">
      <alignment wrapText="1"/>
    </xf>
    <xf numFmtId="0" fontId="0" fillId="18" borderId="14" xfId="0" applyFont="1" applyFill="1" applyBorder="1" applyAlignment="1">
      <alignment wrapText="1"/>
    </xf>
    <xf numFmtId="0" fontId="0" fillId="19" borderId="14" xfId="0" applyFont="1" applyFill="1" applyBorder="1" applyAlignment="1">
      <alignment wrapText="1"/>
    </xf>
    <xf numFmtId="0" fontId="0" fillId="19" borderId="3" xfId="0" applyFont="1" applyFill="1" applyBorder="1" applyAlignment="1">
      <alignment wrapText="1"/>
    </xf>
    <xf numFmtId="0" fontId="0" fillId="2" borderId="30" xfId="0" applyFont="1" applyFill="1" applyBorder="1" applyAlignment="1">
      <alignment vertical="top" wrapText="1"/>
    </xf>
    <xf numFmtId="0" fontId="0" fillId="2" borderId="43" xfId="0" applyFont="1" applyFill="1" applyBorder="1" applyAlignment="1">
      <alignment wrapText="1"/>
    </xf>
    <xf numFmtId="0" fontId="0" fillId="0" borderId="30" xfId="0" applyFont="1" applyBorder="1" applyAlignment="1"/>
    <xf numFmtId="9" fontId="0" fillId="8" borderId="17" xfId="0" applyNumberFormat="1" applyFont="1" applyFill="1" applyBorder="1" applyAlignment="1">
      <alignment horizontal="center" wrapText="1"/>
    </xf>
    <xf numFmtId="9" fontId="0" fillId="8" borderId="27" xfId="0" applyNumberFormat="1" applyFont="1" applyFill="1" applyBorder="1" applyAlignment="1">
      <alignment horizontal="center" wrapText="1"/>
    </xf>
    <xf numFmtId="9" fontId="0" fillId="10" borderId="14" xfId="0" applyNumberFormat="1" applyFont="1" applyFill="1" applyBorder="1" applyAlignment="1">
      <alignment horizontal="center" wrapText="1"/>
    </xf>
    <xf numFmtId="0" fontId="0" fillId="2" borderId="30" xfId="0" applyFont="1" applyFill="1" applyBorder="1" applyAlignment="1">
      <alignment wrapText="1"/>
    </xf>
    <xf numFmtId="0" fontId="0" fillId="3" borderId="24" xfId="0" applyFont="1" applyFill="1" applyBorder="1" applyAlignment="1">
      <alignment wrapText="1"/>
    </xf>
    <xf numFmtId="0" fontId="0" fillId="18" borderId="18" xfId="0" applyFont="1" applyFill="1" applyBorder="1" applyAlignment="1">
      <alignment wrapText="1"/>
    </xf>
    <xf numFmtId="49" fontId="0" fillId="3" borderId="18" xfId="0" applyNumberFormat="1" applyFont="1" applyFill="1" applyBorder="1" applyAlignment="1">
      <alignment readingOrder="1"/>
    </xf>
    <xf numFmtId="49" fontId="7" fillId="3" borderId="18" xfId="0" applyNumberFormat="1" applyFont="1" applyFill="1" applyBorder="1" applyAlignment="1"/>
    <xf numFmtId="16" fontId="7" fillId="3" borderId="14" xfId="0" applyNumberFormat="1" applyFont="1" applyFill="1" applyBorder="1" applyAlignment="1">
      <alignment horizontal="center" vertical="top" wrapText="1"/>
    </xf>
    <xf numFmtId="49" fontId="7" fillId="7" borderId="18" xfId="0" applyNumberFormat="1" applyFont="1" applyFill="1" applyBorder="1" applyAlignment="1"/>
    <xf numFmtId="49" fontId="0" fillId="7" borderId="20" xfId="0" applyNumberFormat="1" applyFont="1" applyFill="1" applyBorder="1" applyAlignment="1"/>
    <xf numFmtId="49" fontId="0" fillId="3" borderId="18" xfId="0" applyNumberFormat="1" applyFont="1" applyFill="1" applyBorder="1" applyAlignment="1"/>
    <xf numFmtId="49" fontId="0" fillId="3" borderId="20" xfId="0" applyNumberFormat="1" applyFont="1" applyFill="1" applyBorder="1" applyAlignment="1"/>
    <xf numFmtId="49" fontId="0" fillId="3" borderId="20" xfId="0" applyNumberFormat="1" applyFont="1" applyFill="1" applyBorder="1" applyAlignment="1">
      <alignment readingOrder="1"/>
    </xf>
    <xf numFmtId="49" fontId="7" fillId="3" borderId="18" xfId="0" applyNumberFormat="1" applyFont="1" applyFill="1" applyBorder="1" applyAlignment="1">
      <alignment readingOrder="1"/>
    </xf>
    <xf numFmtId="49" fontId="7" fillId="3" borderId="20" xfId="0" applyNumberFormat="1" applyFont="1" applyFill="1" applyBorder="1" applyAlignment="1"/>
    <xf numFmtId="49" fontId="0" fillId="5" borderId="18" xfId="0" applyNumberFormat="1" applyFont="1" applyFill="1" applyBorder="1" applyAlignment="1"/>
    <xf numFmtId="49" fontId="0" fillId="5" borderId="20" xfId="0" applyNumberFormat="1" applyFont="1" applyFill="1" applyBorder="1" applyAlignment="1"/>
    <xf numFmtId="49" fontId="0" fillId="9" borderId="20" xfId="0" applyNumberFormat="1" applyFont="1" applyFill="1" applyBorder="1" applyAlignment="1"/>
    <xf numFmtId="49" fontId="0" fillId="8" borderId="17" xfId="0" applyNumberFormat="1" applyFont="1" applyFill="1" applyBorder="1" applyAlignment="1"/>
    <xf numFmtId="49" fontId="0" fillId="8" borderId="27" xfId="0" applyNumberFormat="1" applyFont="1" applyFill="1" applyBorder="1" applyAlignment="1"/>
    <xf numFmtId="49" fontId="0" fillId="9" borderId="17" xfId="0" applyNumberFormat="1" applyFont="1" applyFill="1" applyBorder="1" applyAlignment="1"/>
    <xf numFmtId="49" fontId="0" fillId="9" borderId="27" xfId="0" applyNumberFormat="1" applyFont="1" applyFill="1" applyBorder="1" applyAlignment="1"/>
    <xf numFmtId="49" fontId="0" fillId="10" borderId="20" xfId="0" applyNumberFormat="1" applyFont="1" applyFill="1" applyBorder="1" applyAlignment="1"/>
    <xf numFmtId="49" fontId="0" fillId="4" borderId="20" xfId="0" applyNumberFormat="1" applyFont="1" applyFill="1" applyBorder="1" applyAlignment="1"/>
    <xf numFmtId="0" fontId="0" fillId="8" borderId="14" xfId="0" applyFont="1" applyFill="1" applyBorder="1" applyAlignment="1">
      <alignment wrapText="1"/>
    </xf>
    <xf numFmtId="0" fontId="0" fillId="8" borderId="20" xfId="0" applyFont="1" applyFill="1" applyBorder="1" applyAlignment="1">
      <alignment wrapText="1"/>
    </xf>
    <xf numFmtId="0" fontId="0" fillId="8" borderId="8" xfId="0" applyFont="1" applyFill="1" applyBorder="1" applyAlignment="1">
      <alignment wrapText="1"/>
    </xf>
    <xf numFmtId="0" fontId="0" fillId="9" borderId="20" xfId="0" applyFont="1" applyFill="1" applyBorder="1" applyAlignment="1">
      <alignment wrapText="1"/>
    </xf>
    <xf numFmtId="0" fontId="0" fillId="9" borderId="8" xfId="0" applyFont="1" applyFill="1" applyBorder="1" applyAlignment="1">
      <alignment wrapText="1"/>
    </xf>
    <xf numFmtId="0" fontId="0" fillId="7" borderId="14" xfId="0" applyFont="1" applyFill="1" applyBorder="1" applyAlignment="1"/>
    <xf numFmtId="0" fontId="0" fillId="18" borderId="18" xfId="0" applyFont="1" applyFill="1" applyBorder="1" applyAlignment="1"/>
    <xf numFmtId="0" fontId="0" fillId="18" borderId="14" xfId="0" applyFont="1" applyFill="1" applyBorder="1" applyAlignment="1"/>
    <xf numFmtId="0" fontId="4" fillId="6" borderId="3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7" borderId="24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49" fontId="2" fillId="8" borderId="44" xfId="0" applyNumberFormat="1" applyFont="1" applyFill="1" applyBorder="1" applyAlignment="1">
      <alignment horizontal="left" vertical="center" wrapText="1"/>
    </xf>
    <xf numFmtId="49" fontId="9" fillId="8" borderId="46" xfId="0" applyNumberFormat="1" applyFont="1" applyFill="1" applyBorder="1" applyAlignment="1">
      <alignment horizontal="left" vertical="center" wrapText="1"/>
    </xf>
    <xf numFmtId="49" fontId="1" fillId="5" borderId="21" xfId="0" applyNumberFormat="1" applyFont="1" applyFill="1" applyBorder="1" applyAlignment="1">
      <alignment horizontal="center" vertical="center" wrapText="1"/>
    </xf>
    <xf numFmtId="49" fontId="1" fillId="5" borderId="23" xfId="0" applyNumberFormat="1" applyFont="1" applyFill="1" applyBorder="1" applyAlignment="1">
      <alignment horizontal="center" vertical="center" wrapText="1"/>
    </xf>
    <xf numFmtId="0" fontId="6" fillId="13" borderId="11" xfId="0" applyFont="1" applyFill="1" applyBorder="1" applyAlignment="1">
      <alignment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49" fontId="0" fillId="7" borderId="18" xfId="0" applyNumberFormat="1" applyFont="1" applyFill="1" applyBorder="1" applyAlignment="1">
      <alignment wrapText="1"/>
    </xf>
    <xf numFmtId="49" fontId="0" fillId="7" borderId="20" xfId="0" applyNumberFormat="1" applyFont="1" applyFill="1" applyBorder="1" applyAlignment="1">
      <alignment wrapText="1"/>
    </xf>
    <xf numFmtId="49" fontId="2" fillId="9" borderId="44" xfId="0" applyNumberFormat="1" applyFont="1" applyFill="1" applyBorder="1" applyAlignment="1">
      <alignment horizontal="left" vertical="center" wrapText="1"/>
    </xf>
    <xf numFmtId="49" fontId="9" fillId="9" borderId="46" xfId="0" applyNumberFormat="1" applyFont="1" applyFill="1" applyBorder="1" applyAlignment="1">
      <alignment horizontal="left" vertical="center" wrapText="1"/>
    </xf>
    <xf numFmtId="49" fontId="0" fillId="9" borderId="44" xfId="0" applyNumberFormat="1" applyFont="1" applyFill="1" applyBorder="1" applyAlignment="1">
      <alignment horizontal="left" vertical="center" wrapText="1"/>
    </xf>
    <xf numFmtId="49" fontId="0" fillId="9" borderId="46" xfId="0" applyNumberFormat="1" applyFont="1" applyFill="1" applyBorder="1" applyAlignment="1">
      <alignment horizontal="left" vertical="center" wrapText="1"/>
    </xf>
    <xf numFmtId="0" fontId="4" fillId="6" borderId="33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49" fontId="0" fillId="12" borderId="18" xfId="0" applyNumberFormat="1" applyFont="1" applyFill="1" applyBorder="1" applyAlignment="1">
      <alignment horizontal="left" vertical="center" wrapText="1"/>
    </xf>
    <xf numFmtId="49" fontId="0" fillId="12" borderId="20" xfId="0" applyNumberFormat="1" applyFont="1" applyFill="1" applyBorder="1" applyAlignment="1">
      <alignment horizontal="left" vertical="center" wrapText="1"/>
    </xf>
    <xf numFmtId="0" fontId="8" fillId="14" borderId="30" xfId="0" applyFont="1" applyFill="1" applyBorder="1" applyAlignment="1">
      <alignment horizontal="center" wrapText="1"/>
    </xf>
    <xf numFmtId="0" fontId="2" fillId="15" borderId="30" xfId="0" applyFont="1" applyFill="1" applyBorder="1"/>
    <xf numFmtId="49" fontId="1" fillId="0" borderId="16" xfId="0" applyNumberFormat="1" applyFont="1" applyBorder="1" applyAlignment="1">
      <alignment horizontal="center" wrapText="1"/>
    </xf>
    <xf numFmtId="0" fontId="2" fillId="0" borderId="17" xfId="0" applyFont="1" applyBorder="1"/>
    <xf numFmtId="49" fontId="1" fillId="4" borderId="41" xfId="0" applyNumberFormat="1" applyFont="1" applyFill="1" applyBorder="1" applyAlignment="1">
      <alignment horizontal="center" vertical="center"/>
    </xf>
    <xf numFmtId="49" fontId="1" fillId="4" borderId="42" xfId="0" applyNumberFormat="1" applyFont="1" applyFill="1" applyBorder="1" applyAlignment="1">
      <alignment horizontal="center" vertical="center"/>
    </xf>
    <xf numFmtId="49" fontId="1" fillId="8" borderId="41" xfId="0" applyNumberFormat="1" applyFont="1" applyFill="1" applyBorder="1" applyAlignment="1">
      <alignment horizontal="center" vertical="center" wrapText="1"/>
    </xf>
    <xf numFmtId="49" fontId="1" fillId="8" borderId="42" xfId="0" applyNumberFormat="1" applyFont="1" applyFill="1" applyBorder="1" applyAlignment="1">
      <alignment horizontal="center" vertical="center" wrapText="1"/>
    </xf>
    <xf numFmtId="49" fontId="0" fillId="4" borderId="44" xfId="0" applyNumberFormat="1" applyFont="1" applyFill="1" applyBorder="1" applyAlignment="1">
      <alignment vertical="center" wrapText="1"/>
    </xf>
    <xf numFmtId="49" fontId="0" fillId="4" borderId="45" xfId="0" applyNumberFormat="1" applyFont="1" applyFill="1" applyBorder="1" applyAlignment="1">
      <alignment vertical="center" wrapText="1"/>
    </xf>
    <xf numFmtId="49" fontId="0" fillId="4" borderId="46" xfId="0" applyNumberFormat="1" applyFont="1" applyFill="1" applyBorder="1" applyAlignment="1">
      <alignment vertical="center" wrapText="1"/>
    </xf>
    <xf numFmtId="49" fontId="7" fillId="10" borderId="44" xfId="0" applyNumberFormat="1" applyFont="1" applyFill="1" applyBorder="1" applyAlignment="1">
      <alignment vertical="center" wrapText="1"/>
    </xf>
    <xf numFmtId="49" fontId="7" fillId="10" borderId="45" xfId="0" applyNumberFormat="1" applyFont="1" applyFill="1" applyBorder="1" applyAlignment="1">
      <alignment vertical="center" wrapText="1"/>
    </xf>
    <xf numFmtId="49" fontId="7" fillId="10" borderId="46" xfId="0" applyNumberFormat="1" applyFont="1" applyFill="1" applyBorder="1" applyAlignment="1">
      <alignment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49" fontId="0" fillId="11" borderId="4" xfId="0" applyNumberFormat="1" applyFont="1" applyFill="1" applyBorder="1" applyAlignment="1">
      <alignment horizontal="left" vertical="center" wrapText="1"/>
    </xf>
    <xf numFmtId="49" fontId="0" fillId="11" borderId="26" xfId="0" applyNumberFormat="1" applyFont="1" applyFill="1" applyBorder="1" applyAlignment="1">
      <alignment horizontal="left" vertical="center" wrapText="1"/>
    </xf>
    <xf numFmtId="49" fontId="7" fillId="4" borderId="44" xfId="0" applyNumberFormat="1" applyFont="1" applyFill="1" applyBorder="1" applyAlignment="1">
      <alignment vertical="center" wrapText="1"/>
    </xf>
    <xf numFmtId="49" fontId="7" fillId="4" borderId="45" xfId="0" applyNumberFormat="1" applyFont="1" applyFill="1" applyBorder="1" applyAlignment="1">
      <alignment vertical="center" wrapText="1"/>
    </xf>
    <xf numFmtId="49" fontId="7" fillId="4" borderId="46" xfId="0" applyNumberFormat="1" applyFont="1" applyFill="1" applyBorder="1" applyAlignment="1">
      <alignment vertical="center" wrapText="1"/>
    </xf>
    <xf numFmtId="49" fontId="0" fillId="10" borderId="44" xfId="0" applyNumberFormat="1" applyFont="1" applyFill="1" applyBorder="1" applyAlignment="1">
      <alignment vertical="center" wrapText="1"/>
    </xf>
    <xf numFmtId="49" fontId="0" fillId="10" borderId="45" xfId="0" applyNumberFormat="1" applyFont="1" applyFill="1" applyBorder="1" applyAlignment="1">
      <alignment vertical="center" wrapText="1"/>
    </xf>
    <xf numFmtId="49" fontId="0" fillId="10" borderId="46" xfId="0" applyNumberFormat="1" applyFont="1" applyFill="1" applyBorder="1" applyAlignment="1">
      <alignment vertical="center" wrapText="1"/>
    </xf>
    <xf numFmtId="49" fontId="2" fillId="8" borderId="46" xfId="0" applyNumberFormat="1" applyFont="1" applyFill="1" applyBorder="1" applyAlignment="1">
      <alignment horizontal="left" vertical="center" wrapText="1"/>
    </xf>
    <xf numFmtId="49" fontId="0" fillId="4" borderId="47" xfId="0" applyNumberFormat="1" applyFont="1" applyFill="1" applyBorder="1" applyAlignment="1">
      <alignment wrapText="1"/>
    </xf>
    <xf numFmtId="49" fontId="0" fillId="4" borderId="2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D69"/>
      <color rgb="FFFFDC97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7"/>
  <sheetViews>
    <sheetView showGridLines="0" tabSelected="1" topLeftCell="A21" zoomScale="69" zoomScaleNormal="136" workbookViewId="0">
      <selection activeCell="A41" sqref="A41:V41"/>
    </sheetView>
  </sheetViews>
  <sheetFormatPr defaultColWidth="14.44140625" defaultRowHeight="15" customHeight="1" x14ac:dyDescent="0.3"/>
  <cols>
    <col min="1" max="1" width="20.5546875" bestFit="1" customWidth="1"/>
    <col min="2" max="2" width="30" customWidth="1"/>
    <col min="3" max="3" width="35" customWidth="1"/>
    <col min="4" max="4" width="24.88671875" bestFit="1" customWidth="1"/>
    <col min="5" max="5" width="14.6640625" customWidth="1"/>
    <col min="6" max="6" width="16.6640625" customWidth="1"/>
    <col min="7" max="7" width="10.44140625" customWidth="1"/>
    <col min="8" max="8" width="10.6640625" customWidth="1"/>
    <col min="9" max="9" width="10.44140625" customWidth="1"/>
    <col min="10" max="10" width="10.6640625" customWidth="1"/>
    <col min="11" max="30" width="8.88671875" customWidth="1"/>
  </cols>
  <sheetData>
    <row r="1" spans="1:30" ht="18.75" customHeight="1" x14ac:dyDescent="0.3">
      <c r="A1" s="153" t="s">
        <v>0</v>
      </c>
      <c r="B1" s="107"/>
      <c r="C1" s="108"/>
      <c r="D1" s="1" t="s">
        <v>1</v>
      </c>
      <c r="E1" s="116"/>
      <c r="F1" s="115"/>
      <c r="G1" s="115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3"/>
      <c r="X1" s="3"/>
      <c r="Y1" s="3"/>
      <c r="Z1" s="3"/>
      <c r="AA1" s="3"/>
      <c r="AB1" s="3"/>
      <c r="AC1" s="3"/>
      <c r="AD1" s="3"/>
    </row>
    <row r="2" spans="1:30" ht="18.75" customHeight="1" x14ac:dyDescent="0.35">
      <c r="A2" s="154"/>
      <c r="B2" s="109"/>
      <c r="C2" s="110"/>
      <c r="D2" s="4" t="s">
        <v>2</v>
      </c>
      <c r="E2" s="116"/>
      <c r="F2" s="115"/>
      <c r="G2" s="115"/>
      <c r="H2" s="174" t="s">
        <v>40</v>
      </c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5"/>
      <c r="X2" s="5"/>
      <c r="Y2" s="5"/>
      <c r="Z2" s="5"/>
      <c r="AA2" s="5"/>
      <c r="AB2" s="5"/>
      <c r="AC2" s="5"/>
      <c r="AD2" s="5"/>
    </row>
    <row r="3" spans="1:30" ht="15" customHeight="1" x14ac:dyDescent="0.3">
      <c r="A3" s="7"/>
      <c r="B3" s="8"/>
      <c r="C3" s="8"/>
      <c r="D3" s="9"/>
      <c r="E3" s="8"/>
      <c r="F3" s="6"/>
      <c r="G3" s="10" t="s">
        <v>3</v>
      </c>
      <c r="H3" s="103">
        <v>1</v>
      </c>
      <c r="I3" s="104">
        <v>2</v>
      </c>
      <c r="J3" s="104">
        <v>3</v>
      </c>
      <c r="K3" s="104">
        <v>4</v>
      </c>
      <c r="L3" s="104">
        <v>5</v>
      </c>
      <c r="M3" s="104">
        <v>6</v>
      </c>
      <c r="N3" s="104">
        <v>7</v>
      </c>
      <c r="O3" s="104">
        <v>8</v>
      </c>
      <c r="P3" s="104">
        <v>9</v>
      </c>
      <c r="Q3" s="104">
        <v>10</v>
      </c>
      <c r="R3" s="104">
        <v>11</v>
      </c>
      <c r="S3" s="104">
        <v>12</v>
      </c>
      <c r="T3" s="104">
        <v>13</v>
      </c>
      <c r="U3" s="104">
        <v>14</v>
      </c>
      <c r="V3" s="105">
        <v>15</v>
      </c>
      <c r="W3" s="5"/>
      <c r="X3" s="5"/>
      <c r="Y3" s="5"/>
      <c r="Z3" s="5"/>
      <c r="AA3" s="5"/>
      <c r="AB3" s="5"/>
      <c r="AC3" s="5"/>
      <c r="AD3" s="5"/>
    </row>
    <row r="4" spans="1:30" ht="15" customHeight="1" x14ac:dyDescent="0.3">
      <c r="A4" s="11"/>
      <c r="B4" s="12"/>
      <c r="C4" s="12"/>
      <c r="D4" s="13"/>
      <c r="E4" s="14"/>
      <c r="F4" s="15"/>
      <c r="G4" s="16" t="s">
        <v>4</v>
      </c>
      <c r="H4" s="17">
        <v>43718</v>
      </c>
      <c r="I4" s="106">
        <f>H4+7</f>
        <v>43725</v>
      </c>
      <c r="J4" s="106">
        <f t="shared" ref="J4:V4" si="0">I4+7</f>
        <v>43732</v>
      </c>
      <c r="K4" s="106">
        <f t="shared" si="0"/>
        <v>43739</v>
      </c>
      <c r="L4" s="106">
        <f t="shared" si="0"/>
        <v>43746</v>
      </c>
      <c r="M4" s="106">
        <f t="shared" si="0"/>
        <v>43753</v>
      </c>
      <c r="N4" s="106">
        <f t="shared" si="0"/>
        <v>43760</v>
      </c>
      <c r="O4" s="106">
        <f t="shared" si="0"/>
        <v>43767</v>
      </c>
      <c r="P4" s="106">
        <f t="shared" si="0"/>
        <v>43774</v>
      </c>
      <c r="Q4" s="106">
        <f t="shared" si="0"/>
        <v>43781</v>
      </c>
      <c r="R4" s="106">
        <f t="shared" si="0"/>
        <v>43788</v>
      </c>
      <c r="S4" s="106">
        <f t="shared" si="0"/>
        <v>43795</v>
      </c>
      <c r="T4" s="106">
        <f t="shared" si="0"/>
        <v>43802</v>
      </c>
      <c r="U4" s="106">
        <f t="shared" si="0"/>
        <v>43809</v>
      </c>
      <c r="V4" s="106">
        <f t="shared" si="0"/>
        <v>43816</v>
      </c>
      <c r="W4" s="5"/>
      <c r="X4" s="5"/>
      <c r="Y4" s="5"/>
      <c r="Z4" s="5"/>
      <c r="AA4" s="5"/>
      <c r="AB4" s="5"/>
      <c r="AC4" s="5"/>
      <c r="AD4" s="5"/>
    </row>
    <row r="5" spans="1:30" ht="15" customHeight="1" x14ac:dyDescent="0.3">
      <c r="A5" s="18" t="s">
        <v>5</v>
      </c>
      <c r="B5" s="176" t="s">
        <v>6</v>
      </c>
      <c r="C5" s="177"/>
      <c r="D5" s="19" t="s">
        <v>7</v>
      </c>
      <c r="E5" s="20" t="s">
        <v>8</v>
      </c>
      <c r="F5" s="21" t="s">
        <v>9</v>
      </c>
      <c r="G5" s="20" t="s">
        <v>10</v>
      </c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  <c r="W5" s="5"/>
      <c r="X5" s="5"/>
      <c r="Y5" s="5"/>
      <c r="Z5" s="5"/>
      <c r="AA5" s="5"/>
      <c r="AB5" s="5"/>
      <c r="AC5" s="5"/>
      <c r="AD5" s="5"/>
    </row>
    <row r="6" spans="1:30" ht="15.75" customHeight="1" x14ac:dyDescent="0.3">
      <c r="A6" s="159" t="s">
        <v>11</v>
      </c>
      <c r="B6" s="134" t="s">
        <v>12</v>
      </c>
      <c r="C6" s="135"/>
      <c r="D6" s="89" t="s">
        <v>41</v>
      </c>
      <c r="E6" s="25">
        <v>43723</v>
      </c>
      <c r="F6" s="26">
        <f>E6+7</f>
        <v>43730</v>
      </c>
      <c r="G6" s="27">
        <v>1</v>
      </c>
      <c r="H6" s="31"/>
      <c r="I6" s="11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/>
      <c r="W6" s="5"/>
      <c r="X6" s="5"/>
      <c r="Y6" s="5"/>
      <c r="Z6" s="5"/>
      <c r="AA6" s="5"/>
      <c r="AB6" s="5"/>
      <c r="AC6" s="5"/>
      <c r="AD6" s="5"/>
    </row>
    <row r="7" spans="1:30" ht="18.75" customHeight="1" x14ac:dyDescent="0.3">
      <c r="A7" s="160"/>
      <c r="B7" s="134" t="s">
        <v>37</v>
      </c>
      <c r="C7" s="135"/>
      <c r="D7" s="89" t="s">
        <v>42</v>
      </c>
      <c r="E7" s="25">
        <v>43723</v>
      </c>
      <c r="F7" s="26">
        <f t="shared" ref="F7:F8" si="1">E7+7</f>
        <v>43730</v>
      </c>
      <c r="G7" s="30">
        <v>1</v>
      </c>
      <c r="H7" s="31"/>
      <c r="I7" s="31"/>
      <c r="J7" s="111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  <c r="W7" s="5"/>
      <c r="X7" s="5"/>
      <c r="Y7" s="5"/>
      <c r="Z7" s="5"/>
      <c r="AA7" s="5"/>
      <c r="AB7" s="5"/>
      <c r="AC7" s="5"/>
      <c r="AD7" s="5"/>
    </row>
    <row r="8" spans="1:30" ht="17.25" customHeight="1" x14ac:dyDescent="0.3">
      <c r="A8" s="160"/>
      <c r="B8" s="134" t="s">
        <v>13</v>
      </c>
      <c r="C8" s="135"/>
      <c r="D8" s="89" t="s">
        <v>43</v>
      </c>
      <c r="E8" s="25">
        <v>43728</v>
      </c>
      <c r="F8" s="26">
        <f t="shared" si="1"/>
        <v>43735</v>
      </c>
      <c r="G8" s="30">
        <v>1</v>
      </c>
      <c r="H8" s="32"/>
      <c r="I8" s="31"/>
      <c r="J8" s="111"/>
      <c r="K8" s="34"/>
      <c r="L8" s="32"/>
      <c r="M8" s="32"/>
      <c r="N8" s="32"/>
      <c r="O8" s="32"/>
      <c r="P8" s="32"/>
      <c r="Q8" s="32"/>
      <c r="R8" s="32"/>
      <c r="S8" s="32"/>
      <c r="T8" s="32"/>
      <c r="U8" s="32"/>
      <c r="V8" s="33"/>
      <c r="W8" s="5"/>
      <c r="X8" s="5"/>
      <c r="Y8" s="5"/>
      <c r="Z8" s="5"/>
      <c r="AA8" s="5"/>
      <c r="AB8" s="5"/>
      <c r="AC8" s="5"/>
      <c r="AD8" s="5"/>
    </row>
    <row r="9" spans="1:30" s="85" customFormat="1" ht="17.25" customHeight="1" x14ac:dyDescent="0.3">
      <c r="A9" s="160"/>
      <c r="B9" s="134" t="s">
        <v>14</v>
      </c>
      <c r="C9" s="135"/>
      <c r="D9" s="89" t="s">
        <v>43</v>
      </c>
      <c r="E9" s="25">
        <v>43728</v>
      </c>
      <c r="F9" s="26">
        <f>E9+7</f>
        <v>43735</v>
      </c>
      <c r="G9" s="35">
        <v>1</v>
      </c>
      <c r="H9" s="32"/>
      <c r="I9" s="31"/>
      <c r="J9" s="11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121"/>
      <c r="X9" s="121"/>
      <c r="Y9" s="121"/>
      <c r="Z9" s="121"/>
      <c r="AA9" s="121"/>
      <c r="AB9" s="121"/>
      <c r="AC9" s="121"/>
      <c r="AD9" s="121"/>
    </row>
    <row r="10" spans="1:30" ht="18.75" customHeight="1" x14ac:dyDescent="0.3">
      <c r="A10" s="160"/>
      <c r="B10" s="134" t="s">
        <v>55</v>
      </c>
      <c r="C10" s="135"/>
      <c r="D10" s="89" t="s">
        <v>41</v>
      </c>
      <c r="E10" s="25">
        <f>E9+7</f>
        <v>43735</v>
      </c>
      <c r="F10" s="26">
        <v>43739</v>
      </c>
      <c r="G10" s="35">
        <v>1</v>
      </c>
      <c r="H10" s="32"/>
      <c r="I10" s="31"/>
      <c r="J10" s="31"/>
      <c r="K10" s="11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3"/>
      <c r="W10" s="5"/>
      <c r="X10" s="5"/>
      <c r="Y10" s="5"/>
      <c r="Z10" s="5"/>
      <c r="AA10" s="5"/>
      <c r="AB10" s="5"/>
      <c r="AC10" s="5"/>
      <c r="AD10" s="5"/>
    </row>
    <row r="11" spans="1:30" ht="16.5" customHeight="1" x14ac:dyDescent="0.3">
      <c r="A11" s="151" t="s">
        <v>15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2"/>
      <c r="W11" s="5"/>
      <c r="X11" s="5"/>
      <c r="Y11" s="5"/>
      <c r="Z11" s="5"/>
      <c r="AA11" s="5"/>
      <c r="AB11" s="5"/>
      <c r="AC11" s="5"/>
      <c r="AD11" s="5"/>
    </row>
    <row r="12" spans="1:30" ht="16.5" customHeight="1" x14ac:dyDescent="0.3">
      <c r="A12" s="161" t="s">
        <v>39</v>
      </c>
      <c r="B12" s="125" t="s">
        <v>38</v>
      </c>
      <c r="C12" s="133"/>
      <c r="D12" s="90" t="s">
        <v>41</v>
      </c>
      <c r="E12" s="36">
        <v>43735</v>
      </c>
      <c r="F12" s="36">
        <f>E12+7</f>
        <v>43742</v>
      </c>
      <c r="G12" s="40">
        <v>1</v>
      </c>
      <c r="H12" s="39"/>
      <c r="I12" s="38"/>
      <c r="J12" s="38"/>
      <c r="K12" s="111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5"/>
      <c r="X12" s="5"/>
      <c r="Y12" s="5"/>
      <c r="Z12" s="5"/>
      <c r="AA12" s="5"/>
      <c r="AB12" s="5"/>
      <c r="AC12" s="5"/>
      <c r="AD12" s="5"/>
    </row>
    <row r="13" spans="1:30" ht="16.5" customHeight="1" x14ac:dyDescent="0.3">
      <c r="A13" s="161"/>
      <c r="B13" s="129" t="s">
        <v>16</v>
      </c>
      <c r="C13" s="130"/>
      <c r="D13" s="90" t="s">
        <v>44</v>
      </c>
      <c r="E13" s="36">
        <v>43735</v>
      </c>
      <c r="F13" s="36">
        <f>E13+7</f>
        <v>43742</v>
      </c>
      <c r="G13" s="40">
        <v>1</v>
      </c>
      <c r="H13" s="39"/>
      <c r="I13" s="38"/>
      <c r="J13" s="38"/>
      <c r="K13" s="111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5"/>
      <c r="X13" s="5"/>
      <c r="Y13" s="5"/>
      <c r="Z13" s="5"/>
      <c r="AA13" s="5"/>
      <c r="AB13" s="5"/>
      <c r="AC13" s="5"/>
      <c r="AD13" s="5"/>
    </row>
    <row r="14" spans="1:30" ht="18" customHeight="1" x14ac:dyDescent="0.3">
      <c r="A14" s="161"/>
      <c r="B14" s="129" t="s">
        <v>17</v>
      </c>
      <c r="C14" s="130"/>
      <c r="D14" s="90" t="s">
        <v>42</v>
      </c>
      <c r="E14" s="36">
        <f>E13+7</f>
        <v>43742</v>
      </c>
      <c r="F14" s="36">
        <f t="shared" ref="F14:F18" si="2">E14+7</f>
        <v>43749</v>
      </c>
      <c r="G14" s="40">
        <v>1</v>
      </c>
      <c r="H14" s="39"/>
      <c r="I14" s="38"/>
      <c r="J14" s="38"/>
      <c r="K14" s="37"/>
      <c r="L14" s="111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5"/>
      <c r="X14" s="5"/>
      <c r="Y14" s="5"/>
      <c r="Z14" s="5"/>
      <c r="AA14" s="5"/>
      <c r="AB14" s="5"/>
      <c r="AC14" s="5"/>
      <c r="AD14" s="5"/>
    </row>
    <row r="15" spans="1:30" s="85" customFormat="1" ht="18" customHeight="1" x14ac:dyDescent="0.3">
      <c r="A15" s="161"/>
      <c r="B15" s="129" t="s">
        <v>53</v>
      </c>
      <c r="C15" s="130"/>
      <c r="D15" s="90" t="s">
        <v>43</v>
      </c>
      <c r="E15" s="36">
        <v>43742</v>
      </c>
      <c r="F15" s="36">
        <f t="shared" ref="F15:F17" si="3">E15+7</f>
        <v>43749</v>
      </c>
      <c r="G15" s="40">
        <v>1</v>
      </c>
      <c r="H15" s="122"/>
      <c r="I15" s="38"/>
      <c r="J15" s="38"/>
      <c r="K15" s="37"/>
      <c r="L15" s="111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121"/>
      <c r="X15" s="121"/>
      <c r="Y15" s="121"/>
      <c r="Z15" s="121"/>
      <c r="AA15" s="121"/>
      <c r="AB15" s="121"/>
      <c r="AC15" s="121"/>
      <c r="AD15" s="121"/>
    </row>
    <row r="16" spans="1:30" s="85" customFormat="1" ht="18" customHeight="1" x14ac:dyDescent="0.3">
      <c r="A16" s="161"/>
      <c r="B16" s="129" t="s">
        <v>54</v>
      </c>
      <c r="C16" s="130"/>
      <c r="D16" s="90" t="s">
        <v>43</v>
      </c>
      <c r="E16" s="36">
        <v>43742</v>
      </c>
      <c r="F16" s="36">
        <f t="shared" si="3"/>
        <v>43749</v>
      </c>
      <c r="G16" s="40">
        <v>1</v>
      </c>
      <c r="H16" s="122"/>
      <c r="I16" s="38"/>
      <c r="J16" s="38"/>
      <c r="K16" s="37"/>
      <c r="L16" s="11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121"/>
      <c r="X16" s="121"/>
      <c r="Y16" s="121"/>
      <c r="Z16" s="121"/>
      <c r="AA16" s="121"/>
      <c r="AB16" s="121"/>
      <c r="AC16" s="121"/>
      <c r="AD16" s="121"/>
    </row>
    <row r="17" spans="1:30" ht="16.5" customHeight="1" x14ac:dyDescent="0.3">
      <c r="A17" s="161"/>
      <c r="B17" s="125" t="s">
        <v>51</v>
      </c>
      <c r="C17" s="130"/>
      <c r="D17" s="90" t="s">
        <v>46</v>
      </c>
      <c r="E17" s="36">
        <f>E16+7</f>
        <v>43749</v>
      </c>
      <c r="F17" s="36">
        <f t="shared" si="3"/>
        <v>43756</v>
      </c>
      <c r="G17" s="40">
        <v>1</v>
      </c>
      <c r="H17" s="37"/>
      <c r="I17" s="37"/>
      <c r="J17" s="37"/>
      <c r="K17" s="37"/>
      <c r="L17" s="37"/>
      <c r="M17" s="112"/>
      <c r="N17" s="37"/>
      <c r="O17" s="37"/>
      <c r="P17" s="37"/>
      <c r="Q17" s="37"/>
      <c r="R17" s="37"/>
      <c r="S17" s="37"/>
      <c r="T17" s="37"/>
      <c r="U17" s="37"/>
      <c r="V17" s="37"/>
      <c r="W17" s="5"/>
      <c r="X17" s="5"/>
      <c r="Y17" s="5"/>
      <c r="Z17" s="5"/>
      <c r="AA17" s="5"/>
      <c r="AB17" s="5"/>
      <c r="AC17" s="5"/>
      <c r="AD17" s="5"/>
    </row>
    <row r="18" spans="1:30" ht="15.75" customHeight="1" x14ac:dyDescent="0.3">
      <c r="A18" s="161"/>
      <c r="B18" s="129" t="s">
        <v>18</v>
      </c>
      <c r="C18" s="130"/>
      <c r="D18" s="90" t="s">
        <v>43</v>
      </c>
      <c r="E18" s="36">
        <f>E17</f>
        <v>43749</v>
      </c>
      <c r="F18" s="36">
        <f t="shared" si="2"/>
        <v>43756</v>
      </c>
      <c r="G18" s="40">
        <v>1</v>
      </c>
      <c r="H18" s="39"/>
      <c r="I18" s="38"/>
      <c r="J18" s="38"/>
      <c r="K18" s="38"/>
      <c r="L18" s="38"/>
      <c r="M18" s="113"/>
      <c r="N18" s="37"/>
      <c r="O18" s="37"/>
      <c r="P18" s="37"/>
      <c r="Q18" s="37"/>
      <c r="R18" s="37"/>
      <c r="S18" s="37"/>
      <c r="T18" s="37"/>
      <c r="U18" s="37"/>
      <c r="V18" s="37"/>
      <c r="W18" s="5"/>
      <c r="X18" s="5"/>
      <c r="Y18" s="5"/>
      <c r="Z18" s="5"/>
      <c r="AA18" s="5"/>
      <c r="AB18" s="5"/>
      <c r="AC18" s="5"/>
      <c r="AD18" s="5"/>
    </row>
    <row r="19" spans="1:30" s="85" customFormat="1" ht="15.75" customHeight="1" x14ac:dyDescent="0.3">
      <c r="A19" s="161"/>
      <c r="B19" s="129" t="s">
        <v>19</v>
      </c>
      <c r="C19" s="130"/>
      <c r="D19" s="90" t="s">
        <v>45</v>
      </c>
      <c r="E19" s="36">
        <f>E13+14</f>
        <v>43749</v>
      </c>
      <c r="F19" s="36">
        <f t="shared" ref="F19" si="4">E19+7</f>
        <v>43756</v>
      </c>
      <c r="G19" s="40">
        <v>1</v>
      </c>
      <c r="H19" s="37"/>
      <c r="I19" s="37"/>
      <c r="J19" s="37"/>
      <c r="K19" s="37"/>
      <c r="L19" s="37"/>
      <c r="M19" s="37"/>
      <c r="N19" s="112"/>
      <c r="O19" s="37"/>
      <c r="P19" s="37"/>
      <c r="Q19" s="37"/>
      <c r="R19" s="37"/>
      <c r="S19" s="37"/>
      <c r="T19" s="37"/>
      <c r="U19" s="37"/>
      <c r="V19" s="37"/>
      <c r="W19" s="121"/>
      <c r="X19" s="121"/>
      <c r="Y19" s="121"/>
      <c r="Z19" s="121"/>
      <c r="AA19" s="121"/>
      <c r="AB19" s="121"/>
      <c r="AC19" s="121"/>
      <c r="AD19" s="121"/>
    </row>
    <row r="20" spans="1:30" s="85" customFormat="1" ht="15.75" customHeight="1" x14ac:dyDescent="0.3">
      <c r="A20" s="161"/>
      <c r="B20" s="129" t="s">
        <v>56</v>
      </c>
      <c r="C20" s="130"/>
      <c r="D20" s="90" t="s">
        <v>43</v>
      </c>
      <c r="E20" s="36">
        <f>E19</f>
        <v>43749</v>
      </c>
      <c r="F20" s="36">
        <v>43759</v>
      </c>
      <c r="G20" s="40">
        <v>0.8</v>
      </c>
      <c r="H20" s="122"/>
      <c r="I20" s="38"/>
      <c r="J20" s="38"/>
      <c r="K20" s="38"/>
      <c r="L20" s="38"/>
      <c r="M20" s="38"/>
      <c r="N20" s="123"/>
      <c r="O20" s="37"/>
      <c r="P20" s="37"/>
      <c r="Q20" s="37"/>
      <c r="R20" s="37"/>
      <c r="S20" s="37"/>
      <c r="T20" s="37"/>
      <c r="U20" s="37"/>
      <c r="V20" s="37"/>
      <c r="W20" s="121"/>
      <c r="X20" s="121"/>
      <c r="Y20" s="121"/>
      <c r="Z20" s="121"/>
      <c r="AA20" s="121"/>
      <c r="AB20" s="121"/>
      <c r="AC20" s="121"/>
      <c r="AD20" s="121"/>
    </row>
    <row r="21" spans="1:30" s="85" customFormat="1" ht="15.75" customHeight="1" x14ac:dyDescent="0.3">
      <c r="A21" s="161"/>
      <c r="B21" s="129" t="s">
        <v>59</v>
      </c>
      <c r="C21" s="130"/>
      <c r="D21" s="90" t="s">
        <v>58</v>
      </c>
      <c r="E21" s="36">
        <f t="shared" ref="E21:E22" si="5">E20</f>
        <v>43749</v>
      </c>
      <c r="F21" s="36">
        <v>43759</v>
      </c>
      <c r="G21" s="40">
        <v>1</v>
      </c>
      <c r="H21" s="122"/>
      <c r="I21" s="38"/>
      <c r="J21" s="38"/>
      <c r="K21" s="38"/>
      <c r="L21" s="38"/>
      <c r="M21" s="38"/>
      <c r="N21" s="123"/>
      <c r="O21" s="37"/>
      <c r="P21" s="37"/>
      <c r="Q21" s="37"/>
      <c r="R21" s="37"/>
      <c r="S21" s="37"/>
      <c r="T21" s="37"/>
      <c r="U21" s="37"/>
      <c r="V21" s="37"/>
      <c r="W21" s="121"/>
      <c r="X21" s="121"/>
      <c r="Y21" s="121"/>
      <c r="Z21" s="121"/>
      <c r="AA21" s="121"/>
      <c r="AB21" s="121"/>
      <c r="AC21" s="121"/>
      <c r="AD21" s="121"/>
    </row>
    <row r="22" spans="1:30" s="85" customFormat="1" ht="15.75" customHeight="1" x14ac:dyDescent="0.3">
      <c r="A22" s="161"/>
      <c r="B22" s="129" t="s">
        <v>60</v>
      </c>
      <c r="C22" s="130"/>
      <c r="D22" s="90" t="s">
        <v>58</v>
      </c>
      <c r="E22" s="36">
        <f t="shared" si="5"/>
        <v>43749</v>
      </c>
      <c r="F22" s="36">
        <v>43759</v>
      </c>
      <c r="G22" s="40">
        <v>1</v>
      </c>
      <c r="H22" s="122"/>
      <c r="I22" s="38"/>
      <c r="J22" s="38"/>
      <c r="K22" s="38"/>
      <c r="L22" s="38"/>
      <c r="M22" s="38"/>
      <c r="N22" s="123"/>
      <c r="O22" s="37"/>
      <c r="P22" s="37"/>
      <c r="Q22" s="37"/>
      <c r="R22" s="37"/>
      <c r="S22" s="37"/>
      <c r="T22" s="37"/>
      <c r="U22" s="37"/>
      <c r="V22" s="37"/>
      <c r="W22" s="121"/>
      <c r="X22" s="121"/>
      <c r="Y22" s="121"/>
      <c r="Z22" s="121"/>
      <c r="AA22" s="121"/>
      <c r="AB22" s="121"/>
      <c r="AC22" s="121"/>
      <c r="AD22" s="121"/>
    </row>
    <row r="23" spans="1:30" s="85" customFormat="1" ht="15.75" customHeight="1" x14ac:dyDescent="0.3">
      <c r="A23" s="161"/>
      <c r="B23" s="129" t="s">
        <v>57</v>
      </c>
      <c r="C23" s="130"/>
      <c r="D23" s="90" t="s">
        <v>58</v>
      </c>
      <c r="E23" s="36">
        <f>E21</f>
        <v>43749</v>
      </c>
      <c r="F23" s="36">
        <v>43759</v>
      </c>
      <c r="G23" s="40">
        <v>1</v>
      </c>
      <c r="H23" s="122"/>
      <c r="I23" s="38"/>
      <c r="J23" s="38"/>
      <c r="K23" s="38"/>
      <c r="L23" s="38"/>
      <c r="M23" s="38"/>
      <c r="N23" s="123"/>
      <c r="O23" s="37"/>
      <c r="P23" s="37"/>
      <c r="Q23" s="37"/>
      <c r="R23" s="37"/>
      <c r="S23" s="37"/>
      <c r="T23" s="37"/>
      <c r="U23" s="37"/>
      <c r="V23" s="37"/>
      <c r="W23" s="121"/>
      <c r="X23" s="121"/>
      <c r="Y23" s="121"/>
      <c r="Z23" s="121"/>
      <c r="AA23" s="121"/>
      <c r="AB23" s="121"/>
      <c r="AC23" s="121"/>
      <c r="AD23" s="121"/>
    </row>
    <row r="24" spans="1:30" s="85" customFormat="1" ht="15.75" customHeight="1" x14ac:dyDescent="0.3">
      <c r="A24" s="161"/>
      <c r="B24" s="125" t="s">
        <v>63</v>
      </c>
      <c r="C24" s="130"/>
      <c r="D24" s="90" t="s">
        <v>48</v>
      </c>
      <c r="E24" s="36">
        <v>43758</v>
      </c>
      <c r="F24" s="36">
        <f>E24+7</f>
        <v>43765</v>
      </c>
      <c r="G24" s="40">
        <v>1</v>
      </c>
      <c r="H24" s="122"/>
      <c r="I24" s="38"/>
      <c r="J24" s="38"/>
      <c r="K24" s="38"/>
      <c r="L24" s="38"/>
      <c r="M24" s="38"/>
      <c r="N24" s="38"/>
      <c r="O24" s="123"/>
      <c r="P24" s="37"/>
      <c r="Q24" s="37"/>
      <c r="R24" s="37"/>
      <c r="S24" s="37"/>
      <c r="T24" s="37"/>
      <c r="U24" s="37"/>
      <c r="V24" s="37"/>
      <c r="W24" s="121"/>
      <c r="X24" s="121"/>
      <c r="Y24" s="121"/>
      <c r="Z24" s="121"/>
      <c r="AA24" s="121"/>
      <c r="AB24" s="121"/>
      <c r="AC24" s="121"/>
      <c r="AD24" s="121"/>
    </row>
    <row r="25" spans="1:30" s="85" customFormat="1" ht="15.75" customHeight="1" x14ac:dyDescent="0.3">
      <c r="A25" s="161"/>
      <c r="B25" s="124" t="s">
        <v>61</v>
      </c>
      <c r="C25" s="131"/>
      <c r="D25" s="90" t="s">
        <v>52</v>
      </c>
      <c r="E25" s="36">
        <f>E24</f>
        <v>43758</v>
      </c>
      <c r="F25" s="36">
        <v>43767</v>
      </c>
      <c r="G25" s="40">
        <v>1</v>
      </c>
      <c r="H25" s="122"/>
      <c r="I25" s="38"/>
      <c r="J25" s="38"/>
      <c r="K25" s="38"/>
      <c r="L25" s="38"/>
      <c r="M25" s="38"/>
      <c r="N25" s="38"/>
      <c r="O25" s="123"/>
      <c r="P25" s="37"/>
      <c r="Q25" s="37"/>
      <c r="R25" s="37"/>
      <c r="S25" s="37"/>
      <c r="T25" s="37"/>
      <c r="U25" s="37"/>
      <c r="V25" s="37"/>
      <c r="W25" s="121"/>
      <c r="X25" s="121"/>
      <c r="Y25" s="121"/>
      <c r="Z25" s="121"/>
      <c r="AA25" s="121"/>
      <c r="AB25" s="121"/>
      <c r="AC25" s="121"/>
      <c r="AD25" s="121"/>
    </row>
    <row r="26" spans="1:30" s="85" customFormat="1" ht="15.75" customHeight="1" x14ac:dyDescent="0.3">
      <c r="A26" s="161"/>
      <c r="B26" s="132" t="s">
        <v>62</v>
      </c>
      <c r="C26" s="131"/>
      <c r="D26" s="90" t="s">
        <v>45</v>
      </c>
      <c r="E26" s="36">
        <f>E24</f>
        <v>43758</v>
      </c>
      <c r="F26" s="36">
        <v>43767</v>
      </c>
      <c r="G26" s="40">
        <v>1</v>
      </c>
      <c r="H26" s="122"/>
      <c r="I26" s="38"/>
      <c r="J26" s="38"/>
      <c r="K26" s="38"/>
      <c r="L26" s="38"/>
      <c r="M26" s="38"/>
      <c r="N26" s="38"/>
      <c r="O26" s="123"/>
      <c r="P26" s="37"/>
      <c r="Q26" s="37"/>
      <c r="R26" s="37"/>
      <c r="S26" s="37"/>
      <c r="T26" s="37"/>
      <c r="U26" s="37"/>
      <c r="V26" s="37"/>
      <c r="W26" s="121"/>
      <c r="X26" s="121"/>
      <c r="Y26" s="121"/>
      <c r="Z26" s="121"/>
      <c r="AA26" s="121"/>
      <c r="AB26" s="121"/>
      <c r="AC26" s="121"/>
      <c r="AD26" s="121"/>
    </row>
    <row r="27" spans="1:30" s="85" customFormat="1" ht="15.75" customHeight="1" x14ac:dyDescent="0.3">
      <c r="A27" s="161"/>
      <c r="B27" s="132" t="s">
        <v>75</v>
      </c>
      <c r="C27" s="131"/>
      <c r="D27" s="90" t="s">
        <v>64</v>
      </c>
      <c r="E27" s="126">
        <v>43782</v>
      </c>
      <c r="F27" s="126">
        <f>E27+14</f>
        <v>43796</v>
      </c>
      <c r="G27" s="40">
        <v>0.5</v>
      </c>
      <c r="H27" s="122"/>
      <c r="I27" s="38"/>
      <c r="J27" s="38"/>
      <c r="K27" s="38"/>
      <c r="L27" s="38"/>
      <c r="M27" s="38"/>
      <c r="N27" s="38"/>
      <c r="O27" s="38"/>
      <c r="P27" s="37"/>
      <c r="Q27" s="37"/>
      <c r="R27" s="37"/>
      <c r="S27" s="123"/>
      <c r="T27" s="37"/>
      <c r="U27" s="37"/>
      <c r="V27" s="37"/>
      <c r="W27" s="121"/>
      <c r="X27" s="121"/>
      <c r="Y27" s="121"/>
      <c r="Z27" s="121"/>
      <c r="AA27" s="121"/>
      <c r="AB27" s="121"/>
      <c r="AC27" s="121"/>
      <c r="AD27" s="121"/>
    </row>
    <row r="28" spans="1:30" ht="16.5" customHeight="1" x14ac:dyDescent="0.3">
      <c r="A28" s="162" t="s">
        <v>20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3"/>
      <c r="W28" s="5"/>
      <c r="X28" s="5"/>
      <c r="Y28" s="5"/>
      <c r="Z28" s="5"/>
      <c r="AA28" s="5"/>
      <c r="AB28" s="5"/>
      <c r="AC28" s="5"/>
      <c r="AD28" s="5"/>
    </row>
    <row r="29" spans="1:30" ht="13.5" customHeight="1" x14ac:dyDescent="0.3">
      <c r="A29" s="155" t="s">
        <v>21</v>
      </c>
      <c r="B29" s="164" t="s">
        <v>68</v>
      </c>
      <c r="C29" s="165"/>
      <c r="D29" s="91" t="s">
        <v>42</v>
      </c>
      <c r="E29" s="43">
        <v>43774</v>
      </c>
      <c r="F29" s="43">
        <f>E29+7</f>
        <v>43781</v>
      </c>
      <c r="G29" s="41">
        <v>1</v>
      </c>
      <c r="H29" s="42"/>
      <c r="I29" s="42"/>
      <c r="J29" s="42"/>
      <c r="K29" s="42"/>
      <c r="L29" s="42"/>
      <c r="M29" s="42"/>
      <c r="N29" s="42"/>
      <c r="O29" s="42"/>
      <c r="P29" s="42"/>
      <c r="Q29" s="123"/>
      <c r="R29" s="42"/>
      <c r="S29" s="148"/>
      <c r="T29" s="42"/>
      <c r="U29" s="42"/>
      <c r="V29" s="42"/>
      <c r="W29" s="5"/>
      <c r="X29" s="5"/>
      <c r="Y29" s="5"/>
      <c r="Z29" s="5"/>
      <c r="AA29" s="5"/>
      <c r="AB29" s="5"/>
      <c r="AC29" s="5"/>
      <c r="AD29" s="5"/>
    </row>
    <row r="30" spans="1:30" ht="15" customHeight="1" x14ac:dyDescent="0.3">
      <c r="A30" s="156"/>
      <c r="B30" s="164" t="s">
        <v>67</v>
      </c>
      <c r="C30" s="165"/>
      <c r="D30" s="91" t="s">
        <v>58</v>
      </c>
      <c r="E30" s="86">
        <f>E29</f>
        <v>43774</v>
      </c>
      <c r="F30" s="43">
        <f t="shared" ref="F30:F31" si="6">E30+7</f>
        <v>43781</v>
      </c>
      <c r="G30" s="41">
        <v>1</v>
      </c>
      <c r="H30" s="42"/>
      <c r="I30" s="42"/>
      <c r="J30" s="42"/>
      <c r="K30" s="42"/>
      <c r="L30" s="42"/>
      <c r="M30" s="42"/>
      <c r="N30" s="42"/>
      <c r="O30" s="42"/>
      <c r="P30" s="42"/>
      <c r="Q30" s="123"/>
      <c r="R30" s="42"/>
      <c r="S30" s="148"/>
      <c r="T30" s="42"/>
      <c r="U30" s="42"/>
      <c r="V30" s="42"/>
      <c r="W30" s="5"/>
      <c r="X30" s="5"/>
      <c r="Y30" s="5"/>
      <c r="Z30" s="5"/>
      <c r="AA30" s="5"/>
      <c r="AB30" s="5"/>
      <c r="AC30" s="5"/>
      <c r="AD30" s="5"/>
    </row>
    <row r="31" spans="1:30" ht="15" customHeight="1" x14ac:dyDescent="0.3">
      <c r="A31" s="156"/>
      <c r="B31" s="164" t="s">
        <v>69</v>
      </c>
      <c r="C31" s="165"/>
      <c r="D31" s="91" t="s">
        <v>65</v>
      </c>
      <c r="E31" s="43">
        <f>E30+7</f>
        <v>43781</v>
      </c>
      <c r="F31" s="43">
        <f t="shared" si="6"/>
        <v>43788</v>
      </c>
      <c r="G31" s="41">
        <v>1</v>
      </c>
      <c r="H31" s="42"/>
      <c r="I31" s="42"/>
      <c r="J31" s="42"/>
      <c r="K31" s="42"/>
      <c r="L31" s="42"/>
      <c r="M31" s="42"/>
      <c r="N31" s="42"/>
      <c r="O31" s="42"/>
      <c r="P31" s="42"/>
      <c r="Q31" s="123"/>
      <c r="R31" s="42"/>
      <c r="S31" s="148"/>
      <c r="T31" s="42"/>
      <c r="U31" s="42"/>
      <c r="V31" s="42"/>
      <c r="W31" s="5"/>
      <c r="X31" s="5"/>
      <c r="Y31" s="5"/>
      <c r="Z31" s="5"/>
      <c r="AA31" s="5"/>
      <c r="AB31" s="5"/>
      <c r="AC31" s="5"/>
      <c r="AD31" s="5"/>
    </row>
    <row r="32" spans="1:30" s="85" customFormat="1" ht="15" customHeight="1" x14ac:dyDescent="0.3">
      <c r="A32" s="156"/>
      <c r="B32" s="127" t="s">
        <v>71</v>
      </c>
      <c r="C32" s="128"/>
      <c r="D32" s="91" t="s">
        <v>42</v>
      </c>
      <c r="E32" s="86">
        <v>43782</v>
      </c>
      <c r="F32" s="86">
        <f>E32+13</f>
        <v>43795</v>
      </c>
      <c r="G32" s="41">
        <v>1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149"/>
      <c r="T32" s="42"/>
      <c r="U32" s="42"/>
      <c r="V32" s="42"/>
      <c r="W32" s="121"/>
      <c r="X32" s="121"/>
      <c r="Y32" s="121"/>
      <c r="Z32" s="121"/>
      <c r="AA32" s="121"/>
      <c r="AB32" s="121"/>
      <c r="AC32" s="121"/>
      <c r="AD32" s="121"/>
    </row>
    <row r="33" spans="1:30" s="85" customFormat="1" ht="15" customHeight="1" x14ac:dyDescent="0.3">
      <c r="A33" s="156"/>
      <c r="B33" s="127" t="s">
        <v>72</v>
      </c>
      <c r="C33" s="128"/>
      <c r="D33" s="91" t="s">
        <v>45</v>
      </c>
      <c r="E33" s="86">
        <v>43782</v>
      </c>
      <c r="F33" s="86">
        <f t="shared" ref="F33:F35" si="7">E33+13</f>
        <v>43795</v>
      </c>
      <c r="G33" s="41">
        <v>1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149"/>
      <c r="T33" s="42"/>
      <c r="U33" s="42"/>
      <c r="V33" s="42"/>
      <c r="W33" s="121"/>
      <c r="X33" s="121"/>
      <c r="Y33" s="121"/>
      <c r="Z33" s="121"/>
      <c r="AA33" s="121"/>
      <c r="AB33" s="121"/>
      <c r="AC33" s="121"/>
      <c r="AD33" s="121"/>
    </row>
    <row r="34" spans="1:30" s="85" customFormat="1" ht="15" customHeight="1" x14ac:dyDescent="0.3">
      <c r="A34" s="156"/>
      <c r="B34" s="127" t="s">
        <v>73</v>
      </c>
      <c r="C34" s="128"/>
      <c r="D34" s="91" t="s">
        <v>65</v>
      </c>
      <c r="E34" s="86">
        <v>43782</v>
      </c>
      <c r="F34" s="86">
        <f t="shared" si="7"/>
        <v>43795</v>
      </c>
      <c r="G34" s="41">
        <v>1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149"/>
      <c r="T34" s="42"/>
      <c r="U34" s="42"/>
      <c r="V34" s="42"/>
      <c r="W34" s="121"/>
      <c r="X34" s="121"/>
      <c r="Y34" s="121"/>
      <c r="Z34" s="121"/>
      <c r="AA34" s="121"/>
      <c r="AB34" s="121"/>
      <c r="AC34" s="121"/>
      <c r="AD34" s="121"/>
    </row>
    <row r="35" spans="1:30" s="85" customFormat="1" ht="15" customHeight="1" x14ac:dyDescent="0.3">
      <c r="A35" s="156"/>
      <c r="B35" s="127" t="s">
        <v>74</v>
      </c>
      <c r="C35" s="128"/>
      <c r="D35" s="91" t="s">
        <v>66</v>
      </c>
      <c r="E35" s="86">
        <v>43782</v>
      </c>
      <c r="F35" s="86">
        <f t="shared" si="7"/>
        <v>43795</v>
      </c>
      <c r="G35" s="41">
        <v>1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149"/>
      <c r="T35" s="42"/>
      <c r="U35" s="42"/>
      <c r="V35" s="42"/>
      <c r="W35" s="121"/>
      <c r="X35" s="121"/>
      <c r="Y35" s="121"/>
      <c r="Z35" s="121"/>
      <c r="AA35" s="121"/>
      <c r="AB35" s="121"/>
      <c r="AC35" s="121"/>
      <c r="AD35" s="121"/>
    </row>
    <row r="36" spans="1:30" s="85" customFormat="1" ht="15" customHeight="1" x14ac:dyDescent="0.3">
      <c r="A36" s="156"/>
      <c r="B36" s="127" t="s">
        <v>70</v>
      </c>
      <c r="C36" s="128"/>
      <c r="D36" s="91" t="s">
        <v>52</v>
      </c>
      <c r="E36" s="86">
        <v>43781</v>
      </c>
      <c r="F36" s="86">
        <f>E36+7</f>
        <v>43788</v>
      </c>
      <c r="G36" s="41">
        <v>1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123"/>
      <c r="S36" s="148"/>
      <c r="T36" s="42"/>
      <c r="U36" s="42"/>
      <c r="V36" s="42"/>
      <c r="W36" s="121"/>
      <c r="X36" s="121"/>
      <c r="Y36" s="121"/>
      <c r="Z36" s="121"/>
      <c r="AA36" s="121"/>
      <c r="AB36" s="121"/>
      <c r="AC36" s="121"/>
      <c r="AD36" s="121"/>
    </row>
    <row r="37" spans="1:30" s="85" customFormat="1" ht="15" customHeight="1" x14ac:dyDescent="0.3">
      <c r="A37" s="156"/>
      <c r="B37" s="127" t="s">
        <v>76</v>
      </c>
      <c r="C37" s="128"/>
      <c r="D37" s="91" t="s">
        <v>58</v>
      </c>
      <c r="E37" s="86">
        <f>E36+7</f>
        <v>43788</v>
      </c>
      <c r="F37" s="86">
        <f>E37+7</f>
        <v>43795</v>
      </c>
      <c r="G37" s="41">
        <v>1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149"/>
      <c r="T37" s="42"/>
      <c r="U37" s="42"/>
      <c r="V37" s="42"/>
      <c r="W37" s="121"/>
      <c r="X37" s="121"/>
      <c r="Y37" s="121"/>
      <c r="Z37" s="121"/>
      <c r="AA37" s="121"/>
      <c r="AB37" s="121"/>
      <c r="AC37" s="121"/>
      <c r="AD37" s="121"/>
    </row>
    <row r="38" spans="1:30" s="85" customFormat="1" ht="15" customHeight="1" x14ac:dyDescent="0.3">
      <c r="A38" s="156"/>
      <c r="B38" s="127" t="s">
        <v>77</v>
      </c>
      <c r="C38" s="128"/>
      <c r="D38" s="91" t="s">
        <v>65</v>
      </c>
      <c r="E38" s="86">
        <f>E35</f>
        <v>43782</v>
      </c>
      <c r="F38" s="86">
        <f>E38+7</f>
        <v>43789</v>
      </c>
      <c r="G38" s="41">
        <v>1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149"/>
      <c r="T38" s="42"/>
      <c r="U38" s="42"/>
      <c r="V38" s="42"/>
      <c r="W38" s="121"/>
      <c r="X38" s="121"/>
      <c r="Y38" s="121"/>
      <c r="Z38" s="121"/>
      <c r="AA38" s="121"/>
      <c r="AB38" s="121"/>
      <c r="AC38" s="121"/>
      <c r="AD38" s="121"/>
    </row>
    <row r="39" spans="1:30" s="85" customFormat="1" ht="15" customHeight="1" x14ac:dyDescent="0.3">
      <c r="A39" s="156"/>
      <c r="B39" s="127" t="s">
        <v>78</v>
      </c>
      <c r="C39" s="128"/>
      <c r="D39" s="91" t="s">
        <v>58</v>
      </c>
      <c r="E39" s="86">
        <v>43795</v>
      </c>
      <c r="F39" s="86">
        <f>E39+7</f>
        <v>43802</v>
      </c>
      <c r="G39" s="41">
        <v>0.5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149"/>
      <c r="U39" s="42"/>
      <c r="V39" s="42"/>
      <c r="W39" s="121"/>
      <c r="X39" s="121"/>
      <c r="Y39" s="121"/>
      <c r="Z39" s="121"/>
      <c r="AA39" s="121"/>
      <c r="AB39" s="121"/>
      <c r="AC39" s="121"/>
      <c r="AD39" s="121"/>
    </row>
    <row r="40" spans="1:30" s="85" customFormat="1" ht="15" customHeight="1" x14ac:dyDescent="0.3">
      <c r="A40" s="156"/>
      <c r="B40" s="127" t="s">
        <v>79</v>
      </c>
      <c r="C40" s="128"/>
      <c r="D40" s="91" t="s">
        <v>52</v>
      </c>
      <c r="E40" s="86">
        <v>43795</v>
      </c>
      <c r="F40" s="86">
        <f>E40+7</f>
        <v>43802</v>
      </c>
      <c r="G40" s="41">
        <v>0.5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149"/>
      <c r="U40" s="42"/>
      <c r="V40" s="42"/>
      <c r="W40" s="121"/>
      <c r="X40" s="121"/>
      <c r="Y40" s="121"/>
      <c r="Z40" s="121"/>
      <c r="AA40" s="121"/>
      <c r="AB40" s="121"/>
      <c r="AC40" s="121"/>
      <c r="AD40" s="121"/>
    </row>
    <row r="41" spans="1:30" ht="16.5" customHeight="1" thickBot="1" x14ac:dyDescent="0.35">
      <c r="A41" s="170" t="s">
        <v>22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1"/>
      <c r="W41" s="5"/>
      <c r="X41" s="5"/>
      <c r="Y41" s="5"/>
      <c r="Z41" s="5"/>
      <c r="AA41" s="5"/>
      <c r="AB41" s="5"/>
      <c r="AC41" s="5"/>
      <c r="AD41" s="5"/>
    </row>
    <row r="42" spans="1:30" ht="14.4" x14ac:dyDescent="0.3">
      <c r="A42" s="180" t="s">
        <v>23</v>
      </c>
      <c r="B42" s="168" t="s">
        <v>71</v>
      </c>
      <c r="C42" s="136" t="s">
        <v>24</v>
      </c>
      <c r="D42" s="92" t="s">
        <v>49</v>
      </c>
      <c r="E42" s="44">
        <f>E32</f>
        <v>43782</v>
      </c>
      <c r="F42" s="44">
        <f t="shared" ref="F42:F49" si="8">E42+14</f>
        <v>43796</v>
      </c>
      <c r="G42" s="45">
        <v>0.5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149"/>
      <c r="T42" s="46"/>
      <c r="U42" s="46"/>
      <c r="V42" s="46"/>
      <c r="W42" s="5"/>
      <c r="X42" s="5"/>
      <c r="Y42" s="5"/>
      <c r="Z42" s="5"/>
      <c r="AA42" s="5"/>
      <c r="AB42" s="5"/>
      <c r="AC42" s="5"/>
      <c r="AD42" s="5"/>
    </row>
    <row r="43" spans="1:30" ht="17.25" customHeight="1" x14ac:dyDescent="0.3">
      <c r="A43" s="181"/>
      <c r="B43" s="169"/>
      <c r="C43" s="136" t="s">
        <v>25</v>
      </c>
      <c r="D43" s="92" t="s">
        <v>42</v>
      </c>
      <c r="E43" s="44">
        <f>E33</f>
        <v>43782</v>
      </c>
      <c r="F43" s="44">
        <f t="shared" si="8"/>
        <v>43796</v>
      </c>
      <c r="G43" s="45">
        <v>0.5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149"/>
      <c r="T43" s="46"/>
      <c r="U43" s="46"/>
      <c r="V43" s="46"/>
      <c r="W43" s="5"/>
      <c r="X43" s="5"/>
      <c r="Y43" s="5"/>
      <c r="Z43" s="5"/>
      <c r="AA43" s="5"/>
      <c r="AB43" s="5"/>
      <c r="AC43" s="5"/>
      <c r="AD43" s="5"/>
    </row>
    <row r="44" spans="1:30" ht="16.5" customHeight="1" x14ac:dyDescent="0.3">
      <c r="A44" s="181"/>
      <c r="B44" s="157" t="s">
        <v>72</v>
      </c>
      <c r="C44" s="137" t="s">
        <v>24</v>
      </c>
      <c r="D44" s="93" t="s">
        <v>49</v>
      </c>
      <c r="E44" s="47">
        <v>43782</v>
      </c>
      <c r="F44" s="48">
        <f t="shared" si="8"/>
        <v>43796</v>
      </c>
      <c r="G44" s="118">
        <v>0.5</v>
      </c>
      <c r="H44" s="49"/>
      <c r="I44" s="49"/>
      <c r="J44" s="49"/>
      <c r="K44" s="49"/>
      <c r="L44" s="49"/>
      <c r="M44" s="49"/>
      <c r="N44" s="49"/>
      <c r="O44" s="143"/>
      <c r="P44" s="144"/>
      <c r="Q44" s="144"/>
      <c r="R44" s="144"/>
      <c r="S44" s="150"/>
      <c r="T44" s="144"/>
      <c r="U44" s="144"/>
      <c r="V44" s="144"/>
      <c r="W44" s="50"/>
      <c r="X44" s="50"/>
      <c r="Y44" s="50"/>
      <c r="Z44" s="50"/>
      <c r="AA44" s="50"/>
      <c r="AB44" s="50"/>
      <c r="AC44" s="50"/>
      <c r="AD44" s="50"/>
    </row>
    <row r="45" spans="1:30" ht="16.5" customHeight="1" x14ac:dyDescent="0.3">
      <c r="A45" s="181"/>
      <c r="B45" s="198"/>
      <c r="C45" s="138" t="s">
        <v>25</v>
      </c>
      <c r="D45" s="94" t="s">
        <v>42</v>
      </c>
      <c r="E45" s="47">
        <v>43782</v>
      </c>
      <c r="F45" s="48">
        <f t="shared" si="8"/>
        <v>43796</v>
      </c>
      <c r="G45" s="119">
        <v>0.5</v>
      </c>
      <c r="H45" s="51"/>
      <c r="I45" s="51"/>
      <c r="J45" s="51"/>
      <c r="K45" s="51"/>
      <c r="L45" s="51"/>
      <c r="M45" s="51"/>
      <c r="N45" s="51"/>
      <c r="O45" s="145"/>
      <c r="P45" s="51"/>
      <c r="Q45" s="51"/>
      <c r="R45" s="51"/>
      <c r="S45" s="150"/>
      <c r="T45" s="51"/>
      <c r="U45" s="51"/>
      <c r="V45" s="51"/>
      <c r="W45" s="52"/>
      <c r="X45" s="52"/>
      <c r="Y45" s="52"/>
      <c r="Z45" s="52"/>
      <c r="AA45" s="52"/>
      <c r="AB45" s="52"/>
      <c r="AC45" s="52"/>
      <c r="AD45" s="52"/>
    </row>
    <row r="46" spans="1:30" s="85" customFormat="1" ht="16.5" customHeight="1" x14ac:dyDescent="0.3">
      <c r="A46" s="181"/>
      <c r="B46" s="166" t="s">
        <v>73</v>
      </c>
      <c r="C46" s="139" t="s">
        <v>24</v>
      </c>
      <c r="D46" s="101" t="s">
        <v>47</v>
      </c>
      <c r="E46" s="87">
        <v>43782</v>
      </c>
      <c r="F46" s="44">
        <f t="shared" si="8"/>
        <v>43796</v>
      </c>
      <c r="G46" s="45">
        <v>0.5</v>
      </c>
      <c r="H46" s="53"/>
      <c r="I46" s="53"/>
      <c r="J46" s="53"/>
      <c r="K46" s="53"/>
      <c r="L46" s="53"/>
      <c r="M46" s="53"/>
      <c r="N46" s="53"/>
      <c r="O46" s="46"/>
      <c r="P46" s="146"/>
      <c r="Q46" s="146"/>
      <c r="R46" s="146"/>
      <c r="S46" s="150"/>
      <c r="T46" s="146"/>
      <c r="U46" s="146"/>
      <c r="V46" s="146"/>
      <c r="W46" s="50"/>
      <c r="X46" s="50"/>
      <c r="Y46" s="50"/>
      <c r="Z46" s="50"/>
      <c r="AA46" s="50"/>
      <c r="AB46" s="50"/>
      <c r="AC46" s="50"/>
      <c r="AD46" s="50"/>
    </row>
    <row r="47" spans="1:30" s="85" customFormat="1" ht="16.5" customHeight="1" x14ac:dyDescent="0.3">
      <c r="A47" s="181"/>
      <c r="B47" s="167"/>
      <c r="C47" s="140" t="s">
        <v>25</v>
      </c>
      <c r="D47" s="102" t="s">
        <v>52</v>
      </c>
      <c r="E47" s="87">
        <v>43782</v>
      </c>
      <c r="F47" s="44">
        <f t="shared" si="8"/>
        <v>43796</v>
      </c>
      <c r="G47" s="45">
        <v>0.5</v>
      </c>
      <c r="H47" s="54"/>
      <c r="I47" s="54"/>
      <c r="J47" s="54"/>
      <c r="K47" s="54"/>
      <c r="L47" s="54"/>
      <c r="M47" s="54"/>
      <c r="N47" s="54"/>
      <c r="O47" s="147"/>
      <c r="P47" s="54"/>
      <c r="Q47" s="54"/>
      <c r="R47" s="54"/>
      <c r="S47" s="150"/>
      <c r="T47" s="54"/>
      <c r="U47" s="54"/>
      <c r="V47" s="54"/>
      <c r="W47" s="52"/>
      <c r="X47" s="52"/>
      <c r="Y47" s="52"/>
      <c r="Z47" s="52"/>
      <c r="AA47" s="52"/>
      <c r="AB47" s="52"/>
      <c r="AC47" s="52"/>
      <c r="AD47" s="52"/>
    </row>
    <row r="48" spans="1:30" s="85" customFormat="1" ht="16.5" customHeight="1" x14ac:dyDescent="0.3">
      <c r="A48" s="181"/>
      <c r="B48" s="157" t="s">
        <v>74</v>
      </c>
      <c r="C48" s="137" t="s">
        <v>24</v>
      </c>
      <c r="D48" s="93" t="s">
        <v>47</v>
      </c>
      <c r="E48" s="48">
        <v>43782</v>
      </c>
      <c r="F48" s="48">
        <f t="shared" si="8"/>
        <v>43796</v>
      </c>
      <c r="G48" s="118">
        <v>0.5</v>
      </c>
      <c r="H48" s="49"/>
      <c r="I48" s="49"/>
      <c r="J48" s="49"/>
      <c r="K48" s="49"/>
      <c r="L48" s="49"/>
      <c r="M48" s="49"/>
      <c r="N48" s="49"/>
      <c r="O48" s="143"/>
      <c r="P48" s="144"/>
      <c r="Q48" s="144"/>
      <c r="R48" s="144"/>
      <c r="S48" s="150"/>
      <c r="T48" s="144"/>
      <c r="U48" s="144"/>
      <c r="V48" s="144"/>
      <c r="W48" s="50"/>
      <c r="X48" s="50"/>
      <c r="Y48" s="50"/>
      <c r="Z48" s="50"/>
      <c r="AA48" s="50"/>
      <c r="AB48" s="50"/>
      <c r="AC48" s="50"/>
      <c r="AD48" s="50"/>
    </row>
    <row r="49" spans="1:30" s="85" customFormat="1" ht="16.5" customHeight="1" x14ac:dyDescent="0.3">
      <c r="A49" s="181"/>
      <c r="B49" s="158"/>
      <c r="C49" s="138" t="s">
        <v>25</v>
      </c>
      <c r="D49" s="94" t="s">
        <v>52</v>
      </c>
      <c r="E49" s="48">
        <v>43782</v>
      </c>
      <c r="F49" s="48">
        <f t="shared" si="8"/>
        <v>43796</v>
      </c>
      <c r="G49" s="119">
        <v>0.5</v>
      </c>
      <c r="H49" s="51"/>
      <c r="I49" s="51"/>
      <c r="J49" s="51"/>
      <c r="K49" s="51"/>
      <c r="L49" s="51"/>
      <c r="M49" s="51"/>
      <c r="N49" s="51"/>
      <c r="O49" s="145"/>
      <c r="P49" s="51"/>
      <c r="Q49" s="51"/>
      <c r="R49" s="51"/>
      <c r="S49" s="150"/>
      <c r="T49" s="51"/>
      <c r="U49" s="51"/>
      <c r="V49" s="51"/>
      <c r="W49" s="52"/>
      <c r="X49" s="52"/>
      <c r="Y49" s="52"/>
      <c r="Z49" s="52"/>
      <c r="AA49" s="52"/>
      <c r="AB49" s="52"/>
      <c r="AC49" s="52"/>
      <c r="AD49" s="52"/>
    </row>
    <row r="50" spans="1:30" ht="16.5" customHeight="1" thickBot="1" x14ac:dyDescent="0.35">
      <c r="A50" s="151" t="s">
        <v>26</v>
      </c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2"/>
      <c r="W50" s="5"/>
      <c r="X50" s="5"/>
      <c r="Y50" s="5"/>
      <c r="Z50" s="5"/>
      <c r="AA50" s="5"/>
      <c r="AB50" s="5"/>
      <c r="AC50" s="5"/>
      <c r="AD50" s="5"/>
    </row>
    <row r="51" spans="1:30" ht="15.75" customHeight="1" x14ac:dyDescent="0.3">
      <c r="A51" s="178" t="s">
        <v>27</v>
      </c>
      <c r="B51" s="199" t="s">
        <v>28</v>
      </c>
      <c r="C51" s="200"/>
      <c r="D51" s="56" t="s">
        <v>41</v>
      </c>
      <c r="E51" s="55">
        <v>43788</v>
      </c>
      <c r="F51" s="55">
        <f t="shared" ref="F51:F64" si="9">E51+14</f>
        <v>43802</v>
      </c>
      <c r="G51" s="57">
        <v>0.5</v>
      </c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150"/>
      <c r="U51" s="56"/>
      <c r="V51" s="56"/>
      <c r="W51" s="5"/>
      <c r="X51" s="5"/>
      <c r="Y51" s="5"/>
      <c r="Z51" s="5"/>
      <c r="AA51" s="5"/>
      <c r="AB51" s="5"/>
      <c r="AC51" s="5"/>
      <c r="AD51" s="5"/>
    </row>
    <row r="52" spans="1:30" ht="15.75" customHeight="1" x14ac:dyDescent="0.3">
      <c r="A52" s="179"/>
      <c r="B52" s="199" t="s">
        <v>29</v>
      </c>
      <c r="C52" s="200"/>
      <c r="D52" s="96" t="s">
        <v>41</v>
      </c>
      <c r="E52" s="55">
        <v>43788</v>
      </c>
      <c r="F52" s="55">
        <f t="shared" si="9"/>
        <v>43802</v>
      </c>
      <c r="G52" s="57">
        <v>0.5</v>
      </c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150"/>
      <c r="U52" s="56"/>
      <c r="V52" s="56"/>
      <c r="W52" s="5"/>
      <c r="X52" s="5"/>
      <c r="Y52" s="5"/>
      <c r="Z52" s="5"/>
      <c r="AA52" s="5"/>
      <c r="AB52" s="5"/>
      <c r="AC52" s="5"/>
      <c r="AD52" s="5"/>
    </row>
    <row r="53" spans="1:30" ht="15.75" customHeight="1" x14ac:dyDescent="0.3">
      <c r="A53" s="179"/>
      <c r="B53" s="195" t="s">
        <v>71</v>
      </c>
      <c r="C53" s="141" t="s">
        <v>30</v>
      </c>
      <c r="D53" s="95" t="s">
        <v>41</v>
      </c>
      <c r="E53" s="59">
        <v>43788</v>
      </c>
      <c r="F53" s="59">
        <f t="shared" si="9"/>
        <v>43802</v>
      </c>
      <c r="G53" s="120">
        <v>0.5</v>
      </c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150"/>
      <c r="U53" s="58"/>
      <c r="V53" s="58"/>
      <c r="W53" s="5"/>
      <c r="X53" s="5"/>
      <c r="Y53" s="5"/>
      <c r="Z53" s="5"/>
      <c r="AA53" s="5"/>
      <c r="AB53" s="5"/>
      <c r="AC53" s="5"/>
      <c r="AD53" s="5"/>
    </row>
    <row r="54" spans="1:30" ht="16.5" customHeight="1" x14ac:dyDescent="0.3">
      <c r="A54" s="179"/>
      <c r="B54" s="196"/>
      <c r="C54" s="141" t="s">
        <v>31</v>
      </c>
      <c r="D54" s="95" t="s">
        <v>41</v>
      </c>
      <c r="E54" s="59">
        <v>43788</v>
      </c>
      <c r="F54" s="59">
        <f t="shared" si="9"/>
        <v>43802</v>
      </c>
      <c r="G54" s="120">
        <v>0.5</v>
      </c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150"/>
      <c r="U54" s="58"/>
      <c r="V54" s="58"/>
      <c r="W54" s="5"/>
      <c r="X54" s="5"/>
      <c r="Y54" s="5"/>
      <c r="Z54" s="5"/>
      <c r="AA54" s="5"/>
      <c r="AB54" s="5"/>
      <c r="AC54" s="5"/>
      <c r="AD54" s="5"/>
    </row>
    <row r="55" spans="1:30" ht="15" customHeight="1" x14ac:dyDescent="0.3">
      <c r="A55" s="179"/>
      <c r="B55" s="197"/>
      <c r="C55" s="141" t="s">
        <v>32</v>
      </c>
      <c r="D55" s="95" t="s">
        <v>41</v>
      </c>
      <c r="E55" s="59">
        <v>43788</v>
      </c>
      <c r="F55" s="59">
        <f t="shared" si="9"/>
        <v>43802</v>
      </c>
      <c r="G55" s="120">
        <v>0.5</v>
      </c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150"/>
      <c r="U55" s="58"/>
      <c r="V55" s="58"/>
      <c r="W55" s="5"/>
      <c r="X55" s="5"/>
      <c r="Y55" s="5"/>
      <c r="Z55" s="5"/>
      <c r="AA55" s="5"/>
      <c r="AB55" s="5"/>
      <c r="AC55" s="5"/>
      <c r="AD55" s="5"/>
    </row>
    <row r="56" spans="1:30" ht="15.75" customHeight="1" x14ac:dyDescent="0.3">
      <c r="A56" s="179"/>
      <c r="B56" s="182" t="s">
        <v>72</v>
      </c>
      <c r="C56" s="142" t="s">
        <v>30</v>
      </c>
      <c r="D56" s="96" t="s">
        <v>41</v>
      </c>
      <c r="E56" s="55">
        <v>43788</v>
      </c>
      <c r="F56" s="55">
        <f t="shared" si="9"/>
        <v>43802</v>
      </c>
      <c r="G56" s="57">
        <v>0.5</v>
      </c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150"/>
      <c r="U56" s="56"/>
      <c r="V56" s="56"/>
      <c r="W56" s="5"/>
      <c r="X56" s="5"/>
      <c r="Y56" s="5"/>
      <c r="Z56" s="5"/>
      <c r="AA56" s="5"/>
      <c r="AB56" s="5"/>
      <c r="AC56" s="5"/>
      <c r="AD56" s="5"/>
    </row>
    <row r="57" spans="1:30" ht="16.5" customHeight="1" x14ac:dyDescent="0.3">
      <c r="A57" s="179"/>
      <c r="B57" s="183"/>
      <c r="C57" s="142" t="s">
        <v>31</v>
      </c>
      <c r="D57" s="96" t="s">
        <v>41</v>
      </c>
      <c r="E57" s="55">
        <v>43788</v>
      </c>
      <c r="F57" s="55">
        <f t="shared" si="9"/>
        <v>43802</v>
      </c>
      <c r="G57" s="57">
        <v>0.5</v>
      </c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150"/>
      <c r="U57" s="56"/>
      <c r="V57" s="56"/>
      <c r="W57" s="5"/>
      <c r="X57" s="5"/>
      <c r="Y57" s="5"/>
      <c r="Z57" s="5"/>
      <c r="AA57" s="5"/>
      <c r="AB57" s="5"/>
      <c r="AC57" s="5"/>
      <c r="AD57" s="5"/>
    </row>
    <row r="58" spans="1:30" ht="15" customHeight="1" x14ac:dyDescent="0.3">
      <c r="A58" s="179"/>
      <c r="B58" s="184"/>
      <c r="C58" s="142" t="s">
        <v>32</v>
      </c>
      <c r="D58" s="96" t="s">
        <v>41</v>
      </c>
      <c r="E58" s="55">
        <v>43788</v>
      </c>
      <c r="F58" s="55">
        <f t="shared" si="9"/>
        <v>43802</v>
      </c>
      <c r="G58" s="57">
        <v>0.5</v>
      </c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150"/>
      <c r="U58" s="56"/>
      <c r="V58" s="56"/>
      <c r="W58" s="5"/>
      <c r="X58" s="5"/>
      <c r="Y58" s="5"/>
      <c r="Z58" s="5"/>
      <c r="AA58" s="5"/>
      <c r="AB58" s="5"/>
      <c r="AC58" s="5"/>
      <c r="AD58" s="5"/>
    </row>
    <row r="59" spans="1:30" ht="15.75" customHeight="1" x14ac:dyDescent="0.3">
      <c r="A59" s="179"/>
      <c r="B59" s="185" t="s">
        <v>73</v>
      </c>
      <c r="C59" s="141" t="s">
        <v>30</v>
      </c>
      <c r="D59" s="95" t="s">
        <v>41</v>
      </c>
      <c r="E59" s="59">
        <v>43788</v>
      </c>
      <c r="F59" s="59">
        <f t="shared" si="9"/>
        <v>43802</v>
      </c>
      <c r="G59" s="120">
        <v>0.5</v>
      </c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150"/>
      <c r="U59" s="58"/>
      <c r="V59" s="58"/>
      <c r="W59" s="5"/>
      <c r="X59" s="5"/>
      <c r="Y59" s="5"/>
      <c r="Z59" s="5"/>
      <c r="AA59" s="5"/>
      <c r="AB59" s="5"/>
      <c r="AC59" s="5"/>
      <c r="AD59" s="5"/>
    </row>
    <row r="60" spans="1:30" ht="16.5" customHeight="1" x14ac:dyDescent="0.3">
      <c r="A60" s="179"/>
      <c r="B60" s="186"/>
      <c r="C60" s="141" t="s">
        <v>31</v>
      </c>
      <c r="D60" s="95" t="s">
        <v>41</v>
      </c>
      <c r="E60" s="59">
        <v>43788</v>
      </c>
      <c r="F60" s="59">
        <f t="shared" si="9"/>
        <v>43802</v>
      </c>
      <c r="G60" s="120">
        <v>0.5</v>
      </c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150"/>
      <c r="U60" s="58"/>
      <c r="V60" s="58"/>
      <c r="W60" s="5"/>
      <c r="X60" s="5"/>
      <c r="Y60" s="5"/>
      <c r="Z60" s="5"/>
      <c r="AA60" s="5"/>
      <c r="AB60" s="5"/>
      <c r="AC60" s="5"/>
      <c r="AD60" s="5"/>
    </row>
    <row r="61" spans="1:30" ht="15" customHeight="1" x14ac:dyDescent="0.3">
      <c r="A61" s="179"/>
      <c r="B61" s="187"/>
      <c r="C61" s="141" t="s">
        <v>32</v>
      </c>
      <c r="D61" s="95" t="s">
        <v>41</v>
      </c>
      <c r="E61" s="59">
        <v>43788</v>
      </c>
      <c r="F61" s="59">
        <f t="shared" si="9"/>
        <v>43802</v>
      </c>
      <c r="G61" s="120">
        <v>0.5</v>
      </c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150"/>
      <c r="U61" s="58"/>
      <c r="V61" s="58"/>
      <c r="W61" s="5"/>
      <c r="X61" s="5"/>
      <c r="Y61" s="5"/>
      <c r="Z61" s="5"/>
      <c r="AA61" s="5"/>
      <c r="AB61" s="5"/>
      <c r="AC61" s="5"/>
      <c r="AD61" s="5"/>
    </row>
    <row r="62" spans="1:30" ht="15.75" customHeight="1" x14ac:dyDescent="0.3">
      <c r="A62" s="179"/>
      <c r="B62" s="192" t="s">
        <v>74</v>
      </c>
      <c r="C62" s="142" t="s">
        <v>30</v>
      </c>
      <c r="D62" s="96" t="s">
        <v>41</v>
      </c>
      <c r="E62" s="55">
        <v>43788</v>
      </c>
      <c r="F62" s="55">
        <f t="shared" si="9"/>
        <v>43802</v>
      </c>
      <c r="G62" s="57">
        <v>0.5</v>
      </c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150"/>
      <c r="U62" s="56"/>
      <c r="V62" s="56"/>
      <c r="W62" s="5"/>
      <c r="X62" s="5"/>
      <c r="Y62" s="5"/>
      <c r="Z62" s="5"/>
      <c r="AA62" s="5"/>
      <c r="AB62" s="5"/>
      <c r="AC62" s="5"/>
      <c r="AD62" s="5"/>
    </row>
    <row r="63" spans="1:30" ht="16.5" customHeight="1" x14ac:dyDescent="0.3">
      <c r="A63" s="179"/>
      <c r="B63" s="193"/>
      <c r="C63" s="142" t="s">
        <v>31</v>
      </c>
      <c r="D63" s="96" t="s">
        <v>41</v>
      </c>
      <c r="E63" s="55">
        <v>43788</v>
      </c>
      <c r="F63" s="55">
        <f t="shared" si="9"/>
        <v>43802</v>
      </c>
      <c r="G63" s="57">
        <v>0.5</v>
      </c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150"/>
      <c r="U63" s="56"/>
      <c r="V63" s="56"/>
      <c r="W63" s="5"/>
      <c r="X63" s="5"/>
      <c r="Y63" s="5"/>
      <c r="Z63" s="5"/>
      <c r="AA63" s="5"/>
      <c r="AB63" s="5"/>
      <c r="AC63" s="5"/>
      <c r="AD63" s="5"/>
    </row>
    <row r="64" spans="1:30" s="85" customFormat="1" ht="15" customHeight="1" x14ac:dyDescent="0.3">
      <c r="A64" s="179"/>
      <c r="B64" s="194"/>
      <c r="C64" s="142" t="s">
        <v>32</v>
      </c>
      <c r="D64" s="96" t="s">
        <v>41</v>
      </c>
      <c r="E64" s="55">
        <v>43788</v>
      </c>
      <c r="F64" s="55">
        <f t="shared" si="9"/>
        <v>43802</v>
      </c>
      <c r="G64" s="57">
        <v>0.5</v>
      </c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150"/>
      <c r="U64" s="56"/>
      <c r="V64" s="56"/>
      <c r="W64" s="5"/>
      <c r="X64" s="5"/>
      <c r="Y64" s="5"/>
      <c r="Z64" s="5"/>
      <c r="AA64" s="5"/>
      <c r="AB64" s="5"/>
      <c r="AC64" s="5"/>
      <c r="AD64" s="5"/>
    </row>
    <row r="65" spans="1:30" s="85" customFormat="1" ht="30.75" customHeight="1" x14ac:dyDescent="0.3">
      <c r="A65" s="88" t="s">
        <v>33</v>
      </c>
      <c r="B65" s="190" t="s">
        <v>50</v>
      </c>
      <c r="C65" s="191"/>
      <c r="D65" s="98" t="s">
        <v>41</v>
      </c>
      <c r="E65" s="99">
        <v>43809</v>
      </c>
      <c r="F65" s="99">
        <f>E65+7</f>
        <v>43816</v>
      </c>
      <c r="G65" s="100">
        <v>0.2</v>
      </c>
      <c r="H65" s="60"/>
      <c r="I65" s="60"/>
      <c r="J65" s="60"/>
      <c r="K65" s="60"/>
      <c r="L65" s="60"/>
      <c r="M65" s="61"/>
      <c r="N65" s="60"/>
      <c r="O65" s="60"/>
      <c r="P65" s="60"/>
      <c r="Q65" s="60"/>
      <c r="R65" s="60"/>
      <c r="S65" s="60"/>
      <c r="T65" s="60"/>
      <c r="U65" s="60"/>
      <c r="V65" s="114"/>
      <c r="W65" s="5"/>
      <c r="X65" s="5"/>
      <c r="Y65" s="5"/>
      <c r="Z65" s="5"/>
      <c r="AA65" s="5"/>
      <c r="AB65" s="5"/>
      <c r="AC65" s="5"/>
      <c r="AD65" s="5"/>
    </row>
    <row r="66" spans="1:30" s="85" customFormat="1" ht="16.5" customHeight="1" x14ac:dyDescent="0.3">
      <c r="A66" s="188" t="s">
        <v>34</v>
      </c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9"/>
      <c r="W66" s="5"/>
      <c r="X66" s="5"/>
      <c r="Y66" s="5"/>
      <c r="Z66" s="5"/>
      <c r="AA66" s="5"/>
      <c r="AB66" s="5"/>
      <c r="AC66" s="5"/>
      <c r="AD66" s="5"/>
    </row>
    <row r="67" spans="1:30" ht="33.75" customHeight="1" x14ac:dyDescent="0.3">
      <c r="A67" s="62" t="s">
        <v>35</v>
      </c>
      <c r="B67" s="172" t="s">
        <v>36</v>
      </c>
      <c r="C67" s="173"/>
      <c r="D67" s="97" t="s">
        <v>41</v>
      </c>
      <c r="E67" s="63">
        <v>43809</v>
      </c>
      <c r="F67" s="64">
        <v>43816</v>
      </c>
      <c r="G67" s="65">
        <v>0</v>
      </c>
      <c r="H67" s="66"/>
      <c r="I67" s="66"/>
      <c r="J67" s="66"/>
      <c r="K67" s="66"/>
      <c r="L67" s="66"/>
      <c r="M67" s="67"/>
      <c r="N67" s="66"/>
      <c r="O67" s="66"/>
      <c r="P67" s="66"/>
      <c r="Q67" s="66"/>
      <c r="R67" s="66"/>
      <c r="S67" s="66"/>
      <c r="T67" s="66"/>
      <c r="U67" s="66"/>
      <c r="V67" s="114"/>
      <c r="W67" s="5"/>
      <c r="X67" s="5"/>
      <c r="Y67" s="5"/>
      <c r="Z67" s="5"/>
      <c r="AA67" s="5"/>
      <c r="AB67" s="5"/>
      <c r="AC67" s="5"/>
      <c r="AD67" s="5"/>
    </row>
    <row r="68" spans="1:30" ht="15" customHeight="1" x14ac:dyDescent="0.3">
      <c r="A68" s="68"/>
      <c r="B68" s="8"/>
      <c r="C68" s="69"/>
      <c r="D68" s="70"/>
      <c r="E68" s="2"/>
      <c r="F68" s="2"/>
      <c r="G68" s="2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71"/>
      <c r="W68" s="5"/>
      <c r="X68" s="5"/>
      <c r="Y68" s="5"/>
      <c r="Z68" s="5"/>
      <c r="AA68" s="5"/>
      <c r="AB68" s="5"/>
      <c r="AC68" s="5"/>
      <c r="AD68" s="5"/>
    </row>
    <row r="69" spans="1:30" ht="15" customHeight="1" x14ac:dyDescent="0.3">
      <c r="A69" s="68"/>
      <c r="B69" s="8"/>
      <c r="C69" s="8"/>
      <c r="D69" s="70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5"/>
      <c r="W69" s="5"/>
      <c r="X69" s="5"/>
      <c r="Y69" s="5"/>
      <c r="Z69" s="5"/>
      <c r="AA69" s="5"/>
      <c r="AB69" s="5"/>
      <c r="AC69" s="5"/>
      <c r="AD69" s="5"/>
    </row>
    <row r="70" spans="1:30" ht="15" customHeight="1" x14ac:dyDescent="0.3">
      <c r="A70" s="68"/>
      <c r="B70" s="8"/>
      <c r="C70" s="8"/>
      <c r="D70" s="70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5"/>
      <c r="W70" s="5"/>
      <c r="X70" s="5"/>
      <c r="Y70" s="5"/>
      <c r="Z70" s="5"/>
      <c r="AA70" s="5"/>
      <c r="AB70" s="5"/>
      <c r="AC70" s="5"/>
      <c r="AD70" s="5"/>
    </row>
    <row r="71" spans="1:30" ht="15" customHeight="1" x14ac:dyDescent="0.3">
      <c r="A71" s="68"/>
      <c r="B71" s="8"/>
      <c r="C71" s="8"/>
      <c r="D71" s="70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5"/>
      <c r="W71" s="5"/>
      <c r="X71" s="5"/>
      <c r="Y71" s="5"/>
      <c r="Z71" s="5"/>
      <c r="AA71" s="5"/>
      <c r="AB71" s="5"/>
      <c r="AC71" s="5"/>
      <c r="AD71" s="5"/>
    </row>
    <row r="72" spans="1:30" ht="15" customHeight="1" x14ac:dyDescent="0.3">
      <c r="A72" s="68"/>
      <c r="B72" s="8"/>
      <c r="C72" s="8"/>
      <c r="D72" s="70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5"/>
      <c r="W72" s="5"/>
      <c r="X72" s="5"/>
      <c r="Y72" s="5"/>
      <c r="Z72" s="5"/>
      <c r="AA72" s="5"/>
      <c r="AB72" s="5"/>
      <c r="AC72" s="5"/>
      <c r="AD72" s="5"/>
    </row>
    <row r="73" spans="1:30" ht="15" customHeight="1" x14ac:dyDescent="0.3">
      <c r="A73" s="68"/>
      <c r="B73" s="8"/>
      <c r="C73" s="8"/>
      <c r="D73" s="70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5"/>
      <c r="W73" s="5"/>
      <c r="X73" s="5"/>
      <c r="Y73" s="5"/>
      <c r="Z73" s="5"/>
      <c r="AA73" s="5"/>
      <c r="AB73" s="5"/>
      <c r="AC73" s="5"/>
      <c r="AD73" s="5"/>
    </row>
    <row r="74" spans="1:30" ht="15" customHeight="1" x14ac:dyDescent="0.3">
      <c r="A74" s="68"/>
      <c r="B74" s="8"/>
      <c r="C74" s="8"/>
      <c r="D74" s="70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5"/>
      <c r="W74" s="5"/>
      <c r="X74" s="5"/>
      <c r="Y74" s="5"/>
      <c r="Z74" s="5"/>
      <c r="AA74" s="5"/>
      <c r="AB74" s="5"/>
      <c r="AC74" s="5"/>
      <c r="AD74" s="5"/>
    </row>
    <row r="75" spans="1:30" ht="15" customHeight="1" x14ac:dyDescent="0.3">
      <c r="A75" s="68"/>
      <c r="B75" s="8"/>
      <c r="C75" s="8"/>
      <c r="D75" s="70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5"/>
      <c r="W75" s="5"/>
      <c r="X75" s="5"/>
      <c r="Y75" s="5"/>
      <c r="Z75" s="5"/>
      <c r="AA75" s="5"/>
      <c r="AB75" s="5"/>
      <c r="AC75" s="5"/>
      <c r="AD75" s="5"/>
    </row>
    <row r="76" spans="1:30" ht="15" customHeight="1" x14ac:dyDescent="0.3">
      <c r="A76" s="68"/>
      <c r="B76" s="8"/>
      <c r="C76" s="8"/>
      <c r="D76" s="70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5"/>
      <c r="W76" s="5"/>
      <c r="X76" s="5"/>
      <c r="Y76" s="5"/>
      <c r="Z76" s="5"/>
      <c r="AA76" s="5"/>
      <c r="AB76" s="5"/>
      <c r="AC76" s="5"/>
      <c r="AD76" s="5"/>
    </row>
    <row r="77" spans="1:30" ht="15" customHeight="1" x14ac:dyDescent="0.3">
      <c r="A77" s="68"/>
      <c r="B77" s="8"/>
      <c r="C77" s="8"/>
      <c r="D77" s="70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5"/>
      <c r="W77" s="5"/>
      <c r="X77" s="5"/>
      <c r="Y77" s="5"/>
      <c r="Z77" s="5"/>
      <c r="AA77" s="5"/>
      <c r="AB77" s="5"/>
      <c r="AC77" s="5"/>
      <c r="AD77" s="5"/>
    </row>
    <row r="78" spans="1:30" ht="15" customHeight="1" x14ac:dyDescent="0.3">
      <c r="A78" s="68"/>
      <c r="B78" s="8"/>
      <c r="C78" s="8"/>
      <c r="D78" s="70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5"/>
      <c r="W78" s="5"/>
      <c r="X78" s="5"/>
      <c r="Y78" s="5"/>
      <c r="Z78" s="5"/>
      <c r="AA78" s="5"/>
      <c r="AB78" s="5"/>
      <c r="AC78" s="5"/>
      <c r="AD78" s="5"/>
    </row>
    <row r="79" spans="1:30" ht="15" customHeight="1" x14ac:dyDescent="0.3">
      <c r="A79" s="68"/>
      <c r="B79" s="8"/>
      <c r="C79" s="8"/>
      <c r="D79" s="70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5"/>
      <c r="W79" s="5"/>
      <c r="X79" s="5"/>
      <c r="Y79" s="5"/>
      <c r="Z79" s="5"/>
      <c r="AA79" s="5"/>
      <c r="AB79" s="5"/>
      <c r="AC79" s="5"/>
      <c r="AD79" s="5"/>
    </row>
    <row r="80" spans="1:30" ht="15" customHeight="1" x14ac:dyDescent="0.3">
      <c r="A80" s="68"/>
      <c r="B80" s="8"/>
      <c r="C80" s="8"/>
      <c r="D80" s="70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5"/>
      <c r="W80" s="5"/>
      <c r="X80" s="5"/>
      <c r="Y80" s="5"/>
      <c r="Z80" s="5"/>
      <c r="AA80" s="5"/>
      <c r="AB80" s="5"/>
      <c r="AC80" s="5"/>
      <c r="AD80" s="5"/>
    </row>
    <row r="81" spans="1:30" ht="15" customHeight="1" x14ac:dyDescent="0.3">
      <c r="A81" s="68"/>
      <c r="B81" s="8"/>
      <c r="C81" s="8"/>
      <c r="D81" s="70"/>
      <c r="E81" s="6"/>
      <c r="F81" s="6"/>
      <c r="G81" s="6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5"/>
      <c r="W81" s="5"/>
      <c r="X81" s="5"/>
      <c r="Y81" s="5"/>
      <c r="Z81" s="5"/>
      <c r="AA81" s="5"/>
      <c r="AB81" s="5"/>
      <c r="AC81" s="5"/>
      <c r="AD81" s="5"/>
    </row>
    <row r="82" spans="1:30" ht="15" customHeight="1" x14ac:dyDescent="0.3">
      <c r="A82" s="68"/>
      <c r="B82" s="8"/>
      <c r="C82" s="8"/>
      <c r="D82" s="70"/>
      <c r="E82" s="6"/>
      <c r="F82" s="6"/>
      <c r="G82" s="6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5"/>
      <c r="W82" s="5"/>
      <c r="X82" s="5"/>
      <c r="Y82" s="5"/>
      <c r="Z82" s="5"/>
      <c r="AA82" s="5"/>
      <c r="AB82" s="5"/>
      <c r="AC82" s="5"/>
      <c r="AD82" s="5"/>
    </row>
    <row r="83" spans="1:30" ht="15" customHeight="1" x14ac:dyDescent="0.3">
      <c r="A83" s="68"/>
      <c r="B83" s="8"/>
      <c r="C83" s="8"/>
      <c r="D83" s="70"/>
      <c r="E83" s="6"/>
      <c r="F83" s="6"/>
      <c r="G83" s="6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5"/>
      <c r="W83" s="5"/>
      <c r="X83" s="5"/>
      <c r="Y83" s="5"/>
      <c r="Z83" s="5"/>
      <c r="AA83" s="5"/>
      <c r="AB83" s="5"/>
      <c r="AC83" s="5"/>
      <c r="AD83" s="5"/>
    </row>
    <row r="84" spans="1:30" ht="15" customHeight="1" x14ac:dyDescent="0.3">
      <c r="A84" s="68"/>
      <c r="B84" s="8"/>
      <c r="C84" s="8"/>
      <c r="D84" s="70"/>
      <c r="E84" s="6"/>
      <c r="F84" s="6"/>
      <c r="G84" s="6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5"/>
      <c r="W84" s="5"/>
      <c r="X84" s="5"/>
      <c r="Y84" s="5"/>
      <c r="Z84" s="5"/>
      <c r="AA84" s="5"/>
      <c r="AB84" s="5"/>
      <c r="AC84" s="5"/>
      <c r="AD84" s="5"/>
    </row>
    <row r="85" spans="1:30" ht="15" customHeight="1" x14ac:dyDescent="0.3">
      <c r="A85" s="68"/>
      <c r="B85" s="8"/>
      <c r="C85" s="8"/>
      <c r="D85" s="70"/>
      <c r="E85" s="6"/>
      <c r="F85" s="6"/>
      <c r="G85" s="6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5"/>
      <c r="W85" s="5"/>
      <c r="X85" s="5"/>
      <c r="Y85" s="5"/>
      <c r="Z85" s="5"/>
      <c r="AA85" s="5"/>
      <c r="AB85" s="5"/>
      <c r="AC85" s="5"/>
      <c r="AD85" s="5"/>
    </row>
    <row r="86" spans="1:30" ht="15" customHeight="1" x14ac:dyDescent="0.3">
      <c r="A86" s="68"/>
      <c r="B86" s="8"/>
      <c r="C86" s="8"/>
      <c r="D86" s="70"/>
      <c r="E86" s="6"/>
      <c r="F86" s="6"/>
      <c r="G86" s="6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5"/>
      <c r="W86" s="5"/>
      <c r="X86" s="5"/>
      <c r="Y86" s="5"/>
      <c r="Z86" s="5"/>
      <c r="AA86" s="5"/>
      <c r="AB86" s="5"/>
      <c r="AC86" s="5"/>
      <c r="AD86" s="5"/>
    </row>
    <row r="87" spans="1:30" ht="15" customHeight="1" x14ac:dyDescent="0.3">
      <c r="A87" s="68"/>
      <c r="B87" s="8"/>
      <c r="C87" s="8"/>
      <c r="D87" s="70"/>
      <c r="E87" s="6"/>
      <c r="F87" s="6"/>
      <c r="G87" s="6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5"/>
      <c r="W87" s="5"/>
      <c r="X87" s="5"/>
      <c r="Y87" s="5"/>
      <c r="Z87" s="5"/>
      <c r="AA87" s="5"/>
      <c r="AB87" s="5"/>
      <c r="AC87" s="5"/>
      <c r="AD87" s="5"/>
    </row>
    <row r="88" spans="1:30" ht="15" customHeight="1" x14ac:dyDescent="0.3">
      <c r="A88" s="68"/>
      <c r="B88" s="8"/>
      <c r="C88" s="8"/>
      <c r="D88" s="70"/>
      <c r="E88" s="6"/>
      <c r="F88" s="6"/>
      <c r="G88" s="6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5"/>
      <c r="W88" s="5"/>
      <c r="X88" s="5"/>
      <c r="Y88" s="5"/>
      <c r="Z88" s="5"/>
      <c r="AA88" s="5"/>
      <c r="AB88" s="5"/>
      <c r="AC88" s="5"/>
      <c r="AD88" s="5"/>
    </row>
    <row r="89" spans="1:30" ht="15" customHeight="1" x14ac:dyDescent="0.3">
      <c r="A89" s="68"/>
      <c r="B89" s="8"/>
      <c r="C89" s="8"/>
      <c r="D89" s="70"/>
      <c r="E89" s="6"/>
      <c r="F89" s="6"/>
      <c r="G89" s="6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5"/>
      <c r="W89" s="5"/>
      <c r="X89" s="5"/>
      <c r="Y89" s="5"/>
      <c r="Z89" s="5"/>
      <c r="AA89" s="5"/>
      <c r="AB89" s="5"/>
      <c r="AC89" s="5"/>
      <c r="AD89" s="5"/>
    </row>
    <row r="90" spans="1:30" ht="15" customHeight="1" x14ac:dyDescent="0.3">
      <c r="A90" s="68"/>
      <c r="B90" s="8"/>
      <c r="C90" s="8"/>
      <c r="D90" s="70"/>
      <c r="E90" s="6"/>
      <c r="F90" s="6"/>
      <c r="G90" s="6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5"/>
      <c r="W90" s="5"/>
      <c r="X90" s="5"/>
      <c r="Y90" s="5"/>
      <c r="Z90" s="5"/>
      <c r="AA90" s="5"/>
      <c r="AB90" s="5"/>
      <c r="AC90" s="5"/>
      <c r="AD90" s="5"/>
    </row>
    <row r="91" spans="1:30" ht="15" customHeight="1" x14ac:dyDescent="0.3">
      <c r="A91" s="68"/>
      <c r="B91" s="8"/>
      <c r="C91" s="8"/>
      <c r="D91" s="70"/>
      <c r="E91" s="6"/>
      <c r="F91" s="6"/>
      <c r="G91" s="6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5"/>
      <c r="W91" s="5"/>
      <c r="X91" s="5"/>
      <c r="Y91" s="5"/>
      <c r="Z91" s="5"/>
      <c r="AA91" s="5"/>
      <c r="AB91" s="5"/>
      <c r="AC91" s="5"/>
      <c r="AD91" s="5"/>
    </row>
    <row r="92" spans="1:30" ht="15" customHeight="1" x14ac:dyDescent="0.3">
      <c r="A92" s="68"/>
      <c r="B92" s="8"/>
      <c r="C92" s="8"/>
      <c r="D92" s="70"/>
      <c r="E92" s="6"/>
      <c r="F92" s="6"/>
      <c r="G92" s="6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5"/>
      <c r="W92" s="5"/>
      <c r="X92" s="5"/>
      <c r="Y92" s="5"/>
      <c r="Z92" s="5"/>
      <c r="AA92" s="5"/>
      <c r="AB92" s="5"/>
      <c r="AC92" s="5"/>
      <c r="AD92" s="5"/>
    </row>
    <row r="93" spans="1:30" ht="15" customHeight="1" x14ac:dyDescent="0.3">
      <c r="A93" s="68"/>
      <c r="B93" s="8"/>
      <c r="C93" s="8"/>
      <c r="D93" s="70"/>
      <c r="E93" s="6"/>
      <c r="F93" s="6"/>
      <c r="G93" s="6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5"/>
      <c r="W93" s="5"/>
      <c r="X93" s="5"/>
      <c r="Y93" s="5"/>
      <c r="Z93" s="5"/>
      <c r="AA93" s="5"/>
      <c r="AB93" s="5"/>
      <c r="AC93" s="5"/>
      <c r="AD93" s="5"/>
    </row>
    <row r="94" spans="1:30" ht="15" customHeight="1" x14ac:dyDescent="0.3">
      <c r="A94" s="68"/>
      <c r="B94" s="8"/>
      <c r="C94" s="8"/>
      <c r="D94" s="70"/>
      <c r="E94" s="6"/>
      <c r="F94" s="6"/>
      <c r="G94" s="6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5"/>
      <c r="W94" s="5"/>
      <c r="X94" s="5"/>
      <c r="Y94" s="5"/>
      <c r="Z94" s="5"/>
      <c r="AA94" s="5"/>
      <c r="AB94" s="5"/>
      <c r="AC94" s="5"/>
      <c r="AD94" s="5"/>
    </row>
    <row r="95" spans="1:30" ht="15" customHeight="1" x14ac:dyDescent="0.3">
      <c r="A95" s="68"/>
      <c r="B95" s="8"/>
      <c r="C95" s="8"/>
      <c r="D95" s="70"/>
      <c r="E95" s="6"/>
      <c r="F95" s="6"/>
      <c r="G95" s="6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5"/>
      <c r="W95" s="5"/>
      <c r="X95" s="5"/>
      <c r="Y95" s="5"/>
      <c r="Z95" s="5"/>
      <c r="AA95" s="5"/>
      <c r="AB95" s="5"/>
      <c r="AC95" s="5"/>
      <c r="AD95" s="5"/>
    </row>
    <row r="96" spans="1:30" ht="15" customHeight="1" x14ac:dyDescent="0.3">
      <c r="A96" s="68"/>
      <c r="B96" s="8"/>
      <c r="C96" s="8"/>
      <c r="D96" s="70"/>
      <c r="E96" s="6"/>
      <c r="F96" s="6"/>
      <c r="G96" s="6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5"/>
      <c r="W96" s="5"/>
      <c r="X96" s="5"/>
      <c r="Y96" s="5"/>
      <c r="Z96" s="5"/>
      <c r="AA96" s="5"/>
      <c r="AB96" s="5"/>
      <c r="AC96" s="5"/>
      <c r="AD96" s="5"/>
    </row>
    <row r="97" spans="1:30" ht="15" customHeight="1" x14ac:dyDescent="0.3">
      <c r="A97" s="68"/>
      <c r="B97" s="8"/>
      <c r="C97" s="8"/>
      <c r="D97" s="70"/>
      <c r="E97" s="6"/>
      <c r="F97" s="6"/>
      <c r="G97" s="6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5"/>
      <c r="W97" s="5"/>
      <c r="X97" s="5"/>
      <c r="Y97" s="5"/>
      <c r="Z97" s="5"/>
      <c r="AA97" s="5"/>
      <c r="AB97" s="5"/>
      <c r="AC97" s="5"/>
      <c r="AD97" s="5"/>
    </row>
    <row r="98" spans="1:30" ht="15" customHeight="1" x14ac:dyDescent="0.3">
      <c r="A98" s="68"/>
      <c r="B98" s="8"/>
      <c r="C98" s="8"/>
      <c r="D98" s="70"/>
      <c r="E98" s="6"/>
      <c r="F98" s="6"/>
      <c r="G98" s="6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5"/>
      <c r="W98" s="5"/>
      <c r="X98" s="5"/>
      <c r="Y98" s="5"/>
      <c r="Z98" s="5"/>
      <c r="AA98" s="5"/>
      <c r="AB98" s="5"/>
      <c r="AC98" s="5"/>
      <c r="AD98" s="5"/>
    </row>
    <row r="99" spans="1:30" ht="15" customHeight="1" x14ac:dyDescent="0.3">
      <c r="A99" s="68"/>
      <c r="B99" s="8"/>
      <c r="C99" s="8"/>
      <c r="D99" s="70"/>
      <c r="E99" s="6"/>
      <c r="F99" s="6"/>
      <c r="G99" s="6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5"/>
      <c r="W99" s="5"/>
      <c r="X99" s="5"/>
      <c r="Y99" s="5"/>
      <c r="Z99" s="5"/>
      <c r="AA99" s="5"/>
      <c r="AB99" s="5"/>
      <c r="AC99" s="5"/>
      <c r="AD99" s="5"/>
    </row>
    <row r="100" spans="1:30" ht="15" customHeight="1" x14ac:dyDescent="0.3">
      <c r="A100" s="68"/>
      <c r="B100" s="8"/>
      <c r="C100" s="8"/>
      <c r="D100" s="70"/>
      <c r="E100" s="6"/>
      <c r="F100" s="6"/>
      <c r="G100" s="6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5" customHeight="1" x14ac:dyDescent="0.3">
      <c r="A101" s="68"/>
      <c r="B101" s="8"/>
      <c r="C101" s="8"/>
      <c r="D101" s="70"/>
      <c r="E101" s="6"/>
      <c r="F101" s="6"/>
      <c r="G101" s="6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5" customHeight="1" x14ac:dyDescent="0.3">
      <c r="A102" s="68"/>
      <c r="B102" s="8"/>
      <c r="C102" s="8"/>
      <c r="D102" s="70"/>
      <c r="E102" s="6"/>
      <c r="F102" s="6"/>
      <c r="G102" s="6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5" customHeight="1" x14ac:dyDescent="0.3">
      <c r="A103" s="68"/>
      <c r="B103" s="8"/>
      <c r="C103" s="8"/>
      <c r="D103" s="70"/>
      <c r="E103" s="6"/>
      <c r="F103" s="6"/>
      <c r="G103" s="6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5" customHeight="1" x14ac:dyDescent="0.3">
      <c r="A104" s="68"/>
      <c r="B104" s="8"/>
      <c r="C104" s="8"/>
      <c r="D104" s="70"/>
      <c r="E104" s="6"/>
      <c r="F104" s="6"/>
      <c r="G104" s="6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5" customHeight="1" x14ac:dyDescent="0.3">
      <c r="A105" s="68"/>
      <c r="B105" s="8"/>
      <c r="C105" s="8"/>
      <c r="D105" s="70"/>
      <c r="E105" s="6"/>
      <c r="F105" s="6"/>
      <c r="G105" s="6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5" customHeight="1" x14ac:dyDescent="0.3">
      <c r="A106" s="68"/>
      <c r="B106" s="8"/>
      <c r="C106" s="8"/>
      <c r="D106" s="70"/>
      <c r="E106" s="6"/>
      <c r="F106" s="6"/>
      <c r="G106" s="6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5" customHeight="1" x14ac:dyDescent="0.3">
      <c r="A107" s="68"/>
      <c r="B107" s="8"/>
      <c r="C107" s="8"/>
      <c r="D107" s="70"/>
      <c r="E107" s="6"/>
      <c r="F107" s="6"/>
      <c r="G107" s="6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5" customHeight="1" x14ac:dyDescent="0.3">
      <c r="A108" s="68"/>
      <c r="B108" s="8"/>
      <c r="C108" s="8"/>
      <c r="D108" s="70"/>
      <c r="E108" s="6"/>
      <c r="F108" s="6"/>
      <c r="G108" s="6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5" customHeight="1" x14ac:dyDescent="0.3">
      <c r="A109" s="68"/>
      <c r="B109" s="8"/>
      <c r="C109" s="8"/>
      <c r="D109" s="70"/>
      <c r="E109" s="6"/>
      <c r="F109" s="6"/>
      <c r="G109" s="6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5" customHeight="1" x14ac:dyDescent="0.3">
      <c r="A110" s="68"/>
      <c r="B110" s="8"/>
      <c r="C110" s="8"/>
      <c r="D110" s="70"/>
      <c r="E110" s="6"/>
      <c r="F110" s="6"/>
      <c r="G110" s="6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5" customHeight="1" x14ac:dyDescent="0.3">
      <c r="A111" s="72"/>
      <c r="B111" s="73"/>
      <c r="C111" s="73"/>
      <c r="D111" s="74"/>
      <c r="E111" s="75"/>
      <c r="F111" s="76"/>
      <c r="G111" s="76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5" customHeight="1" x14ac:dyDescent="0.3">
      <c r="A112" s="77"/>
      <c r="B112" s="78"/>
      <c r="C112" s="78"/>
      <c r="D112" s="79"/>
      <c r="E112" s="80"/>
      <c r="F112" s="81"/>
      <c r="G112" s="8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5" customHeight="1" x14ac:dyDescent="0.3">
      <c r="A113" s="77"/>
      <c r="B113" s="78"/>
      <c r="C113" s="78"/>
      <c r="D113" s="79"/>
      <c r="E113" s="80"/>
      <c r="F113" s="81"/>
      <c r="G113" s="8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5" customHeight="1" x14ac:dyDescent="0.3">
      <c r="A114" s="77"/>
      <c r="B114" s="78"/>
      <c r="C114" s="78"/>
      <c r="D114" s="79"/>
      <c r="E114" s="80"/>
      <c r="F114" s="81"/>
      <c r="G114" s="8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5" customHeight="1" x14ac:dyDescent="0.3">
      <c r="A115" s="77"/>
      <c r="B115" s="78"/>
      <c r="C115" s="78"/>
      <c r="D115" s="79"/>
      <c r="E115" s="80"/>
      <c r="F115" s="81"/>
      <c r="G115" s="81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3"/>
      <c r="W115" s="83"/>
      <c r="X115" s="83"/>
      <c r="Y115" s="83"/>
      <c r="Z115" s="83"/>
      <c r="AA115" s="83"/>
      <c r="AB115" s="83"/>
      <c r="AC115" s="83"/>
      <c r="AD115" s="83"/>
    </row>
    <row r="116" spans="1:30" ht="14.4" x14ac:dyDescent="0.3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</row>
    <row r="117" spans="1:30" ht="14.4" x14ac:dyDescent="0.3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</row>
    <row r="118" spans="1:30" ht="14.4" x14ac:dyDescent="0.3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</row>
    <row r="119" spans="1:30" ht="14.4" x14ac:dyDescent="0.3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</row>
    <row r="120" spans="1:30" ht="14.4" x14ac:dyDescent="0.3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</row>
    <row r="121" spans="1:30" ht="14.4" x14ac:dyDescent="0.3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</row>
    <row r="122" spans="1:30" ht="14.4" x14ac:dyDescent="0.3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</row>
    <row r="123" spans="1:30" ht="14.4" x14ac:dyDescent="0.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</row>
    <row r="124" spans="1:30" ht="14.4" x14ac:dyDescent="0.3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</row>
    <row r="125" spans="1:30" ht="14.4" x14ac:dyDescent="0.3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</row>
    <row r="126" spans="1:30" ht="14.4" x14ac:dyDescent="0.3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</row>
    <row r="127" spans="1:30" ht="14.4" x14ac:dyDescent="0.3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</row>
    <row r="128" spans="1:30" ht="14.4" x14ac:dyDescent="0.3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</row>
    <row r="129" spans="1:30" ht="14.4" x14ac:dyDescent="0.3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</row>
    <row r="130" spans="1:30" ht="14.4" x14ac:dyDescent="0.3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</row>
    <row r="131" spans="1:30" ht="14.4" x14ac:dyDescent="0.3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</row>
    <row r="132" spans="1:30" ht="14.4" x14ac:dyDescent="0.3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</row>
    <row r="133" spans="1:30" ht="14.4" x14ac:dyDescent="0.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</row>
    <row r="134" spans="1:30" ht="14.4" x14ac:dyDescent="0.3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</row>
    <row r="135" spans="1:30" ht="14.4" x14ac:dyDescent="0.3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</row>
    <row r="136" spans="1:30" ht="14.4" x14ac:dyDescent="0.3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</row>
    <row r="137" spans="1:30" ht="14.4" x14ac:dyDescent="0.3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</row>
    <row r="138" spans="1:30" ht="14.4" x14ac:dyDescent="0.3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</row>
    <row r="139" spans="1:30" ht="14.4" x14ac:dyDescent="0.3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</row>
    <row r="140" spans="1:30" ht="14.4" x14ac:dyDescent="0.3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</row>
    <row r="141" spans="1:30" ht="14.4" x14ac:dyDescent="0.3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</row>
    <row r="142" spans="1:30" ht="14.4" x14ac:dyDescent="0.3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</row>
    <row r="143" spans="1:30" ht="14.4" x14ac:dyDescent="0.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</row>
    <row r="144" spans="1:30" ht="14.4" x14ac:dyDescent="0.3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</row>
    <row r="145" spans="1:30" ht="14.4" x14ac:dyDescent="0.3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</row>
    <row r="146" spans="1:30" ht="14.4" x14ac:dyDescent="0.3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</row>
    <row r="147" spans="1:30" ht="14.4" x14ac:dyDescent="0.3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</row>
    <row r="148" spans="1:30" ht="14.4" x14ac:dyDescent="0.3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</row>
    <row r="149" spans="1:30" ht="14.4" x14ac:dyDescent="0.3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</row>
    <row r="150" spans="1:30" ht="14.4" x14ac:dyDescent="0.3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</row>
    <row r="151" spans="1:30" ht="14.4" x14ac:dyDescent="0.3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</row>
    <row r="152" spans="1:30" ht="14.4" x14ac:dyDescent="0.3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</row>
    <row r="153" spans="1:30" ht="14.4" x14ac:dyDescent="0.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</row>
    <row r="154" spans="1:30" ht="14.4" x14ac:dyDescent="0.3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</row>
    <row r="155" spans="1:30" ht="14.4" x14ac:dyDescent="0.3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</row>
    <row r="156" spans="1:30" ht="14.4" x14ac:dyDescent="0.3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</row>
    <row r="157" spans="1:30" ht="14.4" x14ac:dyDescent="0.3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</row>
    <row r="158" spans="1:30" ht="14.4" x14ac:dyDescent="0.3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</row>
    <row r="159" spans="1:30" ht="14.4" x14ac:dyDescent="0.3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</row>
    <row r="160" spans="1:30" ht="14.4" x14ac:dyDescent="0.3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</row>
    <row r="161" spans="1:30" ht="14.4" x14ac:dyDescent="0.3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</row>
    <row r="162" spans="1:30" ht="14.4" x14ac:dyDescent="0.3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</row>
    <row r="163" spans="1:30" ht="14.4" x14ac:dyDescent="0.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</row>
    <row r="164" spans="1:30" ht="14.4" x14ac:dyDescent="0.3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</row>
    <row r="165" spans="1:30" ht="14.4" x14ac:dyDescent="0.3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</row>
    <row r="166" spans="1:30" ht="14.4" x14ac:dyDescent="0.3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</row>
    <row r="167" spans="1:30" ht="14.4" x14ac:dyDescent="0.3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</row>
    <row r="168" spans="1:30" ht="14.4" x14ac:dyDescent="0.3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</row>
    <row r="169" spans="1:30" ht="14.4" x14ac:dyDescent="0.3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</row>
    <row r="170" spans="1:30" ht="14.4" x14ac:dyDescent="0.3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</row>
    <row r="171" spans="1:30" ht="14.4" x14ac:dyDescent="0.3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</row>
    <row r="172" spans="1:30" ht="14.4" x14ac:dyDescent="0.3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</row>
    <row r="173" spans="1:30" ht="14.4" x14ac:dyDescent="0.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</row>
    <row r="174" spans="1:30" ht="14.4" x14ac:dyDescent="0.3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</row>
    <row r="175" spans="1:30" ht="14.4" x14ac:dyDescent="0.3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</row>
    <row r="176" spans="1:30" ht="14.4" x14ac:dyDescent="0.3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</row>
    <row r="177" spans="1:30" ht="14.4" x14ac:dyDescent="0.3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</row>
    <row r="178" spans="1:30" ht="14.4" x14ac:dyDescent="0.3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</row>
    <row r="179" spans="1:30" ht="14.4" x14ac:dyDescent="0.3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</row>
    <row r="180" spans="1:30" ht="14.4" x14ac:dyDescent="0.3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</row>
    <row r="181" spans="1:30" ht="14.4" x14ac:dyDescent="0.3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</row>
    <row r="182" spans="1:30" ht="14.4" x14ac:dyDescent="0.3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</row>
    <row r="183" spans="1:30" ht="14.4" x14ac:dyDescent="0.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</row>
    <row r="184" spans="1:30" ht="14.4" x14ac:dyDescent="0.3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</row>
    <row r="185" spans="1:30" ht="14.4" x14ac:dyDescent="0.3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</row>
    <row r="186" spans="1:30" ht="14.4" x14ac:dyDescent="0.3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</row>
    <row r="187" spans="1:30" ht="14.4" x14ac:dyDescent="0.3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</row>
    <row r="188" spans="1:30" ht="14.4" x14ac:dyDescent="0.3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</row>
    <row r="189" spans="1:30" ht="14.4" x14ac:dyDescent="0.3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</row>
    <row r="190" spans="1:30" ht="14.4" x14ac:dyDescent="0.3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</row>
    <row r="191" spans="1:30" ht="14.4" x14ac:dyDescent="0.3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</row>
    <row r="192" spans="1:30" ht="14.4" x14ac:dyDescent="0.3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</row>
    <row r="193" spans="1:30" ht="14.4" x14ac:dyDescent="0.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</row>
    <row r="194" spans="1:30" ht="14.4" x14ac:dyDescent="0.3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</row>
    <row r="195" spans="1:30" ht="14.4" x14ac:dyDescent="0.3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</row>
    <row r="196" spans="1:30" ht="14.4" x14ac:dyDescent="0.3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</row>
    <row r="197" spans="1:30" ht="14.4" x14ac:dyDescent="0.3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</row>
    <row r="198" spans="1:30" ht="14.4" x14ac:dyDescent="0.3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</row>
    <row r="199" spans="1:30" ht="14.4" x14ac:dyDescent="0.3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</row>
    <row r="200" spans="1:30" ht="14.4" x14ac:dyDescent="0.3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</row>
    <row r="201" spans="1:30" ht="14.4" x14ac:dyDescent="0.3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</row>
    <row r="202" spans="1:30" ht="14.4" x14ac:dyDescent="0.3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</row>
    <row r="203" spans="1:30" ht="14.4" x14ac:dyDescent="0.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</row>
    <row r="204" spans="1:30" ht="14.4" x14ac:dyDescent="0.3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</row>
    <row r="205" spans="1:30" ht="14.4" x14ac:dyDescent="0.3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</row>
    <row r="206" spans="1:30" ht="14.4" x14ac:dyDescent="0.3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</row>
    <row r="207" spans="1:30" ht="14.4" x14ac:dyDescent="0.3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</row>
    <row r="208" spans="1:30" ht="14.4" x14ac:dyDescent="0.3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</row>
    <row r="209" spans="1:30" ht="14.4" x14ac:dyDescent="0.3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</row>
    <row r="210" spans="1:30" ht="14.4" x14ac:dyDescent="0.3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</row>
    <row r="211" spans="1:30" ht="14.4" x14ac:dyDescent="0.3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</row>
    <row r="212" spans="1:30" ht="14.4" x14ac:dyDescent="0.3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</row>
    <row r="213" spans="1:30" ht="14.4" x14ac:dyDescent="0.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</row>
    <row r="214" spans="1:30" ht="14.4" x14ac:dyDescent="0.3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</row>
    <row r="215" spans="1:30" ht="14.4" x14ac:dyDescent="0.3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</row>
    <row r="216" spans="1:30" ht="14.4" x14ac:dyDescent="0.3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</row>
    <row r="217" spans="1:30" ht="14.4" x14ac:dyDescent="0.3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</row>
    <row r="218" spans="1:30" ht="14.4" x14ac:dyDescent="0.3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</row>
    <row r="219" spans="1:30" ht="14.4" x14ac:dyDescent="0.3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</row>
    <row r="220" spans="1:30" ht="14.4" x14ac:dyDescent="0.3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</row>
    <row r="221" spans="1:30" ht="14.4" x14ac:dyDescent="0.3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</row>
    <row r="222" spans="1:30" ht="14.4" x14ac:dyDescent="0.3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</row>
    <row r="223" spans="1:30" ht="14.4" x14ac:dyDescent="0.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</row>
    <row r="224" spans="1:30" ht="14.4" x14ac:dyDescent="0.3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</row>
    <row r="225" spans="1:30" ht="14.4" x14ac:dyDescent="0.3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</row>
    <row r="226" spans="1:30" ht="14.4" x14ac:dyDescent="0.3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</row>
    <row r="227" spans="1:30" ht="14.4" x14ac:dyDescent="0.3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</row>
    <row r="228" spans="1:30" ht="14.4" x14ac:dyDescent="0.3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</row>
    <row r="229" spans="1:30" ht="14.4" x14ac:dyDescent="0.3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</row>
    <row r="230" spans="1:30" ht="14.4" x14ac:dyDescent="0.3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</row>
    <row r="231" spans="1:30" ht="14.4" x14ac:dyDescent="0.3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</row>
    <row r="232" spans="1:30" ht="14.4" x14ac:dyDescent="0.3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</row>
    <row r="233" spans="1:30" ht="14.4" x14ac:dyDescent="0.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</row>
    <row r="234" spans="1:30" ht="14.4" x14ac:dyDescent="0.3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</row>
    <row r="235" spans="1:30" ht="14.4" x14ac:dyDescent="0.3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</row>
    <row r="236" spans="1:30" ht="14.4" x14ac:dyDescent="0.3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</row>
    <row r="237" spans="1:30" ht="14.4" x14ac:dyDescent="0.3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</row>
    <row r="238" spans="1:30" ht="14.4" x14ac:dyDescent="0.3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</row>
    <row r="239" spans="1:30" ht="14.4" x14ac:dyDescent="0.3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</row>
    <row r="240" spans="1:30" ht="14.4" x14ac:dyDescent="0.3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</row>
    <row r="241" spans="1:30" ht="14.4" x14ac:dyDescent="0.3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</row>
    <row r="242" spans="1:30" ht="14.4" x14ac:dyDescent="0.3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</row>
    <row r="243" spans="1:30" ht="14.4" x14ac:dyDescent="0.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</row>
    <row r="244" spans="1:30" ht="14.4" x14ac:dyDescent="0.3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</row>
    <row r="245" spans="1:30" ht="14.4" x14ac:dyDescent="0.3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</row>
    <row r="246" spans="1:30" ht="14.4" x14ac:dyDescent="0.3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</row>
    <row r="247" spans="1:30" ht="14.4" x14ac:dyDescent="0.3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</row>
    <row r="248" spans="1:30" ht="14.4" x14ac:dyDescent="0.3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</row>
    <row r="249" spans="1:30" ht="14.4" x14ac:dyDescent="0.3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</row>
    <row r="250" spans="1:30" ht="14.4" x14ac:dyDescent="0.3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</row>
    <row r="251" spans="1:30" ht="14.4" x14ac:dyDescent="0.3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</row>
    <row r="252" spans="1:30" ht="14.4" x14ac:dyDescent="0.3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</row>
    <row r="253" spans="1:30" ht="14.4" x14ac:dyDescent="0.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</row>
    <row r="254" spans="1:30" ht="14.4" x14ac:dyDescent="0.3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</row>
    <row r="255" spans="1:30" ht="14.4" x14ac:dyDescent="0.3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</row>
    <row r="256" spans="1:30" ht="14.4" x14ac:dyDescent="0.3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</row>
    <row r="257" spans="1:30" ht="14.4" x14ac:dyDescent="0.3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</row>
    <row r="258" spans="1:30" ht="14.4" x14ac:dyDescent="0.3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</row>
    <row r="259" spans="1:30" ht="14.4" x14ac:dyDescent="0.3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</row>
    <row r="260" spans="1:30" ht="14.4" x14ac:dyDescent="0.3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</row>
    <row r="261" spans="1:30" ht="14.4" x14ac:dyDescent="0.3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</row>
    <row r="262" spans="1:30" ht="14.4" x14ac:dyDescent="0.3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</row>
    <row r="263" spans="1:30" ht="14.4" x14ac:dyDescent="0.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</row>
    <row r="264" spans="1:30" ht="14.4" x14ac:dyDescent="0.3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</row>
    <row r="265" spans="1:30" ht="14.4" x14ac:dyDescent="0.3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</row>
    <row r="266" spans="1:30" ht="14.4" x14ac:dyDescent="0.3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</row>
    <row r="267" spans="1:30" ht="14.4" x14ac:dyDescent="0.3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</row>
    <row r="268" spans="1:30" ht="14.4" x14ac:dyDescent="0.3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</row>
    <row r="269" spans="1:30" ht="14.4" x14ac:dyDescent="0.3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</row>
    <row r="270" spans="1:30" ht="14.4" x14ac:dyDescent="0.3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</row>
    <row r="271" spans="1:30" ht="14.4" x14ac:dyDescent="0.3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</row>
    <row r="272" spans="1:30" ht="14.4" x14ac:dyDescent="0.3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</row>
    <row r="273" spans="1:30" ht="14.4" x14ac:dyDescent="0.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</row>
    <row r="274" spans="1:30" ht="14.4" x14ac:dyDescent="0.3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</row>
    <row r="275" spans="1:30" ht="14.4" x14ac:dyDescent="0.3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</row>
    <row r="276" spans="1:30" ht="14.4" x14ac:dyDescent="0.3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</row>
    <row r="277" spans="1:30" ht="14.4" x14ac:dyDescent="0.3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</row>
    <row r="278" spans="1:30" ht="14.4" x14ac:dyDescent="0.3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</row>
    <row r="279" spans="1:30" ht="14.4" x14ac:dyDescent="0.3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</row>
    <row r="280" spans="1:30" ht="14.4" x14ac:dyDescent="0.3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</row>
    <row r="281" spans="1:30" ht="14.4" x14ac:dyDescent="0.3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</row>
    <row r="282" spans="1:30" ht="14.4" x14ac:dyDescent="0.3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</row>
    <row r="283" spans="1:30" ht="14.4" x14ac:dyDescent="0.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</row>
    <row r="284" spans="1:30" ht="14.4" x14ac:dyDescent="0.3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</row>
    <row r="285" spans="1:30" ht="14.4" x14ac:dyDescent="0.3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</row>
    <row r="286" spans="1:30" ht="14.4" x14ac:dyDescent="0.3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</row>
    <row r="287" spans="1:30" ht="14.4" x14ac:dyDescent="0.3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</row>
    <row r="288" spans="1:30" ht="14.4" x14ac:dyDescent="0.3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</row>
    <row r="289" spans="1:30" ht="14.4" x14ac:dyDescent="0.3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</row>
    <row r="290" spans="1:30" ht="14.4" x14ac:dyDescent="0.3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</row>
    <row r="291" spans="1:30" ht="14.4" x14ac:dyDescent="0.3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</row>
    <row r="292" spans="1:30" ht="14.4" x14ac:dyDescent="0.3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</row>
    <row r="293" spans="1:30" ht="14.4" x14ac:dyDescent="0.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</row>
    <row r="294" spans="1:30" ht="14.4" x14ac:dyDescent="0.3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</row>
    <row r="295" spans="1:30" ht="14.4" x14ac:dyDescent="0.3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</row>
    <row r="296" spans="1:30" ht="14.4" x14ac:dyDescent="0.3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</row>
    <row r="297" spans="1:30" ht="14.4" x14ac:dyDescent="0.3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</row>
    <row r="298" spans="1:30" ht="14.4" x14ac:dyDescent="0.3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</row>
    <row r="299" spans="1:30" ht="14.4" x14ac:dyDescent="0.3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</row>
    <row r="300" spans="1:30" ht="14.4" x14ac:dyDescent="0.3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</row>
    <row r="301" spans="1:30" ht="14.4" x14ac:dyDescent="0.3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</row>
    <row r="302" spans="1:30" ht="14.4" x14ac:dyDescent="0.3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</row>
    <row r="303" spans="1:30" ht="14.4" x14ac:dyDescent="0.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</row>
    <row r="304" spans="1:30" ht="14.4" x14ac:dyDescent="0.3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</row>
    <row r="305" spans="1:30" ht="14.4" x14ac:dyDescent="0.3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</row>
    <row r="306" spans="1:30" ht="14.4" x14ac:dyDescent="0.3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</row>
    <row r="307" spans="1:30" ht="14.4" x14ac:dyDescent="0.3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</row>
    <row r="308" spans="1:30" ht="14.4" x14ac:dyDescent="0.3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</row>
    <row r="309" spans="1:30" ht="14.4" x14ac:dyDescent="0.3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</row>
    <row r="310" spans="1:30" ht="14.4" x14ac:dyDescent="0.3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</row>
    <row r="311" spans="1:30" ht="14.4" x14ac:dyDescent="0.3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</row>
    <row r="312" spans="1:30" ht="14.4" x14ac:dyDescent="0.3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</row>
    <row r="313" spans="1:30" ht="14.4" x14ac:dyDescent="0.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</row>
    <row r="314" spans="1:30" ht="14.4" x14ac:dyDescent="0.3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</row>
    <row r="315" spans="1:30" ht="14.4" x14ac:dyDescent="0.3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</row>
    <row r="316" spans="1:30" ht="14.4" x14ac:dyDescent="0.3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</row>
    <row r="317" spans="1:30" ht="14.4" x14ac:dyDescent="0.3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</row>
    <row r="318" spans="1:30" ht="14.4" x14ac:dyDescent="0.3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</row>
    <row r="319" spans="1:30" ht="14.4" x14ac:dyDescent="0.3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</row>
    <row r="320" spans="1:30" ht="14.4" x14ac:dyDescent="0.3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</row>
    <row r="321" spans="1:30" ht="14.4" x14ac:dyDescent="0.3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</row>
    <row r="322" spans="1:30" ht="14.4" x14ac:dyDescent="0.3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</row>
    <row r="323" spans="1:30" ht="14.4" x14ac:dyDescent="0.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</row>
    <row r="324" spans="1:30" ht="14.4" x14ac:dyDescent="0.3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</row>
    <row r="325" spans="1:30" ht="14.4" x14ac:dyDescent="0.3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</row>
    <row r="326" spans="1:30" ht="14.4" x14ac:dyDescent="0.3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</row>
    <row r="327" spans="1:30" ht="14.4" x14ac:dyDescent="0.3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</row>
    <row r="328" spans="1:30" ht="14.4" x14ac:dyDescent="0.3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</row>
    <row r="329" spans="1:30" ht="14.4" x14ac:dyDescent="0.3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</row>
    <row r="330" spans="1:30" ht="14.4" x14ac:dyDescent="0.3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</row>
    <row r="331" spans="1:30" ht="14.4" x14ac:dyDescent="0.3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</row>
    <row r="332" spans="1:30" ht="14.4" x14ac:dyDescent="0.3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</row>
    <row r="333" spans="1:30" ht="14.4" x14ac:dyDescent="0.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</row>
    <row r="334" spans="1:30" ht="14.4" x14ac:dyDescent="0.3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</row>
    <row r="335" spans="1:30" ht="14.4" x14ac:dyDescent="0.3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</row>
    <row r="336" spans="1:30" ht="14.4" x14ac:dyDescent="0.3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</row>
    <row r="337" spans="1:30" ht="14.4" x14ac:dyDescent="0.3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</row>
    <row r="338" spans="1:30" ht="14.4" x14ac:dyDescent="0.3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</row>
    <row r="339" spans="1:30" ht="14.4" x14ac:dyDescent="0.3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</row>
    <row r="340" spans="1:30" ht="14.4" x14ac:dyDescent="0.3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</row>
    <row r="341" spans="1:30" ht="14.4" x14ac:dyDescent="0.3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</row>
    <row r="342" spans="1:30" ht="14.4" x14ac:dyDescent="0.3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</row>
    <row r="343" spans="1:30" ht="14.4" x14ac:dyDescent="0.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</row>
    <row r="344" spans="1:30" ht="14.4" x14ac:dyDescent="0.3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</row>
    <row r="345" spans="1:30" ht="14.4" x14ac:dyDescent="0.3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</row>
    <row r="346" spans="1:30" ht="14.4" x14ac:dyDescent="0.3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</row>
    <row r="347" spans="1:30" ht="14.4" x14ac:dyDescent="0.3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</row>
    <row r="348" spans="1:30" ht="14.4" x14ac:dyDescent="0.3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</row>
    <row r="349" spans="1:30" ht="14.4" x14ac:dyDescent="0.3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</row>
    <row r="350" spans="1:30" ht="14.4" x14ac:dyDescent="0.3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</row>
    <row r="351" spans="1:30" ht="14.4" x14ac:dyDescent="0.3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</row>
    <row r="352" spans="1:30" ht="14.4" x14ac:dyDescent="0.3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</row>
    <row r="353" spans="1:30" ht="14.4" x14ac:dyDescent="0.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</row>
    <row r="354" spans="1:30" ht="14.4" x14ac:dyDescent="0.3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</row>
    <row r="355" spans="1:30" ht="14.4" x14ac:dyDescent="0.3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</row>
    <row r="356" spans="1:30" ht="14.4" x14ac:dyDescent="0.3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</row>
    <row r="357" spans="1:30" ht="14.4" x14ac:dyDescent="0.3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</row>
    <row r="358" spans="1:30" ht="14.4" x14ac:dyDescent="0.3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</row>
    <row r="359" spans="1:30" ht="14.4" x14ac:dyDescent="0.3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</row>
    <row r="360" spans="1:30" ht="14.4" x14ac:dyDescent="0.3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</row>
    <row r="361" spans="1:30" ht="14.4" x14ac:dyDescent="0.3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</row>
    <row r="362" spans="1:30" ht="14.4" x14ac:dyDescent="0.3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</row>
    <row r="363" spans="1:30" ht="14.4" x14ac:dyDescent="0.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</row>
    <row r="364" spans="1:30" ht="14.4" x14ac:dyDescent="0.3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</row>
    <row r="365" spans="1:30" ht="14.4" x14ac:dyDescent="0.3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</row>
    <row r="366" spans="1:30" ht="14.4" x14ac:dyDescent="0.3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</row>
    <row r="367" spans="1:30" ht="14.4" x14ac:dyDescent="0.3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</row>
    <row r="368" spans="1:30" ht="14.4" x14ac:dyDescent="0.3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</row>
    <row r="369" spans="1:30" ht="14.4" x14ac:dyDescent="0.3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</row>
    <row r="370" spans="1:30" ht="14.4" x14ac:dyDescent="0.3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</row>
    <row r="371" spans="1:30" ht="14.4" x14ac:dyDescent="0.3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</row>
    <row r="372" spans="1:30" ht="14.4" x14ac:dyDescent="0.3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</row>
    <row r="373" spans="1:30" ht="14.4" x14ac:dyDescent="0.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</row>
    <row r="374" spans="1:30" ht="14.4" x14ac:dyDescent="0.3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</row>
    <row r="375" spans="1:30" ht="14.4" x14ac:dyDescent="0.3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</row>
    <row r="376" spans="1:30" ht="14.4" x14ac:dyDescent="0.3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</row>
    <row r="377" spans="1:30" ht="14.4" x14ac:dyDescent="0.3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</row>
    <row r="378" spans="1:30" ht="14.4" x14ac:dyDescent="0.3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</row>
    <row r="379" spans="1:30" ht="14.4" x14ac:dyDescent="0.3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</row>
    <row r="380" spans="1:30" ht="14.4" x14ac:dyDescent="0.3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</row>
    <row r="381" spans="1:30" ht="14.4" x14ac:dyDescent="0.3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</row>
    <row r="382" spans="1:30" ht="14.4" x14ac:dyDescent="0.3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</row>
    <row r="383" spans="1:30" ht="14.4" x14ac:dyDescent="0.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</row>
    <row r="384" spans="1:30" ht="14.4" x14ac:dyDescent="0.3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</row>
    <row r="385" spans="1:30" ht="14.4" x14ac:dyDescent="0.3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</row>
    <row r="386" spans="1:30" ht="14.4" x14ac:dyDescent="0.3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</row>
    <row r="387" spans="1:30" ht="14.4" x14ac:dyDescent="0.3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</row>
    <row r="388" spans="1:30" ht="14.4" x14ac:dyDescent="0.3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</row>
    <row r="389" spans="1:30" ht="14.4" x14ac:dyDescent="0.3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</row>
    <row r="390" spans="1:30" ht="14.4" x14ac:dyDescent="0.3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</row>
    <row r="391" spans="1:30" ht="14.4" x14ac:dyDescent="0.3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</row>
    <row r="392" spans="1:30" ht="14.4" x14ac:dyDescent="0.3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</row>
    <row r="393" spans="1:30" ht="14.4" x14ac:dyDescent="0.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</row>
    <row r="394" spans="1:30" ht="14.4" x14ac:dyDescent="0.3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</row>
    <row r="395" spans="1:30" ht="14.4" x14ac:dyDescent="0.3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</row>
    <row r="396" spans="1:30" ht="14.4" x14ac:dyDescent="0.3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</row>
    <row r="397" spans="1:30" ht="14.4" x14ac:dyDescent="0.3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</row>
    <row r="398" spans="1:30" ht="14.4" x14ac:dyDescent="0.3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</row>
    <row r="399" spans="1:30" ht="14.4" x14ac:dyDescent="0.3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</row>
    <row r="400" spans="1:30" ht="14.4" x14ac:dyDescent="0.3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</row>
    <row r="401" spans="1:30" ht="14.4" x14ac:dyDescent="0.3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</row>
    <row r="402" spans="1:30" ht="14.4" x14ac:dyDescent="0.3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</row>
    <row r="403" spans="1:30" ht="14.4" x14ac:dyDescent="0.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</row>
    <row r="404" spans="1:30" ht="14.4" x14ac:dyDescent="0.3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</row>
    <row r="405" spans="1:30" ht="14.4" x14ac:dyDescent="0.3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</row>
    <row r="406" spans="1:30" ht="14.4" x14ac:dyDescent="0.3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</row>
    <row r="407" spans="1:30" ht="14.4" x14ac:dyDescent="0.3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</row>
    <row r="408" spans="1:30" ht="14.4" x14ac:dyDescent="0.3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</row>
    <row r="409" spans="1:30" ht="14.4" x14ac:dyDescent="0.3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</row>
    <row r="410" spans="1:30" ht="14.4" x14ac:dyDescent="0.3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</row>
    <row r="411" spans="1:30" ht="14.4" x14ac:dyDescent="0.3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</row>
    <row r="412" spans="1:30" ht="14.4" x14ac:dyDescent="0.3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</row>
    <row r="413" spans="1:30" ht="14.4" x14ac:dyDescent="0.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</row>
    <row r="414" spans="1:30" ht="14.4" x14ac:dyDescent="0.3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</row>
    <row r="415" spans="1:30" ht="14.4" x14ac:dyDescent="0.3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</row>
    <row r="416" spans="1:30" ht="14.4" x14ac:dyDescent="0.3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</row>
    <row r="417" spans="1:30" ht="14.4" x14ac:dyDescent="0.3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</row>
    <row r="418" spans="1:30" ht="14.4" x14ac:dyDescent="0.3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</row>
    <row r="419" spans="1:30" ht="14.4" x14ac:dyDescent="0.3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</row>
    <row r="420" spans="1:30" ht="14.4" x14ac:dyDescent="0.3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</row>
    <row r="421" spans="1:30" ht="14.4" x14ac:dyDescent="0.3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</row>
    <row r="422" spans="1:30" ht="14.4" x14ac:dyDescent="0.3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</row>
    <row r="423" spans="1:30" ht="14.4" x14ac:dyDescent="0.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</row>
    <row r="424" spans="1:30" ht="14.4" x14ac:dyDescent="0.3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</row>
    <row r="425" spans="1:30" ht="14.4" x14ac:dyDescent="0.3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</row>
    <row r="426" spans="1:30" ht="14.4" x14ac:dyDescent="0.3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</row>
    <row r="427" spans="1:30" ht="14.4" x14ac:dyDescent="0.3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</row>
    <row r="428" spans="1:30" ht="14.4" x14ac:dyDescent="0.3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</row>
    <row r="429" spans="1:30" ht="14.4" x14ac:dyDescent="0.3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</row>
    <row r="430" spans="1:30" ht="14.4" x14ac:dyDescent="0.3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</row>
    <row r="431" spans="1:30" ht="14.4" x14ac:dyDescent="0.3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</row>
    <row r="432" spans="1:30" ht="14.4" x14ac:dyDescent="0.3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</row>
    <row r="433" spans="1:30" ht="14.4" x14ac:dyDescent="0.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</row>
    <row r="434" spans="1:30" ht="14.4" x14ac:dyDescent="0.3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</row>
    <row r="435" spans="1:30" ht="14.4" x14ac:dyDescent="0.3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</row>
    <row r="436" spans="1:30" ht="14.4" x14ac:dyDescent="0.3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</row>
    <row r="437" spans="1:30" ht="14.4" x14ac:dyDescent="0.3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</row>
    <row r="438" spans="1:30" ht="14.4" x14ac:dyDescent="0.3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</row>
    <row r="439" spans="1:30" ht="14.4" x14ac:dyDescent="0.3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</row>
    <row r="440" spans="1:30" ht="14.4" x14ac:dyDescent="0.3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</row>
    <row r="441" spans="1:30" ht="14.4" x14ac:dyDescent="0.3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</row>
    <row r="442" spans="1:30" ht="14.4" x14ac:dyDescent="0.3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</row>
    <row r="443" spans="1:30" ht="14.4" x14ac:dyDescent="0.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</row>
    <row r="444" spans="1:30" ht="14.4" x14ac:dyDescent="0.3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</row>
    <row r="445" spans="1:30" ht="14.4" x14ac:dyDescent="0.3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</row>
    <row r="446" spans="1:30" ht="14.4" x14ac:dyDescent="0.3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</row>
    <row r="447" spans="1:30" ht="14.4" x14ac:dyDescent="0.3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</row>
    <row r="448" spans="1:30" ht="14.4" x14ac:dyDescent="0.3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</row>
    <row r="449" spans="1:30" ht="14.4" x14ac:dyDescent="0.3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</row>
    <row r="450" spans="1:30" ht="14.4" x14ac:dyDescent="0.3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</row>
    <row r="451" spans="1:30" ht="14.4" x14ac:dyDescent="0.3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</row>
    <row r="452" spans="1:30" ht="14.4" x14ac:dyDescent="0.3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</row>
    <row r="453" spans="1:30" ht="14.4" x14ac:dyDescent="0.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</row>
    <row r="454" spans="1:30" ht="14.4" x14ac:dyDescent="0.3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</row>
    <row r="455" spans="1:30" ht="14.4" x14ac:dyDescent="0.3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</row>
    <row r="456" spans="1:30" ht="14.4" x14ac:dyDescent="0.3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</row>
    <row r="457" spans="1:30" ht="14.4" x14ac:dyDescent="0.3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</row>
    <row r="458" spans="1:30" ht="14.4" x14ac:dyDescent="0.3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</row>
    <row r="459" spans="1:30" ht="14.4" x14ac:dyDescent="0.3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</row>
    <row r="460" spans="1:30" ht="14.4" x14ac:dyDescent="0.3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</row>
    <row r="461" spans="1:30" ht="14.4" x14ac:dyDescent="0.3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</row>
    <row r="462" spans="1:30" ht="14.4" x14ac:dyDescent="0.3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</row>
    <row r="463" spans="1:30" ht="14.4" x14ac:dyDescent="0.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</row>
    <row r="464" spans="1:30" ht="14.4" x14ac:dyDescent="0.3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</row>
    <row r="465" spans="1:30" ht="14.4" x14ac:dyDescent="0.3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</row>
    <row r="466" spans="1:30" ht="14.4" x14ac:dyDescent="0.3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</row>
    <row r="467" spans="1:30" ht="14.4" x14ac:dyDescent="0.3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</row>
    <row r="468" spans="1:30" ht="14.4" x14ac:dyDescent="0.3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</row>
    <row r="469" spans="1:30" ht="14.4" x14ac:dyDescent="0.3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</row>
    <row r="470" spans="1:30" ht="14.4" x14ac:dyDescent="0.3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</row>
    <row r="471" spans="1:30" ht="14.4" x14ac:dyDescent="0.3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</row>
    <row r="472" spans="1:30" ht="14.4" x14ac:dyDescent="0.3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</row>
    <row r="473" spans="1:30" ht="14.4" x14ac:dyDescent="0.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</row>
    <row r="474" spans="1:30" ht="14.4" x14ac:dyDescent="0.3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</row>
    <row r="475" spans="1:30" ht="14.4" x14ac:dyDescent="0.3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</row>
    <row r="476" spans="1:30" ht="14.4" x14ac:dyDescent="0.3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</row>
    <row r="477" spans="1:30" ht="14.4" x14ac:dyDescent="0.3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</row>
    <row r="478" spans="1:30" ht="14.4" x14ac:dyDescent="0.3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</row>
    <row r="479" spans="1:30" ht="14.4" x14ac:dyDescent="0.3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</row>
    <row r="480" spans="1:30" ht="14.4" x14ac:dyDescent="0.3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</row>
    <row r="481" spans="1:30" ht="14.4" x14ac:dyDescent="0.3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</row>
    <row r="482" spans="1:30" ht="14.4" x14ac:dyDescent="0.3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</row>
    <row r="483" spans="1:30" ht="14.4" x14ac:dyDescent="0.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</row>
    <row r="484" spans="1:30" ht="14.4" x14ac:dyDescent="0.3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</row>
    <row r="485" spans="1:30" ht="14.4" x14ac:dyDescent="0.3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</row>
    <row r="486" spans="1:30" ht="14.4" x14ac:dyDescent="0.3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</row>
    <row r="487" spans="1:30" ht="14.4" x14ac:dyDescent="0.3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</row>
    <row r="488" spans="1:30" ht="14.4" x14ac:dyDescent="0.3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</row>
    <row r="489" spans="1:30" ht="14.4" x14ac:dyDescent="0.3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</row>
    <row r="490" spans="1:30" ht="14.4" x14ac:dyDescent="0.3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</row>
    <row r="491" spans="1:30" ht="14.4" x14ac:dyDescent="0.3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</row>
    <row r="492" spans="1:30" ht="14.4" x14ac:dyDescent="0.3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</row>
    <row r="493" spans="1:30" ht="14.4" x14ac:dyDescent="0.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</row>
    <row r="494" spans="1:30" ht="14.4" x14ac:dyDescent="0.3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</row>
    <row r="495" spans="1:30" ht="14.4" x14ac:dyDescent="0.3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</row>
    <row r="496" spans="1:30" ht="14.4" x14ac:dyDescent="0.3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</row>
    <row r="497" spans="1:30" ht="14.4" x14ac:dyDescent="0.3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</row>
    <row r="498" spans="1:30" ht="14.4" x14ac:dyDescent="0.3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</row>
    <row r="499" spans="1:30" ht="14.4" x14ac:dyDescent="0.3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</row>
    <row r="500" spans="1:30" ht="14.4" x14ac:dyDescent="0.3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</row>
    <row r="501" spans="1:30" ht="14.4" x14ac:dyDescent="0.3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</row>
    <row r="502" spans="1:30" ht="14.4" x14ac:dyDescent="0.3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</row>
    <row r="503" spans="1:30" ht="14.4" x14ac:dyDescent="0.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</row>
    <row r="504" spans="1:30" ht="14.4" x14ac:dyDescent="0.3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</row>
    <row r="505" spans="1:30" ht="14.4" x14ac:dyDescent="0.3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</row>
    <row r="506" spans="1:30" ht="14.4" x14ac:dyDescent="0.3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</row>
    <row r="507" spans="1:30" ht="14.4" x14ac:dyDescent="0.3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</row>
    <row r="508" spans="1:30" ht="14.4" x14ac:dyDescent="0.3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</row>
    <row r="509" spans="1:30" ht="14.4" x14ac:dyDescent="0.3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</row>
    <row r="510" spans="1:30" ht="14.4" x14ac:dyDescent="0.3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</row>
    <row r="511" spans="1:30" ht="14.4" x14ac:dyDescent="0.3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</row>
    <row r="512" spans="1:30" ht="14.4" x14ac:dyDescent="0.3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</row>
    <row r="513" spans="1:30" ht="14.4" x14ac:dyDescent="0.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</row>
    <row r="514" spans="1:30" ht="14.4" x14ac:dyDescent="0.3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</row>
    <row r="515" spans="1:30" ht="14.4" x14ac:dyDescent="0.3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</row>
    <row r="516" spans="1:30" ht="14.4" x14ac:dyDescent="0.3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</row>
    <row r="517" spans="1:30" ht="14.4" x14ac:dyDescent="0.3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</row>
    <row r="518" spans="1:30" ht="14.4" x14ac:dyDescent="0.3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</row>
    <row r="519" spans="1:30" ht="14.4" x14ac:dyDescent="0.3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</row>
    <row r="520" spans="1:30" ht="14.4" x14ac:dyDescent="0.3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</row>
    <row r="521" spans="1:30" ht="14.4" x14ac:dyDescent="0.3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</row>
    <row r="522" spans="1:30" ht="14.4" x14ac:dyDescent="0.3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</row>
    <row r="523" spans="1:30" ht="14.4" x14ac:dyDescent="0.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</row>
    <row r="524" spans="1:30" ht="14.4" x14ac:dyDescent="0.3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</row>
    <row r="525" spans="1:30" ht="14.4" x14ac:dyDescent="0.3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</row>
    <row r="526" spans="1:30" ht="14.4" x14ac:dyDescent="0.3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</row>
    <row r="527" spans="1:30" ht="14.4" x14ac:dyDescent="0.3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</row>
    <row r="528" spans="1:30" ht="14.4" x14ac:dyDescent="0.3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</row>
    <row r="529" spans="1:30" ht="14.4" x14ac:dyDescent="0.3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</row>
    <row r="530" spans="1:30" ht="14.4" x14ac:dyDescent="0.3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</row>
    <row r="531" spans="1:30" ht="14.4" x14ac:dyDescent="0.3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</row>
    <row r="532" spans="1:30" ht="14.4" x14ac:dyDescent="0.3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</row>
    <row r="533" spans="1:30" ht="14.4" x14ac:dyDescent="0.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</row>
    <row r="534" spans="1:30" ht="14.4" x14ac:dyDescent="0.3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</row>
    <row r="535" spans="1:30" ht="14.4" x14ac:dyDescent="0.3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</row>
    <row r="536" spans="1:30" ht="14.4" x14ac:dyDescent="0.3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</row>
    <row r="537" spans="1:30" ht="14.4" x14ac:dyDescent="0.3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</row>
    <row r="538" spans="1:30" ht="14.4" x14ac:dyDescent="0.3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</row>
    <row r="539" spans="1:30" ht="14.4" x14ac:dyDescent="0.3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</row>
    <row r="540" spans="1:30" ht="14.4" x14ac:dyDescent="0.3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</row>
    <row r="541" spans="1:30" ht="14.4" x14ac:dyDescent="0.3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</row>
    <row r="542" spans="1:30" ht="14.4" x14ac:dyDescent="0.3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</row>
    <row r="543" spans="1:30" ht="14.4" x14ac:dyDescent="0.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</row>
    <row r="544" spans="1:30" ht="14.4" x14ac:dyDescent="0.3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</row>
    <row r="545" spans="1:30" ht="14.4" x14ac:dyDescent="0.3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</row>
    <row r="546" spans="1:30" ht="14.4" x14ac:dyDescent="0.3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</row>
    <row r="547" spans="1:30" ht="14.4" x14ac:dyDescent="0.3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</row>
    <row r="548" spans="1:30" ht="14.4" x14ac:dyDescent="0.3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</row>
    <row r="549" spans="1:30" ht="14.4" x14ac:dyDescent="0.3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</row>
    <row r="550" spans="1:30" ht="14.4" x14ac:dyDescent="0.3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</row>
    <row r="551" spans="1:30" ht="14.4" x14ac:dyDescent="0.3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</row>
    <row r="552" spans="1:30" ht="14.4" x14ac:dyDescent="0.3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</row>
    <row r="553" spans="1:30" ht="14.4" x14ac:dyDescent="0.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</row>
    <row r="554" spans="1:30" ht="14.4" x14ac:dyDescent="0.3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</row>
    <row r="555" spans="1:30" ht="14.4" x14ac:dyDescent="0.3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</row>
    <row r="556" spans="1:30" ht="14.4" x14ac:dyDescent="0.3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</row>
    <row r="557" spans="1:30" ht="14.4" x14ac:dyDescent="0.3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</row>
    <row r="558" spans="1:30" ht="14.4" x14ac:dyDescent="0.3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</row>
    <row r="559" spans="1:30" ht="14.4" x14ac:dyDescent="0.3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</row>
    <row r="560" spans="1:30" ht="14.4" x14ac:dyDescent="0.3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</row>
    <row r="561" spans="1:30" ht="14.4" x14ac:dyDescent="0.3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</row>
    <row r="562" spans="1:30" ht="14.4" x14ac:dyDescent="0.3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</row>
    <row r="563" spans="1:30" ht="14.4" x14ac:dyDescent="0.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</row>
    <row r="564" spans="1:30" ht="14.4" x14ac:dyDescent="0.3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</row>
    <row r="565" spans="1:30" ht="14.4" x14ac:dyDescent="0.3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</row>
    <row r="566" spans="1:30" ht="14.4" x14ac:dyDescent="0.3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</row>
    <row r="567" spans="1:30" ht="14.4" x14ac:dyDescent="0.3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</row>
    <row r="568" spans="1:30" ht="14.4" x14ac:dyDescent="0.3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</row>
    <row r="569" spans="1:30" ht="14.4" x14ac:dyDescent="0.3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</row>
    <row r="570" spans="1:30" ht="14.4" x14ac:dyDescent="0.3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</row>
    <row r="571" spans="1:30" ht="14.4" x14ac:dyDescent="0.3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</row>
    <row r="572" spans="1:30" ht="14.4" x14ac:dyDescent="0.3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</row>
    <row r="573" spans="1:30" ht="14.4" x14ac:dyDescent="0.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</row>
    <row r="574" spans="1:30" ht="14.4" x14ac:dyDescent="0.3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</row>
    <row r="575" spans="1:30" ht="14.4" x14ac:dyDescent="0.3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</row>
    <row r="576" spans="1:30" ht="14.4" x14ac:dyDescent="0.3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</row>
    <row r="577" spans="1:30" ht="14.4" x14ac:dyDescent="0.3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</row>
    <row r="578" spans="1:30" ht="14.4" x14ac:dyDescent="0.3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</row>
    <row r="579" spans="1:30" ht="14.4" x14ac:dyDescent="0.3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</row>
    <row r="580" spans="1:30" ht="14.4" x14ac:dyDescent="0.3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</row>
    <row r="581" spans="1:30" ht="14.4" x14ac:dyDescent="0.3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</row>
    <row r="582" spans="1:30" ht="14.4" x14ac:dyDescent="0.3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</row>
    <row r="583" spans="1:30" ht="14.4" x14ac:dyDescent="0.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</row>
    <row r="584" spans="1:30" ht="14.4" x14ac:dyDescent="0.3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</row>
    <row r="585" spans="1:30" ht="14.4" x14ac:dyDescent="0.3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</row>
    <row r="586" spans="1:30" ht="14.4" x14ac:dyDescent="0.3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</row>
    <row r="587" spans="1:30" ht="14.4" x14ac:dyDescent="0.3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</row>
    <row r="588" spans="1:30" ht="14.4" x14ac:dyDescent="0.3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</row>
    <row r="589" spans="1:30" ht="14.4" x14ac:dyDescent="0.3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</row>
    <row r="590" spans="1:30" ht="14.4" x14ac:dyDescent="0.3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</row>
    <row r="591" spans="1:30" ht="14.4" x14ac:dyDescent="0.3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</row>
    <row r="592" spans="1:30" ht="14.4" x14ac:dyDescent="0.3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</row>
    <row r="593" spans="1:30" ht="14.4" x14ac:dyDescent="0.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</row>
    <row r="594" spans="1:30" ht="14.4" x14ac:dyDescent="0.3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</row>
    <row r="595" spans="1:30" ht="14.4" x14ac:dyDescent="0.3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</row>
    <row r="596" spans="1:30" ht="14.4" x14ac:dyDescent="0.3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</row>
    <row r="597" spans="1:30" ht="14.4" x14ac:dyDescent="0.3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</row>
    <row r="598" spans="1:30" ht="14.4" x14ac:dyDescent="0.3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</row>
    <row r="599" spans="1:30" ht="14.4" x14ac:dyDescent="0.3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</row>
    <row r="600" spans="1:30" ht="14.4" x14ac:dyDescent="0.3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</row>
    <row r="601" spans="1:30" ht="14.4" x14ac:dyDescent="0.3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</row>
    <row r="602" spans="1:30" ht="14.4" x14ac:dyDescent="0.3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</row>
    <row r="603" spans="1:30" ht="14.4" x14ac:dyDescent="0.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</row>
    <row r="604" spans="1:30" ht="14.4" x14ac:dyDescent="0.3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</row>
    <row r="605" spans="1:30" ht="14.4" x14ac:dyDescent="0.3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</row>
    <row r="606" spans="1:30" ht="14.4" x14ac:dyDescent="0.3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</row>
    <row r="607" spans="1:30" ht="14.4" x14ac:dyDescent="0.3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</row>
    <row r="608" spans="1:30" ht="14.4" x14ac:dyDescent="0.3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</row>
    <row r="609" spans="1:30" ht="14.4" x14ac:dyDescent="0.3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</row>
    <row r="610" spans="1:30" ht="14.4" x14ac:dyDescent="0.3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</row>
    <row r="611" spans="1:30" ht="14.4" x14ac:dyDescent="0.3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</row>
    <row r="612" spans="1:30" ht="14.4" x14ac:dyDescent="0.3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</row>
    <row r="613" spans="1:30" ht="14.4" x14ac:dyDescent="0.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</row>
    <row r="614" spans="1:30" ht="14.4" x14ac:dyDescent="0.3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</row>
    <row r="615" spans="1:30" ht="14.4" x14ac:dyDescent="0.3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</row>
    <row r="616" spans="1:30" ht="14.4" x14ac:dyDescent="0.3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</row>
    <row r="617" spans="1:30" ht="14.4" x14ac:dyDescent="0.3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</row>
    <row r="618" spans="1:30" ht="14.4" x14ac:dyDescent="0.3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</row>
    <row r="619" spans="1:30" ht="14.4" x14ac:dyDescent="0.3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</row>
    <row r="620" spans="1:30" ht="14.4" x14ac:dyDescent="0.3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</row>
    <row r="621" spans="1:30" ht="14.4" x14ac:dyDescent="0.3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</row>
    <row r="622" spans="1:30" ht="14.4" x14ac:dyDescent="0.3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</row>
    <row r="623" spans="1:30" ht="14.4" x14ac:dyDescent="0.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</row>
    <row r="624" spans="1:30" ht="14.4" x14ac:dyDescent="0.3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</row>
    <row r="625" spans="1:30" ht="14.4" x14ac:dyDescent="0.3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</row>
    <row r="626" spans="1:30" ht="14.4" x14ac:dyDescent="0.3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</row>
    <row r="627" spans="1:30" ht="14.4" x14ac:dyDescent="0.3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</row>
    <row r="628" spans="1:30" ht="14.4" x14ac:dyDescent="0.3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</row>
    <row r="629" spans="1:30" ht="14.4" x14ac:dyDescent="0.3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</row>
    <row r="630" spans="1:30" ht="14.4" x14ac:dyDescent="0.3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</row>
    <row r="631" spans="1:30" ht="14.4" x14ac:dyDescent="0.3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</row>
    <row r="632" spans="1:30" ht="14.4" x14ac:dyDescent="0.3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</row>
    <row r="633" spans="1:30" ht="14.4" x14ac:dyDescent="0.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</row>
    <row r="634" spans="1:30" ht="14.4" x14ac:dyDescent="0.3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</row>
    <row r="635" spans="1:30" ht="14.4" x14ac:dyDescent="0.3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</row>
    <row r="636" spans="1:30" ht="14.4" x14ac:dyDescent="0.3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</row>
    <row r="637" spans="1:30" ht="14.4" x14ac:dyDescent="0.3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</row>
    <row r="638" spans="1:30" ht="14.4" x14ac:dyDescent="0.3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</row>
    <row r="639" spans="1:30" ht="14.4" x14ac:dyDescent="0.3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</row>
    <row r="640" spans="1:30" ht="14.4" x14ac:dyDescent="0.3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</row>
    <row r="641" spans="1:30" ht="14.4" x14ac:dyDescent="0.3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</row>
    <row r="642" spans="1:30" ht="14.4" x14ac:dyDescent="0.3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</row>
    <row r="643" spans="1:30" ht="14.4" x14ac:dyDescent="0.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</row>
    <row r="644" spans="1:30" ht="14.4" x14ac:dyDescent="0.3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</row>
    <row r="645" spans="1:30" ht="14.4" x14ac:dyDescent="0.3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</row>
    <row r="646" spans="1:30" ht="14.4" x14ac:dyDescent="0.3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</row>
    <row r="647" spans="1:30" ht="14.4" x14ac:dyDescent="0.3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</row>
    <row r="648" spans="1:30" ht="14.4" x14ac:dyDescent="0.3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</row>
    <row r="649" spans="1:30" ht="14.4" x14ac:dyDescent="0.3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</row>
    <row r="650" spans="1:30" ht="14.4" x14ac:dyDescent="0.3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</row>
    <row r="651" spans="1:30" ht="14.4" x14ac:dyDescent="0.3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</row>
    <row r="652" spans="1:30" ht="14.4" x14ac:dyDescent="0.3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</row>
    <row r="653" spans="1:30" ht="14.4" x14ac:dyDescent="0.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</row>
    <row r="654" spans="1:30" ht="14.4" x14ac:dyDescent="0.3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</row>
    <row r="655" spans="1:30" ht="14.4" x14ac:dyDescent="0.3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</row>
    <row r="656" spans="1:30" ht="14.4" x14ac:dyDescent="0.3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</row>
    <row r="657" spans="1:30" ht="14.4" x14ac:dyDescent="0.3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</row>
    <row r="658" spans="1:30" ht="14.4" x14ac:dyDescent="0.3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</row>
    <row r="659" spans="1:30" ht="14.4" x14ac:dyDescent="0.3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</row>
    <row r="660" spans="1:30" ht="14.4" x14ac:dyDescent="0.3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</row>
    <row r="661" spans="1:30" ht="14.4" x14ac:dyDescent="0.3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</row>
    <row r="662" spans="1:30" ht="14.4" x14ac:dyDescent="0.3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</row>
    <row r="663" spans="1:30" ht="14.4" x14ac:dyDescent="0.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</row>
    <row r="664" spans="1:30" ht="14.4" x14ac:dyDescent="0.3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</row>
    <row r="665" spans="1:30" ht="14.4" x14ac:dyDescent="0.3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</row>
    <row r="666" spans="1:30" ht="14.4" x14ac:dyDescent="0.3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</row>
    <row r="667" spans="1:30" ht="14.4" x14ac:dyDescent="0.3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</row>
    <row r="668" spans="1:30" ht="14.4" x14ac:dyDescent="0.3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</row>
    <row r="669" spans="1:30" ht="14.4" x14ac:dyDescent="0.3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</row>
    <row r="670" spans="1:30" ht="14.4" x14ac:dyDescent="0.3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</row>
    <row r="671" spans="1:30" ht="14.4" x14ac:dyDescent="0.3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</row>
    <row r="672" spans="1:30" ht="14.4" x14ac:dyDescent="0.3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</row>
    <row r="673" spans="1:30" ht="14.4" x14ac:dyDescent="0.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</row>
    <row r="674" spans="1:30" ht="14.4" x14ac:dyDescent="0.3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</row>
    <row r="675" spans="1:30" ht="14.4" x14ac:dyDescent="0.3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</row>
    <row r="676" spans="1:30" ht="14.4" x14ac:dyDescent="0.3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</row>
    <row r="677" spans="1:30" ht="14.4" x14ac:dyDescent="0.3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</row>
    <row r="678" spans="1:30" ht="14.4" x14ac:dyDescent="0.3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</row>
    <row r="679" spans="1:30" ht="14.4" x14ac:dyDescent="0.3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</row>
    <row r="680" spans="1:30" ht="14.4" x14ac:dyDescent="0.3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</row>
    <row r="681" spans="1:30" ht="14.4" x14ac:dyDescent="0.3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</row>
    <row r="682" spans="1:30" ht="14.4" x14ac:dyDescent="0.3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</row>
    <row r="683" spans="1:30" ht="14.4" x14ac:dyDescent="0.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</row>
    <row r="684" spans="1:30" ht="14.4" x14ac:dyDescent="0.3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</row>
    <row r="685" spans="1:30" ht="14.4" x14ac:dyDescent="0.3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</row>
    <row r="686" spans="1:30" ht="14.4" x14ac:dyDescent="0.3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</row>
    <row r="687" spans="1:30" ht="14.4" x14ac:dyDescent="0.3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</row>
    <row r="688" spans="1:30" ht="14.4" x14ac:dyDescent="0.3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</row>
    <row r="689" spans="1:30" ht="14.4" x14ac:dyDescent="0.3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</row>
    <row r="690" spans="1:30" ht="14.4" x14ac:dyDescent="0.3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</row>
    <row r="691" spans="1:30" ht="14.4" x14ac:dyDescent="0.3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</row>
    <row r="692" spans="1:30" ht="14.4" x14ac:dyDescent="0.3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</row>
    <row r="693" spans="1:30" ht="14.4" x14ac:dyDescent="0.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</row>
    <row r="694" spans="1:30" ht="14.4" x14ac:dyDescent="0.3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</row>
    <row r="695" spans="1:30" ht="14.4" x14ac:dyDescent="0.3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</row>
    <row r="696" spans="1:30" ht="14.4" x14ac:dyDescent="0.3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</row>
    <row r="697" spans="1:30" ht="14.4" x14ac:dyDescent="0.3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</row>
    <row r="698" spans="1:30" ht="14.4" x14ac:dyDescent="0.3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</row>
    <row r="699" spans="1:30" ht="14.4" x14ac:dyDescent="0.3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</row>
    <row r="700" spans="1:30" ht="14.4" x14ac:dyDescent="0.3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</row>
    <row r="701" spans="1:30" ht="14.4" x14ac:dyDescent="0.3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</row>
    <row r="702" spans="1:30" ht="14.4" x14ac:dyDescent="0.3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</row>
    <row r="703" spans="1:30" ht="14.4" x14ac:dyDescent="0.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</row>
    <row r="704" spans="1:30" ht="14.4" x14ac:dyDescent="0.3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</row>
    <row r="705" spans="1:30" ht="14.4" x14ac:dyDescent="0.3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</row>
    <row r="706" spans="1:30" ht="14.4" x14ac:dyDescent="0.3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</row>
    <row r="707" spans="1:30" ht="14.4" x14ac:dyDescent="0.3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</row>
    <row r="708" spans="1:30" ht="14.4" x14ac:dyDescent="0.3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</row>
    <row r="709" spans="1:30" ht="14.4" x14ac:dyDescent="0.3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</row>
    <row r="710" spans="1:30" ht="14.4" x14ac:dyDescent="0.3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</row>
    <row r="711" spans="1:30" ht="14.4" x14ac:dyDescent="0.3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</row>
    <row r="712" spans="1:30" ht="14.4" x14ac:dyDescent="0.3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</row>
    <row r="713" spans="1:30" ht="14.4" x14ac:dyDescent="0.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</row>
    <row r="714" spans="1:30" ht="14.4" x14ac:dyDescent="0.3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</row>
    <row r="715" spans="1:30" ht="14.4" x14ac:dyDescent="0.3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</row>
    <row r="716" spans="1:30" ht="14.4" x14ac:dyDescent="0.3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</row>
    <row r="717" spans="1:30" ht="14.4" x14ac:dyDescent="0.3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</row>
    <row r="718" spans="1:30" ht="14.4" x14ac:dyDescent="0.3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</row>
    <row r="719" spans="1:30" ht="14.4" x14ac:dyDescent="0.3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</row>
    <row r="720" spans="1:30" ht="14.4" x14ac:dyDescent="0.3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</row>
    <row r="721" spans="1:30" ht="14.4" x14ac:dyDescent="0.3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</row>
    <row r="722" spans="1:30" ht="14.4" x14ac:dyDescent="0.3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</row>
    <row r="723" spans="1:30" ht="14.4" x14ac:dyDescent="0.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</row>
    <row r="724" spans="1:30" ht="14.4" x14ac:dyDescent="0.3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</row>
    <row r="725" spans="1:30" ht="14.4" x14ac:dyDescent="0.3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</row>
    <row r="726" spans="1:30" ht="14.4" x14ac:dyDescent="0.3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</row>
    <row r="727" spans="1:30" ht="14.4" x14ac:dyDescent="0.3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</row>
    <row r="728" spans="1:30" ht="14.4" x14ac:dyDescent="0.3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</row>
    <row r="729" spans="1:30" ht="14.4" x14ac:dyDescent="0.3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</row>
    <row r="730" spans="1:30" ht="14.4" x14ac:dyDescent="0.3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</row>
    <row r="731" spans="1:30" ht="14.4" x14ac:dyDescent="0.3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</row>
    <row r="732" spans="1:30" ht="14.4" x14ac:dyDescent="0.3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</row>
    <row r="733" spans="1:30" ht="14.4" x14ac:dyDescent="0.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</row>
    <row r="734" spans="1:30" ht="14.4" x14ac:dyDescent="0.3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</row>
    <row r="735" spans="1:30" ht="14.4" x14ac:dyDescent="0.3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</row>
    <row r="736" spans="1:30" ht="14.4" x14ac:dyDescent="0.3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</row>
    <row r="737" spans="1:30" ht="14.4" x14ac:dyDescent="0.3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</row>
    <row r="738" spans="1:30" ht="14.4" x14ac:dyDescent="0.3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</row>
    <row r="739" spans="1:30" ht="14.4" x14ac:dyDescent="0.3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</row>
    <row r="740" spans="1:30" ht="14.4" x14ac:dyDescent="0.3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</row>
    <row r="741" spans="1:30" ht="14.4" x14ac:dyDescent="0.3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</row>
    <row r="742" spans="1:30" ht="14.4" x14ac:dyDescent="0.3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</row>
    <row r="743" spans="1:30" ht="14.4" x14ac:dyDescent="0.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</row>
    <row r="744" spans="1:30" ht="14.4" x14ac:dyDescent="0.3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</row>
    <row r="745" spans="1:30" ht="14.4" x14ac:dyDescent="0.3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</row>
    <row r="746" spans="1:30" ht="14.4" x14ac:dyDescent="0.3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</row>
    <row r="747" spans="1:30" ht="14.4" x14ac:dyDescent="0.3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</row>
    <row r="748" spans="1:30" ht="14.4" x14ac:dyDescent="0.3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</row>
    <row r="749" spans="1:30" ht="14.4" x14ac:dyDescent="0.3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</row>
    <row r="750" spans="1:30" ht="14.4" x14ac:dyDescent="0.3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</row>
    <row r="751" spans="1:30" ht="14.4" x14ac:dyDescent="0.3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</row>
    <row r="752" spans="1:30" ht="14.4" x14ac:dyDescent="0.3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</row>
    <row r="753" spans="1:30" ht="14.4" x14ac:dyDescent="0.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</row>
    <row r="754" spans="1:30" ht="14.4" x14ac:dyDescent="0.3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</row>
    <row r="755" spans="1:30" ht="14.4" x14ac:dyDescent="0.3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</row>
    <row r="756" spans="1:30" ht="14.4" x14ac:dyDescent="0.3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</row>
    <row r="757" spans="1:30" ht="14.4" x14ac:dyDescent="0.3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</row>
    <row r="758" spans="1:30" ht="14.4" x14ac:dyDescent="0.3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</row>
    <row r="759" spans="1:30" ht="14.4" x14ac:dyDescent="0.3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</row>
    <row r="760" spans="1:30" ht="14.4" x14ac:dyDescent="0.3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</row>
    <row r="761" spans="1:30" ht="14.4" x14ac:dyDescent="0.3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</row>
    <row r="762" spans="1:30" ht="14.4" x14ac:dyDescent="0.3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</row>
    <row r="763" spans="1:30" ht="14.4" x14ac:dyDescent="0.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</row>
    <row r="764" spans="1:30" ht="14.4" x14ac:dyDescent="0.3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</row>
    <row r="765" spans="1:30" ht="14.4" x14ac:dyDescent="0.3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</row>
    <row r="766" spans="1:30" ht="14.4" x14ac:dyDescent="0.3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</row>
    <row r="767" spans="1:30" ht="14.4" x14ac:dyDescent="0.3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</row>
    <row r="768" spans="1:30" ht="14.4" x14ac:dyDescent="0.3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</row>
    <row r="769" spans="1:30" ht="14.4" x14ac:dyDescent="0.3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</row>
    <row r="770" spans="1:30" ht="14.4" x14ac:dyDescent="0.3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</row>
    <row r="771" spans="1:30" ht="14.4" x14ac:dyDescent="0.3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</row>
    <row r="772" spans="1:30" ht="14.4" x14ac:dyDescent="0.3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</row>
    <row r="773" spans="1:30" ht="14.4" x14ac:dyDescent="0.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</row>
    <row r="774" spans="1:30" ht="14.4" x14ac:dyDescent="0.3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</row>
    <row r="775" spans="1:30" ht="14.4" x14ac:dyDescent="0.3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</row>
    <row r="776" spans="1:30" ht="14.4" x14ac:dyDescent="0.3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</row>
    <row r="777" spans="1:30" ht="14.4" x14ac:dyDescent="0.3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</row>
    <row r="778" spans="1:30" ht="14.4" x14ac:dyDescent="0.3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</row>
    <row r="779" spans="1:30" ht="14.4" x14ac:dyDescent="0.3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</row>
    <row r="780" spans="1:30" ht="14.4" x14ac:dyDescent="0.3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</row>
    <row r="781" spans="1:30" ht="14.4" x14ac:dyDescent="0.3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</row>
    <row r="782" spans="1:30" ht="14.4" x14ac:dyDescent="0.3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</row>
    <row r="783" spans="1:30" ht="14.4" x14ac:dyDescent="0.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</row>
    <row r="784" spans="1:30" ht="14.4" x14ac:dyDescent="0.3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</row>
    <row r="785" spans="1:30" ht="14.4" x14ac:dyDescent="0.3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</row>
    <row r="786" spans="1:30" ht="14.4" x14ac:dyDescent="0.3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</row>
    <row r="787" spans="1:30" ht="14.4" x14ac:dyDescent="0.3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</row>
    <row r="788" spans="1:30" ht="14.4" x14ac:dyDescent="0.3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</row>
    <row r="789" spans="1:30" ht="14.4" x14ac:dyDescent="0.3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</row>
    <row r="790" spans="1:30" ht="14.4" x14ac:dyDescent="0.3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</row>
    <row r="791" spans="1:30" ht="14.4" x14ac:dyDescent="0.3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</row>
    <row r="792" spans="1:30" ht="14.4" x14ac:dyDescent="0.3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</row>
    <row r="793" spans="1:30" ht="14.4" x14ac:dyDescent="0.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</row>
    <row r="794" spans="1:30" ht="14.4" x14ac:dyDescent="0.3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</row>
    <row r="795" spans="1:30" ht="14.4" x14ac:dyDescent="0.3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</row>
    <row r="796" spans="1:30" ht="14.4" x14ac:dyDescent="0.3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</row>
    <row r="797" spans="1:30" ht="14.4" x14ac:dyDescent="0.3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</row>
    <row r="798" spans="1:30" ht="14.4" x14ac:dyDescent="0.3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</row>
    <row r="799" spans="1:30" ht="14.4" x14ac:dyDescent="0.3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</row>
    <row r="800" spans="1:30" ht="14.4" x14ac:dyDescent="0.3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</row>
    <row r="801" spans="1:30" ht="14.4" x14ac:dyDescent="0.3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</row>
    <row r="802" spans="1:30" ht="14.4" x14ac:dyDescent="0.3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</row>
    <row r="803" spans="1:30" ht="14.4" x14ac:dyDescent="0.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</row>
    <row r="804" spans="1:30" ht="14.4" x14ac:dyDescent="0.3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</row>
    <row r="805" spans="1:30" ht="14.4" x14ac:dyDescent="0.3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</row>
    <row r="806" spans="1:30" ht="14.4" x14ac:dyDescent="0.3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</row>
    <row r="807" spans="1:30" ht="14.4" x14ac:dyDescent="0.3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</row>
    <row r="808" spans="1:30" ht="14.4" x14ac:dyDescent="0.3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</row>
    <row r="809" spans="1:30" ht="14.4" x14ac:dyDescent="0.3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</row>
    <row r="810" spans="1:30" ht="14.4" x14ac:dyDescent="0.3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</row>
    <row r="811" spans="1:30" ht="14.4" x14ac:dyDescent="0.3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</row>
    <row r="812" spans="1:30" ht="14.4" x14ac:dyDescent="0.3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</row>
    <row r="813" spans="1:30" ht="14.4" x14ac:dyDescent="0.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</row>
    <row r="814" spans="1:30" ht="14.4" x14ac:dyDescent="0.3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</row>
    <row r="815" spans="1:30" ht="14.4" x14ac:dyDescent="0.3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</row>
    <row r="816" spans="1:30" ht="14.4" x14ac:dyDescent="0.3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</row>
    <row r="817" spans="1:30" ht="14.4" x14ac:dyDescent="0.3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</row>
    <row r="818" spans="1:30" ht="14.4" x14ac:dyDescent="0.3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</row>
    <row r="819" spans="1:30" ht="14.4" x14ac:dyDescent="0.3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</row>
    <row r="820" spans="1:30" ht="14.4" x14ac:dyDescent="0.3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</row>
    <row r="821" spans="1:30" ht="14.4" x14ac:dyDescent="0.3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</row>
    <row r="822" spans="1:30" ht="14.4" x14ac:dyDescent="0.3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</row>
    <row r="823" spans="1:30" ht="14.4" x14ac:dyDescent="0.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</row>
    <row r="824" spans="1:30" ht="14.4" x14ac:dyDescent="0.3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</row>
    <row r="825" spans="1:30" ht="14.4" x14ac:dyDescent="0.3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</row>
    <row r="826" spans="1:30" ht="14.4" x14ac:dyDescent="0.3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</row>
    <row r="827" spans="1:30" ht="14.4" x14ac:dyDescent="0.3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</row>
    <row r="828" spans="1:30" ht="14.4" x14ac:dyDescent="0.3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</row>
    <row r="829" spans="1:30" ht="14.4" x14ac:dyDescent="0.3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</row>
    <row r="830" spans="1:30" ht="14.4" x14ac:dyDescent="0.3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</row>
    <row r="831" spans="1:30" ht="14.4" x14ac:dyDescent="0.3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</row>
    <row r="832" spans="1:30" ht="14.4" x14ac:dyDescent="0.3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</row>
    <row r="833" spans="1:30" ht="14.4" x14ac:dyDescent="0.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</row>
    <row r="834" spans="1:30" ht="14.4" x14ac:dyDescent="0.3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</row>
    <row r="835" spans="1:30" ht="14.4" x14ac:dyDescent="0.3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</row>
    <row r="836" spans="1:30" ht="14.4" x14ac:dyDescent="0.3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</row>
    <row r="837" spans="1:30" ht="14.4" x14ac:dyDescent="0.3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</row>
    <row r="838" spans="1:30" ht="14.4" x14ac:dyDescent="0.3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</row>
    <row r="839" spans="1:30" ht="14.4" x14ac:dyDescent="0.3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</row>
    <row r="840" spans="1:30" ht="14.4" x14ac:dyDescent="0.3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</row>
    <row r="841" spans="1:30" ht="14.4" x14ac:dyDescent="0.3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</row>
    <row r="842" spans="1:30" ht="14.4" x14ac:dyDescent="0.3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</row>
    <row r="843" spans="1:30" ht="14.4" x14ac:dyDescent="0.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</row>
    <row r="844" spans="1:30" ht="14.4" x14ac:dyDescent="0.3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</row>
    <row r="845" spans="1:30" ht="14.4" x14ac:dyDescent="0.3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</row>
    <row r="846" spans="1:30" ht="14.4" x14ac:dyDescent="0.3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</row>
    <row r="847" spans="1:30" ht="14.4" x14ac:dyDescent="0.3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</row>
    <row r="848" spans="1:30" ht="14.4" x14ac:dyDescent="0.3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</row>
    <row r="849" spans="1:30" ht="14.4" x14ac:dyDescent="0.3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</row>
    <row r="850" spans="1:30" ht="14.4" x14ac:dyDescent="0.3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</row>
    <row r="851" spans="1:30" ht="14.4" x14ac:dyDescent="0.3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</row>
    <row r="852" spans="1:30" ht="14.4" x14ac:dyDescent="0.3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</row>
    <row r="853" spans="1:30" ht="14.4" x14ac:dyDescent="0.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</row>
    <row r="854" spans="1:30" ht="14.4" x14ac:dyDescent="0.3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</row>
    <row r="855" spans="1:30" ht="14.4" x14ac:dyDescent="0.3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</row>
    <row r="856" spans="1:30" ht="14.4" x14ac:dyDescent="0.3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</row>
    <row r="857" spans="1:30" ht="14.4" x14ac:dyDescent="0.3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</row>
    <row r="858" spans="1:30" ht="14.4" x14ac:dyDescent="0.3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</row>
    <row r="859" spans="1:30" ht="14.4" x14ac:dyDescent="0.3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</row>
    <row r="860" spans="1:30" ht="14.4" x14ac:dyDescent="0.3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</row>
    <row r="861" spans="1:30" ht="14.4" x14ac:dyDescent="0.3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</row>
    <row r="862" spans="1:30" ht="14.4" x14ac:dyDescent="0.3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</row>
    <row r="863" spans="1:30" ht="14.4" x14ac:dyDescent="0.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</row>
    <row r="864" spans="1:30" ht="14.4" x14ac:dyDescent="0.3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</row>
    <row r="865" spans="1:30" ht="14.4" x14ac:dyDescent="0.3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</row>
    <row r="866" spans="1:30" ht="14.4" x14ac:dyDescent="0.3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</row>
    <row r="867" spans="1:30" ht="14.4" x14ac:dyDescent="0.3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</row>
    <row r="868" spans="1:30" ht="14.4" x14ac:dyDescent="0.3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</row>
    <row r="869" spans="1:30" ht="14.4" x14ac:dyDescent="0.3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</row>
    <row r="870" spans="1:30" ht="14.4" x14ac:dyDescent="0.3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</row>
    <row r="871" spans="1:30" ht="14.4" x14ac:dyDescent="0.3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</row>
    <row r="872" spans="1:30" ht="14.4" x14ac:dyDescent="0.3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</row>
    <row r="873" spans="1:30" ht="14.4" x14ac:dyDescent="0.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</row>
    <row r="874" spans="1:30" ht="14.4" x14ac:dyDescent="0.3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</row>
    <row r="875" spans="1:30" ht="14.4" x14ac:dyDescent="0.3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</row>
    <row r="876" spans="1:30" ht="14.4" x14ac:dyDescent="0.3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</row>
    <row r="877" spans="1:30" ht="14.4" x14ac:dyDescent="0.3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</row>
    <row r="878" spans="1:30" ht="14.4" x14ac:dyDescent="0.3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</row>
    <row r="879" spans="1:30" ht="14.4" x14ac:dyDescent="0.3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</row>
    <row r="880" spans="1:30" ht="14.4" x14ac:dyDescent="0.3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</row>
    <row r="881" spans="1:30" ht="14.4" x14ac:dyDescent="0.3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</row>
    <row r="882" spans="1:30" ht="14.4" x14ac:dyDescent="0.3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</row>
    <row r="883" spans="1:30" ht="14.4" x14ac:dyDescent="0.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</row>
    <row r="884" spans="1:30" ht="14.4" x14ac:dyDescent="0.3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</row>
    <row r="885" spans="1:30" ht="14.4" x14ac:dyDescent="0.3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</row>
    <row r="886" spans="1:30" ht="14.4" x14ac:dyDescent="0.3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</row>
    <row r="887" spans="1:30" ht="14.4" x14ac:dyDescent="0.3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</row>
    <row r="888" spans="1:30" ht="14.4" x14ac:dyDescent="0.3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</row>
    <row r="889" spans="1:30" ht="14.4" x14ac:dyDescent="0.3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</row>
    <row r="890" spans="1:30" ht="14.4" x14ac:dyDescent="0.3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</row>
    <row r="891" spans="1:30" ht="14.4" x14ac:dyDescent="0.3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</row>
    <row r="892" spans="1:30" ht="14.4" x14ac:dyDescent="0.3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</row>
    <row r="893" spans="1:30" ht="14.4" x14ac:dyDescent="0.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</row>
    <row r="894" spans="1:30" ht="14.4" x14ac:dyDescent="0.3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</row>
    <row r="895" spans="1:30" ht="14.4" x14ac:dyDescent="0.3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</row>
    <row r="896" spans="1:30" ht="14.4" x14ac:dyDescent="0.3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</row>
    <row r="897" spans="1:30" ht="14.4" x14ac:dyDescent="0.3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</row>
    <row r="898" spans="1:30" ht="14.4" x14ac:dyDescent="0.3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</row>
    <row r="899" spans="1:30" ht="14.4" x14ac:dyDescent="0.3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</row>
    <row r="900" spans="1:30" ht="14.4" x14ac:dyDescent="0.3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</row>
    <row r="901" spans="1:30" ht="14.4" x14ac:dyDescent="0.3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</row>
    <row r="902" spans="1:30" ht="14.4" x14ac:dyDescent="0.3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</row>
    <row r="903" spans="1:30" ht="14.4" x14ac:dyDescent="0.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</row>
    <row r="904" spans="1:30" ht="14.4" x14ac:dyDescent="0.3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</row>
    <row r="905" spans="1:30" ht="14.4" x14ac:dyDescent="0.3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</row>
    <row r="906" spans="1:30" ht="14.4" x14ac:dyDescent="0.3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</row>
    <row r="907" spans="1:30" ht="14.4" x14ac:dyDescent="0.3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</row>
    <row r="908" spans="1:30" ht="14.4" x14ac:dyDescent="0.3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</row>
    <row r="909" spans="1:30" ht="14.4" x14ac:dyDescent="0.3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</row>
    <row r="910" spans="1:30" ht="14.4" x14ac:dyDescent="0.3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</row>
    <row r="911" spans="1:30" ht="14.4" x14ac:dyDescent="0.3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</row>
    <row r="912" spans="1:30" ht="14.4" x14ac:dyDescent="0.3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</row>
    <row r="913" spans="1:30" ht="14.4" x14ac:dyDescent="0.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</row>
    <row r="914" spans="1:30" ht="14.4" x14ac:dyDescent="0.3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</row>
    <row r="915" spans="1:30" ht="14.4" x14ac:dyDescent="0.3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</row>
    <row r="916" spans="1:30" ht="14.4" x14ac:dyDescent="0.3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</row>
    <row r="917" spans="1:30" ht="14.4" x14ac:dyDescent="0.3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</row>
    <row r="918" spans="1:30" ht="14.4" x14ac:dyDescent="0.3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</row>
    <row r="919" spans="1:30" ht="14.4" x14ac:dyDescent="0.3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</row>
    <row r="920" spans="1:30" ht="14.4" x14ac:dyDescent="0.3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</row>
    <row r="921" spans="1:30" ht="14.4" x14ac:dyDescent="0.3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</row>
    <row r="922" spans="1:30" ht="14.4" x14ac:dyDescent="0.3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</row>
    <row r="923" spans="1:30" ht="14.4" x14ac:dyDescent="0.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</row>
    <row r="924" spans="1:30" ht="14.4" x14ac:dyDescent="0.3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</row>
    <row r="925" spans="1:30" ht="14.4" x14ac:dyDescent="0.3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</row>
    <row r="926" spans="1:30" ht="14.4" x14ac:dyDescent="0.3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</row>
    <row r="927" spans="1:30" ht="14.4" x14ac:dyDescent="0.3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</row>
    <row r="928" spans="1:30" ht="14.4" x14ac:dyDescent="0.3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</row>
    <row r="929" spans="1:30" ht="14.4" x14ac:dyDescent="0.3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</row>
    <row r="930" spans="1:30" ht="14.4" x14ac:dyDescent="0.3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</row>
    <row r="931" spans="1:30" ht="14.4" x14ac:dyDescent="0.3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</row>
    <row r="932" spans="1:30" ht="14.4" x14ac:dyDescent="0.3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</row>
    <row r="933" spans="1:30" ht="14.4" x14ac:dyDescent="0.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</row>
    <row r="934" spans="1:30" ht="14.4" x14ac:dyDescent="0.3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</row>
    <row r="935" spans="1:30" ht="14.4" x14ac:dyDescent="0.3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</row>
    <row r="936" spans="1:30" ht="14.4" x14ac:dyDescent="0.3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</row>
    <row r="937" spans="1:30" ht="14.4" x14ac:dyDescent="0.3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</row>
    <row r="938" spans="1:30" ht="14.4" x14ac:dyDescent="0.3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</row>
    <row r="939" spans="1:30" ht="14.4" x14ac:dyDescent="0.3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</row>
    <row r="940" spans="1:30" ht="14.4" x14ac:dyDescent="0.3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</row>
    <row r="941" spans="1:30" ht="14.4" x14ac:dyDescent="0.3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</row>
    <row r="942" spans="1:30" ht="14.4" x14ac:dyDescent="0.3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</row>
    <row r="943" spans="1:30" ht="14.4" x14ac:dyDescent="0.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</row>
    <row r="944" spans="1:30" ht="14.4" x14ac:dyDescent="0.3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</row>
    <row r="945" spans="1:30" ht="14.4" x14ac:dyDescent="0.3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</row>
    <row r="946" spans="1:30" ht="14.4" x14ac:dyDescent="0.3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</row>
    <row r="947" spans="1:30" ht="14.4" x14ac:dyDescent="0.3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</row>
    <row r="948" spans="1:30" ht="14.4" x14ac:dyDescent="0.3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</row>
    <row r="949" spans="1:30" ht="14.4" x14ac:dyDescent="0.3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</row>
    <row r="950" spans="1:30" ht="14.4" x14ac:dyDescent="0.3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</row>
    <row r="951" spans="1:30" ht="14.4" x14ac:dyDescent="0.3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</row>
    <row r="952" spans="1:30" ht="14.4" x14ac:dyDescent="0.3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</row>
    <row r="953" spans="1:30" ht="14.4" x14ac:dyDescent="0.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</row>
    <row r="954" spans="1:30" ht="14.4" x14ac:dyDescent="0.3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</row>
    <row r="955" spans="1:30" ht="14.4" x14ac:dyDescent="0.3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</row>
    <row r="956" spans="1:30" ht="14.4" x14ac:dyDescent="0.3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</row>
    <row r="957" spans="1:30" ht="14.4" x14ac:dyDescent="0.3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</row>
    <row r="958" spans="1:30" ht="14.4" x14ac:dyDescent="0.3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</row>
    <row r="959" spans="1:30" ht="14.4" x14ac:dyDescent="0.3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</row>
    <row r="960" spans="1:30" ht="14.4" x14ac:dyDescent="0.3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</row>
    <row r="961" spans="1:30" ht="14.4" x14ac:dyDescent="0.3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</row>
    <row r="962" spans="1:30" ht="14.4" x14ac:dyDescent="0.3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</row>
    <row r="963" spans="1:30" ht="14.4" x14ac:dyDescent="0.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</row>
    <row r="964" spans="1:30" ht="14.4" x14ac:dyDescent="0.3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</row>
    <row r="965" spans="1:30" ht="14.4" x14ac:dyDescent="0.3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</row>
    <row r="966" spans="1:30" ht="14.4" x14ac:dyDescent="0.3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</row>
    <row r="967" spans="1:30" ht="14.4" x14ac:dyDescent="0.3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</row>
    <row r="968" spans="1:30" ht="14.4" x14ac:dyDescent="0.3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</row>
    <row r="969" spans="1:30" ht="14.4" x14ac:dyDescent="0.3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</row>
    <row r="970" spans="1:30" ht="14.4" x14ac:dyDescent="0.3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</row>
    <row r="971" spans="1:30" ht="14.4" x14ac:dyDescent="0.3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</row>
    <row r="972" spans="1:30" ht="14.4" x14ac:dyDescent="0.3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</row>
    <row r="973" spans="1:30" ht="14.4" x14ac:dyDescent="0.3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</row>
    <row r="974" spans="1:30" ht="14.4" x14ac:dyDescent="0.3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</row>
    <row r="975" spans="1:30" ht="14.4" x14ac:dyDescent="0.3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</row>
    <row r="976" spans="1:30" ht="14.4" x14ac:dyDescent="0.3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</row>
    <row r="977" spans="1:30" ht="14.4" x14ac:dyDescent="0.3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</row>
    <row r="978" spans="1:30" ht="14.4" x14ac:dyDescent="0.3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</row>
    <row r="979" spans="1:30" ht="14.4" x14ac:dyDescent="0.3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</row>
    <row r="980" spans="1:30" ht="14.4" x14ac:dyDescent="0.3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</row>
    <row r="981" spans="1:30" ht="14.4" x14ac:dyDescent="0.3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</row>
    <row r="982" spans="1:30" ht="14.4" x14ac:dyDescent="0.3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</row>
    <row r="983" spans="1:30" ht="14.4" x14ac:dyDescent="0.3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</row>
    <row r="984" spans="1:30" ht="14.4" x14ac:dyDescent="0.3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</row>
    <row r="985" spans="1:30" ht="14.4" x14ac:dyDescent="0.3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</row>
    <row r="986" spans="1:30" ht="14.4" x14ac:dyDescent="0.3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</row>
    <row r="987" spans="1:30" ht="14.4" x14ac:dyDescent="0.3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</row>
    <row r="988" spans="1:30" ht="14.4" x14ac:dyDescent="0.3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</row>
    <row r="989" spans="1:30" ht="14.4" x14ac:dyDescent="0.3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</row>
    <row r="990" spans="1:30" ht="14.4" x14ac:dyDescent="0.3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</row>
    <row r="991" spans="1:30" ht="14.4" x14ac:dyDescent="0.3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</row>
    <row r="992" spans="1:30" ht="14.4" x14ac:dyDescent="0.3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</row>
    <row r="993" spans="1:30" ht="14.4" x14ac:dyDescent="0.3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</row>
    <row r="994" spans="1:30" ht="14.4" x14ac:dyDescent="0.3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</row>
    <row r="995" spans="1:30" ht="14.4" x14ac:dyDescent="0.3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</row>
    <row r="996" spans="1:30" ht="14.4" x14ac:dyDescent="0.3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</row>
    <row r="997" spans="1:30" ht="14.4" x14ac:dyDescent="0.3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</row>
    <row r="998" spans="1:30" ht="14.4" x14ac:dyDescent="0.3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</row>
    <row r="999" spans="1:30" ht="14.4" x14ac:dyDescent="0.3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</row>
    <row r="1000" spans="1:30" ht="14.4" x14ac:dyDescent="0.3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</row>
    <row r="1001" spans="1:30" ht="14.4" x14ac:dyDescent="0.3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</row>
    <row r="1002" spans="1:30" ht="14.4" x14ac:dyDescent="0.3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  <c r="AD1002" s="84"/>
    </row>
    <row r="1003" spans="1:30" ht="14.4" x14ac:dyDescent="0.3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  <c r="AB1003" s="84"/>
      <c r="AC1003" s="84"/>
      <c r="AD1003" s="84"/>
    </row>
    <row r="1004" spans="1:30" ht="14.4" x14ac:dyDescent="0.3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  <c r="AB1004" s="84"/>
      <c r="AC1004" s="84"/>
      <c r="AD1004" s="84"/>
    </row>
    <row r="1005" spans="1:30" ht="14.4" x14ac:dyDescent="0.3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  <c r="AB1005" s="84"/>
      <c r="AC1005" s="84"/>
      <c r="AD1005" s="84"/>
    </row>
    <row r="1006" spans="1:30" ht="14.4" x14ac:dyDescent="0.3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  <c r="AB1006" s="84"/>
      <c r="AC1006" s="84"/>
      <c r="AD1006" s="84"/>
    </row>
    <row r="1007" spans="1:30" ht="14.4" x14ac:dyDescent="0.3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  <c r="AB1007" s="84"/>
      <c r="AC1007" s="84"/>
      <c r="AD1007" s="84"/>
    </row>
    <row r="1008" spans="1:30" ht="14.4" x14ac:dyDescent="0.3">
      <c r="A1008" s="84"/>
      <c r="B1008" s="84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  <c r="AB1008" s="84"/>
      <c r="AC1008" s="84"/>
      <c r="AD1008" s="84"/>
    </row>
    <row r="1009" spans="1:30" ht="14.4" x14ac:dyDescent="0.3">
      <c r="A1009" s="84"/>
      <c r="B1009" s="84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84"/>
    </row>
    <row r="1010" spans="1:30" ht="14.4" x14ac:dyDescent="0.3">
      <c r="A1010" s="84"/>
      <c r="B1010" s="84"/>
      <c r="C1010" s="84"/>
      <c r="D1010" s="84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  <c r="AA1010" s="84"/>
      <c r="AB1010" s="84"/>
      <c r="AC1010" s="84"/>
      <c r="AD1010" s="84"/>
    </row>
    <row r="1011" spans="1:30" ht="14.4" x14ac:dyDescent="0.3">
      <c r="A1011" s="84"/>
      <c r="B1011" s="84"/>
      <c r="C1011" s="84"/>
      <c r="D1011" s="84"/>
      <c r="E1011" s="84"/>
      <c r="F1011" s="84"/>
      <c r="G1011" s="84"/>
      <c r="H1011" s="84"/>
      <c r="I1011" s="84"/>
      <c r="J1011" s="84"/>
      <c r="K1011" s="84"/>
      <c r="L1011" s="84"/>
      <c r="M1011" s="84"/>
      <c r="N1011" s="84"/>
      <c r="O1011" s="84"/>
      <c r="P1011" s="84"/>
      <c r="Q1011" s="84"/>
      <c r="R1011" s="84"/>
      <c r="S1011" s="84"/>
      <c r="T1011" s="84"/>
      <c r="U1011" s="84"/>
      <c r="V1011" s="84"/>
      <c r="W1011" s="84"/>
      <c r="X1011" s="84"/>
      <c r="Y1011" s="84"/>
      <c r="Z1011" s="84"/>
      <c r="AA1011" s="84"/>
      <c r="AB1011" s="84"/>
      <c r="AC1011" s="84"/>
      <c r="AD1011" s="84"/>
    </row>
    <row r="1012" spans="1:30" ht="14.4" x14ac:dyDescent="0.3">
      <c r="A1012" s="84"/>
      <c r="B1012" s="84"/>
      <c r="C1012" s="84"/>
      <c r="D1012" s="84"/>
      <c r="E1012" s="84"/>
      <c r="F1012" s="84"/>
      <c r="G1012" s="84"/>
      <c r="H1012" s="84"/>
      <c r="I1012" s="84"/>
      <c r="J1012" s="84"/>
      <c r="K1012" s="84"/>
      <c r="L1012" s="84"/>
      <c r="M1012" s="84"/>
      <c r="N1012" s="84"/>
      <c r="O1012" s="84"/>
      <c r="P1012" s="84"/>
      <c r="Q1012" s="84"/>
      <c r="R1012" s="84"/>
      <c r="S1012" s="84"/>
      <c r="T1012" s="84"/>
      <c r="U1012" s="84"/>
      <c r="V1012" s="84"/>
      <c r="W1012" s="84"/>
      <c r="X1012" s="84"/>
      <c r="Y1012" s="84"/>
      <c r="Z1012" s="84"/>
      <c r="AA1012" s="84"/>
      <c r="AB1012" s="84"/>
      <c r="AC1012" s="84"/>
      <c r="AD1012" s="84"/>
    </row>
    <row r="1013" spans="1:30" ht="14.4" x14ac:dyDescent="0.3">
      <c r="A1013" s="84"/>
      <c r="B1013" s="84"/>
      <c r="C1013" s="84"/>
      <c r="D1013" s="84"/>
      <c r="E1013" s="84"/>
      <c r="F1013" s="84"/>
      <c r="G1013" s="84"/>
      <c r="H1013" s="84"/>
      <c r="I1013" s="84"/>
      <c r="J1013" s="84"/>
      <c r="K1013" s="84"/>
      <c r="L1013" s="84"/>
      <c r="M1013" s="84"/>
      <c r="N1013" s="84"/>
      <c r="O1013" s="84"/>
      <c r="P1013" s="84"/>
      <c r="Q1013" s="84"/>
      <c r="R1013" s="84"/>
      <c r="S1013" s="84"/>
      <c r="T1013" s="84"/>
      <c r="U1013" s="84"/>
      <c r="V1013" s="84"/>
      <c r="W1013" s="84"/>
      <c r="X1013" s="84"/>
      <c r="Y1013" s="84"/>
      <c r="Z1013" s="84"/>
      <c r="AA1013" s="84"/>
      <c r="AB1013" s="84"/>
      <c r="AC1013" s="84"/>
      <c r="AD1013" s="84"/>
    </row>
    <row r="1014" spans="1:30" ht="14.4" x14ac:dyDescent="0.3">
      <c r="A1014" s="84"/>
      <c r="B1014" s="84"/>
      <c r="C1014" s="84"/>
      <c r="D1014" s="84"/>
      <c r="E1014" s="84"/>
      <c r="F1014" s="84"/>
      <c r="G1014" s="84"/>
      <c r="H1014" s="84"/>
      <c r="I1014" s="84"/>
      <c r="J1014" s="84"/>
      <c r="K1014" s="84"/>
      <c r="L1014" s="84"/>
      <c r="M1014" s="84"/>
      <c r="N1014" s="84"/>
      <c r="O1014" s="84"/>
      <c r="P1014" s="84"/>
      <c r="Q1014" s="84"/>
      <c r="R1014" s="84"/>
      <c r="S1014" s="84"/>
      <c r="T1014" s="84"/>
      <c r="U1014" s="84"/>
      <c r="V1014" s="84"/>
      <c r="W1014" s="84"/>
      <c r="X1014" s="84"/>
      <c r="Y1014" s="84"/>
      <c r="Z1014" s="84"/>
      <c r="AA1014" s="84"/>
      <c r="AB1014" s="84"/>
      <c r="AC1014" s="84"/>
      <c r="AD1014" s="84"/>
    </row>
    <row r="1015" spans="1:30" ht="14.4" x14ac:dyDescent="0.3">
      <c r="A1015" s="84"/>
      <c r="B1015" s="84"/>
      <c r="C1015" s="84"/>
      <c r="D1015" s="84"/>
      <c r="E1015" s="84"/>
      <c r="F1015" s="84"/>
      <c r="G1015" s="84"/>
      <c r="H1015" s="84"/>
      <c r="I1015" s="84"/>
      <c r="J1015" s="84"/>
      <c r="K1015" s="84"/>
      <c r="L1015" s="84"/>
      <c r="M1015" s="84"/>
      <c r="N1015" s="84"/>
      <c r="O1015" s="84"/>
      <c r="P1015" s="84"/>
      <c r="Q1015" s="84"/>
      <c r="R1015" s="84"/>
      <c r="S1015" s="84"/>
      <c r="T1015" s="84"/>
      <c r="U1015" s="84"/>
      <c r="V1015" s="84"/>
      <c r="W1015" s="84"/>
      <c r="X1015" s="84"/>
      <c r="Y1015" s="84"/>
      <c r="Z1015" s="84"/>
      <c r="AA1015" s="84"/>
      <c r="AB1015" s="84"/>
      <c r="AC1015" s="84"/>
      <c r="AD1015" s="84"/>
    </row>
    <row r="1016" spans="1:30" ht="14.4" x14ac:dyDescent="0.3">
      <c r="A1016" s="84"/>
      <c r="B1016" s="84"/>
      <c r="C1016" s="84"/>
      <c r="D1016" s="84"/>
      <c r="E1016" s="84"/>
      <c r="F1016" s="84"/>
      <c r="G1016" s="84"/>
      <c r="H1016" s="84"/>
      <c r="I1016" s="84"/>
      <c r="J1016" s="84"/>
      <c r="K1016" s="84"/>
      <c r="L1016" s="84"/>
      <c r="M1016" s="84"/>
      <c r="N1016" s="84"/>
      <c r="O1016" s="84"/>
      <c r="P1016" s="84"/>
      <c r="Q1016" s="84"/>
      <c r="R1016" s="84"/>
      <c r="S1016" s="84"/>
      <c r="T1016" s="84"/>
      <c r="U1016" s="84"/>
      <c r="V1016" s="84"/>
      <c r="W1016" s="84"/>
      <c r="X1016" s="84"/>
      <c r="Y1016" s="84"/>
      <c r="Z1016" s="84"/>
      <c r="AA1016" s="84"/>
      <c r="AB1016" s="84"/>
      <c r="AC1016" s="84"/>
      <c r="AD1016" s="84"/>
    </row>
    <row r="1017" spans="1:30" ht="14.4" x14ac:dyDescent="0.3">
      <c r="A1017" s="84"/>
      <c r="B1017" s="84"/>
      <c r="C1017" s="84"/>
      <c r="D1017" s="84"/>
      <c r="E1017" s="84"/>
      <c r="F1017" s="84"/>
      <c r="G1017" s="84"/>
      <c r="H1017" s="84"/>
      <c r="I1017" s="84"/>
      <c r="J1017" s="84"/>
      <c r="K1017" s="84"/>
      <c r="L1017" s="84"/>
      <c r="M1017" s="84"/>
      <c r="N1017" s="84"/>
      <c r="O1017" s="84"/>
      <c r="P1017" s="84"/>
      <c r="Q1017" s="84"/>
      <c r="R1017" s="84"/>
      <c r="S1017" s="84"/>
      <c r="T1017" s="84"/>
      <c r="U1017" s="84"/>
      <c r="V1017" s="84"/>
      <c r="W1017" s="84"/>
      <c r="X1017" s="84"/>
      <c r="Y1017" s="84"/>
      <c r="Z1017" s="84"/>
      <c r="AA1017" s="84"/>
      <c r="AB1017" s="84"/>
      <c r="AC1017" s="84"/>
      <c r="AD1017" s="84"/>
    </row>
  </sheetData>
  <mergeCells count="28">
    <mergeCell ref="B67:C67"/>
    <mergeCell ref="H2:V2"/>
    <mergeCell ref="A11:V11"/>
    <mergeCell ref="B5:C5"/>
    <mergeCell ref="A51:A64"/>
    <mergeCell ref="A42:A49"/>
    <mergeCell ref="B56:B58"/>
    <mergeCell ref="B59:B61"/>
    <mergeCell ref="A66:V66"/>
    <mergeCell ref="B65:C65"/>
    <mergeCell ref="B31:C31"/>
    <mergeCell ref="B62:B64"/>
    <mergeCell ref="B53:B55"/>
    <mergeCell ref="B44:B45"/>
    <mergeCell ref="B51:C51"/>
    <mergeCell ref="B52:C52"/>
    <mergeCell ref="A50:V50"/>
    <mergeCell ref="A1:A2"/>
    <mergeCell ref="A29:A40"/>
    <mergeCell ref="B48:B49"/>
    <mergeCell ref="A6:A10"/>
    <mergeCell ref="A12:A27"/>
    <mergeCell ref="A28:V28"/>
    <mergeCell ref="B29:C29"/>
    <mergeCell ref="B46:B47"/>
    <mergeCell ref="B42:B43"/>
    <mergeCell ref="B30:C30"/>
    <mergeCell ref="A41:V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Proposal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Shaarif Khan</dc:creator>
  <cp:lastModifiedBy>Matthew</cp:lastModifiedBy>
  <cp:lastPrinted>2019-10-26T22:12:29Z</cp:lastPrinted>
  <dcterms:created xsi:type="dcterms:W3CDTF">2018-02-15T17:49:22Z</dcterms:created>
  <dcterms:modified xsi:type="dcterms:W3CDTF">2019-11-26T16:37:59Z</dcterms:modified>
</cp:coreProperties>
</file>