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72" i="1"/>
  <c r="D72" i="1"/>
  <c r="C72" i="1"/>
  <c r="B72" i="1"/>
  <c r="E48" i="1"/>
  <c r="D48" i="1"/>
  <c r="C48" i="1"/>
  <c r="B48" i="1"/>
  <c r="D24" i="1"/>
  <c r="C24" i="1"/>
  <c r="B24" i="1"/>
</calcChain>
</file>

<file path=xl/sharedStrings.xml><?xml version="1.0" encoding="utf-8"?>
<sst xmlns="http://schemas.openxmlformats.org/spreadsheetml/2006/main" count="15" uniqueCount="7">
  <si>
    <t>V1</t>
  </si>
  <si>
    <t>500</t>
  </si>
  <si>
    <t>1000</t>
  </si>
  <si>
    <t>5000</t>
  </si>
  <si>
    <t>V2</t>
  </si>
  <si>
    <t>V1.5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</si>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</sst>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###0\ &quot;s&quot;"/>
  </numFmts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 applyBorder="1" applyAlignment="1">
      <alignment horizontal="center"/>
    </xf>
  </cellXfs>
  <cellStyles count="2">
    <cellStyle name="Stand." xfId="0" builtinId="0"/>
    <cellStyle name="Überschrift 1" xfId="1" builtinId="16"/>
  </cellStyles>
  <dxfs count="23"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numFmt numFmtId="164" formatCode="#0.###0\ &quot;s&quot;"/>
    </dxf>
    <dxf>
      <border outline="0">
        <top style="thick">
          <color theme="4"/>
        </top>
      </border>
    </dxf>
  </dxfs>
  <tableStyles count="0" defaultTableStyle="TableStyleMedium9" defaultPivotStyle="PivotStyleMedium7"/>
  <colors>
    <mruColors>
      <color rgb="FF99B222"/>
      <color rgb="FF0C4E6C"/>
      <color rgb="FFF77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rgbClr val="0C4E6C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Timeout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0.##0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Tabelle1!$B$24:$E$24</c:f>
              <c:numCache>
                <c:formatCode>#0.###0\ "s"</c:formatCode>
                <c:ptCount val="4"/>
                <c:pt idx="0">
                  <c:v>0.58424402475357</c:v>
                </c:pt>
                <c:pt idx="1">
                  <c:v>1.216449379920961</c:v>
                </c:pt>
                <c:pt idx="2">
                  <c:v>24.84564189910889</c:v>
                </c:pt>
                <c:pt idx="3">
                  <c:v>30.0</c:v>
                </c:pt>
              </c:numCache>
            </c:numRef>
          </c:val>
        </c:ser>
        <c:ser>
          <c:idx val="1"/>
          <c:order val="1"/>
          <c:tx>
            <c:v>V1.5</c:v>
          </c:tx>
          <c:spPr>
            <a:solidFill>
              <a:srgbClr val="F77200"/>
            </a:solidFill>
            <a:ln>
              <a:noFill/>
            </a:ln>
            <a:effectLst/>
          </c:spPr>
          <c:invertIfNegative val="0"/>
          <c:dLbls>
            <c:numFmt formatCode="#0.##0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Tabelle1!$B$48:$E$48</c:f>
              <c:numCache>
                <c:formatCode>#0.###0\ "s"</c:formatCode>
                <c:ptCount val="4"/>
                <c:pt idx="0">
                  <c:v>0.452818787097931</c:v>
                </c:pt>
                <c:pt idx="1">
                  <c:v>0.563660526275635</c:v>
                </c:pt>
                <c:pt idx="2">
                  <c:v>2.428661215305328</c:v>
                </c:pt>
                <c:pt idx="3">
                  <c:v>2.700142359733582</c:v>
                </c:pt>
              </c:numCache>
            </c:numRef>
          </c:val>
        </c:ser>
        <c:ser>
          <c:idx val="2"/>
          <c:order val="2"/>
          <c:tx>
            <c:v>V2</c:v>
          </c:tx>
          <c:spPr>
            <a:solidFill>
              <a:srgbClr val="99B222"/>
            </a:solidFill>
            <a:ln>
              <a:noFill/>
            </a:ln>
            <a:effectLst/>
          </c:spPr>
          <c:invertIfNegative val="0"/>
          <c:dLbls>
            <c:numFmt formatCode="#0.##0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Tabelle1!$B$27:$E$27</c:f>
              <c:strCach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f>Tabelle1!$B$72:$E$72</c:f>
              <c:numCache>
                <c:formatCode>#0.###0\ "s"</c:formatCode>
                <c:ptCount val="4"/>
                <c:pt idx="0">
                  <c:v>0.452137339115143</c:v>
                </c:pt>
                <c:pt idx="1">
                  <c:v>0.534286165237427</c:v>
                </c:pt>
                <c:pt idx="2">
                  <c:v>1.437413918972015</c:v>
                </c:pt>
                <c:pt idx="3">
                  <c:v>2.106021320819857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50"/>
        <c:axId val="1094291328"/>
        <c:axId val="1094294384"/>
      </c:barChart>
      <c:catAx>
        <c:axId val="10942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Input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4294384"/>
        <c:crosses val="autoZero"/>
        <c:auto val="1"/>
        <c:lblAlgn val="ctr"/>
        <c:lblOffset val="100"/>
        <c:noMultiLvlLbl val="0"/>
      </c:catAx>
      <c:valAx>
        <c:axId val="1094294384"/>
        <c:scaling>
          <c:orientation val="minMax"/>
          <c:max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0\ 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42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21</xdr:row>
      <xdr:rowOff>152400</xdr:rowOff>
    </xdr:from>
    <xdr:to>
      <xdr:col>15</xdr:col>
      <xdr:colOff>393700</xdr:colOff>
      <xdr:row>39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ersion1" displayName="Version1" ref="B3:E24" totalsRowCount="1" tableBorderDxfId="22">
  <autoFilter ref="B3:E23"/>
  <tableColumns count="4">
    <tableColumn id="1" name="500" totalsRowFunction="average" dataDxfId="21" totalsRowDxfId="20"/>
    <tableColumn id="2" name="1000" totalsRowFunction="average" dataDxfId="19" totalsRowDxfId="18"/>
    <tableColumn id="3" name="5000" totalsRowFunction="average" dataDxfId="17" totalsRowDxfId="16"/>
    <tableColumn id="4" name="10000" totalsRowFunction="average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Version1.5" displayName="Version1.5" ref="B27:E48" totalsRowCount="1" tableBorderDxfId="14">
  <autoFilter ref="B27:E47"/>
  <tableColumns count="4">
    <tableColumn id="1" name="500" totalsRowFunction="average" dataDxfId="13"/>
    <tableColumn id="2" name="1000" totalsRowFunction="average" dataDxfId="12"/>
    <tableColumn id="3" name="5000" totalsRowFunction="average" dataDxfId="11"/>
    <tableColumn id="4" name="10000" totalsRowFunction="average" dataDxfId="10" totalsRow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Version2" displayName="Version2" ref="B51:E72" totalsRowCount="1" tableBorderDxfId="8">
  <autoFilter ref="B51:E71"/>
  <tableColumns count="4">
    <tableColumn id="1" name="500" totalsRowFunction="average" dataDxfId="7" totalsRowDxfId="6"/>
    <tableColumn id="2" name="1000" totalsRowFunction="average" dataDxfId="5" totalsRowDxfId="4"/>
    <tableColumn id="3" name="5000" totalsRowFunction="average" dataDxfId="3" totalsRowDxfId="2"/>
    <tableColumn id="4" name="10000" totalsRowFunction="average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2"/>
  <sheetViews>
    <sheetView tabSelected="1" showRuler="0" topLeftCell="B18" workbookViewId="0">
      <selection activeCell="B52" sqref="B52:E71"/>
    </sheetView>
  </sheetViews>
  <sheetFormatPr baseColWidth="10" defaultRowHeight="16" x14ac:dyDescent="0.2"/>
  <cols>
    <col min="2" max="5" width="18.33203125" customWidth="1"/>
  </cols>
  <sheetData>
    <row r="2" spans="2:5" ht="20" x14ac:dyDescent="0.25">
      <c r="B2" s="2" t="s">
        <v>0</v>
      </c>
      <c r="C2" s="2"/>
      <c r="D2" s="2"/>
    </row>
    <row r="3" spans="2:5" x14ac:dyDescent="0.2">
      <c r="B3" t="s">
        <v>1</v>
      </c>
      <c r="C3" t="s">
        <v>2</v>
      </c>
      <c r="D3" t="s">
        <v>3</v>
      </c>
      <c r="E3" t="s">
        <v>6</v>
      </c>
    </row>
    <row r="4" spans="2:5" x14ac:dyDescent="0.2">
      <c r="B4" s="1">
        <v>0.58151412010192904</v>
      </c>
      <c r="C4" s="1">
        <v>1.19129991531372</v>
      </c>
      <c r="D4" s="1">
        <v>39.004570007324197</v>
      </c>
      <c r="E4" s="1">
        <v>30</v>
      </c>
    </row>
    <row r="5" spans="2:5" x14ac:dyDescent="0.2">
      <c r="B5" s="1">
        <v>0.59580397605895996</v>
      </c>
      <c r="C5" s="1">
        <v>1.1990730762481701</v>
      </c>
      <c r="D5" s="1">
        <v>33.577141046523998</v>
      </c>
      <c r="E5" s="1"/>
    </row>
    <row r="6" spans="2:5" x14ac:dyDescent="0.2">
      <c r="B6" s="1">
        <v>0.596333026885986</v>
      </c>
      <c r="C6" s="1">
        <v>1.2121500968933101</v>
      </c>
      <c r="D6" s="1">
        <v>26.825165987014799</v>
      </c>
      <c r="E6" s="1"/>
    </row>
    <row r="7" spans="2:5" x14ac:dyDescent="0.2">
      <c r="B7" s="1">
        <v>0.57996106147766102</v>
      </c>
      <c r="C7" s="1">
        <v>1.2569289207458501</v>
      </c>
      <c r="D7" s="1">
        <v>23.894372940063501</v>
      </c>
      <c r="E7" s="1"/>
    </row>
    <row r="8" spans="2:5" x14ac:dyDescent="0.2">
      <c r="B8" s="1">
        <v>0.59483003616332997</v>
      </c>
      <c r="C8" s="1">
        <v>1.2279908657073999</v>
      </c>
      <c r="D8" s="1">
        <v>23.8836619853973</v>
      </c>
      <c r="E8" s="1"/>
    </row>
    <row r="9" spans="2:5" x14ac:dyDescent="0.2">
      <c r="B9" s="1">
        <v>0.58247590065002397</v>
      </c>
      <c r="C9" s="1">
        <v>1.25185990333557</v>
      </c>
      <c r="D9" s="1">
        <v>23.410987138748201</v>
      </c>
      <c r="E9" s="1"/>
    </row>
    <row r="10" spans="2:5" x14ac:dyDescent="0.2">
      <c r="B10" s="1">
        <v>0.62713003158569303</v>
      </c>
      <c r="C10" s="1">
        <v>1.26359295845032</v>
      </c>
      <c r="D10" s="1">
        <v>23.192898988723801</v>
      </c>
      <c r="E10" s="1"/>
    </row>
    <row r="11" spans="2:5" x14ac:dyDescent="0.2">
      <c r="B11" s="1">
        <v>0.57050991058349598</v>
      </c>
      <c r="C11" s="1">
        <v>1.2323539257049601</v>
      </c>
      <c r="D11" s="1">
        <v>23.322654962539701</v>
      </c>
      <c r="E11" s="1"/>
    </row>
    <row r="12" spans="2:5" x14ac:dyDescent="0.2">
      <c r="B12" s="1">
        <v>0.57645106315612804</v>
      </c>
      <c r="C12" s="1">
        <v>1.1783039569854701</v>
      </c>
      <c r="D12" s="1">
        <v>21.904250860214201</v>
      </c>
      <c r="E12" s="1"/>
    </row>
    <row r="13" spans="2:5" x14ac:dyDescent="0.2">
      <c r="B13" s="1">
        <v>0.58930897712707497</v>
      </c>
      <c r="C13" s="1">
        <v>1.19282197952271</v>
      </c>
      <c r="D13" s="1">
        <v>22.951647996902501</v>
      </c>
      <c r="E13" s="1"/>
    </row>
    <row r="14" spans="2:5" x14ac:dyDescent="0.2">
      <c r="B14" s="1">
        <v>0.61006999015808105</v>
      </c>
      <c r="C14" s="1">
        <v>1.27593493461609</v>
      </c>
      <c r="D14" s="1">
        <v>22.837744951248201</v>
      </c>
      <c r="E14" s="1"/>
    </row>
    <row r="15" spans="2:5" x14ac:dyDescent="0.2">
      <c r="B15" s="1">
        <v>0.56840205192565896</v>
      </c>
      <c r="C15" s="1">
        <v>1.1954691410064699</v>
      </c>
      <c r="D15" s="1">
        <v>26.197367906570399</v>
      </c>
      <c r="E15" s="1"/>
    </row>
    <row r="16" spans="2:5" x14ac:dyDescent="0.2">
      <c r="B16" s="1">
        <v>0.57460403442382801</v>
      </c>
      <c r="C16" s="1">
        <v>1.2047100067138701</v>
      </c>
      <c r="D16" s="1">
        <v>25.753642082214402</v>
      </c>
      <c r="E16" s="1"/>
    </row>
    <row r="17" spans="2:5" x14ac:dyDescent="0.2">
      <c r="B17" s="1">
        <v>0.55883407592773404</v>
      </c>
      <c r="C17" s="1">
        <v>1.2043828964233401</v>
      </c>
      <c r="D17" s="1">
        <v>24.6288599967957</v>
      </c>
      <c r="E17" s="1"/>
    </row>
    <row r="18" spans="2:5" x14ac:dyDescent="0.2">
      <c r="B18" s="1">
        <v>0.56977915763855003</v>
      </c>
      <c r="C18" s="1">
        <v>1.1958158016204801</v>
      </c>
      <c r="D18" s="1">
        <v>22.370877981185899</v>
      </c>
      <c r="E18" s="1"/>
    </row>
    <row r="19" spans="2:5" x14ac:dyDescent="0.2">
      <c r="B19" s="1">
        <v>0.59113311767578103</v>
      </c>
      <c r="C19" s="1">
        <v>1.2270860671997099</v>
      </c>
      <c r="D19" s="1">
        <v>23.940432071685802</v>
      </c>
      <c r="E19" s="1"/>
    </row>
    <row r="20" spans="2:5" x14ac:dyDescent="0.2">
      <c r="B20" s="1">
        <v>0.59551310539245605</v>
      </c>
      <c r="C20" s="1">
        <v>1.19806504249573</v>
      </c>
      <c r="D20" s="1">
        <v>21.4452769756317</v>
      </c>
      <c r="E20" s="1"/>
    </row>
    <row r="21" spans="2:5" x14ac:dyDescent="0.2">
      <c r="B21" s="1">
        <v>0.57017612457275402</v>
      </c>
      <c r="C21" s="1">
        <v>1.17183113098145</v>
      </c>
      <c r="D21" s="1">
        <v>23.348201036453201</v>
      </c>
      <c r="E21" s="1"/>
    </row>
    <row r="22" spans="2:5" x14ac:dyDescent="0.2">
      <c r="B22" s="1">
        <v>0.586264848709106</v>
      </c>
      <c r="C22" s="1">
        <v>1.25711798667908</v>
      </c>
      <c r="D22" s="1">
        <v>21.975319862365701</v>
      </c>
      <c r="E22" s="1"/>
    </row>
    <row r="23" spans="2:5" x14ac:dyDescent="0.2">
      <c r="B23" s="1">
        <v>0.56578588485717796</v>
      </c>
      <c r="C23" s="1">
        <v>1.19219899177551</v>
      </c>
      <c r="D23" s="1">
        <v>22.447763204574599</v>
      </c>
      <c r="E23" s="1"/>
    </row>
    <row r="24" spans="2:5" x14ac:dyDescent="0.2">
      <c r="B24" s="1">
        <f>SUBTOTAL(101,Version1[500])</f>
        <v>0.58424402475357051</v>
      </c>
      <c r="C24" s="1">
        <f>SUBTOTAL(101,Version1[1000])</f>
        <v>1.2164493799209606</v>
      </c>
      <c r="D24" s="1">
        <f>SUBTOTAL(101,Version1[5000])</f>
        <v>24.845641899108891</v>
      </c>
      <c r="E24" s="1">
        <f>SUBTOTAL(101,Version1[10000])</f>
        <v>30</v>
      </c>
    </row>
    <row r="26" spans="2:5" ht="20" x14ac:dyDescent="0.25">
      <c r="B26" s="2" t="s">
        <v>5</v>
      </c>
      <c r="C26" s="2"/>
      <c r="D26" s="2"/>
      <c r="E26" s="2"/>
    </row>
    <row r="27" spans="2:5" x14ac:dyDescent="0.2">
      <c r="B27" t="s">
        <v>1</v>
      </c>
      <c r="C27" t="s">
        <v>2</v>
      </c>
      <c r="D27" t="s">
        <v>3</v>
      </c>
      <c r="E27" t="s">
        <v>6</v>
      </c>
    </row>
    <row r="28" spans="2:5" x14ac:dyDescent="0.2">
      <c r="B28" s="1">
        <v>0.451164960861206</v>
      </c>
      <c r="C28" s="1">
        <v>0.59010887145996105</v>
      </c>
      <c r="D28" s="1">
        <v>2.1606798171997101</v>
      </c>
      <c r="E28" s="1">
        <v>2.8476290702819802</v>
      </c>
    </row>
    <row r="29" spans="2:5" x14ac:dyDescent="0.2">
      <c r="B29" s="1">
        <v>0.43492197990417503</v>
      </c>
      <c r="C29" s="1">
        <v>0.57030296325683605</v>
      </c>
      <c r="D29" s="1">
        <v>2.0241639614105198</v>
      </c>
      <c r="E29" s="1">
        <v>2.8715269565582302</v>
      </c>
    </row>
    <row r="30" spans="2:5" x14ac:dyDescent="0.2">
      <c r="B30" s="1">
        <v>0.44237899780273399</v>
      </c>
      <c r="C30" s="1">
        <v>0.551103115081787</v>
      </c>
      <c r="D30" s="1">
        <v>2.15353608131409</v>
      </c>
      <c r="E30" s="1">
        <v>2.8250219821929901</v>
      </c>
    </row>
    <row r="31" spans="2:5" x14ac:dyDescent="0.2">
      <c r="B31" s="1">
        <v>0.43730497360229498</v>
      </c>
      <c r="C31" s="1">
        <v>0.54871010780334495</v>
      </c>
      <c r="D31" s="1">
        <v>2.1714789867401101</v>
      </c>
      <c r="E31" s="1">
        <v>2.70249700546265</v>
      </c>
    </row>
    <row r="32" spans="2:5" x14ac:dyDescent="0.2">
      <c r="B32" s="1">
        <v>0.42389416694641102</v>
      </c>
      <c r="C32" s="1">
        <v>0.55643987655639604</v>
      </c>
      <c r="D32" s="1">
        <v>2.2762510776519802</v>
      </c>
      <c r="E32" s="1">
        <v>2.7670879364013699</v>
      </c>
    </row>
    <row r="33" spans="2:5" x14ac:dyDescent="0.2">
      <c r="B33" s="1">
        <v>0.46695995330810502</v>
      </c>
      <c r="C33" s="1">
        <v>0.54658198356628396</v>
      </c>
      <c r="D33" s="1">
        <v>4.2085108757018999</v>
      </c>
      <c r="E33" s="1">
        <v>2.6719050407409699</v>
      </c>
    </row>
    <row r="34" spans="2:5" x14ac:dyDescent="0.2">
      <c r="B34" s="1">
        <v>0.449172973632812</v>
      </c>
      <c r="C34" s="1">
        <v>0.54008007049560502</v>
      </c>
      <c r="D34" s="1">
        <v>2.6771078109741202</v>
      </c>
      <c r="E34" s="1">
        <v>2.6955640316009499</v>
      </c>
    </row>
    <row r="35" spans="2:5" x14ac:dyDescent="0.2">
      <c r="B35" s="1">
        <v>0.46489000320434598</v>
      </c>
      <c r="C35" s="1">
        <v>0.63454008102417003</v>
      </c>
      <c r="D35" s="1">
        <v>1.9131939411163299</v>
      </c>
      <c r="E35" s="1">
        <v>2.56342697143555</v>
      </c>
    </row>
    <row r="36" spans="2:5" x14ac:dyDescent="0.2">
      <c r="B36" s="1">
        <v>0.43998908996581998</v>
      </c>
      <c r="C36" s="1">
        <v>0.561847925186157</v>
      </c>
      <c r="D36" s="1">
        <v>1.53085112571716</v>
      </c>
      <c r="E36" s="1">
        <v>2.6089720726013201</v>
      </c>
    </row>
    <row r="37" spans="2:5" x14ac:dyDescent="0.2">
      <c r="B37" s="1">
        <v>0.46408200263977101</v>
      </c>
      <c r="C37" s="1">
        <v>0.55773186683654796</v>
      </c>
      <c r="D37" s="1">
        <v>2.5762372016906698</v>
      </c>
      <c r="E37" s="1">
        <v>2.6738450527191202</v>
      </c>
    </row>
    <row r="38" spans="2:5" x14ac:dyDescent="0.2">
      <c r="B38" s="1">
        <v>0.43056201934814498</v>
      </c>
      <c r="C38" s="1">
        <v>0.541539907455444</v>
      </c>
      <c r="D38" s="1">
        <v>1.68733286857605</v>
      </c>
      <c r="E38" s="1">
        <v>2.71780180931091</v>
      </c>
    </row>
    <row r="39" spans="2:5" x14ac:dyDescent="0.2">
      <c r="B39" s="1">
        <v>0.425525903701782</v>
      </c>
      <c r="C39" s="1">
        <v>0.58294105529785201</v>
      </c>
      <c r="D39" s="1">
        <v>2.0341839790344198</v>
      </c>
      <c r="E39" s="1">
        <v>2.7293870449066202</v>
      </c>
    </row>
    <row r="40" spans="2:5" x14ac:dyDescent="0.2">
      <c r="B40" s="1">
        <v>0.46003389358520502</v>
      </c>
      <c r="C40" s="1">
        <v>0.54423689842224099</v>
      </c>
      <c r="D40" s="1">
        <v>3.0314459800720202</v>
      </c>
      <c r="E40" s="1">
        <v>2.6789100170135498</v>
      </c>
    </row>
    <row r="41" spans="2:5" x14ac:dyDescent="0.2">
      <c r="B41" s="1">
        <v>0.44012093544006298</v>
      </c>
      <c r="C41" s="1">
        <v>0.54432487487793002</v>
      </c>
      <c r="D41" s="1">
        <v>3.2066171169281001</v>
      </c>
      <c r="E41" s="1">
        <v>2.6044909954071001</v>
      </c>
    </row>
    <row r="42" spans="2:5" x14ac:dyDescent="0.2">
      <c r="B42" s="1">
        <v>0.45164680480956998</v>
      </c>
      <c r="C42" s="1">
        <v>0.58480501174926802</v>
      </c>
      <c r="D42" s="1">
        <v>2.57461714744568</v>
      </c>
      <c r="E42" s="1">
        <v>2.58365106582642</v>
      </c>
    </row>
    <row r="43" spans="2:5" x14ac:dyDescent="0.2">
      <c r="B43" s="1">
        <v>0.492693901062012</v>
      </c>
      <c r="C43" s="1">
        <v>0.54063415527343806</v>
      </c>
      <c r="D43" s="1">
        <v>2.4932811260223402</v>
      </c>
      <c r="E43" s="1">
        <v>2.7866458892822301</v>
      </c>
    </row>
    <row r="44" spans="2:5" x14ac:dyDescent="0.2">
      <c r="B44" s="1">
        <v>0.46352505683898898</v>
      </c>
      <c r="C44" s="1">
        <v>0.56694889068603505</v>
      </c>
      <c r="D44" s="1">
        <v>2.6895279884338401</v>
      </c>
      <c r="E44" s="1">
        <v>2.6719191074371298</v>
      </c>
    </row>
    <row r="45" spans="2:5" x14ac:dyDescent="0.2">
      <c r="B45" s="1">
        <v>0.45058608055114702</v>
      </c>
      <c r="C45" s="1">
        <v>0.55758595466613803</v>
      </c>
      <c r="D45" s="1">
        <v>2.2801530361175502</v>
      </c>
      <c r="E45" s="1">
        <v>2.70562696456909</v>
      </c>
    </row>
    <row r="46" spans="2:5" x14ac:dyDescent="0.2">
      <c r="B46" s="1">
        <v>0.50800704956054699</v>
      </c>
      <c r="C46" s="1">
        <v>0.589827060699463</v>
      </c>
      <c r="D46" s="1">
        <v>2.4456140995025599</v>
      </c>
      <c r="E46" s="1">
        <v>2.6696550846099898</v>
      </c>
    </row>
    <row r="47" spans="2:5" x14ac:dyDescent="0.2">
      <c r="B47" s="1">
        <v>0.458914995193481</v>
      </c>
      <c r="C47" s="1">
        <v>0.56291985511779796</v>
      </c>
      <c r="D47" s="1">
        <v>2.4384400844574001</v>
      </c>
      <c r="E47" s="1">
        <v>2.6272830963134801</v>
      </c>
    </row>
    <row r="48" spans="2:5" x14ac:dyDescent="0.2">
      <c r="B48" s="1">
        <f>SUBTOTAL(101,Version1.5[500])</f>
        <v>0.45281878709793083</v>
      </c>
      <c r="C48" s="1">
        <f>SUBTOTAL(101,Version1.5[1000])</f>
        <v>0.56366052627563479</v>
      </c>
      <c r="D48" s="1">
        <f>SUBTOTAL(101,Version1.5[5000])</f>
        <v>2.4286612153053277</v>
      </c>
      <c r="E48" s="1">
        <f>SUBTOTAL(101,Version1.5[10000])</f>
        <v>2.7001423597335821</v>
      </c>
    </row>
    <row r="50" spans="2:5" ht="20" x14ac:dyDescent="0.25">
      <c r="B50" s="2" t="s">
        <v>4</v>
      </c>
      <c r="C50" s="2"/>
      <c r="D50" s="2"/>
      <c r="E50" s="2"/>
    </row>
    <row r="51" spans="2:5" x14ac:dyDescent="0.2">
      <c r="B51" t="s">
        <v>1</v>
      </c>
      <c r="C51" t="s">
        <v>2</v>
      </c>
      <c r="D51" t="s">
        <v>3</v>
      </c>
      <c r="E51" t="s">
        <v>6</v>
      </c>
    </row>
    <row r="52" spans="2:5" x14ac:dyDescent="0.2">
      <c r="B52" s="1">
        <v>0.44152903556823703</v>
      </c>
      <c r="C52" s="1">
        <v>0.53579187393188499</v>
      </c>
      <c r="D52" s="1">
        <v>1.45547795295715</v>
      </c>
      <c r="E52" s="1">
        <v>1.93430495262146</v>
      </c>
    </row>
    <row r="53" spans="2:5" x14ac:dyDescent="0.2">
      <c r="B53" s="1">
        <v>0.45694208145141602</v>
      </c>
      <c r="C53" s="1">
        <v>0.54709911346435502</v>
      </c>
      <c r="D53" s="1">
        <v>1.45382308959961</v>
      </c>
      <c r="E53" s="1">
        <v>1.99072885513306</v>
      </c>
    </row>
    <row r="54" spans="2:5" x14ac:dyDescent="0.2">
      <c r="B54" s="1">
        <v>0.45487904548644997</v>
      </c>
      <c r="C54" s="1">
        <v>0.49957990646362299</v>
      </c>
      <c r="D54" s="1">
        <v>2.8282699584960902</v>
      </c>
      <c r="E54" s="1">
        <v>1.9546139240264899</v>
      </c>
    </row>
    <row r="55" spans="2:5" x14ac:dyDescent="0.2">
      <c r="B55" s="1">
        <v>0.456864833831787</v>
      </c>
      <c r="C55" s="1">
        <v>0.49845504760742199</v>
      </c>
      <c r="D55" s="1">
        <v>1.8617889881134</v>
      </c>
      <c r="E55" s="1">
        <v>1.9731130599975599</v>
      </c>
    </row>
    <row r="56" spans="2:5" x14ac:dyDescent="0.2">
      <c r="B56" s="1">
        <v>0.46032595634460399</v>
      </c>
      <c r="C56" s="1">
        <v>0.548201084136963</v>
      </c>
      <c r="D56" s="1">
        <v>1.3787798881530799</v>
      </c>
      <c r="E56" s="1">
        <v>1.9725430011749301</v>
      </c>
    </row>
    <row r="57" spans="2:5" x14ac:dyDescent="0.2">
      <c r="B57" s="1">
        <v>0.46104907989501998</v>
      </c>
      <c r="C57" s="1">
        <v>0.54890894889831499</v>
      </c>
      <c r="D57" s="1">
        <v>1.1816871166229199</v>
      </c>
      <c r="E57" s="1">
        <v>2.0492639541625999</v>
      </c>
    </row>
    <row r="58" spans="2:5" x14ac:dyDescent="0.2">
      <c r="B58" s="1">
        <v>0.45845699310302701</v>
      </c>
      <c r="C58" s="1">
        <v>0.53016495704650901</v>
      </c>
      <c r="D58" s="1">
        <v>1.19728684425354</v>
      </c>
      <c r="E58" s="1">
        <v>1.96696901321411</v>
      </c>
    </row>
    <row r="59" spans="2:5" x14ac:dyDescent="0.2">
      <c r="B59" s="1">
        <v>0.44067001342773399</v>
      </c>
      <c r="C59" s="1">
        <v>0.55809497833251998</v>
      </c>
      <c r="D59" s="1">
        <v>1.31720495223999</v>
      </c>
      <c r="E59" s="1">
        <v>2.2680640220642099</v>
      </c>
    </row>
    <row r="60" spans="2:5" x14ac:dyDescent="0.2">
      <c r="B60" s="1">
        <v>0.44143795967102101</v>
      </c>
      <c r="C60" s="1">
        <v>0.54066395759582497</v>
      </c>
      <c r="D60" s="1">
        <v>1.3002388477325399</v>
      </c>
      <c r="E60" s="1">
        <v>2.0725200176239</v>
      </c>
    </row>
    <row r="61" spans="2:5" x14ac:dyDescent="0.2">
      <c r="B61" s="1">
        <v>0.43923997879028298</v>
      </c>
      <c r="C61" s="1">
        <v>0.53488612174987804</v>
      </c>
      <c r="D61" s="1">
        <v>1.22262406349182</v>
      </c>
      <c r="E61" s="1">
        <v>1.9567298889160201</v>
      </c>
    </row>
    <row r="62" spans="2:5" x14ac:dyDescent="0.2">
      <c r="B62" s="1">
        <v>0.46517610549926802</v>
      </c>
      <c r="C62" s="1">
        <v>0.55567598342895497</v>
      </c>
      <c r="D62" s="1">
        <v>1.2435388565063501</v>
      </c>
      <c r="E62" s="1">
        <v>1.9849507808685301</v>
      </c>
    </row>
    <row r="63" spans="2:5" x14ac:dyDescent="0.2">
      <c r="B63" s="1">
        <v>0.44362401962280301</v>
      </c>
      <c r="C63" s="1">
        <v>0.54624199867248502</v>
      </c>
      <c r="D63" s="1">
        <v>1.23746013641357</v>
      </c>
      <c r="E63" s="1">
        <v>2.0037720203399698</v>
      </c>
    </row>
    <row r="64" spans="2:5" x14ac:dyDescent="0.2">
      <c r="B64" s="1">
        <v>0.44576001167297402</v>
      </c>
      <c r="C64" s="1">
        <v>0.524034023284912</v>
      </c>
      <c r="D64" s="1">
        <v>1.2271299362182599</v>
      </c>
      <c r="E64" s="1">
        <v>2.0333738327026398</v>
      </c>
    </row>
    <row r="65" spans="2:5" x14ac:dyDescent="0.2">
      <c r="B65" s="1">
        <v>0.44801688194274902</v>
      </c>
      <c r="C65" s="1">
        <v>0.50934505462646495</v>
      </c>
      <c r="D65" s="1">
        <v>1.2287020683288601</v>
      </c>
      <c r="E65" s="1">
        <v>1.9576780796051001</v>
      </c>
    </row>
    <row r="66" spans="2:5" x14ac:dyDescent="0.2">
      <c r="B66" s="1">
        <v>0.45080399513244601</v>
      </c>
      <c r="C66" s="1">
        <v>0.50708413124084495</v>
      </c>
      <c r="D66" s="1">
        <v>1.8340649604797401</v>
      </c>
      <c r="E66" s="1">
        <v>2.0004611015319802</v>
      </c>
    </row>
    <row r="67" spans="2:5" x14ac:dyDescent="0.2">
      <c r="B67" s="1">
        <v>0.44979095458984403</v>
      </c>
      <c r="C67" s="1">
        <v>0.53895688056945801</v>
      </c>
      <c r="D67" s="1">
        <v>1.59428787231445</v>
      </c>
      <c r="E67" s="1">
        <v>2.18495893478394</v>
      </c>
    </row>
    <row r="68" spans="2:5" x14ac:dyDescent="0.2">
      <c r="B68" s="1">
        <v>0.48197579383850098</v>
      </c>
      <c r="C68" s="1">
        <v>0.52515006065368697</v>
      </c>
      <c r="D68" s="1">
        <v>1.4755280017852801</v>
      </c>
      <c r="E68" s="1">
        <v>2.48280000686646</v>
      </c>
    </row>
    <row r="69" spans="2:5" x14ac:dyDescent="0.2">
      <c r="B69" s="1">
        <v>0.43652701377868702</v>
      </c>
      <c r="C69" s="1">
        <v>0.55762505531311002</v>
      </c>
      <c r="D69" s="1">
        <v>1.26959681510925</v>
      </c>
      <c r="E69" s="1">
        <v>2.5151879787445099</v>
      </c>
    </row>
    <row r="70" spans="2:5" x14ac:dyDescent="0.2">
      <c r="B70" s="1">
        <v>0.43792796134948703</v>
      </c>
      <c r="C70" s="1">
        <v>0.53341412544250499</v>
      </c>
      <c r="D70" s="1">
        <v>1.2342951297760001</v>
      </c>
      <c r="E70" s="1">
        <v>2.3986270427703902</v>
      </c>
    </row>
    <row r="71" spans="2:5" x14ac:dyDescent="0.2">
      <c r="B71" s="1">
        <v>0.471749067306519</v>
      </c>
      <c r="C71" s="1">
        <v>0.54635000228881803</v>
      </c>
      <c r="D71" s="1">
        <v>1.20649290084839</v>
      </c>
      <c r="E71" s="1">
        <v>2.4197659492492698</v>
      </c>
    </row>
    <row r="72" spans="2:5" x14ac:dyDescent="0.2">
      <c r="B72" s="1">
        <f>SUBTOTAL(101,Version2[500])</f>
        <v>0.45213733911514281</v>
      </c>
      <c r="C72" s="1">
        <f>SUBTOTAL(101,Version2[1000])</f>
        <v>0.53428616523742678</v>
      </c>
      <c r="D72" s="1">
        <f>SUBTOTAL(101,Version2[5000])</f>
        <v>1.4374139189720145</v>
      </c>
      <c r="E72" s="1">
        <f>SUBTOTAL(101,Version2[10000])</f>
        <v>2.1060213208198566</v>
      </c>
    </row>
  </sheetData>
  <mergeCells count="3">
    <mergeCell ref="B2:D2"/>
    <mergeCell ref="B26:E26"/>
    <mergeCell ref="B50:E50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2016-09-13T06:58:52Z</dcterms:created>
  <dcterms:modified xsi:type="dcterms:W3CDTF">2016-10-05T13:04:42Z</dcterms:modified>
</cp:coreProperties>
</file>