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E72" i="1"/>
  <c r="D72" i="1"/>
  <c r="C72" i="1"/>
  <c r="B72" i="1"/>
  <c r="F48" i="1"/>
  <c r="E48" i="1"/>
  <c r="D48" i="1"/>
  <c r="C48" i="1"/>
  <c r="B48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<sst xmlns="http://schemas.openxmlformats.org/spreadsheetml/2006/main" count="18" uniqueCount="8">
  <si>
    <t>V1</t>
  </si>
  <si>
    <t>8</t>
  </si>
  <si>
    <t>16</t>
  </si>
  <si>
    <t>32</t>
  </si>
  <si>
    <t>64</t>
  </si>
  <si>
    <t>128</t>
  </si>
  <si>
    <t>V1.5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</si>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</sst>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9"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colors>
    <mruColors>
      <color rgb="FF99B222"/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numFmt formatCode="0.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Tabelle1!$B$51:$F$51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Tabelle1!$B$24:$F$24</c:f>
              <c:numCache>
                <c:formatCode>0.##0\ "s"</c:formatCode>
                <c:ptCount val="5"/>
                <c:pt idx="0">
                  <c:v>0.970644617080688</c:v>
                </c:pt>
                <c:pt idx="1">
                  <c:v>1.317188024520874</c:v>
                </c:pt>
                <c:pt idx="2">
                  <c:v>3.152882182598115</c:v>
                </c:pt>
                <c:pt idx="3">
                  <c:v>4.096383333206175</c:v>
                </c:pt>
                <c:pt idx="4">
                  <c:v>7.119516634941101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0.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Tabelle1!$B$51:$F$51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Tabelle1!$B$48:$F$48</c:f>
              <c:numCache>
                <c:formatCode>0.##0\ "s"</c:formatCode>
                <c:ptCount val="5"/>
                <c:pt idx="0">
                  <c:v>0.513020372390747</c:v>
                </c:pt>
                <c:pt idx="1">
                  <c:v>0.602619349956512</c:v>
                </c:pt>
                <c:pt idx="2">
                  <c:v>0.858415484428406</c:v>
                </c:pt>
                <c:pt idx="3">
                  <c:v>1.28747661113739</c:v>
                </c:pt>
                <c:pt idx="4">
                  <c:v>3.312970411777497</c:v>
                </c:pt>
              </c:numCache>
            </c:numRef>
          </c:val>
        </c:ser>
        <c:ser>
          <c:idx val="2"/>
          <c:order val="2"/>
          <c:tx>
            <c:v>V2</c:v>
          </c:tx>
          <c:spPr>
            <a:solidFill>
              <a:srgbClr val="99B222"/>
            </a:solidFill>
            <a:ln>
              <a:noFill/>
            </a:ln>
            <a:effectLst/>
          </c:spPr>
          <c:invertIfNegative val="0"/>
          <c:dLbls>
            <c:numFmt formatCode="0.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Tabelle1!$B$51:$F$51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Tabelle1!$B$72:$F$72</c:f>
              <c:numCache>
                <c:formatCode>0.##0\ "s"</c:formatCode>
                <c:ptCount val="5"/>
                <c:pt idx="0">
                  <c:v>0.522549259662628</c:v>
                </c:pt>
                <c:pt idx="1">
                  <c:v>0.542203295230865</c:v>
                </c:pt>
                <c:pt idx="2">
                  <c:v>0.66285058259964</c:v>
                </c:pt>
                <c:pt idx="3">
                  <c:v>0.81318734884262</c:v>
                </c:pt>
                <c:pt idx="4">
                  <c:v>1.163501346111298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0"/>
        <c:overlap val="-50"/>
        <c:axId val="1096612352"/>
        <c:axId val="1092268176"/>
      </c:barChart>
      <c:catAx>
        <c:axId val="1096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2268176"/>
        <c:crosses val="autoZero"/>
        <c:auto val="1"/>
        <c:lblAlgn val="ctr"/>
        <c:lblOffset val="100"/>
        <c:noMultiLvlLbl val="0"/>
      </c:catAx>
      <c:valAx>
        <c:axId val="10922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76200</xdr:rowOff>
    </xdr:from>
    <xdr:to>
      <xdr:col>14</xdr:col>
      <xdr:colOff>812800</xdr:colOff>
      <xdr:row>32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F24" totalsRowCount="1" tableBorderDxfId="28">
  <autoFilter ref="B3:F23"/>
  <tableColumns count="5">
    <tableColumn id="1" name="8" totalsRowFunction="average" dataDxfId="27"/>
    <tableColumn id="2" name="16" totalsRowFunction="average" dataDxfId="26"/>
    <tableColumn id="3" name="32" totalsRowFunction="average" dataDxfId="25"/>
    <tableColumn id="4" name="64" totalsRowFunction="average" dataDxfId="24"/>
    <tableColumn id="5" name="128" totalsRowFunction="average" dataDxfId="23" totalsRow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Version1.5" displayName="Version1.5" ref="B27:F48" totalsRowCount="1" tableBorderDxfId="21">
  <autoFilter ref="B27:F47"/>
  <tableColumns count="5">
    <tableColumn id="1" name="8" totalsRowFunction="average" dataDxfId="20" totalsRowDxfId="19"/>
    <tableColumn id="2" name="16" totalsRowFunction="average" dataDxfId="18" totalsRowDxfId="17"/>
    <tableColumn id="3" name="32" totalsRowFunction="average" dataDxfId="16" totalsRowDxfId="15"/>
    <tableColumn id="4" name="64" totalsRowFunction="average" dataDxfId="14" totalsRowDxfId="13"/>
    <tableColumn id="5" name="128" totalsRowFunction="average" dataDxfId="12" totalsRow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Version2" displayName="Version2" ref="B51:F72" totalsRowCount="1" tableBorderDxfId="10">
  <autoFilter ref="B51:F71"/>
  <tableColumns count="5">
    <tableColumn id="1" name="8" totalsRowFunction="average" dataDxfId="9" totalsRowDxfId="8"/>
    <tableColumn id="2" name="16" totalsRowFunction="average" dataDxfId="7" totalsRowDxfId="6"/>
    <tableColumn id="3" name="32" totalsRowFunction="average" dataDxfId="5" totalsRowDxfId="4"/>
    <tableColumn id="4" name="64" totalsRowFunction="average" dataDxfId="3" totalsRowDxfId="2"/>
    <tableColumn id="5" name="128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abSelected="1" showRuler="0" topLeftCell="A22" workbookViewId="0">
      <selection activeCell="B52" sqref="B52:F71"/>
    </sheetView>
  </sheetViews>
  <sheetFormatPr baseColWidth="10" defaultRowHeight="16" x14ac:dyDescent="0.2"/>
  <cols>
    <col min="2" max="6" width="17.5" customWidth="1"/>
  </cols>
  <sheetData>
    <row r="2" spans="2:6" ht="20" x14ac:dyDescent="0.25">
      <c r="B2" s="2" t="s">
        <v>0</v>
      </c>
      <c r="C2" s="2"/>
      <c r="D2" s="2"/>
      <c r="E2" s="2"/>
      <c r="F2" s="2"/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s="1">
        <v>0.99715590476989702</v>
      </c>
      <c r="C4" s="1">
        <v>1.2945358753204299</v>
      </c>
      <c r="D4" s="1">
        <v>2.8926990032196001</v>
      </c>
      <c r="E4" s="1">
        <v>3.77981305122375</v>
      </c>
      <c r="F4" s="1">
        <v>7.1659951210021999</v>
      </c>
    </row>
    <row r="5" spans="2:6" x14ac:dyDescent="0.2">
      <c r="B5" s="1">
        <v>0.87464284896850597</v>
      </c>
      <c r="C5" s="1">
        <v>1.2799389362335201</v>
      </c>
      <c r="D5" s="1">
        <v>2.9034152030944802</v>
      </c>
      <c r="E5" s="1">
        <v>4.1390960216522199</v>
      </c>
      <c r="F5" s="1">
        <v>7.0712349414825404</v>
      </c>
    </row>
    <row r="6" spans="2:6" x14ac:dyDescent="0.2">
      <c r="B6" s="1">
        <v>1.2692890167236299</v>
      </c>
      <c r="C6" s="1">
        <v>1.2771790027618399</v>
      </c>
      <c r="D6" s="1">
        <v>2.83719801902771</v>
      </c>
      <c r="E6" s="1">
        <v>4.0546648502349898</v>
      </c>
      <c r="F6" s="1">
        <v>7.0826950073242196</v>
      </c>
    </row>
    <row r="7" spans="2:6" x14ac:dyDescent="0.2">
      <c r="B7" s="1">
        <v>0.88836717605590798</v>
      </c>
      <c r="C7" s="1">
        <v>1.26235198974609</v>
      </c>
      <c r="D7" s="1">
        <v>3.6926121711731001</v>
      </c>
      <c r="E7" s="1">
        <v>3.8111219406127899</v>
      </c>
      <c r="F7" s="1">
        <v>6.9369530677795401</v>
      </c>
    </row>
    <row r="8" spans="2:6" x14ac:dyDescent="0.2">
      <c r="B8" s="1">
        <v>0.91702198982238803</v>
      </c>
      <c r="C8" s="1">
        <v>1.3302519321441699</v>
      </c>
      <c r="D8" s="1">
        <v>4.9300441741943404</v>
      </c>
      <c r="E8" s="1">
        <v>4.1504981517791704</v>
      </c>
      <c r="F8" s="1">
        <v>7.0751109123229998</v>
      </c>
    </row>
    <row r="9" spans="2:6" x14ac:dyDescent="0.2">
      <c r="B9" s="1">
        <v>0.88102197647094704</v>
      </c>
      <c r="C9" s="1">
        <v>1.4192199707031199</v>
      </c>
      <c r="D9" s="1">
        <v>3.7612769603729199</v>
      </c>
      <c r="E9" s="1">
        <v>3.8264811038970898</v>
      </c>
      <c r="F9" s="1">
        <v>7.3274981975555402</v>
      </c>
    </row>
    <row r="10" spans="2:6" x14ac:dyDescent="0.2">
      <c r="B10" s="1">
        <v>0.95885300636291504</v>
      </c>
      <c r="C10" s="1">
        <v>1.39842009544373</v>
      </c>
      <c r="D10" s="1">
        <v>3.1149539947509801</v>
      </c>
      <c r="E10" s="1">
        <v>3.83507204055786</v>
      </c>
      <c r="F10" s="1">
        <v>7.1583931446075404</v>
      </c>
    </row>
    <row r="11" spans="2:6" x14ac:dyDescent="0.2">
      <c r="B11" s="1">
        <v>0.97277998924255404</v>
      </c>
      <c r="C11" s="1">
        <v>1.2935099601745601</v>
      </c>
      <c r="D11" s="1">
        <v>2.9436600208282502</v>
      </c>
      <c r="E11" s="1">
        <v>4.0926439762115496</v>
      </c>
      <c r="F11" s="1">
        <v>7.1017580032348597</v>
      </c>
    </row>
    <row r="12" spans="2:6" x14ac:dyDescent="0.2">
      <c r="B12" s="1">
        <v>0.98030614852905296</v>
      </c>
      <c r="C12" s="1">
        <v>1.2567999362945601</v>
      </c>
      <c r="D12" s="1">
        <v>3.1428420543670699</v>
      </c>
      <c r="E12" s="1">
        <v>4.20792889595032</v>
      </c>
      <c r="F12" s="1">
        <v>6.9813208580017099</v>
      </c>
    </row>
    <row r="13" spans="2:6" x14ac:dyDescent="0.2">
      <c r="B13" s="1">
        <v>0.91846585273742698</v>
      </c>
      <c r="C13" s="1">
        <v>1.2847199440002399</v>
      </c>
      <c r="D13" s="1">
        <v>2.7883839607238801</v>
      </c>
      <c r="E13" s="1">
        <v>4.09210300445557</v>
      </c>
      <c r="F13" s="1">
        <v>7.0812819004058802</v>
      </c>
    </row>
    <row r="14" spans="2:6" x14ac:dyDescent="0.2">
      <c r="B14" s="1">
        <v>0.93908095359802202</v>
      </c>
      <c r="C14" s="1">
        <v>1.3293030261993399</v>
      </c>
      <c r="D14" s="1">
        <v>2.91428518295288</v>
      </c>
      <c r="E14" s="1">
        <v>4.0329909324645996</v>
      </c>
      <c r="F14" s="1">
        <v>7.1976909637451199</v>
      </c>
    </row>
    <row r="15" spans="2:6" x14ac:dyDescent="0.2">
      <c r="B15" s="1">
        <v>0.96492218971252397</v>
      </c>
      <c r="C15" s="1">
        <v>1.22518110275269</v>
      </c>
      <c r="D15" s="1">
        <v>2.8496568202972399</v>
      </c>
      <c r="E15" s="1">
        <v>3.8150329589843799</v>
      </c>
      <c r="F15" s="1">
        <v>7.1349430084228498</v>
      </c>
    </row>
    <row r="16" spans="2:6" x14ac:dyDescent="0.2">
      <c r="B16" s="1">
        <v>0.87103509902954102</v>
      </c>
      <c r="C16" s="1">
        <v>1.31989002227783</v>
      </c>
      <c r="D16" s="1">
        <v>3.0028228759765598</v>
      </c>
      <c r="E16" s="1">
        <v>3.8171789646148699</v>
      </c>
      <c r="F16" s="1">
        <v>6.9428300857543901</v>
      </c>
    </row>
    <row r="17" spans="2:6" x14ac:dyDescent="0.2">
      <c r="B17" s="1">
        <v>0.89791798591613803</v>
      </c>
      <c r="C17" s="1">
        <v>1.3356618881225599</v>
      </c>
      <c r="D17" s="1">
        <v>2.9222271442413299</v>
      </c>
      <c r="E17" s="1">
        <v>3.9051649570465101</v>
      </c>
      <c r="F17" s="1">
        <v>6.90061688423157</v>
      </c>
    </row>
    <row r="18" spans="2:6" x14ac:dyDescent="0.2">
      <c r="B18" s="1">
        <v>0.89683794975280795</v>
      </c>
      <c r="C18" s="1">
        <v>1.3568749427795399</v>
      </c>
      <c r="D18" s="1">
        <v>3.2115509510040301</v>
      </c>
      <c r="E18" s="1">
        <v>3.9683299064636199</v>
      </c>
      <c r="F18" s="1">
        <v>7.1534688472747803</v>
      </c>
    </row>
    <row r="19" spans="2:6" x14ac:dyDescent="0.2">
      <c r="B19" s="1">
        <v>1.07328605651855</v>
      </c>
      <c r="C19" s="1">
        <v>1.4013519287109399</v>
      </c>
      <c r="D19" s="1">
        <v>3.0572679042816202</v>
      </c>
      <c r="E19" s="1">
        <v>4.0813651084899902</v>
      </c>
      <c r="F19" s="1">
        <v>7.09973192214966</v>
      </c>
    </row>
    <row r="20" spans="2:6" x14ac:dyDescent="0.2">
      <c r="B20" s="1">
        <v>1.18211102485657</v>
      </c>
      <c r="C20" s="1">
        <v>1.34224104881287</v>
      </c>
      <c r="D20" s="1">
        <v>2.75941014289856</v>
      </c>
      <c r="E20" s="1">
        <v>3.8259029388427699</v>
      </c>
      <c r="F20" s="1">
        <v>7.3111128807067898</v>
      </c>
    </row>
    <row r="21" spans="2:6" x14ac:dyDescent="0.2">
      <c r="B21" s="1">
        <v>1.01896500587463</v>
      </c>
      <c r="C21" s="1">
        <v>1.2875189781189</v>
      </c>
      <c r="D21" s="1">
        <v>2.9447159767150901</v>
      </c>
      <c r="E21" s="1">
        <v>3.9908649921417201</v>
      </c>
      <c r="F21" s="1">
        <v>7.0636970996856698</v>
      </c>
    </row>
    <row r="22" spans="2:6" x14ac:dyDescent="0.2">
      <c r="B22" s="1">
        <v>0.928364038467407</v>
      </c>
      <c r="C22" s="1">
        <v>1.3142518997192401</v>
      </c>
      <c r="D22" s="1">
        <v>3.3039290904998802</v>
      </c>
      <c r="E22" s="1">
        <v>5.3432078361511204</v>
      </c>
      <c r="F22" s="1">
        <v>7.1611688137054399</v>
      </c>
    </row>
    <row r="23" spans="2:6" x14ac:dyDescent="0.2">
      <c r="B23" s="1">
        <v>0.98246812820434604</v>
      </c>
      <c r="C23" s="1">
        <v>1.3345580101013199</v>
      </c>
      <c r="D23" s="1">
        <v>3.0846920013427699</v>
      </c>
      <c r="E23" s="1">
        <v>5.1582050323486301</v>
      </c>
      <c r="F23" s="1">
        <v>7.44283103942871</v>
      </c>
    </row>
    <row r="24" spans="2:6" x14ac:dyDescent="0.2">
      <c r="B24" s="1">
        <f>SUBTOTAL(101,Version1[8])</f>
        <v>0.97064461708068794</v>
      </c>
      <c r="C24" s="1">
        <f>SUBTOTAL(101,Version1[16])</f>
        <v>1.3171880245208745</v>
      </c>
      <c r="D24" s="1">
        <f>SUBTOTAL(101,Version1[32])</f>
        <v>3.1528821825981148</v>
      </c>
      <c r="E24" s="1">
        <f>SUBTOTAL(101,Version1[64])</f>
        <v>4.0963833332061759</v>
      </c>
      <c r="F24" s="1">
        <f>SUBTOTAL(101,Version1[128])</f>
        <v>7.1195166349411014</v>
      </c>
    </row>
    <row r="26" spans="2:6" ht="20" x14ac:dyDescent="0.25">
      <c r="B26" s="2" t="s">
        <v>6</v>
      </c>
      <c r="C26" s="2"/>
      <c r="D26" s="2"/>
      <c r="E26" s="2"/>
      <c r="F26" s="2"/>
    </row>
    <row r="27" spans="2:6" x14ac:dyDescent="0.2"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2:6" x14ac:dyDescent="0.2">
      <c r="B28" s="1">
        <v>0.474001884460449</v>
      </c>
      <c r="C28" s="1">
        <v>0.60199999809265103</v>
      </c>
      <c r="D28" s="1">
        <v>0.81076502799987804</v>
      </c>
      <c r="E28" s="1">
        <v>1.3534960746765099</v>
      </c>
      <c r="F28" s="1">
        <v>2.13392305374146</v>
      </c>
    </row>
    <row r="29" spans="2:6" x14ac:dyDescent="0.2">
      <c r="B29" s="1">
        <v>0.47559618949890098</v>
      </c>
      <c r="C29" s="1">
        <v>0.60542201995849598</v>
      </c>
      <c r="D29" s="1">
        <v>0.81291103363037098</v>
      </c>
      <c r="E29" s="1">
        <v>1.40995097160339</v>
      </c>
      <c r="F29" s="1">
        <v>2.4307758808136</v>
      </c>
    </row>
    <row r="30" spans="2:6" x14ac:dyDescent="0.2">
      <c r="B30" s="1">
        <v>0.486826181411743</v>
      </c>
      <c r="C30" s="1">
        <v>0.57688808441162098</v>
      </c>
      <c r="D30" s="1">
        <v>0.88376498222351096</v>
      </c>
      <c r="E30" s="1">
        <v>1.3311910629272501</v>
      </c>
      <c r="F30" s="1">
        <v>2.0151600837707502</v>
      </c>
    </row>
    <row r="31" spans="2:6" x14ac:dyDescent="0.2">
      <c r="B31" s="1">
        <v>0.50198984146118197</v>
      </c>
      <c r="C31" s="1">
        <v>0.60615301132202104</v>
      </c>
      <c r="D31" s="1">
        <v>0.93252396583557096</v>
      </c>
      <c r="E31" s="1">
        <v>1.27264404296875</v>
      </c>
      <c r="F31" s="1">
        <v>2.13760185241699</v>
      </c>
    </row>
    <row r="32" spans="2:6" x14ac:dyDescent="0.2">
      <c r="B32" s="1">
        <v>0.51137995719909701</v>
      </c>
      <c r="C32" s="1">
        <v>0.61461997032165505</v>
      </c>
      <c r="D32" s="1">
        <v>0.93035697937011697</v>
      </c>
      <c r="E32" s="1">
        <v>1.23065805435181</v>
      </c>
      <c r="F32" s="1">
        <v>2.2872669696807901</v>
      </c>
    </row>
    <row r="33" spans="2:6" x14ac:dyDescent="0.2">
      <c r="B33" s="1">
        <v>0.51845598220825195</v>
      </c>
      <c r="C33" s="1">
        <v>0.57669782638549805</v>
      </c>
      <c r="D33" s="1">
        <v>0.81277084350585904</v>
      </c>
      <c r="E33" s="1">
        <v>1.26858305931091</v>
      </c>
      <c r="F33" s="1">
        <v>2.6376500129699698</v>
      </c>
    </row>
    <row r="34" spans="2:6" x14ac:dyDescent="0.2">
      <c r="B34" s="1">
        <v>0.52699804306030296</v>
      </c>
      <c r="C34" s="1">
        <v>0.60316205024719205</v>
      </c>
      <c r="D34" s="1">
        <v>0.898234844207764</v>
      </c>
      <c r="E34" s="1">
        <v>1.30604600906372</v>
      </c>
      <c r="F34" s="1">
        <v>2.9004888534545898</v>
      </c>
    </row>
    <row r="35" spans="2:6" x14ac:dyDescent="0.2">
      <c r="B35" s="1">
        <v>0.54003190994262695</v>
      </c>
      <c r="C35" s="1">
        <v>0.59649085998535201</v>
      </c>
      <c r="D35" s="1">
        <v>0.94593596458435103</v>
      </c>
      <c r="E35" s="1">
        <v>1.19526815414429</v>
      </c>
      <c r="F35" s="1">
        <v>2.8744461536407502</v>
      </c>
    </row>
    <row r="36" spans="2:6" x14ac:dyDescent="0.2">
      <c r="B36" s="1">
        <v>0.51146197319030795</v>
      </c>
      <c r="C36" s="1">
        <v>0.61809587478637695</v>
      </c>
      <c r="D36" s="1">
        <v>0.83390808105468806</v>
      </c>
      <c r="E36" s="1">
        <v>1.31851482391357</v>
      </c>
      <c r="F36" s="1">
        <v>3.7998092174529998</v>
      </c>
    </row>
    <row r="37" spans="2:6" x14ac:dyDescent="0.2">
      <c r="B37" s="1">
        <v>0.49405717849731401</v>
      </c>
      <c r="C37" s="1">
        <v>0.62423801422119096</v>
      </c>
      <c r="D37" s="1">
        <v>0.79554295539856001</v>
      </c>
      <c r="E37" s="1">
        <v>1.2603299617767301</v>
      </c>
      <c r="F37" s="1">
        <v>2.8416600227356001</v>
      </c>
    </row>
    <row r="38" spans="2:6" x14ac:dyDescent="0.2">
      <c r="B38" s="1">
        <v>0.56132483482360795</v>
      </c>
      <c r="C38" s="1">
        <v>0.60119700431823697</v>
      </c>
      <c r="D38" s="1">
        <v>0.89327788352966297</v>
      </c>
      <c r="E38" s="1">
        <v>1.49651002883911</v>
      </c>
      <c r="F38" s="1">
        <v>3.2746288776397701</v>
      </c>
    </row>
    <row r="39" spans="2:6" x14ac:dyDescent="0.2">
      <c r="B39" s="1">
        <v>0.48736500740051297</v>
      </c>
      <c r="C39" s="1">
        <v>0.61904406547546398</v>
      </c>
      <c r="D39" s="1">
        <v>0.84289717674255404</v>
      </c>
      <c r="E39" s="1">
        <v>1.25620412826538</v>
      </c>
      <c r="F39" s="1">
        <v>2.8976299762725799</v>
      </c>
    </row>
    <row r="40" spans="2:6" x14ac:dyDescent="0.2">
      <c r="B40" s="1">
        <v>0.54131197929382302</v>
      </c>
      <c r="C40" s="1">
        <v>0.58173799514770497</v>
      </c>
      <c r="D40" s="1">
        <v>0.86780595779418901</v>
      </c>
      <c r="E40" s="1">
        <v>1.20261406898499</v>
      </c>
      <c r="F40" s="1">
        <v>2.95141506195068</v>
      </c>
    </row>
    <row r="41" spans="2:6" x14ac:dyDescent="0.2">
      <c r="B41" s="1">
        <v>0.48236179351806602</v>
      </c>
      <c r="C41" s="1">
        <v>0.62677502632141102</v>
      </c>
      <c r="D41" s="1">
        <v>0.80039811134338401</v>
      </c>
      <c r="E41" s="1">
        <v>1.25655198097229</v>
      </c>
      <c r="F41" s="1">
        <v>3.1181941032409699</v>
      </c>
    </row>
    <row r="42" spans="2:6" x14ac:dyDescent="0.2">
      <c r="B42" s="1">
        <v>0.48727488517761203</v>
      </c>
      <c r="C42" s="1">
        <v>0.60423398017883301</v>
      </c>
      <c r="D42" s="1">
        <v>0.86062312126159701</v>
      </c>
      <c r="E42" s="1">
        <v>1.3473858833312999</v>
      </c>
      <c r="F42" s="1">
        <v>4.07792401313782</v>
      </c>
    </row>
    <row r="43" spans="2:6" x14ac:dyDescent="0.2">
      <c r="B43" s="1">
        <v>0.47571396827697798</v>
      </c>
      <c r="C43" s="1">
        <v>0.59066295623779297</v>
      </c>
      <c r="D43" s="1">
        <v>0.86203598976135298</v>
      </c>
      <c r="E43" s="1">
        <v>1.2131650447845499</v>
      </c>
      <c r="F43" s="1">
        <v>7.6865739822387704</v>
      </c>
    </row>
    <row r="44" spans="2:6" x14ac:dyDescent="0.2">
      <c r="B44" s="1">
        <v>0.57439398765563998</v>
      </c>
      <c r="C44" s="1">
        <v>0.59571599960327104</v>
      </c>
      <c r="D44" s="1">
        <v>0.84571099281311002</v>
      </c>
      <c r="E44" s="1">
        <v>1.2836539745330799</v>
      </c>
      <c r="F44" s="1">
        <v>5.1125891208648699</v>
      </c>
    </row>
    <row r="45" spans="2:6" x14ac:dyDescent="0.2">
      <c r="B45" s="1">
        <v>0.55521082878112804</v>
      </c>
      <c r="C45" s="1">
        <v>0.58975911140441895</v>
      </c>
      <c r="D45" s="1">
        <v>0.82365894317626998</v>
      </c>
      <c r="E45" s="1">
        <v>1.2774291038513199</v>
      </c>
      <c r="F45" s="1">
        <v>3.8918359279632599</v>
      </c>
    </row>
    <row r="46" spans="2:6" x14ac:dyDescent="0.2">
      <c r="B46" s="1">
        <v>0.506736040115356</v>
      </c>
      <c r="C46" s="1">
        <v>0.61934208869934104</v>
      </c>
      <c r="D46" s="1">
        <v>0.87941884994506803</v>
      </c>
      <c r="E46" s="1">
        <v>1.2752609252929701</v>
      </c>
      <c r="F46" s="1">
        <v>3.99077701568604</v>
      </c>
    </row>
    <row r="47" spans="2:6" x14ac:dyDescent="0.2">
      <c r="B47" s="1">
        <v>0.54791498184204102</v>
      </c>
      <c r="C47" s="1">
        <v>0.60015106201171897</v>
      </c>
      <c r="D47" s="1">
        <v>0.83576798439025901</v>
      </c>
      <c r="E47" s="1">
        <v>1.19407486915588</v>
      </c>
      <c r="F47" s="1">
        <v>3.19905805587769</v>
      </c>
    </row>
    <row r="48" spans="2:6" x14ac:dyDescent="0.2">
      <c r="B48" s="1">
        <f>SUBTOTAL(101,Version1.5[8])</f>
        <v>0.51302037239074705</v>
      </c>
      <c r="C48" s="1">
        <f>SUBTOTAL(101,Version1.5[16])</f>
        <v>0.60261934995651245</v>
      </c>
      <c r="D48" s="1">
        <f>SUBTOTAL(101,Version1.5[32])</f>
        <v>0.85841548442840576</v>
      </c>
      <c r="E48" s="1">
        <f>SUBTOTAL(101,Version1.5[64])</f>
        <v>1.2874766111373899</v>
      </c>
      <c r="F48" s="1">
        <f>SUBTOTAL(101,Version1.5[128])</f>
        <v>3.312970411777497</v>
      </c>
    </row>
    <row r="49" spans="2:6" x14ac:dyDescent="0.2">
      <c r="B49" s="1"/>
      <c r="C49" s="1"/>
      <c r="D49" s="1"/>
      <c r="E49" s="1"/>
      <c r="F49" s="1"/>
    </row>
    <row r="50" spans="2:6" ht="20" x14ac:dyDescent="0.25">
      <c r="B50" s="2" t="s">
        <v>7</v>
      </c>
      <c r="C50" s="2"/>
      <c r="D50" s="2"/>
      <c r="E50" s="2"/>
      <c r="F50" s="2"/>
    </row>
    <row r="51" spans="2:6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2:6" x14ac:dyDescent="0.2">
      <c r="B52" s="1">
        <v>0.53354501724243197</v>
      </c>
      <c r="C52" s="1">
        <v>0.54845619201660201</v>
      </c>
      <c r="D52" s="1">
        <v>0.61131095886230502</v>
      </c>
      <c r="E52" s="1">
        <v>0.78351402282714799</v>
      </c>
      <c r="F52" s="1">
        <v>1.02741503715515</v>
      </c>
    </row>
    <row r="53" spans="2:6" x14ac:dyDescent="0.2">
      <c r="B53" s="1">
        <v>0.51016092300414995</v>
      </c>
      <c r="C53" s="1">
        <v>0.53323698043823198</v>
      </c>
      <c r="D53" s="1">
        <v>0.59818410873413097</v>
      </c>
      <c r="E53" s="1">
        <v>0.740794897079468</v>
      </c>
      <c r="F53" s="1">
        <v>1.0386769771575901</v>
      </c>
    </row>
    <row r="54" spans="2:6" x14ac:dyDescent="0.2">
      <c r="B54" s="1">
        <v>0.500774145126343</v>
      </c>
      <c r="C54" s="1">
        <v>0.54578900337219205</v>
      </c>
      <c r="D54" s="1">
        <v>0.63055515289306596</v>
      </c>
      <c r="E54" s="1">
        <v>0.71818804740905795</v>
      </c>
      <c r="F54" s="1">
        <v>1.0571370124816899</v>
      </c>
    </row>
    <row r="55" spans="2:6" x14ac:dyDescent="0.2">
      <c r="B55" s="1">
        <v>0.493863105773926</v>
      </c>
      <c r="C55" s="1">
        <v>0.55186080932617199</v>
      </c>
      <c r="D55" s="1">
        <v>0.59437394142150901</v>
      </c>
      <c r="E55" s="1">
        <v>0.730970859527588</v>
      </c>
      <c r="F55" s="1">
        <v>1.2928390502929701</v>
      </c>
    </row>
    <row r="56" spans="2:6" x14ac:dyDescent="0.2">
      <c r="B56" s="1">
        <v>0.48942685127258301</v>
      </c>
      <c r="C56" s="1">
        <v>0.56348896026611295</v>
      </c>
      <c r="D56" s="1">
        <v>0.59841990470886197</v>
      </c>
      <c r="E56" s="1">
        <v>0.74689507484436002</v>
      </c>
      <c r="F56" s="1">
        <v>1.23119497299194</v>
      </c>
    </row>
    <row r="57" spans="2:6" x14ac:dyDescent="0.2">
      <c r="B57" s="1">
        <v>0.52097415924072299</v>
      </c>
      <c r="C57" s="1">
        <v>0.53903985023498502</v>
      </c>
      <c r="D57" s="1">
        <v>1.0411138534545901</v>
      </c>
      <c r="E57" s="1">
        <v>0.73658919334411599</v>
      </c>
      <c r="F57" s="1">
        <v>1.2356150150299099</v>
      </c>
    </row>
    <row r="58" spans="2:6" x14ac:dyDescent="0.2">
      <c r="B58" s="1">
        <v>0.49592399597168002</v>
      </c>
      <c r="C58" s="1">
        <v>0.547535181045532</v>
      </c>
      <c r="D58" s="1">
        <v>0.67556595802307096</v>
      </c>
      <c r="E58" s="1">
        <v>0.72076082229614302</v>
      </c>
      <c r="F58" s="1">
        <v>1.22146391868591</v>
      </c>
    </row>
    <row r="59" spans="2:6" x14ac:dyDescent="0.2">
      <c r="B59" s="1">
        <v>0.50746703147888195</v>
      </c>
      <c r="C59" s="1">
        <v>0.54117393493652299</v>
      </c>
      <c r="D59" s="1">
        <v>0.61819791793823198</v>
      </c>
      <c r="E59" s="1">
        <v>0.74481511116027799</v>
      </c>
      <c r="F59" s="1">
        <v>1.26230096817017</v>
      </c>
    </row>
    <row r="60" spans="2:6" x14ac:dyDescent="0.2">
      <c r="B60" s="1">
        <v>0.48314499855041498</v>
      </c>
      <c r="C60" s="1">
        <v>0.55856800079345703</v>
      </c>
      <c r="D60" s="1">
        <v>0.57853102684020996</v>
      </c>
      <c r="E60" s="1">
        <v>0.74814105033874501</v>
      </c>
      <c r="F60" s="1">
        <v>1.2286069393157999</v>
      </c>
    </row>
    <row r="61" spans="2:6" x14ac:dyDescent="0.2">
      <c r="B61" s="1">
        <v>0.506514072418213</v>
      </c>
      <c r="C61" s="1">
        <v>0.55402207374572798</v>
      </c>
      <c r="D61" s="1">
        <v>0.578740835189819</v>
      </c>
      <c r="E61" s="1">
        <v>1.2706658840179399</v>
      </c>
      <c r="F61" s="1">
        <v>1.3420820236206099</v>
      </c>
    </row>
    <row r="62" spans="2:6" x14ac:dyDescent="0.2">
      <c r="B62" s="1">
        <v>0.48707890510559099</v>
      </c>
      <c r="C62" s="1">
        <v>0.53865599632263195</v>
      </c>
      <c r="D62" s="1">
        <v>0.83613109588623002</v>
      </c>
      <c r="E62" s="1">
        <v>0.73877310752868697</v>
      </c>
      <c r="F62" s="1">
        <v>1.0598461627960201</v>
      </c>
    </row>
    <row r="63" spans="2:6" x14ac:dyDescent="0.2">
      <c r="B63" s="1">
        <v>0.50673103332519498</v>
      </c>
      <c r="C63" s="1">
        <v>0.52590084075927701</v>
      </c>
      <c r="D63" s="1">
        <v>0.57418894767761197</v>
      </c>
      <c r="E63" s="1">
        <v>0.72024917602539096</v>
      </c>
      <c r="F63" s="1">
        <v>1.17408299446106</v>
      </c>
    </row>
    <row r="64" spans="2:6" x14ac:dyDescent="0.2">
      <c r="B64" s="1">
        <v>0.54540205001831099</v>
      </c>
      <c r="C64" s="1">
        <v>0.53032803535461404</v>
      </c>
      <c r="D64" s="1">
        <v>0.58634996414184604</v>
      </c>
      <c r="E64" s="1">
        <v>0.78172087669372603</v>
      </c>
      <c r="F64" s="1">
        <v>1.2739439010620099</v>
      </c>
    </row>
    <row r="65" spans="2:6" x14ac:dyDescent="0.2">
      <c r="B65" s="1">
        <v>0.51839303970336903</v>
      </c>
      <c r="C65" s="1">
        <v>0.56315398216247603</v>
      </c>
      <c r="D65" s="1">
        <v>0.596504926681519</v>
      </c>
      <c r="E65" s="1">
        <v>0.88818883895874001</v>
      </c>
      <c r="F65" s="1">
        <v>1.21792817115784</v>
      </c>
    </row>
    <row r="66" spans="2:6" x14ac:dyDescent="0.2">
      <c r="B66" s="1">
        <v>0.56059980392456099</v>
      </c>
      <c r="C66" s="1">
        <v>0.52780795097351096</v>
      </c>
      <c r="D66" s="1">
        <v>0.60645198822021495</v>
      </c>
      <c r="E66" s="1">
        <v>1.2142860889434799</v>
      </c>
      <c r="F66" s="1">
        <v>1.2782328128814699</v>
      </c>
    </row>
    <row r="67" spans="2:6" x14ac:dyDescent="0.2">
      <c r="B67" s="1">
        <v>0.604972124099731</v>
      </c>
      <c r="C67" s="1">
        <v>0.52798700332641602</v>
      </c>
      <c r="D67" s="1">
        <v>0.60209178924560502</v>
      </c>
      <c r="E67" s="1">
        <v>1.00575995445251</v>
      </c>
      <c r="F67" s="1">
        <v>1.2471001148223899</v>
      </c>
    </row>
    <row r="68" spans="2:6" x14ac:dyDescent="0.2">
      <c r="B68" s="1">
        <v>0.54974198341369596</v>
      </c>
      <c r="C68" s="1">
        <v>0.55692410469055198</v>
      </c>
      <c r="D68" s="1">
        <v>0.65127921104431197</v>
      </c>
      <c r="E68" s="1">
        <v>0.73771595954894997</v>
      </c>
      <c r="F68" s="1">
        <v>1.04268598556519</v>
      </c>
    </row>
    <row r="69" spans="2:6" x14ac:dyDescent="0.2">
      <c r="B69" s="1">
        <v>0.55014991760253895</v>
      </c>
      <c r="C69" s="1">
        <v>0.52314305305481001</v>
      </c>
      <c r="D69" s="1">
        <v>0.64523100852966297</v>
      </c>
      <c r="E69" s="1">
        <v>0.74961495399475098</v>
      </c>
      <c r="F69" s="1">
        <v>1.0271649360656701</v>
      </c>
    </row>
    <row r="70" spans="2:6" x14ac:dyDescent="0.2">
      <c r="B70" s="1">
        <v>0.54052686691284202</v>
      </c>
      <c r="C70" s="1">
        <v>0.53408098220825195</v>
      </c>
      <c r="D70" s="1">
        <v>1.05106902122498</v>
      </c>
      <c r="E70" s="1">
        <v>0.73509097099304199</v>
      </c>
      <c r="F70" s="1">
        <v>0.98725008964538596</v>
      </c>
    </row>
    <row r="71" spans="2:6" x14ac:dyDescent="0.2">
      <c r="B71" s="1">
        <v>0.54559516906738303</v>
      </c>
      <c r="C71" s="1">
        <v>0.53291296958923295</v>
      </c>
      <c r="D71" s="1">
        <v>0.58272004127502397</v>
      </c>
      <c r="E71" s="1">
        <v>0.75101208686828602</v>
      </c>
      <c r="F71" s="1">
        <v>1.0244598388671899</v>
      </c>
    </row>
    <row r="72" spans="2:6" x14ac:dyDescent="0.2">
      <c r="B72" s="1">
        <f>SUBTOTAL(101,Version2[8])</f>
        <v>0.52254925966262822</v>
      </c>
      <c r="C72" s="1">
        <f>SUBTOTAL(101,Version2[16])</f>
        <v>0.54220329523086541</v>
      </c>
      <c r="D72" s="1">
        <f>SUBTOTAL(101,Version2[32])</f>
        <v>0.66285058259964003</v>
      </c>
      <c r="E72" s="1">
        <f>SUBTOTAL(101,Version2[64])</f>
        <v>0.81318734884262034</v>
      </c>
      <c r="F72" s="1">
        <f>SUBTOTAL(101,Version2[128])</f>
        <v>1.1635013461112984</v>
      </c>
    </row>
  </sheetData>
  <mergeCells count="3">
    <mergeCell ref="B2:F2"/>
    <mergeCell ref="B26:F26"/>
    <mergeCell ref="B50:F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2016-09-13T12:56:58Z</dcterms:created>
  <dcterms:modified xsi:type="dcterms:W3CDTF">2016-10-05T13:09:07Z</dcterms:modified>
</cp:coreProperties>
</file>