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calcPr/>
</workbook>
</file>

<file path=xl/sharedStrings.xml><?xml version="1.0" encoding="utf-8"?>
<sst xmlns="http://schemas.openxmlformats.org/spreadsheetml/2006/main" count="241" uniqueCount="141">
  <si>
    <t>Your ParticipationID (Please don't change this! If nothing is visible, contact us.)</t>
  </si>
  <si>
    <t>Zeitstempel</t>
  </si>
  <si>
    <t>Consent to participation</t>
  </si>
  <si>
    <t>Consent to data processing</t>
  </si>
  <si>
    <t>How old are you?</t>
  </si>
  <si>
    <t>Which gender do you identify with?</t>
  </si>
  <si>
    <t>How much time do you spend using your smartphone per day?</t>
  </si>
  <si>
    <t>Please indicate your familiarity with gaming on the following technical devices on a scale from 1 to 5 . [PC]</t>
  </si>
  <si>
    <t>Please indicate your familiarity with gaming on the following technical devices on a scale from 1 to 5 . [Smartphone]</t>
  </si>
  <si>
    <t>Please indicate your familiarity with gaming on the following technical devices on a scale from 1 to 5 . [xBox]</t>
  </si>
  <si>
    <t>Please indicate your familiarity with gaming on the following technical devices on a scale from 1 to 5 . [Playstation]</t>
  </si>
  <si>
    <t>Please indicate your familiarity with gaming on the following technical devices on a scale from 1 to 5 . [Switch]</t>
  </si>
  <si>
    <t>How many virtual meetings have you attended?</t>
  </si>
  <si>
    <t>Which tools have you used for those virtual meetings?</t>
  </si>
  <si>
    <t>What kind of device are you using to take part in this study? Please specify the model and operating system (e.g. iPhone 8, Safari).</t>
  </si>
  <si>
    <t>first seen game</t>
  </si>
  <si>
    <t>C - Mental Demand: How much mental and perceptual activity was required (e.g. thinking, deciding, calculating, remembering, looking, searching, etc.)? Was the task easy or demanding, simple or complex, exacting or forgiving? (1 - low mental demand, 20 - high mental demand)</t>
  </si>
  <si>
    <t>C - Physical demand: How much physical activity was required (e.g. pushing, pulling, turning, controlling, activating, etc.)? Was the task easy or demanding, slow or brisk, slack or strenous, restful or laborious? (1 - low physical demand, 20 - high physical demand)</t>
  </si>
  <si>
    <t>C - Temporal demand: How much time pressure did you feel due to the rate or pace at which the tasks or task elements occurred? Was the pace slow and leisurely or rapid and frantic? (1 - low temporal demand, 20 - high temporal demand)</t>
  </si>
  <si>
    <t>C - Effort: How hard did you have to work (mentally and physically) to accomplish your level of performance? (1 - low effort, 20 - high effort)</t>
  </si>
  <si>
    <t>C - Performance: How successful do you think you were in accomplishing the foals of the task set by the experimenter (or yourself)? How satisfied were you with your performance in accomplishing these goals? (1 - good performance, 20 - poor performance)</t>
  </si>
  <si>
    <t>C - Frustration Level: How insecure, discouraged, irritated, stressed and annoyed versus secure, gratified, content, relaxed and complacent did you feel during the task? (1 - low frustration level, 20 - high frustration level)</t>
  </si>
  <si>
    <t>C - RTLX Mean</t>
  </si>
  <si>
    <t>C - obstructive - supportive</t>
  </si>
  <si>
    <t>C - complicated - easy</t>
  </si>
  <si>
    <t>C - inefficient - efficient</t>
  </si>
  <si>
    <t>C - confusing - clear</t>
  </si>
  <si>
    <t>C - boring - exciting</t>
  </si>
  <si>
    <t>C - not interesting - interesting</t>
  </si>
  <si>
    <t>C - conventional - inventive</t>
  </si>
  <si>
    <t>C - usual - leading edge</t>
  </si>
  <si>
    <t>C - Pragmatic Quality Scale Mean</t>
  </si>
  <si>
    <t>C - Hedonic Quality Scale Mean</t>
  </si>
  <si>
    <t>C - Overall UEQ Scale Mean</t>
  </si>
  <si>
    <t>C - checkpoint 1</t>
  </si>
  <si>
    <t>C - checkpoint 2</t>
  </si>
  <si>
    <t>C - checkpoint 3</t>
  </si>
  <si>
    <t>C - checkpoint 4</t>
  </si>
  <si>
    <t>C - checkpoint 5</t>
  </si>
  <si>
    <t>C - collisionCount</t>
  </si>
  <si>
    <t>C checkpoint 2 - 1</t>
  </si>
  <si>
    <t>C checkpoint 3 - 2</t>
  </si>
  <si>
    <t>C checkpoint 4 - 3</t>
  </si>
  <si>
    <t>C checkpoint 5 - 4</t>
  </si>
  <si>
    <t>C checkpoint 5 - 1</t>
  </si>
  <si>
    <t>D - Mental Demand: How much mental and perceptual activity was required (e.g. thinking, deciding, calculating, remembering, looking, searching, etc.)? Was the task easy or demanding, simple or complex, exacting or forgiving? (1 - low mental demand, 20 - high mental demand)</t>
  </si>
  <si>
    <t>D - Physical demand: How much physical activity was required (e.g. pushing, pulling, turning, controlling, activating, etc.)? Was the task easy or demanding, slow or brisk, slack or strenous, restful or laborious? (1 - low physical demand, 20 - high physical demand)</t>
  </si>
  <si>
    <t>D - Temporal demand: How much time pressure did you feel due to the rate or pace at which the tasks or task elements occurred? Was the pace slow and leisurely or rapid and frantic? (1 - low temporal demand, 20 - high temporal demand)</t>
  </si>
  <si>
    <t>D - Effort: How hard did you have to work (mentally and physically) to accomplish your level of performance? (1 - low effort, 20 - high effort)</t>
  </si>
  <si>
    <t>D - Performance: How successful do you think you were in accomplishing the foals of the task set by the experimenter (or yourself)? How satisfied were you with your performance in accomplishing these goals? (1 - good performance, 20 - poor performance)</t>
  </si>
  <si>
    <t>D - Frustration Level: How insecure, discouraged, irritated, stressed and annoyed versus secure, gratified, content, relaxed and complacent did you feel during the task? (1 - low frustration level, 20 - high frustration level)</t>
  </si>
  <si>
    <t>D - RTLX - Mean</t>
  </si>
  <si>
    <t>D - obstructive - supportive</t>
  </si>
  <si>
    <t>D - complicated - easy</t>
  </si>
  <si>
    <t>D - inefficient - efficient</t>
  </si>
  <si>
    <t>D - confusing - clear</t>
  </si>
  <si>
    <t>D - boring - exciting</t>
  </si>
  <si>
    <t>D - not interesting - interesting</t>
  </si>
  <si>
    <t>D - conventional - inventive</t>
  </si>
  <si>
    <t>D - usual - leading edge</t>
  </si>
  <si>
    <t>D - Pragmatic Quality Scale Mean</t>
  </si>
  <si>
    <t>D - Hedonic Quality Scale Mean</t>
  </si>
  <si>
    <t>D - Overall UEQ Scale Mean</t>
  </si>
  <si>
    <t xml:space="preserve"> D - checkpoint 1</t>
  </si>
  <si>
    <t>D - checkpoint 2</t>
  </si>
  <si>
    <t>D - checkpoint 3</t>
  </si>
  <si>
    <t>D - checkpoint 4</t>
  </si>
  <si>
    <t>D - checkpoint 5</t>
  </si>
  <si>
    <t>D - collisionCount</t>
  </si>
  <si>
    <t>D - checkpoint 2 - 1</t>
  </si>
  <si>
    <t>D - checkpoint 3 - 2</t>
  </si>
  <si>
    <t>D - checkpoint 4 - 3</t>
  </si>
  <si>
    <t>D - checkpoint 5 - 4</t>
  </si>
  <si>
    <t>D - checkpoint 5 - 1</t>
  </si>
  <si>
    <t>Which travel method did you prefer in general?</t>
  </si>
  <si>
    <t>Why did you prefer it?</t>
  </si>
  <si>
    <t>Which travel method would you prefer to use in a virtual meeting?</t>
  </si>
  <si>
    <t>How likely would you be to use this environment to take part in a virtual fair or a virtual meeting?</t>
  </si>
  <si>
    <t>If you have any comments or recommendations for us or encoutered any technical problems during the experiment, please let us know in the text box below.</t>
  </si>
  <si>
    <t>03d1371b-ffcd-474d-9cae-f1f97d2d9777_c.middleform</t>
  </si>
  <si>
    <t>I have read the information above and would like to participate in the survey.</t>
  </si>
  <si>
    <t>I hereby consent to the described processing of my personal data.</t>
  </si>
  <si>
    <t>male</t>
  </si>
  <si>
    <t>2 to 4 hours</t>
  </si>
  <si>
    <t>more than 10</t>
  </si>
  <si>
    <t>Zoom, Skype</t>
  </si>
  <si>
    <t>One plus 6 (android)</t>
  </si>
  <si>
    <t>c</t>
  </si>
  <si>
    <t>1 - Low</t>
  </si>
  <si>
    <t>20 - High</t>
  </si>
  <si>
    <t>The avatar walks towards the position of my finger.</t>
  </si>
  <si>
    <t>Finger did not block</t>
  </si>
  <si>
    <t>None</t>
  </si>
  <si>
    <t>cdd22bed-8ae9-4e74-9d90-bd3bd305fa5d_c.preform</t>
  </si>
  <si>
    <t>Microsoft Teams, Big Blue Button, Google Meet</t>
  </si>
  <si>
    <t>PC, Win10</t>
  </si>
  <si>
    <t>1 - Good</t>
  </si>
  <si>
    <t>The avatar walks in the direction I drag my finger.</t>
  </si>
  <si>
    <t>Better to control</t>
  </si>
  <si>
    <t>Nothing</t>
  </si>
  <si>
    <t>b39d56b9-a4d7-4115-98d7-175f141f6b14_c.preform</t>
  </si>
  <si>
    <t>more than 4 hours</t>
  </si>
  <si>
    <t>PC, Windows 10, Edge</t>
  </si>
  <si>
    <t>Felt more responsive and as if I hade more precise control over the whole thing</t>
  </si>
  <si>
    <t>dragging during the tap test feels better than dragging during the drag test</t>
  </si>
  <si>
    <t>eff6057e-a838-4092-ac9b-07bf43b4b452_c.preform</t>
  </si>
  <si>
    <t>less than one hour</t>
  </si>
  <si>
    <t>between 3 and 10</t>
  </si>
  <si>
    <t>Zoom</t>
  </si>
  <si>
    <t>iPhone 11</t>
  </si>
  <si>
    <t>Less tapping</t>
  </si>
  <si>
    <t>Checkpoint 4 can't be seen</t>
  </si>
  <si>
    <t>03261123-9be5-4822-997b-b0064affb46f_c.preform</t>
  </si>
  <si>
    <t>female</t>
  </si>
  <si>
    <t>1 to 2 hours</t>
  </si>
  <si>
    <t>Zoom, Microsoft Teams, Skype</t>
  </si>
  <si>
    <t>Samsung Galaxy, Chrome</t>
  </si>
  <si>
    <t>Much easier to use</t>
  </si>
  <si>
    <t xml:space="preserve">Tapping was difficult </t>
  </si>
  <si>
    <t>92178bf6-d10d-4d47-8b0f-246a6d77be2c_c.preform</t>
  </si>
  <si>
    <t>none</t>
  </si>
  <si>
    <t>Xiaomi Redmi Note 5, Android</t>
  </si>
  <si>
    <t>Easier to change and control the direction. More precise control</t>
  </si>
  <si>
    <t>I experienced lags but I'm not sure if it was my device, internet connection or the "virtual room"</t>
  </si>
  <si>
    <t>24a08cde-3d06-4515-9b30-deede1abeb7a_d.preform</t>
  </si>
  <si>
    <t>Microsoft Teams, Skype, ts3, discord</t>
  </si>
  <si>
    <t>PC, Microsoft Windows 10 Home</t>
  </si>
  <si>
    <t>d</t>
  </si>
  <si>
    <t>easier manipulation</t>
  </si>
  <si>
    <t>finding the avatar at start of the experiment</t>
  </si>
  <si>
    <t>563071b6-cb33-4058-a4ea-972c7671afd7_d.postform</t>
  </si>
  <si>
    <t>Zoom, Microsoft Teams, Skype, Big Blue Button, Wonder Me</t>
  </si>
  <si>
    <t>Galaxy S10+, google chrome</t>
  </si>
  <si>
    <t>20 - Poor</t>
  </si>
  <si>
    <t>more easier to control, less effort</t>
  </si>
  <si>
    <t>I dont know why, but the avatar didnt moved to the point where I was tapping. Frustration on the highest level thank you :)</t>
  </si>
  <si>
    <t>1dc42eee-9551-4c34-8040-84e45b062b5c_d.middleform</t>
  </si>
  <si>
    <t>Microsoft Teams</t>
  </si>
  <si>
    <t>windows 10, PC</t>
  </si>
  <si>
    <t>Much easier!</t>
  </si>
  <si>
    <t xml:space="preserve">Some checkpoint cannot be seen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</si>
</sst>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sz val="11.0"/>
      <name val="Arial"/>
    </font>
    <font>
      <sz val="11.0"/>
      <color rgb="FF000000"/>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2" numFmtId="0" xfId="0" applyAlignment="1" applyFont="1">
      <alignment horizontal="right" vertical="bottom"/>
    </xf>
    <xf borderId="0" fillId="0" fontId="3" numFmtId="0" xfId="0" applyAlignment="1" applyFont="1">
      <alignment horizontal="right"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2" t="s">
        <v>60</v>
      </c>
      <c r="BJ1" s="2" t="s">
        <v>61</v>
      </c>
      <c r="BK1" s="2"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row>
    <row r="2">
      <c r="A2" s="1" t="s">
        <v>79</v>
      </c>
      <c r="B2" s="3">
        <v>44385.70493008102</v>
      </c>
      <c r="C2" s="1" t="s">
        <v>80</v>
      </c>
      <c r="D2" s="1" t="s">
        <v>81</v>
      </c>
      <c r="E2" s="4">
        <v>24.0</v>
      </c>
      <c r="F2" s="1" t="s">
        <v>82</v>
      </c>
      <c r="G2" s="1" t="s">
        <v>83</v>
      </c>
      <c r="H2" s="4">
        <v>5.0</v>
      </c>
      <c r="I2" s="4">
        <v>4.0</v>
      </c>
      <c r="J2" s="4">
        <v>1.0</v>
      </c>
      <c r="K2" s="4">
        <v>1.0</v>
      </c>
      <c r="L2" s="4">
        <v>1.0</v>
      </c>
      <c r="M2" s="1" t="s">
        <v>84</v>
      </c>
      <c r="N2" s="1" t="s">
        <v>85</v>
      </c>
      <c r="O2" s="1" t="s">
        <v>86</v>
      </c>
      <c r="P2" s="1" t="s">
        <v>87</v>
      </c>
      <c r="Q2" s="4">
        <v>3.0</v>
      </c>
      <c r="R2" s="4">
        <v>11.0</v>
      </c>
      <c r="S2" s="1" t="s">
        <v>88</v>
      </c>
      <c r="T2" s="4">
        <v>10.0</v>
      </c>
      <c r="U2" s="4">
        <v>5.0</v>
      </c>
      <c r="V2" s="4">
        <v>6.0</v>
      </c>
      <c r="W2" s="5">
        <v>30.0</v>
      </c>
      <c r="X2" s="4">
        <v>5.0</v>
      </c>
      <c r="Y2" s="4">
        <v>7.0</v>
      </c>
      <c r="Z2" s="4">
        <v>6.0</v>
      </c>
      <c r="AA2" s="4">
        <v>6.0</v>
      </c>
      <c r="AB2" s="4">
        <v>5.0</v>
      </c>
      <c r="AC2" s="4">
        <v>5.0</v>
      </c>
      <c r="AD2" s="4">
        <v>4.0</v>
      </c>
      <c r="AE2" s="4">
        <v>2.0</v>
      </c>
      <c r="AF2" s="5">
        <v>2.0</v>
      </c>
      <c r="AG2" s="5">
        <v>0.0</v>
      </c>
      <c r="AH2" s="5">
        <v>1.0</v>
      </c>
      <c r="AI2" s="5">
        <v>77715.0</v>
      </c>
      <c r="AJ2" s="5">
        <v>100103.0</v>
      </c>
      <c r="AK2" s="5">
        <v>105132.0</v>
      </c>
      <c r="AL2" s="5">
        <v>113504.0</v>
      </c>
      <c r="AM2" s="5">
        <v>118385.0</v>
      </c>
      <c r="AN2" s="5">
        <v>15.0</v>
      </c>
      <c r="AO2" s="6">
        <f t="shared" ref="AO2:AR2" si="1">(AJ2-AI2)</f>
        <v>22388</v>
      </c>
      <c r="AP2" s="6">
        <f t="shared" si="1"/>
        <v>5029</v>
      </c>
      <c r="AQ2" s="6">
        <f t="shared" si="1"/>
        <v>8372</v>
      </c>
      <c r="AR2" s="6">
        <f t="shared" si="1"/>
        <v>4881</v>
      </c>
      <c r="AS2" s="6">
        <f t="shared" ref="AS2:AS10" si="4">(AM2-AI2)</f>
        <v>40670</v>
      </c>
      <c r="AT2" s="4">
        <v>10.0</v>
      </c>
      <c r="AU2" s="4">
        <v>10.0</v>
      </c>
      <c r="AV2" s="1" t="s">
        <v>88</v>
      </c>
      <c r="AW2" s="4">
        <v>15.0</v>
      </c>
      <c r="AX2" s="4">
        <v>18.0</v>
      </c>
      <c r="AY2" s="1" t="s">
        <v>89</v>
      </c>
      <c r="AZ2" s="5">
        <v>61.667</v>
      </c>
      <c r="BA2" s="4">
        <v>2.0</v>
      </c>
      <c r="BB2" s="4">
        <v>3.0</v>
      </c>
      <c r="BC2" s="4">
        <v>3.0</v>
      </c>
      <c r="BD2" s="4">
        <v>1.0</v>
      </c>
      <c r="BE2" s="4">
        <v>3.0</v>
      </c>
      <c r="BF2" s="4">
        <v>3.0</v>
      </c>
      <c r="BG2" s="4">
        <v>1.0</v>
      </c>
      <c r="BH2" s="4">
        <v>1.0</v>
      </c>
      <c r="BI2" s="5">
        <v>-1.75</v>
      </c>
      <c r="BJ2" s="5">
        <v>-2.0</v>
      </c>
      <c r="BK2" s="5">
        <v>-1.88</v>
      </c>
      <c r="BL2" s="5">
        <v>87782.0</v>
      </c>
      <c r="BM2" s="5">
        <v>95132.0</v>
      </c>
      <c r="BN2" s="5">
        <v>102283.0</v>
      </c>
      <c r="BO2" s="5">
        <v>111025.0</v>
      </c>
      <c r="BP2" s="5">
        <v>114211.0</v>
      </c>
      <c r="BQ2" s="5">
        <v>4.0</v>
      </c>
      <c r="BR2" s="6">
        <f t="shared" ref="BR2:BU2" si="2">(BM2-BL2)</f>
        <v>7350</v>
      </c>
      <c r="BS2" s="6">
        <f t="shared" si="2"/>
        <v>7151</v>
      </c>
      <c r="BT2" s="6">
        <f t="shared" si="2"/>
        <v>8742</v>
      </c>
      <c r="BU2" s="6">
        <f t="shared" si="2"/>
        <v>3186</v>
      </c>
      <c r="BV2" s="6">
        <f t="shared" ref="BV2:BV10" si="6">(BP2-BL2)</f>
        <v>26429</v>
      </c>
      <c r="BW2" s="1" t="s">
        <v>90</v>
      </c>
      <c r="BX2" s="1" t="s">
        <v>91</v>
      </c>
      <c r="BY2" s="1" t="s">
        <v>90</v>
      </c>
      <c r="BZ2" s="4">
        <v>5.0</v>
      </c>
      <c r="CA2" s="1" t="s">
        <v>92</v>
      </c>
    </row>
    <row r="3">
      <c r="A3" s="1" t="s">
        <v>93</v>
      </c>
      <c r="B3" s="3">
        <v>44385.77878628472</v>
      </c>
      <c r="C3" s="1" t="s">
        <v>80</v>
      </c>
      <c r="D3" s="1" t="s">
        <v>81</v>
      </c>
      <c r="E3" s="4">
        <v>21.0</v>
      </c>
      <c r="F3" s="1" t="s">
        <v>82</v>
      </c>
      <c r="G3" s="1" t="s">
        <v>83</v>
      </c>
      <c r="H3" s="4">
        <v>5.0</v>
      </c>
      <c r="I3" s="4">
        <v>5.0</v>
      </c>
      <c r="J3" s="4">
        <v>5.0</v>
      </c>
      <c r="K3" s="4">
        <v>5.0</v>
      </c>
      <c r="L3" s="4">
        <v>5.0</v>
      </c>
      <c r="M3" s="1" t="s">
        <v>84</v>
      </c>
      <c r="N3" s="1" t="s">
        <v>94</v>
      </c>
      <c r="O3" s="1" t="s">
        <v>95</v>
      </c>
      <c r="P3" s="1" t="s">
        <v>87</v>
      </c>
      <c r="Q3" s="1" t="s">
        <v>88</v>
      </c>
      <c r="R3" s="1" t="s">
        <v>88</v>
      </c>
      <c r="S3" s="1" t="s">
        <v>88</v>
      </c>
      <c r="T3" s="1" t="s">
        <v>88</v>
      </c>
      <c r="U3" s="1" t="s">
        <v>96</v>
      </c>
      <c r="V3" s="1" t="s">
        <v>88</v>
      </c>
      <c r="W3" s="5">
        <v>5.0</v>
      </c>
      <c r="X3" s="4">
        <v>5.0</v>
      </c>
      <c r="Y3" s="4">
        <v>7.0</v>
      </c>
      <c r="Z3" s="4">
        <v>7.0</v>
      </c>
      <c r="AA3" s="4">
        <v>7.0</v>
      </c>
      <c r="AB3" s="4">
        <v>5.0</v>
      </c>
      <c r="AC3" s="4">
        <v>5.0</v>
      </c>
      <c r="AD3" s="4">
        <v>5.0</v>
      </c>
      <c r="AE3" s="4">
        <v>4.0</v>
      </c>
      <c r="AF3" s="5">
        <v>2.5</v>
      </c>
      <c r="AG3" s="5">
        <v>0.75</v>
      </c>
      <c r="AH3" s="5">
        <v>1.63</v>
      </c>
      <c r="AI3" s="5">
        <v>85194.0</v>
      </c>
      <c r="AJ3" s="5">
        <v>91924.0</v>
      </c>
      <c r="AK3" s="5">
        <v>98343.0</v>
      </c>
      <c r="AL3" s="5">
        <v>104119.0</v>
      </c>
      <c r="AM3" s="5">
        <v>106684.0</v>
      </c>
      <c r="AN3" s="5">
        <v>2.0</v>
      </c>
      <c r="AO3" s="6">
        <f t="shared" ref="AO3:AR3" si="3">(AJ3-AI3)</f>
        <v>6730</v>
      </c>
      <c r="AP3" s="6">
        <f t="shared" si="3"/>
        <v>6419</v>
      </c>
      <c r="AQ3" s="6">
        <f t="shared" si="3"/>
        <v>5776</v>
      </c>
      <c r="AR3" s="6">
        <f t="shared" si="3"/>
        <v>2565</v>
      </c>
      <c r="AS3" s="6">
        <f t="shared" si="4"/>
        <v>21490</v>
      </c>
      <c r="AT3" s="1" t="s">
        <v>88</v>
      </c>
      <c r="AU3" s="1" t="s">
        <v>88</v>
      </c>
      <c r="AV3" s="1" t="s">
        <v>88</v>
      </c>
      <c r="AW3" s="1" t="s">
        <v>88</v>
      </c>
      <c r="AX3" s="1" t="s">
        <v>96</v>
      </c>
      <c r="AY3" s="1" t="s">
        <v>89</v>
      </c>
      <c r="AZ3" s="5">
        <v>20.833</v>
      </c>
      <c r="BA3" s="4">
        <v>3.0</v>
      </c>
      <c r="BB3" s="4">
        <v>3.0</v>
      </c>
      <c r="BC3" s="4">
        <v>3.0</v>
      </c>
      <c r="BD3" s="4">
        <v>3.0</v>
      </c>
      <c r="BE3" s="4">
        <v>4.0</v>
      </c>
      <c r="BF3" s="4">
        <v>4.0</v>
      </c>
      <c r="BG3" s="4">
        <v>3.0</v>
      </c>
      <c r="BH3" s="4">
        <v>4.0</v>
      </c>
      <c r="BI3" s="5">
        <v>-1.0</v>
      </c>
      <c r="BJ3" s="5">
        <v>-0.25</v>
      </c>
      <c r="BK3" s="5">
        <v>-0.63</v>
      </c>
      <c r="BL3" s="5">
        <v>8637.0</v>
      </c>
      <c r="BM3" s="5">
        <v>95887.0</v>
      </c>
      <c r="BN3" s="5">
        <v>100383.0</v>
      </c>
      <c r="BO3" s="5">
        <v>106738.0</v>
      </c>
      <c r="BP3" s="5">
        <v>112074.0</v>
      </c>
      <c r="BQ3" s="5">
        <v>10.0</v>
      </c>
      <c r="BR3" s="6">
        <f t="shared" ref="BR3:BU3" si="5">(BM3-BL3)</f>
        <v>87250</v>
      </c>
      <c r="BS3" s="6">
        <f t="shared" si="5"/>
        <v>4496</v>
      </c>
      <c r="BT3" s="6">
        <f t="shared" si="5"/>
        <v>6355</v>
      </c>
      <c r="BU3" s="6">
        <f t="shared" si="5"/>
        <v>5336</v>
      </c>
      <c r="BV3" s="6">
        <f t="shared" si="6"/>
        <v>103437</v>
      </c>
      <c r="BW3" s="1" t="s">
        <v>97</v>
      </c>
      <c r="BX3" s="1" t="s">
        <v>98</v>
      </c>
      <c r="BY3" s="1" t="s">
        <v>97</v>
      </c>
      <c r="BZ3" s="4">
        <v>5.0</v>
      </c>
      <c r="CA3" s="1" t="s">
        <v>99</v>
      </c>
    </row>
    <row r="4">
      <c r="A4" s="1" t="s">
        <v>100</v>
      </c>
      <c r="B4" s="3">
        <v>44385.90277748843</v>
      </c>
      <c r="C4" s="1" t="s">
        <v>80</v>
      </c>
      <c r="D4" s="1" t="s">
        <v>81</v>
      </c>
      <c r="E4" s="4">
        <v>20.0</v>
      </c>
      <c r="F4" s="1" t="s">
        <v>82</v>
      </c>
      <c r="G4" s="1" t="s">
        <v>101</v>
      </c>
      <c r="H4" s="4">
        <v>5.0</v>
      </c>
      <c r="I4" s="4">
        <v>5.0</v>
      </c>
      <c r="J4" s="4">
        <v>2.0</v>
      </c>
      <c r="K4" s="4">
        <v>5.0</v>
      </c>
      <c r="L4" s="4">
        <v>1.0</v>
      </c>
      <c r="M4" s="1" t="s">
        <v>84</v>
      </c>
      <c r="N4" s="1" t="s">
        <v>94</v>
      </c>
      <c r="O4" s="1" t="s">
        <v>102</v>
      </c>
      <c r="P4" s="1" t="s">
        <v>87</v>
      </c>
      <c r="Q4" s="4">
        <v>10.0</v>
      </c>
      <c r="R4" s="4">
        <v>15.0</v>
      </c>
      <c r="S4" s="4">
        <v>10.0</v>
      </c>
      <c r="T4" s="4">
        <v>13.0</v>
      </c>
      <c r="U4" s="4">
        <v>14.0</v>
      </c>
      <c r="V4" s="4">
        <v>19.0</v>
      </c>
      <c r="W4" s="5">
        <v>67.5</v>
      </c>
      <c r="X4" s="4">
        <v>1.0</v>
      </c>
      <c r="Y4" s="4">
        <v>3.0</v>
      </c>
      <c r="Z4" s="4">
        <v>4.0</v>
      </c>
      <c r="AA4" s="4">
        <v>3.0</v>
      </c>
      <c r="AB4" s="4">
        <v>7.0</v>
      </c>
      <c r="AC4" s="4">
        <v>7.0</v>
      </c>
      <c r="AD4" s="4">
        <v>1.0</v>
      </c>
      <c r="AE4" s="4">
        <v>1.0</v>
      </c>
      <c r="AF4" s="5">
        <v>-1.25</v>
      </c>
      <c r="AG4" s="5">
        <v>0.0</v>
      </c>
      <c r="AH4" s="5">
        <v>-0.63</v>
      </c>
      <c r="AI4" s="5">
        <v>79584.0</v>
      </c>
      <c r="AJ4" s="5">
        <v>86593.0</v>
      </c>
      <c r="AK4" s="5">
        <v>90515.0</v>
      </c>
      <c r="AL4" s="5">
        <v>97582.0</v>
      </c>
      <c r="AM4" s="5">
        <v>102766.0</v>
      </c>
      <c r="AN4" s="5">
        <v>2.0</v>
      </c>
      <c r="AO4" s="6">
        <f t="shared" ref="AO4:AR4" si="7">(AJ4-AI4)</f>
        <v>7009</v>
      </c>
      <c r="AP4" s="6">
        <f t="shared" si="7"/>
        <v>3922</v>
      </c>
      <c r="AQ4" s="6">
        <f t="shared" si="7"/>
        <v>7067</v>
      </c>
      <c r="AR4" s="6">
        <f t="shared" si="7"/>
        <v>5184</v>
      </c>
      <c r="AS4" s="6">
        <f t="shared" si="4"/>
        <v>23182</v>
      </c>
      <c r="AT4" s="1" t="s">
        <v>89</v>
      </c>
      <c r="AU4" s="4">
        <v>18.0</v>
      </c>
      <c r="AV4" s="4">
        <v>15.0</v>
      </c>
      <c r="AW4" s="1" t="s">
        <v>89</v>
      </c>
      <c r="AX4" s="4">
        <v>17.0</v>
      </c>
      <c r="AY4" s="1" t="s">
        <v>89</v>
      </c>
      <c r="AZ4" s="5">
        <v>91.667</v>
      </c>
      <c r="BA4" s="4">
        <v>1.0</v>
      </c>
      <c r="BB4" s="4">
        <v>1.0</v>
      </c>
      <c r="BC4" s="4">
        <v>1.0</v>
      </c>
      <c r="BD4" s="4">
        <v>1.0</v>
      </c>
      <c r="BE4" s="4">
        <v>4.0</v>
      </c>
      <c r="BF4" s="4">
        <v>4.0</v>
      </c>
      <c r="BG4" s="4">
        <v>2.0</v>
      </c>
      <c r="BH4" s="4">
        <v>2.0</v>
      </c>
      <c r="BI4" s="5">
        <v>-3.0</v>
      </c>
      <c r="BJ4" s="5">
        <v>-1.0</v>
      </c>
      <c r="BK4" s="5">
        <v>-2.0</v>
      </c>
      <c r="BL4" s="5">
        <v>77346.0</v>
      </c>
      <c r="BM4" s="5">
        <v>84238.0</v>
      </c>
      <c r="BN4" s="5">
        <v>88127.0</v>
      </c>
      <c r="BO4" s="5">
        <v>95896.0</v>
      </c>
      <c r="BP4" s="5">
        <v>100244.0</v>
      </c>
      <c r="BQ4" s="5">
        <v>1.0</v>
      </c>
      <c r="BR4" s="6">
        <f t="shared" ref="BR4:BU4" si="8">(BM4-BL4)</f>
        <v>6892</v>
      </c>
      <c r="BS4" s="6">
        <f t="shared" si="8"/>
        <v>3889</v>
      </c>
      <c r="BT4" s="6">
        <f t="shared" si="8"/>
        <v>7769</v>
      </c>
      <c r="BU4" s="6">
        <f t="shared" si="8"/>
        <v>4348</v>
      </c>
      <c r="BV4" s="6">
        <f t="shared" si="6"/>
        <v>22898</v>
      </c>
      <c r="BW4" s="1" t="s">
        <v>90</v>
      </c>
      <c r="BX4" s="1" t="s">
        <v>103</v>
      </c>
      <c r="BY4" s="1" t="s">
        <v>90</v>
      </c>
      <c r="BZ4" s="4">
        <v>1.0</v>
      </c>
      <c r="CA4" s="1" t="s">
        <v>104</v>
      </c>
    </row>
    <row r="5">
      <c r="A5" s="1" t="s">
        <v>105</v>
      </c>
      <c r="B5" s="3">
        <v>44386.000217395835</v>
      </c>
      <c r="C5" s="1" t="s">
        <v>80</v>
      </c>
      <c r="D5" s="1" t="s">
        <v>81</v>
      </c>
      <c r="E5" s="4">
        <v>27.0</v>
      </c>
      <c r="F5" s="1" t="s">
        <v>82</v>
      </c>
      <c r="G5" s="1" t="s">
        <v>106</v>
      </c>
      <c r="H5" s="4">
        <v>2.0</v>
      </c>
      <c r="I5" s="4">
        <v>3.0</v>
      </c>
      <c r="J5" s="4">
        <v>1.0</v>
      </c>
      <c r="K5" s="4">
        <v>1.0</v>
      </c>
      <c r="L5" s="4">
        <v>1.0</v>
      </c>
      <c r="M5" s="1" t="s">
        <v>107</v>
      </c>
      <c r="N5" s="1" t="s">
        <v>108</v>
      </c>
      <c r="O5" s="1" t="s">
        <v>109</v>
      </c>
      <c r="P5" s="1" t="s">
        <v>87</v>
      </c>
      <c r="Q5" s="4">
        <v>8.0</v>
      </c>
      <c r="R5" s="4">
        <v>17.0</v>
      </c>
      <c r="S5" s="1" t="s">
        <v>88</v>
      </c>
      <c r="T5" s="4">
        <v>16.0</v>
      </c>
      <c r="U5" s="4">
        <v>10.0</v>
      </c>
      <c r="V5" s="4">
        <v>17.0</v>
      </c>
      <c r="W5" s="5">
        <v>57.5</v>
      </c>
      <c r="X5" s="4">
        <v>1.0</v>
      </c>
      <c r="Y5" s="4">
        <v>2.0</v>
      </c>
      <c r="Z5" s="4">
        <v>1.0</v>
      </c>
      <c r="AA5" s="4">
        <v>3.0</v>
      </c>
      <c r="AB5" s="4">
        <v>1.0</v>
      </c>
      <c r="AC5" s="4">
        <v>3.0</v>
      </c>
      <c r="AD5" s="4">
        <v>3.0</v>
      </c>
      <c r="AE5" s="4">
        <v>2.0</v>
      </c>
      <c r="AF5" s="5">
        <v>-2.25</v>
      </c>
      <c r="AG5" s="5">
        <v>-1.75</v>
      </c>
      <c r="AH5" s="5">
        <v>-2.0</v>
      </c>
      <c r="AI5" s="5">
        <v>84835.0</v>
      </c>
      <c r="AJ5" s="5">
        <v>94394.0</v>
      </c>
      <c r="AK5" s="5">
        <v>99849.0</v>
      </c>
      <c r="AL5" s="5">
        <v>106531.0</v>
      </c>
      <c r="AM5" s="5">
        <v>111150.0</v>
      </c>
      <c r="AN5" s="5">
        <v>6.0</v>
      </c>
      <c r="AO5" s="6">
        <f t="shared" ref="AO5:AR5" si="9">(AJ5-AI5)</f>
        <v>9559</v>
      </c>
      <c r="AP5" s="6">
        <f t="shared" si="9"/>
        <v>5455</v>
      </c>
      <c r="AQ5" s="6">
        <f t="shared" si="9"/>
        <v>6682</v>
      </c>
      <c r="AR5" s="6">
        <f t="shared" si="9"/>
        <v>4619</v>
      </c>
      <c r="AS5" s="6">
        <f t="shared" si="4"/>
        <v>26315</v>
      </c>
      <c r="AT5" s="4">
        <v>4.0</v>
      </c>
      <c r="AU5" s="4">
        <v>5.0</v>
      </c>
      <c r="AV5" s="1" t="s">
        <v>88</v>
      </c>
      <c r="AW5" s="4">
        <v>5.0</v>
      </c>
      <c r="AX5" s="4">
        <v>4.0</v>
      </c>
      <c r="AY5" s="4">
        <v>5.0</v>
      </c>
      <c r="AZ5" s="5">
        <v>20.0</v>
      </c>
      <c r="BA5" s="4">
        <v>7.0</v>
      </c>
      <c r="BB5" s="4">
        <v>7.0</v>
      </c>
      <c r="BC5" s="4">
        <v>5.0</v>
      </c>
      <c r="BD5" s="4">
        <v>6.0</v>
      </c>
      <c r="BE5" s="4">
        <v>5.0</v>
      </c>
      <c r="BF5" s="4">
        <v>6.0</v>
      </c>
      <c r="BG5" s="4">
        <v>5.0</v>
      </c>
      <c r="BH5" s="4">
        <v>5.0</v>
      </c>
      <c r="BI5" s="5">
        <v>2.25</v>
      </c>
      <c r="BJ5" s="5">
        <v>1.25</v>
      </c>
      <c r="BK5" s="5">
        <v>1.75</v>
      </c>
      <c r="BL5" s="5">
        <v>76104.0</v>
      </c>
      <c r="BM5" s="5">
        <v>84746.0</v>
      </c>
      <c r="BN5" s="5">
        <v>89114.0</v>
      </c>
      <c r="BO5" s="5">
        <v>102261.0</v>
      </c>
      <c r="BP5" s="5">
        <v>10559.0</v>
      </c>
      <c r="BQ5" s="5">
        <v>4.0</v>
      </c>
      <c r="BR5" s="6">
        <f t="shared" ref="BR5:BU5" si="10">(BM5-BL5)</f>
        <v>8642</v>
      </c>
      <c r="BS5" s="6">
        <f t="shared" si="10"/>
        <v>4368</v>
      </c>
      <c r="BT5" s="6">
        <f t="shared" si="10"/>
        <v>13147</v>
      </c>
      <c r="BU5" s="6">
        <f t="shared" si="10"/>
        <v>-91702</v>
      </c>
      <c r="BV5" s="6">
        <f t="shared" si="6"/>
        <v>-65545</v>
      </c>
      <c r="BW5" s="1" t="s">
        <v>97</v>
      </c>
      <c r="BX5" s="1" t="s">
        <v>110</v>
      </c>
      <c r="BY5" s="1" t="s">
        <v>97</v>
      </c>
      <c r="BZ5" s="4">
        <v>6.0</v>
      </c>
      <c r="CA5" s="1" t="s">
        <v>111</v>
      </c>
    </row>
    <row r="6">
      <c r="A6" s="1" t="s">
        <v>112</v>
      </c>
      <c r="B6" s="3">
        <v>44386.00891453704</v>
      </c>
      <c r="C6" s="1" t="s">
        <v>80</v>
      </c>
      <c r="D6" s="1" t="s">
        <v>81</v>
      </c>
      <c r="E6" s="4">
        <v>26.0</v>
      </c>
      <c r="F6" s="1" t="s">
        <v>113</v>
      </c>
      <c r="G6" s="1" t="s">
        <v>114</v>
      </c>
      <c r="H6" s="4">
        <v>1.0</v>
      </c>
      <c r="I6" s="4">
        <v>2.0</v>
      </c>
      <c r="J6" s="4">
        <v>1.0</v>
      </c>
      <c r="K6" s="4">
        <v>1.0</v>
      </c>
      <c r="L6" s="4">
        <v>1.0</v>
      </c>
      <c r="M6" s="1" t="s">
        <v>84</v>
      </c>
      <c r="N6" s="1" t="s">
        <v>115</v>
      </c>
      <c r="O6" s="1" t="s">
        <v>116</v>
      </c>
      <c r="P6" s="1" t="s">
        <v>87</v>
      </c>
      <c r="Q6" s="4">
        <v>6.0</v>
      </c>
      <c r="R6" s="4">
        <v>17.0</v>
      </c>
      <c r="S6" s="4">
        <v>3.0</v>
      </c>
      <c r="T6" s="4">
        <v>16.0</v>
      </c>
      <c r="U6" s="4">
        <v>13.0</v>
      </c>
      <c r="V6" s="4">
        <v>16.0</v>
      </c>
      <c r="W6" s="5">
        <v>59.167</v>
      </c>
      <c r="X6" s="4">
        <v>2.0</v>
      </c>
      <c r="Y6" s="4">
        <v>2.0</v>
      </c>
      <c r="Z6" s="4">
        <v>2.0</v>
      </c>
      <c r="AA6" s="4">
        <v>3.0</v>
      </c>
      <c r="AB6" s="4">
        <v>1.0</v>
      </c>
      <c r="AC6" s="4">
        <v>2.0</v>
      </c>
      <c r="AD6" s="4">
        <v>1.0</v>
      </c>
      <c r="AE6" s="4">
        <v>1.0</v>
      </c>
      <c r="AF6" s="5">
        <v>-1.75</v>
      </c>
      <c r="AG6" s="5">
        <v>-2.75</v>
      </c>
      <c r="AH6" s="5">
        <v>-2.25</v>
      </c>
      <c r="AI6" s="5">
        <v>81656.0</v>
      </c>
      <c r="AJ6" s="5">
        <v>89412.0</v>
      </c>
      <c r="AK6" s="5">
        <v>95585.0</v>
      </c>
      <c r="AL6" s="5">
        <v>102599.0</v>
      </c>
      <c r="AM6" s="5">
        <v>105953.0</v>
      </c>
      <c r="AN6" s="5">
        <v>6.0</v>
      </c>
      <c r="AO6" s="6">
        <f t="shared" ref="AO6:AR6" si="11">(AJ6-AI6)</f>
        <v>7756</v>
      </c>
      <c r="AP6" s="6">
        <f t="shared" si="11"/>
        <v>6173</v>
      </c>
      <c r="AQ6" s="6">
        <f t="shared" si="11"/>
        <v>7014</v>
      </c>
      <c r="AR6" s="6">
        <f t="shared" si="11"/>
        <v>3354</v>
      </c>
      <c r="AS6" s="6">
        <f t="shared" si="4"/>
        <v>24297</v>
      </c>
      <c r="AT6" s="4">
        <v>17.0</v>
      </c>
      <c r="AU6" s="4">
        <v>3.0</v>
      </c>
      <c r="AV6" s="4">
        <v>4.0</v>
      </c>
      <c r="AW6" s="4">
        <v>3.0</v>
      </c>
      <c r="AX6" s="4">
        <v>2.0</v>
      </c>
      <c r="AY6" s="4">
        <v>2.0</v>
      </c>
      <c r="AZ6" s="5">
        <v>25.833</v>
      </c>
      <c r="BA6" s="4">
        <v>7.0</v>
      </c>
      <c r="BB6" s="4">
        <v>7.0</v>
      </c>
      <c r="BC6" s="4">
        <v>7.0</v>
      </c>
      <c r="BD6" s="4">
        <v>6.0</v>
      </c>
      <c r="BE6" s="4">
        <v>7.0</v>
      </c>
      <c r="BF6" s="4">
        <v>7.0</v>
      </c>
      <c r="BG6" s="4">
        <v>5.0</v>
      </c>
      <c r="BH6" s="4">
        <v>6.0</v>
      </c>
      <c r="BI6" s="5">
        <v>2.75</v>
      </c>
      <c r="BJ6" s="5">
        <v>2.25</v>
      </c>
      <c r="BK6" s="5">
        <v>2.5</v>
      </c>
      <c r="BL6" s="5">
        <v>75753.0</v>
      </c>
      <c r="BM6" s="5">
        <v>85161.0</v>
      </c>
      <c r="BN6" s="5">
        <v>89252.0</v>
      </c>
      <c r="BO6" s="5">
        <v>94785.0</v>
      </c>
      <c r="BP6" s="5">
        <v>97851.0</v>
      </c>
      <c r="BQ6" s="5">
        <v>8.0</v>
      </c>
      <c r="BR6" s="6">
        <f t="shared" ref="BR6:BU6" si="12">(BM6-BL6)</f>
        <v>9408</v>
      </c>
      <c r="BS6" s="6">
        <f t="shared" si="12"/>
        <v>4091</v>
      </c>
      <c r="BT6" s="6">
        <f t="shared" si="12"/>
        <v>5533</v>
      </c>
      <c r="BU6" s="6">
        <f t="shared" si="12"/>
        <v>3066</v>
      </c>
      <c r="BV6" s="6">
        <f t="shared" si="6"/>
        <v>22098</v>
      </c>
      <c r="BW6" s="1" t="s">
        <v>97</v>
      </c>
      <c r="BX6" s="1" t="s">
        <v>117</v>
      </c>
      <c r="BY6" s="1" t="s">
        <v>97</v>
      </c>
      <c r="BZ6" s="4">
        <v>9.0</v>
      </c>
      <c r="CA6" s="1" t="s">
        <v>118</v>
      </c>
    </row>
    <row r="7">
      <c r="A7" s="1" t="s">
        <v>119</v>
      </c>
      <c r="B7" s="3">
        <v>44386.43522758102</v>
      </c>
      <c r="C7" s="1" t="s">
        <v>80</v>
      </c>
      <c r="D7" s="1" t="s">
        <v>81</v>
      </c>
      <c r="E7" s="4">
        <v>22.0</v>
      </c>
      <c r="F7" s="1" t="s">
        <v>82</v>
      </c>
      <c r="G7" s="1" t="s">
        <v>101</v>
      </c>
      <c r="H7" s="4">
        <v>4.0</v>
      </c>
      <c r="I7" s="4">
        <v>5.0</v>
      </c>
      <c r="J7" s="4">
        <v>3.0</v>
      </c>
      <c r="K7" s="4">
        <v>4.0</v>
      </c>
      <c r="L7" s="4">
        <v>4.0</v>
      </c>
      <c r="M7" s="1" t="s">
        <v>120</v>
      </c>
      <c r="N7" s="1" t="s">
        <v>85</v>
      </c>
      <c r="O7" s="1" t="s">
        <v>121</v>
      </c>
      <c r="P7" s="1" t="s">
        <v>87</v>
      </c>
      <c r="Q7" s="4">
        <v>5.0</v>
      </c>
      <c r="R7" s="1" t="s">
        <v>88</v>
      </c>
      <c r="S7" s="1" t="s">
        <v>88</v>
      </c>
      <c r="T7" s="1" t="s">
        <v>88</v>
      </c>
      <c r="U7" s="4">
        <v>4.0</v>
      </c>
      <c r="V7" s="1" t="s">
        <v>88</v>
      </c>
      <c r="W7" s="5">
        <v>10.833</v>
      </c>
      <c r="X7" s="4">
        <v>5.0</v>
      </c>
      <c r="Y7" s="4">
        <v>6.0</v>
      </c>
      <c r="Z7" s="4">
        <v>4.0</v>
      </c>
      <c r="AA7" s="4">
        <v>5.0</v>
      </c>
      <c r="AB7" s="4">
        <v>2.0</v>
      </c>
      <c r="AC7" s="4">
        <v>4.0</v>
      </c>
      <c r="AD7" s="4">
        <v>2.0</v>
      </c>
      <c r="AE7" s="4">
        <v>1.0</v>
      </c>
      <c r="AF7" s="5">
        <v>1.0</v>
      </c>
      <c r="AG7" s="5">
        <v>-1.75</v>
      </c>
      <c r="AH7" s="5">
        <v>-0.38</v>
      </c>
      <c r="AI7" s="5">
        <v>80492.0</v>
      </c>
      <c r="AJ7" s="5">
        <v>100158.0</v>
      </c>
      <c r="AK7" s="5">
        <v>106284.0</v>
      </c>
      <c r="AL7" s="5">
        <v>118039.0</v>
      </c>
      <c r="AM7" s="5">
        <v>123034.0</v>
      </c>
      <c r="AN7" s="5">
        <v>5.0</v>
      </c>
      <c r="AO7" s="6">
        <f t="shared" ref="AO7:AR7" si="13">(AJ7-AI7)</f>
        <v>19666</v>
      </c>
      <c r="AP7" s="6">
        <f t="shared" si="13"/>
        <v>6126</v>
      </c>
      <c r="AQ7" s="6">
        <f t="shared" si="13"/>
        <v>11755</v>
      </c>
      <c r="AR7" s="6">
        <f t="shared" si="13"/>
        <v>4995</v>
      </c>
      <c r="AS7" s="6">
        <f t="shared" si="4"/>
        <v>42542</v>
      </c>
      <c r="AT7" s="1" t="s">
        <v>88</v>
      </c>
      <c r="AU7" s="1" t="s">
        <v>88</v>
      </c>
      <c r="AV7" s="1" t="s">
        <v>88</v>
      </c>
      <c r="AW7" s="4">
        <v>4.0</v>
      </c>
      <c r="AX7" s="1" t="s">
        <v>96</v>
      </c>
      <c r="AY7" s="1" t="s">
        <v>88</v>
      </c>
      <c r="AZ7" s="5">
        <v>7.5</v>
      </c>
      <c r="BA7" s="4">
        <v>6.0</v>
      </c>
      <c r="BB7" s="4">
        <v>7.0</v>
      </c>
      <c r="BC7" s="4">
        <v>5.0</v>
      </c>
      <c r="BD7" s="4">
        <v>5.0</v>
      </c>
      <c r="BE7" s="4">
        <v>3.0</v>
      </c>
      <c r="BF7" s="4">
        <v>2.0</v>
      </c>
      <c r="BG7" s="4">
        <v>2.0</v>
      </c>
      <c r="BH7" s="4">
        <v>2.0</v>
      </c>
      <c r="BI7" s="5">
        <v>1.75</v>
      </c>
      <c r="BJ7" s="5">
        <v>-1.75</v>
      </c>
      <c r="BK7" s="5">
        <v>0.0</v>
      </c>
      <c r="BL7" s="5">
        <v>111323.0</v>
      </c>
      <c r="BM7" s="5">
        <v>161215.0</v>
      </c>
      <c r="BN7" s="5">
        <v>166183.0</v>
      </c>
      <c r="BO7" s="5">
        <v>192700.0</v>
      </c>
      <c r="BP7" s="5">
        <v>215693.0</v>
      </c>
      <c r="BQ7" s="5">
        <v>12.0</v>
      </c>
      <c r="BR7" s="6">
        <f t="shared" ref="BR7:BU7" si="14">(BM7-BL7)</f>
        <v>49892</v>
      </c>
      <c r="BS7" s="6">
        <f t="shared" si="14"/>
        <v>4968</v>
      </c>
      <c r="BT7" s="6">
        <f t="shared" si="14"/>
        <v>26517</v>
      </c>
      <c r="BU7" s="6">
        <f t="shared" si="14"/>
        <v>22993</v>
      </c>
      <c r="BV7" s="6">
        <f t="shared" si="6"/>
        <v>104370</v>
      </c>
      <c r="BW7" s="1" t="s">
        <v>97</v>
      </c>
      <c r="BX7" s="1" t="s">
        <v>122</v>
      </c>
      <c r="BY7" s="1" t="s">
        <v>97</v>
      </c>
      <c r="BZ7" s="4">
        <v>3.0</v>
      </c>
      <c r="CA7" s="1" t="s">
        <v>123</v>
      </c>
    </row>
    <row r="8">
      <c r="A8" s="1" t="s">
        <v>124</v>
      </c>
      <c r="B8" s="3">
        <v>44385.68624123842</v>
      </c>
      <c r="C8" s="1" t="s">
        <v>80</v>
      </c>
      <c r="D8" s="1" t="s">
        <v>81</v>
      </c>
      <c r="E8" s="4">
        <v>20.0</v>
      </c>
      <c r="F8" s="1" t="s">
        <v>82</v>
      </c>
      <c r="G8" s="1" t="s">
        <v>83</v>
      </c>
      <c r="H8" s="4">
        <v>5.0</v>
      </c>
      <c r="I8" s="4">
        <v>5.0</v>
      </c>
      <c r="J8" s="4">
        <v>1.0</v>
      </c>
      <c r="K8" s="4">
        <v>5.0</v>
      </c>
      <c r="L8" s="4">
        <v>1.0</v>
      </c>
      <c r="M8" s="1" t="s">
        <v>84</v>
      </c>
      <c r="N8" s="1" t="s">
        <v>125</v>
      </c>
      <c r="O8" s="1" t="s">
        <v>126</v>
      </c>
      <c r="P8" s="1" t="s">
        <v>127</v>
      </c>
      <c r="Q8" s="1" t="s">
        <v>88</v>
      </c>
      <c r="R8" s="4">
        <v>3.0</v>
      </c>
      <c r="S8" s="1" t="s">
        <v>88</v>
      </c>
      <c r="T8" s="1" t="s">
        <v>88</v>
      </c>
      <c r="U8" s="4">
        <v>6.0</v>
      </c>
      <c r="V8" s="4">
        <v>5.0</v>
      </c>
      <c r="W8" s="5">
        <v>14.167</v>
      </c>
      <c r="X8" s="4">
        <v>3.0</v>
      </c>
      <c r="Y8" s="4">
        <v>7.0</v>
      </c>
      <c r="Z8" s="4">
        <v>2.0</v>
      </c>
      <c r="AA8" s="4">
        <v>7.0</v>
      </c>
      <c r="AB8" s="4">
        <v>1.0</v>
      </c>
      <c r="AC8" s="4">
        <v>1.0</v>
      </c>
      <c r="AD8" s="4">
        <v>1.0</v>
      </c>
      <c r="AE8" s="4">
        <v>1.0</v>
      </c>
      <c r="AF8" s="5">
        <v>0.75</v>
      </c>
      <c r="AG8" s="5">
        <v>-3.0</v>
      </c>
      <c r="AH8" s="5">
        <v>-1.13</v>
      </c>
      <c r="AI8" s="5">
        <v>7789.0</v>
      </c>
      <c r="AJ8" s="5">
        <v>87317.0</v>
      </c>
      <c r="AK8" s="5">
        <v>90547.0</v>
      </c>
      <c r="AL8" s="5">
        <v>94812.0</v>
      </c>
      <c r="AM8" s="5">
        <v>98034.0</v>
      </c>
      <c r="AN8" s="5">
        <v>70.0</v>
      </c>
      <c r="AO8" s="6">
        <f t="shared" ref="AO8:AR8" si="15">(AJ8-AI8)</f>
        <v>79528</v>
      </c>
      <c r="AP8" s="6">
        <f t="shared" si="15"/>
        <v>3230</v>
      </c>
      <c r="AQ8" s="6">
        <f t="shared" si="15"/>
        <v>4265</v>
      </c>
      <c r="AR8" s="6">
        <f t="shared" si="15"/>
        <v>3222</v>
      </c>
      <c r="AS8" s="6">
        <f t="shared" si="4"/>
        <v>90245</v>
      </c>
      <c r="AT8" s="1" t="s">
        <v>88</v>
      </c>
      <c r="AU8" s="1" t="s">
        <v>88</v>
      </c>
      <c r="AV8" s="1" t="s">
        <v>88</v>
      </c>
      <c r="AW8" s="1" t="s">
        <v>88</v>
      </c>
      <c r="AX8" s="4">
        <v>13.0</v>
      </c>
      <c r="AY8" s="4">
        <v>11.0</v>
      </c>
      <c r="AZ8" s="5">
        <v>23.333</v>
      </c>
      <c r="BA8" s="4">
        <v>7.0</v>
      </c>
      <c r="BB8" s="4">
        <v>7.0</v>
      </c>
      <c r="BC8" s="4">
        <v>7.0</v>
      </c>
      <c r="BD8" s="4">
        <v>1.0</v>
      </c>
      <c r="BE8" s="4">
        <v>4.0</v>
      </c>
      <c r="BF8" s="4">
        <v>1.0</v>
      </c>
      <c r="BG8" s="4">
        <v>1.0</v>
      </c>
      <c r="BH8" s="4">
        <v>1.0</v>
      </c>
      <c r="BI8" s="5">
        <v>1.5</v>
      </c>
      <c r="BJ8" s="5">
        <v>-2.25</v>
      </c>
      <c r="BK8" s="5">
        <v>-0.38</v>
      </c>
      <c r="BL8" s="5">
        <v>140365.0</v>
      </c>
      <c r="BM8" s="5">
        <v>146710.0</v>
      </c>
      <c r="BN8" s="5">
        <v>151008.0</v>
      </c>
      <c r="BO8" s="5">
        <v>155502.0</v>
      </c>
      <c r="BP8" s="5">
        <v>164477.0</v>
      </c>
      <c r="BQ8" s="5">
        <v>289.0</v>
      </c>
      <c r="BR8" s="6">
        <f t="shared" ref="BR8:BU8" si="16">(BM8-BL8)</f>
        <v>6345</v>
      </c>
      <c r="BS8" s="6">
        <f t="shared" si="16"/>
        <v>4298</v>
      </c>
      <c r="BT8" s="6">
        <f t="shared" si="16"/>
        <v>4494</v>
      </c>
      <c r="BU8" s="6">
        <f t="shared" si="16"/>
        <v>8975</v>
      </c>
      <c r="BV8" s="6">
        <f t="shared" si="6"/>
        <v>24112</v>
      </c>
      <c r="BW8" s="1" t="s">
        <v>90</v>
      </c>
      <c r="BX8" s="1" t="s">
        <v>128</v>
      </c>
      <c r="BY8" s="1" t="s">
        <v>90</v>
      </c>
      <c r="BZ8" s="4">
        <v>1.0</v>
      </c>
      <c r="CA8" s="1" t="s">
        <v>129</v>
      </c>
    </row>
    <row r="9">
      <c r="A9" s="1" t="s">
        <v>130</v>
      </c>
      <c r="B9" s="3">
        <v>44385.81560565972</v>
      </c>
      <c r="C9" s="1" t="s">
        <v>80</v>
      </c>
      <c r="D9" s="1" t="s">
        <v>81</v>
      </c>
      <c r="E9" s="4">
        <v>23.0</v>
      </c>
      <c r="F9" s="1" t="s">
        <v>113</v>
      </c>
      <c r="G9" s="1" t="s">
        <v>83</v>
      </c>
      <c r="H9" s="4">
        <v>2.0</v>
      </c>
      <c r="I9" s="4">
        <v>3.0</v>
      </c>
      <c r="J9" s="4">
        <v>1.0</v>
      </c>
      <c r="K9" s="4">
        <v>1.0</v>
      </c>
      <c r="L9" s="4">
        <v>1.0</v>
      </c>
      <c r="M9" s="1" t="s">
        <v>84</v>
      </c>
      <c r="N9" s="1" t="s">
        <v>131</v>
      </c>
      <c r="O9" s="1" t="s">
        <v>132</v>
      </c>
      <c r="P9" s="1" t="s">
        <v>127</v>
      </c>
      <c r="Q9" s="1" t="s">
        <v>89</v>
      </c>
      <c r="R9" s="4">
        <v>5.0</v>
      </c>
      <c r="S9" s="1" t="s">
        <v>89</v>
      </c>
      <c r="T9" s="1" t="s">
        <v>89</v>
      </c>
      <c r="U9" s="1" t="s">
        <v>133</v>
      </c>
      <c r="V9" s="1" t="s">
        <v>89</v>
      </c>
      <c r="W9" s="5">
        <v>87.5</v>
      </c>
      <c r="X9" s="4">
        <v>2.0</v>
      </c>
      <c r="Y9" s="4">
        <v>6.0</v>
      </c>
      <c r="Z9" s="4">
        <v>4.0</v>
      </c>
      <c r="AA9" s="4">
        <v>7.0</v>
      </c>
      <c r="AB9" s="4">
        <v>1.0</v>
      </c>
      <c r="AC9" s="4">
        <v>1.0</v>
      </c>
      <c r="AD9" s="4">
        <v>2.0</v>
      </c>
      <c r="AE9" s="4">
        <v>2.0</v>
      </c>
      <c r="AF9" s="5">
        <v>0.75</v>
      </c>
      <c r="AG9" s="5">
        <v>-2.5</v>
      </c>
      <c r="AH9" s="5">
        <v>-0.88</v>
      </c>
      <c r="AI9" s="5">
        <v>97315.0</v>
      </c>
      <c r="AJ9" s="5">
        <v>122873.0</v>
      </c>
      <c r="AK9" s="5">
        <v>135397.0</v>
      </c>
      <c r="AL9" s="5">
        <v>210721.0</v>
      </c>
      <c r="AM9" s="5">
        <v>222238.0</v>
      </c>
      <c r="AN9" s="5">
        <v>13.0</v>
      </c>
      <c r="AO9" s="6">
        <f t="shared" ref="AO9:AR9" si="17">(AJ9-AI9)</f>
        <v>25558</v>
      </c>
      <c r="AP9" s="6">
        <f t="shared" si="17"/>
        <v>12524</v>
      </c>
      <c r="AQ9" s="6">
        <f t="shared" si="17"/>
        <v>75324</v>
      </c>
      <c r="AR9" s="6">
        <f t="shared" si="17"/>
        <v>11517</v>
      </c>
      <c r="AS9" s="6">
        <f t="shared" si="4"/>
        <v>124923</v>
      </c>
      <c r="AT9" s="1" t="s">
        <v>89</v>
      </c>
      <c r="AU9" s="4">
        <v>15.0</v>
      </c>
      <c r="AV9" s="4">
        <v>9.0</v>
      </c>
      <c r="AW9" s="1" t="s">
        <v>88</v>
      </c>
      <c r="AX9" s="4">
        <v>13.0</v>
      </c>
      <c r="AY9" s="1" t="s">
        <v>89</v>
      </c>
      <c r="AZ9" s="5">
        <v>65.0</v>
      </c>
      <c r="BA9" s="4">
        <v>4.0</v>
      </c>
      <c r="BB9" s="4">
        <v>7.0</v>
      </c>
      <c r="BC9" s="4">
        <v>3.0</v>
      </c>
      <c r="BD9" s="4">
        <v>7.0</v>
      </c>
      <c r="BE9" s="4">
        <v>1.0</v>
      </c>
      <c r="BF9" s="4">
        <v>1.0</v>
      </c>
      <c r="BG9" s="4">
        <v>1.0</v>
      </c>
      <c r="BH9" s="4">
        <v>1.0</v>
      </c>
      <c r="BI9" s="5">
        <v>1.25</v>
      </c>
      <c r="BJ9" s="5">
        <v>-3.0</v>
      </c>
      <c r="BK9" s="5">
        <v>-0.88</v>
      </c>
      <c r="BL9" s="5">
        <v>74253.0</v>
      </c>
      <c r="BM9" s="5">
        <v>80852.0</v>
      </c>
      <c r="BN9" s="5">
        <v>84523.0</v>
      </c>
      <c r="BO9" s="5">
        <v>89949.0</v>
      </c>
      <c r="BP9" s="5">
        <v>93207.0</v>
      </c>
      <c r="BQ9" s="5">
        <v>3.0</v>
      </c>
      <c r="BR9" s="6">
        <f t="shared" ref="BR9:BU9" si="18">(BM9-BL9)</f>
        <v>6599</v>
      </c>
      <c r="BS9" s="6">
        <f t="shared" si="18"/>
        <v>3671</v>
      </c>
      <c r="BT9" s="6">
        <f t="shared" si="18"/>
        <v>5426</v>
      </c>
      <c r="BU9" s="6">
        <f t="shared" si="18"/>
        <v>3258</v>
      </c>
      <c r="BV9" s="6">
        <f t="shared" si="6"/>
        <v>18954</v>
      </c>
      <c r="BW9" s="1" t="s">
        <v>90</v>
      </c>
      <c r="BX9" s="1" t="s">
        <v>134</v>
      </c>
      <c r="BY9" s="1" t="s">
        <v>90</v>
      </c>
      <c r="BZ9" s="4">
        <v>1.0</v>
      </c>
      <c r="CA9" s="1" t="s">
        <v>135</v>
      </c>
    </row>
    <row r="10">
      <c r="A10" s="1" t="s">
        <v>136</v>
      </c>
      <c r="B10" s="3">
        <v>44385.88527730324</v>
      </c>
      <c r="C10" s="1" t="s">
        <v>80</v>
      </c>
      <c r="D10" s="1" t="s">
        <v>81</v>
      </c>
      <c r="E10" s="4">
        <v>19.0</v>
      </c>
      <c r="F10" s="1" t="s">
        <v>113</v>
      </c>
      <c r="G10" s="1" t="s">
        <v>101</v>
      </c>
      <c r="H10" s="4">
        <v>5.0</v>
      </c>
      <c r="I10" s="4">
        <v>2.0</v>
      </c>
      <c r="J10" s="4">
        <v>1.0</v>
      </c>
      <c r="K10" s="4">
        <v>4.0</v>
      </c>
      <c r="L10" s="4">
        <v>1.0</v>
      </c>
      <c r="M10" s="1" t="s">
        <v>84</v>
      </c>
      <c r="N10" s="1" t="s">
        <v>137</v>
      </c>
      <c r="O10" s="1" t="s">
        <v>138</v>
      </c>
      <c r="P10" s="1" t="s">
        <v>127</v>
      </c>
      <c r="Q10" s="4">
        <v>7.0</v>
      </c>
      <c r="R10" s="4">
        <v>2.0</v>
      </c>
      <c r="S10" s="4">
        <v>7.0</v>
      </c>
      <c r="T10" s="4">
        <v>4.0</v>
      </c>
      <c r="U10" s="4">
        <v>5.0</v>
      </c>
      <c r="V10" s="4">
        <v>2.0</v>
      </c>
      <c r="W10" s="5">
        <v>22.5</v>
      </c>
      <c r="X10" s="4">
        <v>6.0</v>
      </c>
      <c r="Y10" s="4">
        <v>6.0</v>
      </c>
      <c r="Z10" s="4">
        <v>7.0</v>
      </c>
      <c r="AA10" s="4">
        <v>6.0</v>
      </c>
      <c r="AB10" s="4">
        <v>6.0</v>
      </c>
      <c r="AC10" s="4">
        <v>7.0</v>
      </c>
      <c r="AD10" s="4">
        <v>6.0</v>
      </c>
      <c r="AE10" s="4">
        <v>6.0</v>
      </c>
      <c r="AF10" s="5">
        <v>2.25</v>
      </c>
      <c r="AG10" s="5">
        <v>2.25</v>
      </c>
      <c r="AH10" s="5">
        <v>2.25</v>
      </c>
      <c r="AI10" s="5">
        <v>79155.0</v>
      </c>
      <c r="AJ10" s="5">
        <v>89844.0</v>
      </c>
      <c r="AK10" s="5">
        <v>112000.0</v>
      </c>
      <c r="AL10" s="5">
        <v>122654.0</v>
      </c>
      <c r="AM10" s="5">
        <v>125937.0</v>
      </c>
      <c r="AN10" s="5">
        <v>8.0</v>
      </c>
      <c r="AO10" s="6">
        <f t="shared" ref="AO10:AR10" si="19">(AJ10-AI10)</f>
        <v>10689</v>
      </c>
      <c r="AP10" s="6">
        <f t="shared" si="19"/>
        <v>22156</v>
      </c>
      <c r="AQ10" s="6">
        <f t="shared" si="19"/>
        <v>10654</v>
      </c>
      <c r="AR10" s="6">
        <f t="shared" si="19"/>
        <v>3283</v>
      </c>
      <c r="AS10" s="6">
        <f t="shared" si="4"/>
        <v>46782</v>
      </c>
      <c r="AT10" s="4">
        <v>14.0</v>
      </c>
      <c r="AU10" s="4">
        <v>19.0</v>
      </c>
      <c r="AV10" s="1" t="s">
        <v>88</v>
      </c>
      <c r="AW10" s="4">
        <v>17.0</v>
      </c>
      <c r="AX10" s="4">
        <v>7.0</v>
      </c>
      <c r="AY10" s="4">
        <v>17.0</v>
      </c>
      <c r="AZ10" s="5">
        <v>62.5</v>
      </c>
      <c r="BA10" s="4">
        <v>3.0</v>
      </c>
      <c r="BB10" s="4">
        <v>3.0</v>
      </c>
      <c r="BC10" s="4">
        <v>3.0</v>
      </c>
      <c r="BD10" s="4">
        <v>3.0</v>
      </c>
      <c r="BE10" s="4">
        <v>3.0</v>
      </c>
      <c r="BF10" s="4">
        <v>3.0</v>
      </c>
      <c r="BG10" s="4">
        <v>3.0</v>
      </c>
      <c r="BH10" s="4">
        <v>3.0</v>
      </c>
      <c r="BI10" s="5">
        <v>-1.0</v>
      </c>
      <c r="BJ10" s="5">
        <v>-1.0</v>
      </c>
      <c r="BK10" s="5">
        <v>-1.0</v>
      </c>
      <c r="BL10" s="5">
        <v>79755.0</v>
      </c>
      <c r="BM10" s="5">
        <v>87355.0</v>
      </c>
      <c r="BN10" s="5">
        <v>99055.0</v>
      </c>
      <c r="BO10" s="5">
        <v>103413.0</v>
      </c>
      <c r="BP10" s="5">
        <v>107234.0</v>
      </c>
      <c r="BQ10" s="5">
        <v>5.0</v>
      </c>
      <c r="BR10" s="6">
        <f t="shared" ref="BR10:BU10" si="20">(BM10-BL10)</f>
        <v>7600</v>
      </c>
      <c r="BS10" s="6">
        <f t="shared" si="20"/>
        <v>11700</v>
      </c>
      <c r="BT10" s="6">
        <f t="shared" si="20"/>
        <v>4358</v>
      </c>
      <c r="BU10" s="6">
        <f t="shared" si="20"/>
        <v>3821</v>
      </c>
      <c r="BV10" s="6">
        <f t="shared" si="6"/>
        <v>27479</v>
      </c>
      <c r="BW10" s="1" t="s">
        <v>97</v>
      </c>
      <c r="BX10" s="1" t="s">
        <v>139</v>
      </c>
      <c r="BY10" s="1" t="s">
        <v>97</v>
      </c>
      <c r="BZ10" s="4">
        <v>7.0</v>
      </c>
      <c r="CA10" s="1" t="s">
        <v>140</v>
      </c>
    </row>
    <row r="11">
      <c r="A11" s="1"/>
      <c r="B11" s="1"/>
      <c r="C11" s="1"/>
      <c r="D11" s="1"/>
      <c r="E11" s="1"/>
      <c r="F11" s="1"/>
      <c r="G11" s="1"/>
      <c r="H11" s="4"/>
      <c r="I11" s="4"/>
      <c r="J11" s="4"/>
      <c r="K11" s="4"/>
      <c r="L11" s="4"/>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row>
    <row r="12">
      <c r="A12" s="1"/>
      <c r="B12" s="1"/>
      <c r="C12" s="1"/>
      <c r="D12" s="1"/>
      <c r="E12" s="1"/>
      <c r="F12" s="1"/>
      <c r="G12" s="1"/>
      <c r="H12" s="4"/>
      <c r="I12" s="4"/>
      <c r="J12" s="4"/>
      <c r="K12" s="4"/>
      <c r="L12" s="4"/>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row>
  </sheetData>
  <drawing r:id="rId1"/>
</worksheet>
</file>