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Mirage\Downloads\"/>
    </mc:Choice>
  </mc:AlternateContent>
  <xr:revisionPtr revIDLastSave="0" documentId="13_ncr:1_{8D70D235-05AA-43C5-8B3B-6F1144922872}" xr6:coauthVersionLast="36" xr6:coauthVersionMax="47" xr10:uidLastSave="{00000000-0000-0000-0000-000000000000}"/>
  <bookViews>
    <workbookView xWindow="0" yWindow="0" windowWidth="17256" windowHeight="5040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<sst xmlns="http://schemas.openxmlformats.org/spreadsheetml/2006/main" count="20" uniqueCount="19">
  <si>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</si>
  <si>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</si>
  <si>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</si>
  <si>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</si>
  <si>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</si>
  <si>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</si>
  <si>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</si>
  <si>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</si>
  <si>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</si>
  <si>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</si>
  <si>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</si>
  <si>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Customer</t>
  </si>
  <si>
    <t>Date</t>
  </si>
  <si>
    <t>Product(s)</t>
  </si>
  <si>
    <t>Avg NIP</t>
  </si>
  <si>
    <t>Parameters</t>
  </si>
  <si>
    <t xml:space="preserve">Best Case </t>
  </si>
  <si>
    <t>ETHAN</t>
  </si>
  <si>
    <t>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</si>
</sst>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[$$-409]* #,##0.00_ ;_-[$$-409]* \-#,##0.00\ ;_-[$$-409]* &quot;-&quot;??_ ;_-@_ "/>
    <numFmt numFmtId="166" formatCode="_ * #,##0_ ;_ * \-#,##0_ ;_ * &quot;-&quot;??_ ;_ @_ "/>
    <numFmt numFmtId="167" formatCode="&quot;$&quot;#,##0.00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4" borderId="0" xfId="0" applyFont="1" applyFill="1" applyAlignment="1">
      <alignment horizontal="left" vertical="center" wrapText="1" indent="1"/>
    </xf>
    <xf numFmtId="0" fontId="3" fillId="0" borderId="0" xfId="0" applyFont="1"/>
    <xf numFmtId="0" fontId="2" fillId="0" borderId="0" xfId="0" applyFont="1"/>
    <xf numFmtId="14" fontId="3" fillId="0" borderId="5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/>
    <xf numFmtId="0" fontId="4" fillId="2" borderId="2" xfId="0" applyFont="1" applyFill="1" applyBorder="1" applyAlignment="1">
      <alignment vertical="center" wrapText="1"/>
    </xf>
    <xf numFmtId="9" fontId="4" fillId="0" borderId="0" xfId="2" applyFont="1"/>
    <xf numFmtId="9" fontId="3" fillId="0" borderId="0" xfId="0" applyNumberFormat="1" applyFont="1"/>
    <xf numFmtId="165" fontId="4" fillId="0" borderId="0" xfId="0" applyNumberFormat="1" applyFont="1"/>
    <xf numFmtId="166" fontId="3" fillId="0" borderId="0" xfId="1" applyNumberFormat="1" applyFont="1"/>
    <xf numFmtId="0" fontId="7" fillId="0" borderId="0" xfId="0" applyFont="1" applyAlignment="1">
      <alignment horizontal="right" vertical="center" indent="1"/>
    </xf>
    <xf numFmtId="0" fontId="7" fillId="0" borderId="1" xfId="0" applyFont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indent="1"/>
    </xf>
    <xf numFmtId="0" fontId="3" fillId="2" borderId="0" xfId="0" applyFont="1" applyFill="1"/>
    <xf numFmtId="0" fontId="7" fillId="0" borderId="0" xfId="0" applyFont="1" applyAlignment="1">
      <alignment horizontal="right" vertical="center" indent="1"/>
    </xf>
    <xf numFmtId="0" fontId="7" fillId="0" borderId="2" xfId="0" applyFont="1" applyBorder="1" applyAlignment="1">
      <alignment horizontal="right" vertical="center" indent="1"/>
    </xf>
    <xf numFmtId="0" fontId="7" fillId="3" borderId="10" xfId="0" applyFont="1" applyFill="1" applyBorder="1" applyAlignment="1">
      <alignment horizontal="right" vertical="center" indent="1"/>
    </xf>
    <xf numFmtId="0" fontId="7" fillId="3" borderId="16" xfId="0" applyFont="1" applyFill="1" applyBorder="1" applyAlignment="1">
      <alignment horizontal="right" vertical="center" indent="1"/>
    </xf>
    <xf numFmtId="0" fontId="7" fillId="2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right" vertical="center" indent="1"/>
    </xf>
    <xf numFmtId="0" fontId="5" fillId="3" borderId="17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14" fontId="5" fillId="5" borderId="22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indent="1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2" applyNumberFormat="1" applyFont="1" applyBorder="1" applyAlignment="1">
      <alignment horizontal="center" vertical="center"/>
    </xf>
    <xf numFmtId="0" fontId="8" fillId="0" borderId="3" xfId="2" applyNumberFormat="1" applyFont="1" applyBorder="1" applyAlignment="1">
      <alignment horizontal="center" vertical="center"/>
    </xf>
    <xf numFmtId="0" fontId="2" fillId="3" borderId="17" xfId="0" applyFont="1" applyFill="1" applyBorder="1" applyAlignment="1">
      <alignment horizontal="right" vertical="center" indent="1"/>
    </xf>
    <xf numFmtId="0" fontId="2" fillId="2" borderId="0" xfId="0" applyFont="1" applyFill="1" applyAlignment="1">
      <alignment horizontal="right" vertical="center" indent="1"/>
    </xf>
    <xf numFmtId="167" fontId="9" fillId="0" borderId="4" xfId="0" applyNumberFormat="1" applyFont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167" fontId="9" fillId="0" borderId="6" xfId="0" applyNumberFormat="1" applyFont="1" applyBorder="1" applyAlignment="1">
      <alignment horizontal="center" vertical="center"/>
    </xf>
    <xf numFmtId="167" fontId="9" fillId="0" borderId="8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right" vertical="center" indent="1"/>
    </xf>
    <xf numFmtId="0" fontId="5" fillId="3" borderId="18" xfId="0" applyFont="1" applyFill="1" applyBorder="1" applyAlignment="1">
      <alignment horizontal="right" vertical="center" indent="1"/>
    </xf>
    <xf numFmtId="167" fontId="9" fillId="3" borderId="19" xfId="0" applyNumberFormat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right" vertical="center" indent="1"/>
    </xf>
    <xf numFmtId="0" fontId="4" fillId="2" borderId="0" xfId="0" applyFont="1" applyFill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4" fontId="4" fillId="7" borderId="0" xfId="0" applyNumberFormat="1" applyFont="1" applyFill="1"/>
    <xf numFmtId="14" fontId="4" fillId="7" borderId="24" xfId="0" applyNumberFormat="1" applyFont="1" applyFill="1" applyBorder="1"/>
    <xf numFmtId="0" fontId="3" fillId="7" borderId="10" xfId="0" applyFont="1" applyFill="1" applyBorder="1"/>
    <xf numFmtId="0" fontId="3" fillId="7" borderId="0" xfId="0" applyFont="1" applyFill="1"/>
    <xf numFmtId="0" fontId="3" fillId="7" borderId="23" xfId="0" applyFont="1" applyFill="1" applyBorder="1"/>
    <xf numFmtId="0" fontId="5" fillId="7" borderId="0" xfId="0" applyFont="1" applyFill="1" applyAlignment="1">
      <alignment horizontal="center" vertical="center"/>
    </xf>
    <xf numFmtId="0" fontId="3" fillId="7" borderId="2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9" fontId="6" fillId="7" borderId="8" xfId="2" applyFont="1" applyFill="1" applyBorder="1" applyAlignment="1">
      <alignment horizontal="center" vertical="center"/>
    </xf>
    <xf numFmtId="0" fontId="3" fillId="7" borderId="25" xfId="0" applyFont="1" applyFill="1" applyBorder="1"/>
    <xf numFmtId="0" fontId="5" fillId="7" borderId="0" xfId="0" applyFont="1" applyFill="1" applyBorder="1" applyAlignment="1">
      <alignment horizontal="center" vertical="center"/>
    </xf>
    <xf numFmtId="14" fontId="4" fillId="7" borderId="10" xfId="0" applyNumberFormat="1" applyFont="1" applyFill="1" applyBorder="1"/>
    <xf numFmtId="167" fontId="5" fillId="7" borderId="26" xfId="2" applyNumberFormat="1" applyFont="1" applyFill="1" applyBorder="1" applyAlignment="1">
      <alignment horizontal="center" vertical="center"/>
    </xf>
    <xf numFmtId="9" fontId="5" fillId="7" borderId="26" xfId="2" applyFont="1" applyFill="1" applyBorder="1" applyAlignment="1">
      <alignment horizontal="center" vertical="center"/>
    </xf>
    <xf numFmtId="168" fontId="5" fillId="7" borderId="26" xfId="2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right" vertical="center" indent="1"/>
    </xf>
    <xf numFmtId="0" fontId="3" fillId="8" borderId="2" xfId="0" applyFont="1" applyFill="1" applyBorder="1" applyAlignment="1">
      <alignment horizontal="right" vertical="center" indent="1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M22"/>
  <sheetViews>
    <sheetView showGridLines="0" tabSelected="1" zoomScale="99" zoomScaleNormal="145" zoomScalePageLayoutView="85" workbookViewId="0">
      <selection activeCell="N16" sqref="N16"/>
    </sheetView>
  </sheetViews>
  <sheetFormatPr defaultRowHeight="13.8" x14ac:dyDescent="0.25"/>
  <cols>
    <col min="1" max="1" width="16.33203125" style="2" bestFit="1" customWidth="1"/>
    <col min="2" max="2" width="0.6640625" style="2" customWidth="1"/>
    <col min="3" max="3" width="9.5546875" style="2" bestFit="1" customWidth="1"/>
    <col min="4" max="4" width="0.6640625" style="2" customWidth="1"/>
    <col min="5" max="5" width="9" style="2" customWidth="1"/>
    <col min="6" max="8" width="8.33203125" style="2" customWidth="1"/>
    <col min="9" max="9" width="6.44140625" style="2" customWidth="1"/>
    <col min="10" max="10" width="10.33203125" style="2" customWidth="1"/>
    <col min="11" max="11" width="0.6640625" style="2" customWidth="1"/>
    <col min="12" max="12" width="13.6640625" style="2" customWidth="1"/>
    <col min="13" max="13" width="0.5546875" style="2" customWidth="1"/>
    <col min="14" max="16384" width="8.88671875" style="2"/>
  </cols>
  <sheetData>
    <row r="3" spans="1:13" ht="24" customHeight="1" x14ac:dyDescent="0.25">
      <c r="A3" s="1" t="s">
        <v>11</v>
      </c>
      <c r="B3" s="28"/>
      <c r="C3" s="83" t="s">
        <v>17</v>
      </c>
      <c r="D3" s="84"/>
      <c r="E3" s="85"/>
    </row>
    <row r="4" spans="1:13" ht="22.5" customHeight="1" x14ac:dyDescent="0.25">
      <c r="A4" s="1" t="s">
        <v>13</v>
      </c>
      <c r="B4" s="28"/>
      <c r="C4" s="80" t="s">
        <v>18</v>
      </c>
      <c r="D4" s="81"/>
      <c r="E4" s="82"/>
    </row>
    <row r="5" spans="1:13" ht="22.5" customHeight="1" x14ac:dyDescent="0.25">
      <c r="A5" s="1" t="s">
        <v>12</v>
      </c>
      <c r="B5" s="28"/>
      <c r="C5" s="29">
        <v>45242</v>
      </c>
      <c r="D5" s="29"/>
      <c r="E5" s="29"/>
    </row>
    <row r="6" spans="1:13" x14ac:dyDescent="0.25">
      <c r="A6" s="3"/>
      <c r="B6" s="3"/>
      <c r="C6" s="4"/>
      <c r="D6" s="5"/>
      <c r="E6" s="6"/>
      <c r="F6" s="7"/>
      <c r="G6" s="7"/>
      <c r="H6" s="7"/>
      <c r="I6" s="7"/>
      <c r="J6" s="7"/>
      <c r="K6" s="7"/>
      <c r="L6" s="7"/>
      <c r="M6" s="7"/>
    </row>
    <row r="7" spans="1:13" ht="3.75" customHeight="1" x14ac:dyDescent="0.25">
      <c r="A7" s="26"/>
      <c r="B7" s="8"/>
      <c r="C7" s="58"/>
      <c r="D7" s="59"/>
      <c r="E7" s="70"/>
      <c r="F7" s="60"/>
      <c r="G7" s="61"/>
      <c r="H7" s="61"/>
      <c r="I7" s="61"/>
      <c r="J7" s="61"/>
      <c r="K7" s="61"/>
      <c r="L7" s="61"/>
      <c r="M7" s="62"/>
    </row>
    <row r="8" spans="1:13" ht="24.75" customHeight="1" x14ac:dyDescent="0.25">
      <c r="A8" s="27" t="s">
        <v>15</v>
      </c>
      <c r="B8" s="30"/>
      <c r="C8" s="63" t="s">
        <v>2</v>
      </c>
      <c r="D8" s="69"/>
      <c r="E8" s="73">
        <v>0.1</v>
      </c>
      <c r="F8" s="63" t="s">
        <v>4</v>
      </c>
      <c r="G8" s="72">
        <v>0.33</v>
      </c>
      <c r="H8" s="63" t="s">
        <v>14</v>
      </c>
      <c r="I8" s="71">
        <v>7</v>
      </c>
      <c r="J8" s="63" t="s">
        <v>9</v>
      </c>
      <c r="K8" s="63"/>
      <c r="L8" s="71">
        <v>100000</v>
      </c>
      <c r="M8" s="64"/>
    </row>
    <row r="9" spans="1:13" ht="3.75" customHeight="1" x14ac:dyDescent="0.25">
      <c r="A9" s="26"/>
      <c r="B9" s="8"/>
      <c r="C9" s="65"/>
      <c r="D9" s="66"/>
      <c r="E9" s="67"/>
      <c r="F9" s="66"/>
      <c r="G9" s="66"/>
      <c r="H9" s="66"/>
      <c r="I9" s="66"/>
      <c r="J9" s="66"/>
      <c r="K9" s="66"/>
      <c r="L9" s="66"/>
      <c r="M9" s="68"/>
    </row>
    <row r="10" spans="1:13" x14ac:dyDescent="0.25">
      <c r="A10" s="31"/>
      <c r="B10" s="31"/>
    </row>
    <row r="11" spans="1:13" x14ac:dyDescent="0.25">
      <c r="A11" s="9"/>
      <c r="B11" s="9"/>
      <c r="C11" s="10"/>
      <c r="D11" s="10"/>
      <c r="E11" s="10"/>
      <c r="F11" s="11"/>
      <c r="G11" s="12"/>
    </row>
    <row r="12" spans="1:13" ht="10.8" customHeight="1" x14ac:dyDescent="0.25">
      <c r="A12" s="13"/>
      <c r="B12" s="13"/>
      <c r="C12" s="14"/>
      <c r="D12" s="15"/>
      <c r="E12" s="76" t="s">
        <v>16</v>
      </c>
      <c r="F12" s="77"/>
      <c r="G12" s="78" t="s">
        <v>1</v>
      </c>
      <c r="H12" s="77"/>
      <c r="I12" s="78" t="s">
        <v>0</v>
      </c>
      <c r="J12" s="79"/>
      <c r="K12" s="32"/>
      <c r="L12" s="16"/>
    </row>
    <row r="13" spans="1:13" ht="3.6" customHeight="1" x14ac:dyDescent="0.25">
      <c r="A13" s="17"/>
      <c r="B13" s="17"/>
      <c r="C13" s="18"/>
      <c r="D13" s="19"/>
      <c r="E13" s="33"/>
      <c r="F13" s="34"/>
      <c r="G13" s="35"/>
      <c r="H13" s="36"/>
      <c r="I13" s="35"/>
      <c r="J13" s="35"/>
      <c r="K13" s="20"/>
      <c r="L13" s="21"/>
    </row>
    <row r="14" spans="1:13" ht="25.35" customHeight="1" x14ac:dyDescent="0.25">
      <c r="A14" s="74" t="s">
        <v>3</v>
      </c>
      <c r="B14" s="74"/>
      <c r="C14" s="75"/>
      <c r="D14" s="37"/>
      <c r="E14" s="38">
        <v>100000</v>
      </c>
      <c r="F14" s="39"/>
      <c r="G14" s="40">
        <v>50000</v>
      </c>
      <c r="H14" s="41"/>
      <c r="I14" s="38">
        <v>30000</v>
      </c>
      <c r="J14" s="39"/>
      <c r="K14" s="42"/>
      <c r="L14" s="43"/>
    </row>
    <row r="15" spans="1:13" ht="25.35" customHeight="1" x14ac:dyDescent="0.25">
      <c r="A15" s="74" t="s">
        <v>5</v>
      </c>
      <c r="B15" s="74"/>
      <c r="C15" s="75"/>
      <c r="D15" s="22"/>
      <c r="E15" s="44">
        <f>$I$8*E14</f>
        <v>700000</v>
      </c>
      <c r="F15" s="45"/>
      <c r="G15" s="46">
        <f>$I$8*G14</f>
        <v>350000</v>
      </c>
      <c r="H15" s="45"/>
      <c r="I15" s="46">
        <f>$I$8*I14</f>
        <v>210000</v>
      </c>
      <c r="J15" s="45"/>
      <c r="K15" s="23"/>
      <c r="L15" s="24"/>
    </row>
    <row r="16" spans="1:13" ht="25.35" customHeight="1" x14ac:dyDescent="0.25">
      <c r="A16" s="74" t="s">
        <v>6</v>
      </c>
      <c r="B16" s="74"/>
      <c r="C16" s="75"/>
      <c r="D16" s="22"/>
      <c r="E16" s="44">
        <f>E15*$E$8</f>
        <v>70000</v>
      </c>
      <c r="F16" s="45"/>
      <c r="G16" s="46">
        <f>G15*$E$8</f>
        <v>35000</v>
      </c>
      <c r="H16" s="45"/>
      <c r="I16" s="46">
        <f>I15*$E$8</f>
        <v>21000</v>
      </c>
      <c r="J16" s="45"/>
      <c r="K16" s="23"/>
      <c r="L16" s="24"/>
    </row>
    <row r="17" spans="1:12" ht="25.35" customHeight="1" x14ac:dyDescent="0.25">
      <c r="A17" s="74" t="s">
        <v>7</v>
      </c>
      <c r="B17" s="74"/>
      <c r="C17" s="75"/>
      <c r="D17" s="22"/>
      <c r="E17" s="44">
        <f>E15-E16</f>
        <v>630000</v>
      </c>
      <c r="F17" s="45"/>
      <c r="G17" s="46">
        <f>G15-G16</f>
        <v>315000</v>
      </c>
      <c r="H17" s="45"/>
      <c r="I17" s="46">
        <f>I15-I16</f>
        <v>189000</v>
      </c>
      <c r="J17" s="45"/>
      <c r="K17" s="23"/>
      <c r="L17" s="24"/>
    </row>
    <row r="18" spans="1:12" ht="25.35" customHeight="1" x14ac:dyDescent="0.25">
      <c r="A18" s="74" t="s">
        <v>4</v>
      </c>
      <c r="B18" s="74"/>
      <c r="C18" s="75"/>
      <c r="D18" s="22"/>
      <c r="E18" s="44">
        <f>E17*$G$8</f>
        <v>207900</v>
      </c>
      <c r="F18" s="45"/>
      <c r="G18" s="46">
        <f>G17*$G$8</f>
        <v>103950</v>
      </c>
      <c r="H18" s="45"/>
      <c r="I18" s="46">
        <f>I17*$G$8</f>
        <v>62370</v>
      </c>
      <c r="J18" s="45"/>
      <c r="K18" s="23"/>
      <c r="L18" s="24"/>
    </row>
    <row r="19" spans="1:12" ht="25.35" customHeight="1" x14ac:dyDescent="0.25">
      <c r="A19" s="74" t="s">
        <v>8</v>
      </c>
      <c r="B19" s="74"/>
      <c r="C19" s="75"/>
      <c r="D19" s="22"/>
      <c r="E19" s="47">
        <f>E17-E18</f>
        <v>422100</v>
      </c>
      <c r="F19" s="48"/>
      <c r="G19" s="49">
        <f>G17-G18</f>
        <v>211050</v>
      </c>
      <c r="H19" s="48"/>
      <c r="I19" s="49">
        <f>I17-I18</f>
        <v>126630</v>
      </c>
      <c r="J19" s="48"/>
      <c r="K19" s="23"/>
      <c r="L19" s="24"/>
    </row>
    <row r="20" spans="1:12" ht="3.75" customHeight="1" x14ac:dyDescent="0.25">
      <c r="A20" s="50"/>
      <c r="B20" s="50"/>
      <c r="C20" s="50"/>
      <c r="D20" s="51"/>
      <c r="E20" s="52"/>
      <c r="F20" s="52"/>
      <c r="G20" s="52"/>
      <c r="H20" s="52"/>
      <c r="I20" s="52"/>
      <c r="J20" s="52"/>
      <c r="K20" s="53"/>
      <c r="L20" s="24"/>
    </row>
    <row r="21" spans="1:12" ht="30" customHeight="1" x14ac:dyDescent="0.25">
      <c r="A21" s="54" t="s">
        <v>10</v>
      </c>
      <c r="B21" s="54"/>
      <c r="C21" s="54"/>
      <c r="D21" s="55"/>
      <c r="E21" s="56">
        <f>E19-$L$8</f>
        <v>322100</v>
      </c>
      <c r="F21" s="56"/>
      <c r="G21" s="56">
        <f>G19-$L$8</f>
        <v>111050</v>
      </c>
      <c r="H21" s="56"/>
      <c r="I21" s="56">
        <f>I19-$L$8</f>
        <v>26630</v>
      </c>
      <c r="J21" s="56"/>
      <c r="K21" s="57"/>
    </row>
    <row r="22" spans="1:12" x14ac:dyDescent="0.25">
      <c r="C22" s="25"/>
      <c r="D22" s="25"/>
      <c r="E22" s="25"/>
      <c r="F22" s="25"/>
      <c r="G22" s="25"/>
      <c r="H22" s="25"/>
      <c r="I22" s="25"/>
      <c r="J22" s="25"/>
      <c r="K22" s="2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ignoredErrors>
    <ignoredError sqref="G18 I18 E18" formula="1"/>
  </ignoredError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Mirage Shrestha</dc:creator>
  <cp:lastModifiedBy>Mirage Shrestha</cp:lastModifiedBy>
  <cp:lastPrinted>2023-03-24T10:22:21Z</cp:lastPrinted>
  <dcterms:created xsi:type="dcterms:W3CDTF">2015-06-05T18:17:20Z</dcterms:created>
  <dcterms:modified xsi:type="dcterms:W3CDTF">2024-02-06T04:17:56Z</dcterms:modified>
</cp:coreProperties>
</file>