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3663B5C5-29AA-43D6-AB43-902001666C45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<sst xmlns="http://schemas.openxmlformats.org/spreadsheetml/2006/main" count="143" uniqueCount="106">
  <si>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</si>
  <si>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</si>
  <si>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</si>
  <si>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</si>
  <si>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</si>
  <si>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</si>
  <si>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</si>
  <si>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</si>
  <si>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</si>
  <si>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</si>
  <si>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</si>
  <si>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</si>
  <si>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</si>
  <si>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</si>
  <si>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</si>
  <si>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</si>
  <si>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</si>
  <si>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</si>
  <si>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</si>
  <si>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</si>
  <si>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</si>
  <si>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</si>
  <si>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</si>
  <si>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</si>
  <si>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</si>
  <si>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</si>
  <si>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</si>
  <si>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</si>
  <si>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</si>
  <si>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</si>
  <si>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</si>
  <si>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</si>
  <si>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</si>
  <si>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</si>
  <si>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</si>
  <si>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</si>
  <si>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</si>
  <si>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</si>
  <si>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</si>
  <si>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Registrar cliente</t>
  </si>
  <si>
    <t>Autenticar usuario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</si>
  <si>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</si>
  <si>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</si>
  <si>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</si>
  <si>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</si>
  <si>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</si>
  <si>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</si>
  <si>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</si>
  <si>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</si>
  <si>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</si>
  <si>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>Asignar categoría al comprobante</t>
  </si>
  <si>
    <t>Visualizar comprobante específico</t>
  </si>
  <si>
    <t xml:space="preserve">Media  </t>
  </si>
  <si>
    <t>HU14</t>
  </si>
  <si>
    <t>Generar documento deducción de impuestos</t>
  </si>
  <si>
    <t>HU15</t>
  </si>
  <si>
    <t>HU16</t>
  </si>
  <si>
    <t>HU17</t>
  </si>
  <si>
    <t>Visualizar historial de deducciones</t>
  </si>
  <si>
    <t xml:space="preserve">Baja </t>
  </si>
  <si>
    <t>HU18</t>
  </si>
  <si>
    <t>HU19</t>
  </si>
  <si>
    <t>HU20</t>
  </si>
  <si>
    <t>HU21</t>
  </si>
  <si>
    <t>Darse de baja del sistema</t>
  </si>
  <si>
    <t>Visualizar predicción de gastos</t>
  </si>
  <si>
    <t>Visualizar y modificar datos del administrador</t>
  </si>
  <si>
    <t>Listar clientes registrados</t>
  </si>
  <si>
    <t xml:space="preserve">Baja   </t>
  </si>
  <si>
    <t>Visualizar y Modificar sueldo Básico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</si>
  <si>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</si>
  <si>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</si>
  <si>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</si>
  <si>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</si>
  <si>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</si>
  <si>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</si>
  <si>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</si>
  <si>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</si>
  <si>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</si>
  <si>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</si>
  <si>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</si>
  <si>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</si>
  <si>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</si>
  <si>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</si>
  <si>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</si>
  <si>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</si>
  <si>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</si>
  <si>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</si>
  <si>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</si>
  <si>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</si>
  <si>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</si>
  <si>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</si>
  <si>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</si>
  <si>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</si>
  <si>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</si>
  <si>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</si>
  <si>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</si>
  <si>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</si>
  <si>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</si>
  <si>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</si>
  <si>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</si>
  <si>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Sincronización con las historias de usuario y tecnicas</t>
  </si>
  <si>
    <t>Aprendizaje del framework FastAPI y React</t>
  </si>
  <si>
    <t>HT11</t>
  </si>
  <si>
    <t>Refactorización del código</t>
  </si>
  <si>
    <t>Despliegue y puesta a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</si>
</sst>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J34"/>
  <sheetViews>
    <sheetView zoomScaleNormal="100" workbookViewId="0">
      <selection activeCell="J9" sqref="J9"/>
    </sheetView>
  </sheetViews>
  <sheetFormatPr defaultRowHeight="14.5" x14ac:dyDescent="0.35"/>
  <cols>
    <col min="2" max="2" width="39.1796875" bestFit="1" customWidth="1"/>
    <col min="3" max="3" width="8.6328125" customWidth="1"/>
    <col min="5" max="5" width="10.90625" bestFit="1" customWidth="1"/>
    <col min="6" max="6" width="11.1796875" customWidth="1"/>
    <col min="8" max="8" width="11.6328125" customWidth="1"/>
    <col min="9" max="9" width="13.36328125" customWidth="1"/>
    <col min="10" max="10" width="43.453125" customWidth="1"/>
  </cols>
  <sheetData>
    <row r="1" spans="1:10" x14ac:dyDescent="0.35">
      <c r="A1" s="10" t="s">
        <v>0</v>
      </c>
      <c r="B1" s="11"/>
      <c r="C1" s="11"/>
      <c r="D1" s="12"/>
    </row>
    <row r="2" spans="1:10" x14ac:dyDescent="0.35">
      <c r="A2" s="6" t="s">
        <v>1</v>
      </c>
      <c r="B2" s="6" t="s">
        <v>2</v>
      </c>
      <c r="C2" s="6" t="s">
        <v>3</v>
      </c>
      <c r="D2" s="7" t="s">
        <v>75</v>
      </c>
      <c r="E2" s="1"/>
      <c r="F2" s="27" t="s">
        <v>90</v>
      </c>
      <c r="G2" s="27"/>
      <c r="H2" s="27"/>
      <c r="I2" s="27"/>
      <c r="J2" s="27"/>
    </row>
    <row r="3" spans="1:10" x14ac:dyDescent="0.35">
      <c r="A3" s="2" t="s">
        <v>4</v>
      </c>
      <c r="B3" s="2" t="s">
        <v>13</v>
      </c>
      <c r="C3" s="2" t="s">
        <v>14</v>
      </c>
      <c r="D3" s="2">
        <v>1</v>
      </c>
      <c r="F3" s="28" t="s">
        <v>91</v>
      </c>
      <c r="G3" s="28" t="s">
        <v>92</v>
      </c>
      <c r="H3" s="28" t="s">
        <v>93</v>
      </c>
      <c r="I3" s="28" t="s">
        <v>94</v>
      </c>
      <c r="J3" s="28" t="s">
        <v>2</v>
      </c>
    </row>
    <row r="4" spans="1:10" x14ac:dyDescent="0.35">
      <c r="A4" s="2" t="s">
        <v>5</v>
      </c>
      <c r="B4" s="2" t="s">
        <v>15</v>
      </c>
      <c r="C4" s="2" t="s">
        <v>14</v>
      </c>
      <c r="D4" s="2">
        <v>1</v>
      </c>
      <c r="F4" s="2" t="s">
        <v>95</v>
      </c>
      <c r="G4" s="2">
        <v>1</v>
      </c>
      <c r="H4" s="2" t="s">
        <v>96</v>
      </c>
      <c r="I4" s="2" t="s">
        <v>97</v>
      </c>
      <c r="J4" s="2" t="s">
        <v>100</v>
      </c>
    </row>
    <row r="5" spans="1:10" x14ac:dyDescent="0.35">
      <c r="A5" s="2" t="s">
        <v>6</v>
      </c>
      <c r="B5" s="2" t="s">
        <v>16</v>
      </c>
      <c r="C5" s="2" t="s">
        <v>14</v>
      </c>
      <c r="D5" s="2">
        <v>6</v>
      </c>
      <c r="F5" s="2" t="s">
        <v>98</v>
      </c>
      <c r="G5" s="2">
        <v>2</v>
      </c>
      <c r="H5" s="2" t="s">
        <v>99</v>
      </c>
      <c r="I5" s="2" t="s">
        <v>97</v>
      </c>
      <c r="J5" s="2" t="s">
        <v>101</v>
      </c>
    </row>
    <row r="6" spans="1:10" x14ac:dyDescent="0.35">
      <c r="A6" s="2" t="s">
        <v>7</v>
      </c>
      <c r="B6" s="2" t="s">
        <v>17</v>
      </c>
      <c r="C6" s="2" t="s">
        <v>14</v>
      </c>
      <c r="D6" s="2">
        <v>2</v>
      </c>
    </row>
    <row r="7" spans="1:10" x14ac:dyDescent="0.35">
      <c r="A7" s="2" t="s">
        <v>8</v>
      </c>
      <c r="B7" s="2" t="s">
        <v>18</v>
      </c>
      <c r="C7" s="2" t="s">
        <v>14</v>
      </c>
      <c r="D7" s="2">
        <v>1</v>
      </c>
    </row>
    <row r="8" spans="1:10" x14ac:dyDescent="0.35">
      <c r="A8" s="2" t="s">
        <v>9</v>
      </c>
      <c r="B8" s="2" t="s">
        <v>19</v>
      </c>
      <c r="C8" s="2" t="s">
        <v>14</v>
      </c>
      <c r="D8" s="2">
        <v>1</v>
      </c>
    </row>
    <row r="9" spans="1:10" x14ac:dyDescent="0.35">
      <c r="A9" s="2" t="s">
        <v>10</v>
      </c>
      <c r="B9" s="2" t="s">
        <v>20</v>
      </c>
      <c r="C9" s="2" t="s">
        <v>14</v>
      </c>
      <c r="D9" s="2">
        <v>6</v>
      </c>
    </row>
    <row r="10" spans="1:10" x14ac:dyDescent="0.35">
      <c r="A10" s="2" t="s">
        <v>11</v>
      </c>
      <c r="B10" s="2" t="s">
        <v>102</v>
      </c>
      <c r="C10" s="2" t="s">
        <v>14</v>
      </c>
      <c r="D10" s="2">
        <v>6</v>
      </c>
    </row>
    <row r="11" spans="1:10" x14ac:dyDescent="0.35">
      <c r="A11" s="2" t="s">
        <v>25</v>
      </c>
      <c r="B11" s="2" t="s">
        <v>26</v>
      </c>
      <c r="C11" s="2" t="s">
        <v>14</v>
      </c>
      <c r="D11" s="2">
        <v>3</v>
      </c>
    </row>
    <row r="12" spans="1:10" x14ac:dyDescent="0.35">
      <c r="A12" s="2" t="s">
        <v>27</v>
      </c>
      <c r="B12" s="2" t="s">
        <v>39</v>
      </c>
      <c r="C12" s="2" t="s">
        <v>14</v>
      </c>
      <c r="D12" s="2">
        <v>4</v>
      </c>
    </row>
    <row r="13" spans="1:10" x14ac:dyDescent="0.35">
      <c r="A13" s="2" t="s">
        <v>28</v>
      </c>
      <c r="B13" s="2" t="s">
        <v>40</v>
      </c>
      <c r="C13" s="2" t="s">
        <v>14</v>
      </c>
      <c r="D13" s="2">
        <v>4</v>
      </c>
    </row>
    <row r="14" spans="1:10" x14ac:dyDescent="0.35">
      <c r="A14" s="2" t="s">
        <v>30</v>
      </c>
      <c r="B14" s="2" t="s">
        <v>42</v>
      </c>
      <c r="C14" s="2" t="s">
        <v>14</v>
      </c>
      <c r="D14" s="2">
        <v>6</v>
      </c>
    </row>
    <row r="15" spans="1:10" x14ac:dyDescent="0.35">
      <c r="A15" s="2" t="s">
        <v>31</v>
      </c>
      <c r="B15" s="2" t="s">
        <v>43</v>
      </c>
      <c r="C15" s="2" t="s">
        <v>14</v>
      </c>
      <c r="D15" s="2">
        <v>2</v>
      </c>
    </row>
    <row r="16" spans="1:10" x14ac:dyDescent="0.35">
      <c r="A16" s="2" t="s">
        <v>32</v>
      </c>
      <c r="B16" s="2" t="s">
        <v>44</v>
      </c>
      <c r="C16" s="2" t="s">
        <v>14</v>
      </c>
      <c r="D16" s="2">
        <v>6</v>
      </c>
    </row>
    <row r="17" spans="1:4" x14ac:dyDescent="0.35">
      <c r="A17" s="2" t="s">
        <v>62</v>
      </c>
      <c r="B17" s="2" t="s">
        <v>69</v>
      </c>
      <c r="C17" s="2" t="s">
        <v>14</v>
      </c>
      <c r="D17" s="2">
        <v>1</v>
      </c>
    </row>
    <row r="18" spans="1:4" x14ac:dyDescent="0.35">
      <c r="A18" s="2" t="s">
        <v>63</v>
      </c>
      <c r="B18" s="2" t="s">
        <v>70</v>
      </c>
      <c r="C18" s="2" t="s">
        <v>14</v>
      </c>
      <c r="D18" s="2">
        <v>5</v>
      </c>
    </row>
    <row r="19" spans="1:4" x14ac:dyDescent="0.35">
      <c r="A19" s="2" t="s">
        <v>34</v>
      </c>
      <c r="B19" s="2" t="s">
        <v>47</v>
      </c>
      <c r="C19" s="2" t="s">
        <v>14</v>
      </c>
      <c r="D19" s="2">
        <v>5</v>
      </c>
    </row>
    <row r="20" spans="1:4" x14ac:dyDescent="0.35">
      <c r="A20" s="2" t="s">
        <v>35</v>
      </c>
      <c r="B20" s="2" t="s">
        <v>48</v>
      </c>
      <c r="C20" s="2" t="s">
        <v>14</v>
      </c>
      <c r="D20" s="2">
        <v>4</v>
      </c>
    </row>
    <row r="21" spans="1:4" x14ac:dyDescent="0.35">
      <c r="A21" s="2" t="s">
        <v>36</v>
      </c>
      <c r="B21" s="2" t="s">
        <v>49</v>
      </c>
      <c r="C21" s="2" t="s">
        <v>14</v>
      </c>
      <c r="D21" s="2">
        <v>3</v>
      </c>
    </row>
    <row r="22" spans="1:4" x14ac:dyDescent="0.35">
      <c r="A22" s="2" t="s">
        <v>37</v>
      </c>
      <c r="B22" s="2" t="s">
        <v>50</v>
      </c>
      <c r="C22" s="2" t="s">
        <v>14</v>
      </c>
      <c r="D22" s="2">
        <v>2</v>
      </c>
    </row>
    <row r="23" spans="1:4" x14ac:dyDescent="0.35">
      <c r="A23" s="2" t="s">
        <v>53</v>
      </c>
      <c r="B23" s="2" t="s">
        <v>54</v>
      </c>
      <c r="C23" s="2" t="s">
        <v>14</v>
      </c>
      <c r="D23" s="2">
        <v>5</v>
      </c>
    </row>
    <row r="24" spans="1:4" x14ac:dyDescent="0.35">
      <c r="A24" s="2" t="s">
        <v>60</v>
      </c>
      <c r="B24" s="2" t="s">
        <v>66</v>
      </c>
      <c r="C24" s="2" t="s">
        <v>52</v>
      </c>
      <c r="D24" s="2">
        <v>2</v>
      </c>
    </row>
    <row r="25" spans="1:4" x14ac:dyDescent="0.35">
      <c r="A25" s="2" t="s">
        <v>12</v>
      </c>
      <c r="B25" s="2" t="s">
        <v>21</v>
      </c>
      <c r="C25" s="2" t="s">
        <v>22</v>
      </c>
      <c r="D25" s="2">
        <v>6</v>
      </c>
    </row>
    <row r="26" spans="1:4" x14ac:dyDescent="0.35">
      <c r="A26" s="2" t="s">
        <v>57</v>
      </c>
      <c r="B26" s="2" t="s">
        <v>65</v>
      </c>
      <c r="C26" s="2" t="s">
        <v>52</v>
      </c>
      <c r="D26" s="2">
        <v>6</v>
      </c>
    </row>
    <row r="27" spans="1:4" x14ac:dyDescent="0.35">
      <c r="A27" s="2" t="s">
        <v>38</v>
      </c>
      <c r="B27" s="2" t="s">
        <v>51</v>
      </c>
      <c r="C27" s="2" t="s">
        <v>52</v>
      </c>
      <c r="D27" s="2">
        <v>2</v>
      </c>
    </row>
    <row r="28" spans="1:4" x14ac:dyDescent="0.35">
      <c r="A28" s="2" t="s">
        <v>33</v>
      </c>
      <c r="B28" s="2" t="s">
        <v>45</v>
      </c>
      <c r="C28" s="2" t="s">
        <v>46</v>
      </c>
      <c r="D28" s="2">
        <v>2</v>
      </c>
    </row>
    <row r="29" spans="1:4" x14ac:dyDescent="0.35">
      <c r="A29" s="2" t="s">
        <v>29</v>
      </c>
      <c r="B29" s="2" t="s">
        <v>41</v>
      </c>
      <c r="C29" s="2" t="s">
        <v>24</v>
      </c>
      <c r="D29" s="2">
        <v>3</v>
      </c>
    </row>
    <row r="30" spans="1:4" x14ac:dyDescent="0.35">
      <c r="A30" s="2" t="s">
        <v>55</v>
      </c>
      <c r="B30" s="2" t="s">
        <v>58</v>
      </c>
      <c r="C30" s="2" t="s">
        <v>59</v>
      </c>
      <c r="D30" s="2">
        <v>2</v>
      </c>
    </row>
    <row r="31" spans="1:4" x14ac:dyDescent="0.35">
      <c r="A31" s="2" t="s">
        <v>61</v>
      </c>
      <c r="B31" s="2" t="s">
        <v>67</v>
      </c>
      <c r="C31" s="2" t="s">
        <v>68</v>
      </c>
      <c r="D31" s="2">
        <v>2</v>
      </c>
    </row>
    <row r="32" spans="1:4" x14ac:dyDescent="0.35">
      <c r="A32" s="2" t="s">
        <v>56</v>
      </c>
      <c r="B32" s="2" t="s">
        <v>64</v>
      </c>
      <c r="C32" s="2" t="s">
        <v>24</v>
      </c>
      <c r="D32" s="2">
        <v>3</v>
      </c>
    </row>
    <row r="33" spans="1:4" x14ac:dyDescent="0.35">
      <c r="A33" s="2" t="s">
        <v>23</v>
      </c>
      <c r="B33" s="3" t="s">
        <v>104</v>
      </c>
      <c r="C33" s="2" t="s">
        <v>24</v>
      </c>
      <c r="D33" s="2">
        <v>6</v>
      </c>
    </row>
    <row r="34" spans="1:4" x14ac:dyDescent="0.35">
      <c r="A34" s="2" t="s">
        <v>103</v>
      </c>
      <c r="B34" s="2" t="s">
        <v>105</v>
      </c>
      <c r="C34" s="2" t="s">
        <v>24</v>
      </c>
      <c r="D34" s="2">
        <v>6</v>
      </c>
    </row>
  </sheetData>
  <mergeCells count="2">
    <mergeCell ref="A1:D1"/>
    <mergeCell ref="F2:J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35"/>
  <sheetViews>
    <sheetView tabSelected="1" topLeftCell="B1" zoomScale="85" zoomScaleNormal="85" workbookViewId="0">
      <selection activeCell="K16" sqref="K16"/>
    </sheetView>
  </sheetViews>
  <sheetFormatPr defaultRowHeight="14.5" x14ac:dyDescent="0.35"/>
  <cols>
    <col min="3" max="3" width="39.1796875" bestFit="1" customWidth="1"/>
    <col min="4" max="4" width="11.7265625" customWidth="1"/>
    <col min="5" max="5" width="11.54296875" customWidth="1"/>
    <col min="8" max="8" width="10.90625" bestFit="1" customWidth="1"/>
    <col min="11" max="11" width="10.26953125" customWidth="1"/>
    <col min="12" max="12" width="10.632812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24" t="s">
        <v>76</v>
      </c>
      <c r="B1" s="25"/>
      <c r="C1" s="25"/>
      <c r="D1" s="25"/>
      <c r="E1" s="25"/>
      <c r="F1" s="25"/>
      <c r="G1" s="25"/>
      <c r="H1" s="26"/>
    </row>
    <row r="2" spans="1:12" x14ac:dyDescent="0.35">
      <c r="A2" s="13" t="s">
        <v>71</v>
      </c>
      <c r="B2" s="13" t="s">
        <v>1</v>
      </c>
      <c r="C2" s="13" t="s">
        <v>2</v>
      </c>
      <c r="D2" s="18" t="s">
        <v>72</v>
      </c>
      <c r="E2" s="19"/>
      <c r="F2" s="19"/>
      <c r="G2" s="19"/>
      <c r="H2" s="20"/>
    </row>
    <row r="3" spans="1:12" x14ac:dyDescent="0.35">
      <c r="A3" s="13"/>
      <c r="B3" s="13"/>
      <c r="C3" s="13"/>
      <c r="D3" s="8" t="s">
        <v>73</v>
      </c>
      <c r="E3" s="8" t="s">
        <v>74</v>
      </c>
      <c r="F3" s="8" t="s">
        <v>77</v>
      </c>
      <c r="G3" s="8" t="s">
        <v>75</v>
      </c>
      <c r="H3" s="9" t="s">
        <v>78</v>
      </c>
    </row>
    <row r="4" spans="1:12" x14ac:dyDescent="0.35">
      <c r="A4" s="21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21" t="s">
        <v>81</v>
      </c>
      <c r="E4" s="21" t="s">
        <v>82</v>
      </c>
      <c r="F4" s="21">
        <v>6</v>
      </c>
      <c r="G4" s="2">
        <f>'Product backlog'!D3</f>
        <v>1</v>
      </c>
      <c r="H4" s="21">
        <v>12</v>
      </c>
    </row>
    <row r="5" spans="1:12" x14ac:dyDescent="0.35">
      <c r="A5" s="21"/>
      <c r="B5" s="2" t="str">
        <f>'Product backlog'!A4</f>
        <v>HT2</v>
      </c>
      <c r="C5" s="2" t="str">
        <f>'Product backlog'!B4</f>
        <v>Establecer el estándar de codificación</v>
      </c>
      <c r="D5" s="21"/>
      <c r="E5" s="21"/>
      <c r="F5" s="21"/>
      <c r="G5" s="2">
        <f>'Product backlog'!D4</f>
        <v>1</v>
      </c>
      <c r="H5" s="21"/>
    </row>
    <row r="6" spans="1:12" x14ac:dyDescent="0.35">
      <c r="A6" s="21"/>
      <c r="B6" s="2" t="str">
        <f>'Product backlog'!A5</f>
        <v>HT3</v>
      </c>
      <c r="C6" s="2" t="str">
        <f>'Product backlog'!B5</f>
        <v>Establecer el diseño de base de datos</v>
      </c>
      <c r="D6" s="21"/>
      <c r="E6" s="21"/>
      <c r="F6" s="21"/>
      <c r="G6" s="2">
        <f>'Product backlog'!D5</f>
        <v>6</v>
      </c>
      <c r="H6" s="21"/>
      <c r="K6" s="2" t="s">
        <v>89</v>
      </c>
      <c r="L6" s="2">
        <f>SUM(G4:G35)</f>
        <v>114</v>
      </c>
    </row>
    <row r="7" spans="1:12" x14ac:dyDescent="0.35">
      <c r="A7" s="21"/>
      <c r="B7" s="2" t="str">
        <f>'Product backlog'!A6</f>
        <v>HT4</v>
      </c>
      <c r="C7" s="2" t="str">
        <f>'Product backlog'!B6</f>
        <v>Configurar los servidores y motores de lenguaje</v>
      </c>
      <c r="D7" s="21"/>
      <c r="E7" s="21"/>
      <c r="F7" s="21"/>
      <c r="G7" s="2">
        <f>'Product backlog'!D6</f>
        <v>2</v>
      </c>
      <c r="H7" s="21"/>
      <c r="K7" s="2" t="s">
        <v>79</v>
      </c>
      <c r="L7" s="2">
        <v>12</v>
      </c>
    </row>
    <row r="8" spans="1:12" x14ac:dyDescent="0.35">
      <c r="A8" s="21"/>
      <c r="B8" s="2" t="str">
        <f>'Product backlog'!A7</f>
        <v>HT5</v>
      </c>
      <c r="C8" s="2" t="str">
        <f>'Product backlog'!B7</f>
        <v>Configurar repositorio GitHub</v>
      </c>
      <c r="D8" s="21"/>
      <c r="E8" s="21"/>
      <c r="F8" s="21"/>
      <c r="G8" s="2">
        <f>'Product backlog'!D7</f>
        <v>1</v>
      </c>
      <c r="H8" s="21"/>
      <c r="K8" s="2" t="s">
        <v>80</v>
      </c>
      <c r="L8" s="2">
        <f>L6/L7</f>
        <v>9.5</v>
      </c>
    </row>
    <row r="9" spans="1:12" x14ac:dyDescent="0.35">
      <c r="A9" s="21"/>
      <c r="B9" s="2" t="str">
        <f>'Product backlog'!A8</f>
        <v>HT6</v>
      </c>
      <c r="C9" s="2" t="str">
        <f>'Product backlog'!B8</f>
        <v>Implementar la base de datos</v>
      </c>
      <c r="D9" s="21"/>
      <c r="E9" s="21"/>
      <c r="F9" s="21"/>
      <c r="G9" s="2">
        <f>'Product backlog'!D8</f>
        <v>1</v>
      </c>
      <c r="H9" s="21"/>
    </row>
    <row r="10" spans="1:12" x14ac:dyDescent="0.35">
      <c r="A10" s="14">
        <v>2</v>
      </c>
      <c r="B10" s="2" t="str">
        <f>'Product backlog'!A9</f>
        <v>HT7</v>
      </c>
      <c r="C10" s="2" t="str">
        <f>'Product backlog'!B9</f>
        <v>Establecer el diseño de las interfaces</v>
      </c>
      <c r="D10" s="14" t="s">
        <v>82</v>
      </c>
      <c r="E10" s="16">
        <v>45363</v>
      </c>
      <c r="F10" s="14">
        <v>6</v>
      </c>
      <c r="G10" s="3">
        <f>'Product backlog'!D9</f>
        <v>6</v>
      </c>
      <c r="H10" s="14">
        <v>12</v>
      </c>
    </row>
    <row r="11" spans="1:12" x14ac:dyDescent="0.35">
      <c r="A11" s="15"/>
      <c r="B11" s="2" t="str">
        <f>'Product backlog'!A10</f>
        <v>HT8</v>
      </c>
      <c r="C11" s="2" t="str">
        <f>'Product backlog'!B10</f>
        <v>Aprendizaje del framework FastAPI y React</v>
      </c>
      <c r="D11" s="15"/>
      <c r="E11" s="17"/>
      <c r="F11" s="15"/>
      <c r="G11" s="3">
        <f>'Product backlog'!D10</f>
        <v>6</v>
      </c>
      <c r="H11" s="15"/>
    </row>
    <row r="12" spans="1:12" x14ac:dyDescent="0.35">
      <c r="A12" s="14">
        <v>3</v>
      </c>
      <c r="B12" s="3" t="str">
        <f>'Product backlog'!A11</f>
        <v>HU1</v>
      </c>
      <c r="C12" s="3" t="str">
        <f>'Product backlog'!B11</f>
        <v>Visualizar la página principal</v>
      </c>
      <c r="D12" s="16">
        <v>45363</v>
      </c>
      <c r="E12" s="16">
        <v>45577</v>
      </c>
      <c r="F12" s="14">
        <v>6</v>
      </c>
      <c r="G12" s="3">
        <f>'Product backlog'!D11</f>
        <v>3</v>
      </c>
      <c r="H12" s="14">
        <v>7</v>
      </c>
    </row>
    <row r="13" spans="1:12" x14ac:dyDescent="0.35">
      <c r="A13" s="15"/>
      <c r="B13" s="3" t="str">
        <f>'Product backlog'!A12</f>
        <v>HU2</v>
      </c>
      <c r="C13" s="3" t="str">
        <f>'Product backlog'!B12</f>
        <v>Registrar cliente</v>
      </c>
      <c r="D13" s="17"/>
      <c r="E13" s="17"/>
      <c r="F13" s="15"/>
      <c r="G13" s="3">
        <f>'Product backlog'!D12</f>
        <v>4</v>
      </c>
      <c r="H13" s="15"/>
    </row>
    <row r="14" spans="1:12" x14ac:dyDescent="0.35">
      <c r="A14" s="14">
        <v>4</v>
      </c>
      <c r="B14" s="3" t="str">
        <f>'Product backlog'!A13</f>
        <v>HU3</v>
      </c>
      <c r="C14" s="3" t="str">
        <f>'Product backlog'!B13</f>
        <v>Autenticar usuario</v>
      </c>
      <c r="D14" s="16">
        <v>45577</v>
      </c>
      <c r="E14" s="16" t="s">
        <v>83</v>
      </c>
      <c r="F14" s="14">
        <v>6</v>
      </c>
      <c r="G14" s="3">
        <f>'Product backlog'!D13</f>
        <v>4</v>
      </c>
      <c r="H14" s="14">
        <v>10</v>
      </c>
    </row>
    <row r="15" spans="1:12" x14ac:dyDescent="0.35">
      <c r="A15" s="15"/>
      <c r="B15" s="3" t="str">
        <f>'Product backlog'!A14</f>
        <v>HU5</v>
      </c>
      <c r="C15" s="3" t="str">
        <f>'Product backlog'!B14</f>
        <v>Gestionar membresías</v>
      </c>
      <c r="D15" s="17"/>
      <c r="E15" s="17"/>
      <c r="F15" s="15"/>
      <c r="G15" s="3">
        <f>'Product backlog'!D14</f>
        <v>6</v>
      </c>
      <c r="H15" s="15"/>
    </row>
    <row r="16" spans="1:12" x14ac:dyDescent="0.35">
      <c r="A16" s="14">
        <v>5</v>
      </c>
      <c r="B16" s="3" t="str">
        <f>'Product backlog'!A15</f>
        <v>HU6</v>
      </c>
      <c r="C16" s="3" t="str">
        <f>'Product backlog'!B15</f>
        <v>Visualizar membresías disponibles</v>
      </c>
      <c r="D16" s="16" t="s">
        <v>83</v>
      </c>
      <c r="E16" s="16" t="s">
        <v>84</v>
      </c>
      <c r="F16" s="14">
        <v>6</v>
      </c>
      <c r="G16" s="3">
        <f>'Product backlog'!D15</f>
        <v>2</v>
      </c>
      <c r="H16" s="14">
        <v>8</v>
      </c>
    </row>
    <row r="17" spans="1:8" x14ac:dyDescent="0.35">
      <c r="A17" s="15"/>
      <c r="B17" s="3" t="str">
        <f>'Product backlog'!A16</f>
        <v>HU7</v>
      </c>
      <c r="C17" s="3" t="str">
        <f>'Product backlog'!B16</f>
        <v>Comprar membresía</v>
      </c>
      <c r="D17" s="17"/>
      <c r="E17" s="17"/>
      <c r="F17" s="15"/>
      <c r="G17" s="3">
        <f>'Product backlog'!D16</f>
        <v>6</v>
      </c>
      <c r="H17" s="15"/>
    </row>
    <row r="18" spans="1:8" x14ac:dyDescent="0.35">
      <c r="A18" s="14">
        <v>6</v>
      </c>
      <c r="B18" s="3" t="str">
        <f>'Product backlog'!A17</f>
        <v>HU20</v>
      </c>
      <c r="C18" s="3" t="str">
        <f>'Product backlog'!B17</f>
        <v>Visualizar y Modificar sueldo Básico</v>
      </c>
      <c r="D18" s="16" t="s">
        <v>84</v>
      </c>
      <c r="E18" s="16" t="s">
        <v>85</v>
      </c>
      <c r="F18" s="14">
        <v>6</v>
      </c>
      <c r="G18" s="3">
        <f>'Product backlog'!D17</f>
        <v>1</v>
      </c>
      <c r="H18" s="14">
        <v>11</v>
      </c>
    </row>
    <row r="19" spans="1:8" x14ac:dyDescent="0.35">
      <c r="A19" s="22"/>
      <c r="B19" s="3" t="str">
        <f>'Product backlog'!A18</f>
        <v>HU21</v>
      </c>
      <c r="C19" s="3" t="str">
        <f>'Product backlog'!B18</f>
        <v>Gestionar categorías de gastos</v>
      </c>
      <c r="D19" s="23"/>
      <c r="E19" s="23"/>
      <c r="F19" s="22"/>
      <c r="G19" s="3">
        <f>'Product backlog'!D18</f>
        <v>5</v>
      </c>
      <c r="H19" s="22"/>
    </row>
    <row r="20" spans="1:8" x14ac:dyDescent="0.35">
      <c r="A20" s="15"/>
      <c r="B20" s="3" t="str">
        <f>'Product backlog'!A19</f>
        <v>HU9</v>
      </c>
      <c r="C20" s="3" t="str">
        <f>'Product backlog'!B19</f>
        <v>Extraer comprobantes electrónicos</v>
      </c>
      <c r="D20" s="17"/>
      <c r="E20" s="17"/>
      <c r="F20" s="15"/>
      <c r="G20" s="3">
        <f>'Product backlog'!D19</f>
        <v>5</v>
      </c>
      <c r="H20" s="15"/>
    </row>
    <row r="21" spans="1:8" x14ac:dyDescent="0.35">
      <c r="A21" s="14">
        <v>7</v>
      </c>
      <c r="B21" s="3" t="str">
        <f>'Product backlog'!A20</f>
        <v>HU10</v>
      </c>
      <c r="C21" s="3" t="str">
        <f>'Product backlog'!B20</f>
        <v>Carga de comprobantes electrónicos</v>
      </c>
      <c r="D21" s="14" t="s">
        <v>85</v>
      </c>
      <c r="E21" s="16">
        <v>45839</v>
      </c>
      <c r="F21" s="14">
        <v>6</v>
      </c>
      <c r="G21" s="3">
        <f>'Product backlog'!D20</f>
        <v>4</v>
      </c>
      <c r="H21" s="14">
        <v>7</v>
      </c>
    </row>
    <row r="22" spans="1:8" x14ac:dyDescent="0.35">
      <c r="A22" s="15"/>
      <c r="B22" s="3" t="str">
        <f>'Product backlog'!A21</f>
        <v>HU11</v>
      </c>
      <c r="C22" s="3" t="str">
        <f>'Product backlog'!B21</f>
        <v>Listar comprobantes cargados</v>
      </c>
      <c r="D22" s="15"/>
      <c r="E22" s="17"/>
      <c r="F22" s="15"/>
      <c r="G22" s="3">
        <f>'Product backlog'!D21</f>
        <v>3</v>
      </c>
      <c r="H22" s="15"/>
    </row>
    <row r="23" spans="1:8" x14ac:dyDescent="0.35">
      <c r="A23" s="14">
        <v>8</v>
      </c>
      <c r="B23" s="3" t="str">
        <f>'Product backlog'!A22</f>
        <v>HU12</v>
      </c>
      <c r="C23" s="3" t="str">
        <f>'Product backlog'!B22</f>
        <v>Asignar categoría al comprobante</v>
      </c>
      <c r="D23" s="16">
        <v>45839</v>
      </c>
      <c r="E23" s="16" t="s">
        <v>86</v>
      </c>
      <c r="F23" s="14">
        <v>6</v>
      </c>
      <c r="G23" s="3">
        <f>'Product backlog'!D22</f>
        <v>2</v>
      </c>
      <c r="H23" s="14">
        <v>9</v>
      </c>
    </row>
    <row r="24" spans="1:8" x14ac:dyDescent="0.35">
      <c r="A24" s="22"/>
      <c r="B24" s="3" t="str">
        <f>'Product backlog'!A23</f>
        <v>HU14</v>
      </c>
      <c r="C24" s="3" t="str">
        <f>'Product backlog'!B23</f>
        <v>Generar documento deducción de impuestos</v>
      </c>
      <c r="D24" s="22"/>
      <c r="E24" s="22"/>
      <c r="F24" s="22"/>
      <c r="G24" s="3">
        <f>'Product backlog'!D23</f>
        <v>5</v>
      </c>
      <c r="H24" s="22"/>
    </row>
    <row r="25" spans="1:8" x14ac:dyDescent="0.35">
      <c r="A25" s="15"/>
      <c r="B25" s="3" t="str">
        <f>'Product backlog'!A24</f>
        <v>HU18</v>
      </c>
      <c r="C25" s="3" t="str">
        <f>'Product backlog'!B24</f>
        <v>Visualizar y modificar datos del administrador</v>
      </c>
      <c r="D25" s="15"/>
      <c r="E25" s="15"/>
      <c r="F25" s="15"/>
      <c r="G25" s="3">
        <f>'Product backlog'!D24</f>
        <v>2</v>
      </c>
      <c r="H25" s="15"/>
    </row>
    <row r="26" spans="1:8" x14ac:dyDescent="0.35">
      <c r="A26" s="14">
        <v>9</v>
      </c>
      <c r="B26" s="3" t="str">
        <f>'Product backlog'!A25</f>
        <v>HT9</v>
      </c>
      <c r="C26" s="3" t="str">
        <f>'Product backlog'!B25</f>
        <v>Implementar el modelo de machine learning</v>
      </c>
      <c r="D26" s="14" t="s">
        <v>86</v>
      </c>
      <c r="E26" s="14" t="s">
        <v>87</v>
      </c>
      <c r="F26" s="14">
        <v>6</v>
      </c>
      <c r="G26" s="3">
        <f>'Product backlog'!D25</f>
        <v>6</v>
      </c>
      <c r="H26" s="14">
        <v>12</v>
      </c>
    </row>
    <row r="27" spans="1:8" x14ac:dyDescent="0.35">
      <c r="A27" s="15"/>
      <c r="B27" s="3" t="str">
        <f>'Product backlog'!A26</f>
        <v>HU17</v>
      </c>
      <c r="C27" s="3" t="str">
        <f>'Product backlog'!B26</f>
        <v>Visualizar predicción de gastos</v>
      </c>
      <c r="D27" s="15"/>
      <c r="E27" s="15"/>
      <c r="F27" s="15"/>
      <c r="G27" s="3">
        <f>'Product backlog'!D26</f>
        <v>6</v>
      </c>
      <c r="H27" s="15"/>
    </row>
    <row r="28" spans="1:8" x14ac:dyDescent="0.35">
      <c r="A28" s="14">
        <v>10</v>
      </c>
      <c r="B28" s="3" t="str">
        <f>'Product backlog'!A27</f>
        <v>HU13</v>
      </c>
      <c r="C28" s="3" t="str">
        <f>'Product backlog'!B27</f>
        <v>Visualizar comprobante específico</v>
      </c>
      <c r="D28" s="14" t="s">
        <v>87</v>
      </c>
      <c r="E28" s="14" t="s">
        <v>88</v>
      </c>
      <c r="F28" s="14">
        <v>5</v>
      </c>
      <c r="G28" s="3">
        <f>'Product backlog'!D27</f>
        <v>2</v>
      </c>
      <c r="H28" s="14">
        <v>7</v>
      </c>
    </row>
    <row r="29" spans="1:8" x14ac:dyDescent="0.35">
      <c r="A29" s="22"/>
      <c r="B29" s="3" t="str">
        <f>'Product backlog'!A28</f>
        <v>HU8</v>
      </c>
      <c r="C29" s="3" t="str">
        <f>'Product backlog'!B28</f>
        <v>Visualizar estado de la membresía adquirida</v>
      </c>
      <c r="D29" s="22"/>
      <c r="E29" s="22"/>
      <c r="F29" s="22"/>
      <c r="G29" s="3">
        <f>'Product backlog'!D28</f>
        <v>2</v>
      </c>
      <c r="H29" s="22"/>
    </row>
    <row r="30" spans="1:8" x14ac:dyDescent="0.35">
      <c r="A30" s="15"/>
      <c r="B30" s="3" t="str">
        <f>'Product backlog'!A29</f>
        <v>HU4</v>
      </c>
      <c r="C30" s="3" t="str">
        <f>'Product backlog'!B29</f>
        <v>Visualizar y modificar datos del usuario</v>
      </c>
      <c r="D30" s="15"/>
      <c r="E30" s="15"/>
      <c r="F30" s="15"/>
      <c r="G30" s="3">
        <f>'Product backlog'!D29</f>
        <v>3</v>
      </c>
      <c r="H30" s="15"/>
    </row>
    <row r="31" spans="1:8" x14ac:dyDescent="0.35">
      <c r="A31" s="14">
        <v>11</v>
      </c>
      <c r="B31" s="3" t="str">
        <f>'Product backlog'!A30</f>
        <v>HU15</v>
      </c>
      <c r="C31" s="3" t="str">
        <f>'Product backlog'!B30</f>
        <v>Visualizar historial de deducciones</v>
      </c>
      <c r="D31" s="14" t="s">
        <v>88</v>
      </c>
      <c r="E31" s="16">
        <v>45749</v>
      </c>
      <c r="F31" s="14">
        <v>6</v>
      </c>
      <c r="G31" s="3">
        <f>'Product backlog'!D30</f>
        <v>2</v>
      </c>
      <c r="H31" s="14">
        <v>7</v>
      </c>
    </row>
    <row r="32" spans="1:8" x14ac:dyDescent="0.35">
      <c r="A32" s="22"/>
      <c r="B32" s="3" t="str">
        <f>'Product backlog'!A31</f>
        <v>HU19</v>
      </c>
      <c r="C32" s="3" t="str">
        <f>'Product backlog'!B31</f>
        <v>Listar clientes registrados</v>
      </c>
      <c r="D32" s="22"/>
      <c r="E32" s="23"/>
      <c r="F32" s="22"/>
      <c r="G32" s="3">
        <f>'Product backlog'!D31</f>
        <v>2</v>
      </c>
      <c r="H32" s="22"/>
    </row>
    <row r="33" spans="1:8" x14ac:dyDescent="0.35">
      <c r="A33" s="15"/>
      <c r="B33" s="3" t="str">
        <f>'Product backlog'!A32</f>
        <v>HU16</v>
      </c>
      <c r="C33" s="3" t="str">
        <f>'Product backlog'!B32</f>
        <v>Darse de baja del sistema</v>
      </c>
      <c r="D33" s="15"/>
      <c r="E33" s="17"/>
      <c r="F33" s="15"/>
      <c r="G33" s="3">
        <f>'Product backlog'!D32</f>
        <v>3</v>
      </c>
      <c r="H33" s="15"/>
    </row>
    <row r="34" spans="1:8" x14ac:dyDescent="0.35">
      <c r="A34" s="14">
        <v>12</v>
      </c>
      <c r="B34" s="5" t="str">
        <f>'Product backlog'!A33</f>
        <v>HT10</v>
      </c>
      <c r="C34" s="3" t="str">
        <f>'Product backlog'!B33</f>
        <v>Refactorización del código</v>
      </c>
      <c r="D34" s="16">
        <v>45748</v>
      </c>
      <c r="E34" s="16">
        <v>45901</v>
      </c>
      <c r="F34" s="14">
        <v>5</v>
      </c>
      <c r="G34" s="4">
        <f>'Product backlog'!D33</f>
        <v>6</v>
      </c>
      <c r="H34" s="14">
        <v>12</v>
      </c>
    </row>
    <row r="35" spans="1:8" x14ac:dyDescent="0.35">
      <c r="A35" s="15"/>
      <c r="B35" s="5" t="str">
        <f>'Product backlog'!A34</f>
        <v>HT11</v>
      </c>
      <c r="C35" s="5" t="str">
        <f>'Product backlog'!B34</f>
        <v>Despliegue y puesta a punto</v>
      </c>
      <c r="D35" s="17"/>
      <c r="E35" s="17"/>
      <c r="F35" s="15"/>
      <c r="G35" s="4">
        <f>'Product backlog'!D34</f>
        <v>6</v>
      </c>
      <c r="H35" s="15"/>
    </row>
  </sheetData>
  <mergeCells count="65">
    <mergeCell ref="A34:A35"/>
    <mergeCell ref="D34:D35"/>
    <mergeCell ref="E34:E35"/>
    <mergeCell ref="F34:F35"/>
    <mergeCell ref="H34:H35"/>
    <mergeCell ref="A1:H1"/>
    <mergeCell ref="A31:A33"/>
    <mergeCell ref="H28:H30"/>
    <mergeCell ref="H31:H33"/>
    <mergeCell ref="F28:F30"/>
    <mergeCell ref="E28:E30"/>
    <mergeCell ref="D28:D30"/>
    <mergeCell ref="D31:D33"/>
    <mergeCell ref="E31:E33"/>
    <mergeCell ref="F31:F33"/>
    <mergeCell ref="D26:D27"/>
    <mergeCell ref="E23:E25"/>
    <mergeCell ref="D23:D25"/>
    <mergeCell ref="A23:A25"/>
    <mergeCell ref="A26:A27"/>
    <mergeCell ref="A28:A30"/>
    <mergeCell ref="H26:H27"/>
    <mergeCell ref="H23:H25"/>
    <mergeCell ref="F23:F25"/>
    <mergeCell ref="F26:F27"/>
    <mergeCell ref="E26:E27"/>
    <mergeCell ref="A18:A20"/>
    <mergeCell ref="H21:H22"/>
    <mergeCell ref="F21:F22"/>
    <mergeCell ref="D21:D22"/>
    <mergeCell ref="E21:E22"/>
    <mergeCell ref="A21:A22"/>
    <mergeCell ref="H18:H20"/>
    <mergeCell ref="F18:F20"/>
    <mergeCell ref="E18:E20"/>
    <mergeCell ref="D18:D20"/>
    <mergeCell ref="D14:D15"/>
    <mergeCell ref="E14:E15"/>
    <mergeCell ref="A14:A15"/>
    <mergeCell ref="H16:H17"/>
    <mergeCell ref="F16:F17"/>
    <mergeCell ref="D16:D17"/>
    <mergeCell ref="E16:E17"/>
    <mergeCell ref="A16:A17"/>
    <mergeCell ref="H12:H13"/>
    <mergeCell ref="F12:F13"/>
    <mergeCell ref="E12:E13"/>
    <mergeCell ref="H14:H15"/>
    <mergeCell ref="F14:F15"/>
    <mergeCell ref="C2:C3"/>
    <mergeCell ref="B2:B3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2024-11-25T00:46:46Z</dcterms:modified>
</cp:coreProperties>
</file>