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yecto\documentacion\scrum\"/>
    </mc:Choice>
  </mc:AlternateContent>
  <xr:revisionPtr revIDLastSave="0" documentId="13_ncr:1_{E63EF451-73AC-444B-8607-600152528ACC}" xr6:coauthVersionLast="47" xr6:coauthVersionMax="47" xr10:uidLastSave="{00000000-0000-0000-0000-000000000000}"/>
  <bookViews>
    <workbookView xWindow="-110" yWindow="-110" windowWidth="19420" windowHeight="10300" activeTab="1" xr2:uid="{62494E98-7055-48D3-B966-884A22B78DF5}"/>
  </bookViews>
  <sheets>
    <sheet name="Product backlog" sheetId="1" r:id="rId1"/>
    <sheet name="Sprint backlog" sheetId="2" r:id="rId2"/>
  </sheets>
  <definedNames>
    <definedName name="_Toc182169169" localSheetId="1">'Product backlog'!$G$2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2" l="1"/>
  <c r="C38" i="2"/>
  <c r="B38" i="2"/>
  <c r="G24" i="2"/>
  <c r="C24" i="2"/>
  <c r="B2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9" i="2"/>
  <c r="G21" i="2"/>
  <c r="G22" i="2"/>
  <c r="G23" i="2"/>
  <c r="G25" i="2"/>
  <c r="G26" i="2"/>
  <c r="G27" i="2"/>
  <c r="G28" i="2"/>
  <c r="G30" i="2"/>
  <c r="G31" i="2"/>
  <c r="G32" i="2"/>
  <c r="G33" i="2"/>
  <c r="G35" i="2"/>
  <c r="G34" i="2"/>
  <c r="G36" i="2"/>
  <c r="G37" i="2"/>
  <c r="G39" i="2"/>
  <c r="G40" i="2"/>
  <c r="C27" i="2"/>
  <c r="B27" i="2"/>
  <c r="B19" i="2"/>
  <c r="C19" i="2"/>
  <c r="C22" i="2"/>
  <c r="B22" i="2"/>
  <c r="B20" i="2"/>
  <c r="C20" i="2"/>
  <c r="C14" i="2"/>
  <c r="B14" i="2"/>
  <c r="C31" i="2"/>
  <c r="B31" i="2"/>
  <c r="B30" i="2"/>
  <c r="G4" i="2"/>
  <c r="C40" i="2"/>
  <c r="B40" i="2"/>
  <c r="C39" i="2"/>
  <c r="B39" i="2"/>
  <c r="C37" i="2"/>
  <c r="B37" i="2"/>
  <c r="C36" i="2"/>
  <c r="B36" i="2"/>
  <c r="C34" i="2"/>
  <c r="B34" i="2"/>
  <c r="C35" i="2"/>
  <c r="B35" i="2"/>
  <c r="C33" i="2"/>
  <c r="B33" i="2"/>
  <c r="C32" i="2"/>
  <c r="B32" i="2"/>
  <c r="C30" i="2"/>
  <c r="C28" i="2"/>
  <c r="B28" i="2"/>
  <c r="C26" i="2"/>
  <c r="B26" i="2"/>
  <c r="C25" i="2"/>
  <c r="B25" i="2"/>
  <c r="C23" i="2"/>
  <c r="B23" i="2"/>
  <c r="C21" i="2"/>
  <c r="B21" i="2"/>
  <c r="C29" i="2"/>
  <c r="B29" i="2"/>
  <c r="C18" i="2"/>
  <c r="B18" i="2"/>
  <c r="C17" i="2"/>
  <c r="B17" i="2"/>
  <c r="C16" i="2"/>
  <c r="B16" i="2"/>
  <c r="C15" i="2"/>
  <c r="B15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L6" i="2" l="1"/>
  <c r="L8" i="2" s="1"/>
</calcChain>
</file>

<file path=xl/sharedStrings.xml><?xml version="1.0" encoding="utf-8"?>
<sst xmlns="http://schemas.openxmlformats.org/spreadsheetml/2006/main" count="209" uniqueCount="158">
  <si>
    <t>Product backlog</t>
  </si>
  <si>
    <t>ID</t>
  </si>
  <si>
    <t>Descripción</t>
  </si>
  <si>
    <t>Prioridad</t>
  </si>
  <si>
    <t>HT1</t>
  </si>
  <si>
    <t>HT2</t>
  </si>
  <si>
    <t>HT3</t>
  </si>
  <si>
    <t>HT4</t>
  </si>
  <si>
    <t>HT5</t>
  </si>
  <si>
    <t>HT6</t>
  </si>
  <si>
    <t>HT7</t>
  </si>
  <si>
    <t>HT8</t>
  </si>
  <si>
    <t>HT9</t>
  </si>
  <si>
    <t>Instalar las herramientas de desarrollo</t>
  </si>
  <si>
    <t>Alta</t>
  </si>
  <si>
    <t>Establecer el estándar de codificación</t>
  </si>
  <si>
    <t>Establecer el diseño de base de datos</t>
  </si>
  <si>
    <t>Configurar los servidores y motores de lenguaje</t>
  </si>
  <si>
    <t>Configurar repositorio GitHub</t>
  </si>
  <si>
    <t>Implementar la base de datos</t>
  </si>
  <si>
    <t>Establecer el diseño de las interfaces</t>
  </si>
  <si>
    <t>Implementar el modelo de machine learning</t>
  </si>
  <si>
    <t xml:space="preserve">Media </t>
  </si>
  <si>
    <t>HT10</t>
  </si>
  <si>
    <t>Baja</t>
  </si>
  <si>
    <t>HU1</t>
  </si>
  <si>
    <t>Visualizar la página principal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</si>
  <si>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</si>
  <si>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</si>
  <si>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</si>
  <si>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</si>
  <si>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</si>
  <si>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</si>
  <si>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</si>
  <si>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</si>
  <si>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</si>
  <si>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HU11</t>
  </si>
  <si>
    <t>HU12</t>
  </si>
  <si>
    <t>HU13</t>
  </si>
  <si>
    <t>Visualizar y modificar datos del usuario</t>
  </si>
  <si>
    <t>Gestionar membresías</t>
  </si>
  <si>
    <t>Visualizar membresías disponibles</t>
  </si>
  <si>
    <t>Comprar membresía</t>
  </si>
  <si>
    <t>Visualizar estado de la membresía adquirida</t>
  </si>
  <si>
    <t>Media</t>
  </si>
  <si>
    <t>Extraer comprobantes electrónicos</t>
  </si>
  <si>
    <t>Carga de comprobantes electrónicos</t>
  </si>
  <si>
    <t>Listar comprobantes cargados</t>
  </si>
  <si>
    <t xml:space="preserve">Media  </t>
  </si>
  <si>
    <t>HU14</t>
  </si>
  <si>
    <t>HU15</t>
  </si>
  <si>
    <t>HU16</t>
  </si>
  <si>
    <t>HU17</t>
  </si>
  <si>
    <t>HU18</t>
  </si>
  <si>
    <t>HU19</t>
  </si>
  <si>
    <t>HU20</t>
  </si>
  <si>
    <t>HU21</t>
  </si>
  <si>
    <t>Visualizar predicción de gastos</t>
  </si>
  <si>
    <t>Visualizar y modificar datos del administrador</t>
  </si>
  <si>
    <t>Listar clientes registrados</t>
  </si>
  <si>
    <t xml:space="preserve">Baja   </t>
  </si>
  <si>
    <t>Gestionar categorías de gastos</t>
  </si>
  <si>
    <t>Sprint</t>
  </si>
  <si>
    <t>Estimación</t>
  </si>
  <si>
    <t>Fecha inicio</t>
  </si>
  <si>
    <t>Fecha fin</t>
  </si>
  <si>
    <t>Horas</t>
  </si>
  <si>
    <t>Sprint backlog</t>
  </si>
  <si>
    <t>Días</t>
  </si>
  <si>
    <t>Horas sprint</t>
  </si>
  <si>
    <t>sprints</t>
  </si>
  <si>
    <t>horas/sprint</t>
  </si>
  <si>
    <t>19/11/2024</t>
  </si>
  <si>
    <t>26/11/2024</t>
  </si>
  <si>
    <t>17/12/2024</t>
  </si>
  <si>
    <t>24/12/2024</t>
  </si>
  <si>
    <t>31/12/2024</t>
  </si>
  <si>
    <t>14/1/2025</t>
  </si>
  <si>
    <t>21/1/2025</t>
  </si>
  <si>
    <t>28/1/2025</t>
  </si>
  <si>
    <t>total horas</t>
  </si>
  <si>
    <t>Historial de Versiones</t>
  </si>
  <si>
    <t>Fecha</t>
  </si>
  <si>
    <t>Versión</t>
  </si>
  <si>
    <t>Autor</t>
  </si>
  <si>
    <t>Organización</t>
  </si>
  <si>
    <t>18/11/2024</t>
  </si>
  <si>
    <t>Darwin Bayas</t>
  </si>
  <si>
    <t>SMARTWARE</t>
  </si>
  <si>
    <t>24/11/2024</t>
  </si>
  <si>
    <t xml:space="preserve">Darwin Bayas </t>
  </si>
  <si>
    <t>Definición del productk backlog</t>
  </si>
  <si>
    <t>Aprendizaje del framework FastAPI y React</t>
  </si>
  <si>
    <t>HT11</t>
  </si>
  <si>
    <t>Refactorización del código</t>
  </si>
  <si>
    <t>Añadir historias de usuario faltantes</t>
  </si>
  <si>
    <t>Gestionar registro y autenticacion de usuarios</t>
  </si>
  <si>
    <t>Visualizar panel de inicio</t>
  </si>
  <si>
    <t>HU22</t>
  </si>
  <si>
    <t>Requisitos</t>
  </si>
  <si>
    <t>Reestablecer y actualizar contraseña</t>
  </si>
  <si>
    <t>Implementación de JWT</t>
  </si>
  <si>
    <t>HT12</t>
  </si>
  <si>
    <t>HT13</t>
  </si>
  <si>
    <t>Redefinición de las tecnologías del front-end</t>
  </si>
  <si>
    <t>alta</t>
  </si>
  <si>
    <t xml:space="preserve">Sincronización con las historias de usuario y técnicas </t>
  </si>
  <si>
    <t>Añadir historias técnicas de JWT y Tailwind</t>
  </si>
  <si>
    <t>Visualizar detalles comprobante específico</t>
  </si>
  <si>
    <t>Asignar categoría a los detalles del comprobante</t>
  </si>
  <si>
    <t>HT14</t>
  </si>
  <si>
    <t>Diseñar diagrama de actividades</t>
  </si>
  <si>
    <t>Gestionar fracción básica desgravada</t>
  </si>
  <si>
    <t>Generar y Descargar Anexo de Gastos Personales</t>
  </si>
  <si>
    <t>RF16, RF25</t>
  </si>
  <si>
    <t>Gestionar Periodos Fiscales</t>
  </si>
  <si>
    <t>RF26</t>
  </si>
  <si>
    <t>RF21</t>
  </si>
  <si>
    <t>20/01/2024</t>
  </si>
  <si>
    <t>Añadir historia de gestion de la configuracion</t>
  </si>
  <si>
    <t>Puesta a punto</t>
  </si>
  <si>
    <t>Configuración del Sistema - Intentos Login</t>
  </si>
  <si>
    <t>Correccion final</t>
  </si>
  <si>
    <t>RF01</t>
  </si>
  <si>
    <t>RF02, RF03</t>
  </si>
  <si>
    <t>RF24</t>
  </si>
  <si>
    <t>RF04</t>
  </si>
  <si>
    <t>RF05, RF06, RF07</t>
  </si>
  <si>
    <t>RF08</t>
  </si>
  <si>
    <t>RF09</t>
  </si>
  <si>
    <t>RF10</t>
  </si>
  <si>
    <t>RF12</t>
  </si>
  <si>
    <t>RF11</t>
  </si>
  <si>
    <t>RF13</t>
  </si>
  <si>
    <t>RF14</t>
  </si>
  <si>
    <t>RF15</t>
  </si>
  <si>
    <t>RF17</t>
  </si>
  <si>
    <t>RF18</t>
  </si>
  <si>
    <t>RF19</t>
  </si>
  <si>
    <t>RF20</t>
  </si>
  <si>
    <t>RF22, RF23</t>
  </si>
  <si>
    <t>HU23</t>
  </si>
  <si>
    <t>RF28, RF29</t>
  </si>
  <si>
    <t>Configuración del sistema - Tiempo sesion y Credenciales Correo</t>
  </si>
  <si>
    <t>RNF1</t>
  </si>
  <si>
    <t>RNF3</t>
  </si>
  <si>
    <t>RNF2</t>
  </si>
  <si>
    <t>RNF4</t>
  </si>
  <si>
    <t>RNF5</t>
  </si>
  <si>
    <t>RNF8</t>
  </si>
  <si>
    <t>RNF7</t>
  </si>
  <si>
    <t>RNF6</t>
  </si>
  <si>
    <t>RNF9</t>
  </si>
  <si>
    <t>RNF10</t>
  </si>
  <si>
    <t>RNF11</t>
  </si>
  <si>
    <t>RNF13</t>
  </si>
  <si>
    <t>RNF12</t>
  </si>
  <si>
    <t>RNF14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</si>
</sst>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5" borderId="1" xfId="0" applyFont="1" applyFill="1" applyBorder="1"/>
    <xf numFmtId="0" fontId="0" fillId="6" borderId="1" xfId="0" applyFill="1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6" borderId="2" xfId="0" applyNumberFormat="1" applyFill="1" applyBorder="1" applyAlignment="1">
      <alignment horizontal="center" vertical="center"/>
    </xf>
    <xf numFmtId="14" fontId="0" fillId="6" borderId="3" xfId="0" applyNumberForma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4" xfId="0" applyFill="1" applyBorder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vertical="center"/>
    </xf>
    <xf numFmtId="14" fontId="0" fillId="7" borderId="2" xfId="0" applyNumberFormat="1" applyFill="1" applyBorder="1" applyAlignment="1">
      <alignment horizontal="center" vertical="center"/>
    </xf>
    <xf numFmtId="0" fontId="0" fillId="7" borderId="1" xfId="0" applyFill="1" applyBorder="1"/>
    <xf numFmtId="0" fontId="0" fillId="7" borderId="3" xfId="0" applyFill="1" applyBorder="1" applyAlignment="1">
      <alignment horizontal="center" vertical="center"/>
    </xf>
    <xf numFmtId="14" fontId="0" fillId="7" borderId="3" xfId="0" applyNumberFormat="1" applyFill="1" applyBorder="1" applyAlignment="1">
      <alignment horizontal="center" vertical="center"/>
    </xf>
    <xf numFmtId="14" fontId="0" fillId="0" borderId="1" xfId="0" applyNumberForma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DB25-FA75-4E4E-8913-B4C3461E94DB}">
  <dimension ref="A1:K39"/>
  <sheetViews>
    <sheetView zoomScale="85" zoomScaleNormal="85" workbookViewId="0">
      <selection activeCell="G15" sqref="G15"/>
    </sheetView>
  </sheetViews>
  <sheetFormatPr defaultRowHeight="14.5" x14ac:dyDescent="0.35"/>
  <cols>
    <col min="2" max="2" width="45.54296875" customWidth="1"/>
    <col min="3" max="3" width="18.08984375" customWidth="1"/>
    <col min="4" max="4" width="8.54296875" customWidth="1"/>
    <col min="6" max="6" width="10.81640625" bestFit="1" customWidth="1"/>
    <col min="7" max="7" width="11.1796875" customWidth="1"/>
    <col min="9" max="9" width="12.26953125" bestFit="1" customWidth="1"/>
    <col min="10" max="10" width="13.453125" customWidth="1"/>
    <col min="11" max="11" width="43.453125" customWidth="1"/>
  </cols>
  <sheetData>
    <row r="1" spans="1:11" x14ac:dyDescent="0.35">
      <c r="A1" s="13" t="s">
        <v>0</v>
      </c>
      <c r="B1" s="14"/>
      <c r="C1" s="14"/>
      <c r="D1" s="14"/>
      <c r="E1" s="15"/>
    </row>
    <row r="2" spans="1:11" x14ac:dyDescent="0.35">
      <c r="A2" s="5" t="s">
        <v>1</v>
      </c>
      <c r="B2" s="5" t="s">
        <v>2</v>
      </c>
      <c r="C2" s="5" t="s">
        <v>99</v>
      </c>
      <c r="D2" s="5" t="s">
        <v>3</v>
      </c>
      <c r="E2" s="6" t="s">
        <v>66</v>
      </c>
      <c r="F2" s="1"/>
      <c r="G2" s="16" t="s">
        <v>81</v>
      </c>
      <c r="H2" s="16"/>
      <c r="I2" s="16"/>
      <c r="J2" s="16"/>
      <c r="K2" s="16"/>
    </row>
    <row r="3" spans="1:11" ht="16" x14ac:dyDescent="0.4">
      <c r="A3" s="2" t="s">
        <v>4</v>
      </c>
      <c r="B3" s="2" t="s">
        <v>13</v>
      </c>
      <c r="C3" s="47" t="s">
        <v>144</v>
      </c>
      <c r="D3" s="2" t="s">
        <v>14</v>
      </c>
      <c r="E3" s="2">
        <v>1</v>
      </c>
      <c r="G3" s="9" t="s">
        <v>82</v>
      </c>
      <c r="H3" s="9" t="s">
        <v>83</v>
      </c>
      <c r="I3" s="9" t="s">
        <v>84</v>
      </c>
      <c r="J3" s="9" t="s">
        <v>85</v>
      </c>
      <c r="K3" s="9" t="s">
        <v>2</v>
      </c>
    </row>
    <row r="4" spans="1:11" ht="16" x14ac:dyDescent="0.4">
      <c r="A4" s="2" t="s">
        <v>5</v>
      </c>
      <c r="B4" s="2" t="s">
        <v>15</v>
      </c>
      <c r="C4" s="47" t="s">
        <v>146</v>
      </c>
      <c r="D4" s="2" t="s">
        <v>14</v>
      </c>
      <c r="E4" s="2">
        <v>1</v>
      </c>
      <c r="G4" s="2" t="s">
        <v>86</v>
      </c>
      <c r="H4" s="2">
        <v>1</v>
      </c>
      <c r="I4" s="2" t="s">
        <v>87</v>
      </c>
      <c r="J4" s="2" t="s">
        <v>88</v>
      </c>
      <c r="K4" s="2" t="s">
        <v>91</v>
      </c>
    </row>
    <row r="5" spans="1:11" ht="16" x14ac:dyDescent="0.4">
      <c r="A5" s="2" t="s">
        <v>6</v>
      </c>
      <c r="B5" s="2" t="s">
        <v>16</v>
      </c>
      <c r="C5" s="47" t="s">
        <v>145</v>
      </c>
      <c r="D5" s="2" t="s">
        <v>14</v>
      </c>
      <c r="E5" s="2">
        <v>6</v>
      </c>
      <c r="G5" s="11" t="s">
        <v>89</v>
      </c>
      <c r="H5" s="2">
        <v>2</v>
      </c>
      <c r="I5" s="2" t="s">
        <v>90</v>
      </c>
      <c r="J5" s="2" t="s">
        <v>88</v>
      </c>
      <c r="K5" s="2" t="s">
        <v>106</v>
      </c>
    </row>
    <row r="6" spans="1:11" ht="16" x14ac:dyDescent="0.4">
      <c r="A6" s="2" t="s">
        <v>7</v>
      </c>
      <c r="B6" s="2" t="s">
        <v>17</v>
      </c>
      <c r="C6" s="47" t="s">
        <v>147</v>
      </c>
      <c r="D6" s="2" t="s">
        <v>14</v>
      </c>
      <c r="E6" s="2">
        <v>2</v>
      </c>
      <c r="G6" s="12">
        <v>45394</v>
      </c>
      <c r="H6" s="2">
        <v>3</v>
      </c>
      <c r="I6" s="2" t="s">
        <v>90</v>
      </c>
      <c r="J6" s="2" t="s">
        <v>88</v>
      </c>
      <c r="K6" s="2" t="s">
        <v>95</v>
      </c>
    </row>
    <row r="7" spans="1:11" ht="16" x14ac:dyDescent="0.4">
      <c r="A7" s="2" t="s">
        <v>8</v>
      </c>
      <c r="B7" s="2" t="s">
        <v>18</v>
      </c>
      <c r="C7" s="47" t="s">
        <v>148</v>
      </c>
      <c r="D7" s="2" t="s">
        <v>14</v>
      </c>
      <c r="E7" s="2">
        <v>1</v>
      </c>
      <c r="G7" s="12">
        <v>45809</v>
      </c>
      <c r="H7" s="2">
        <v>4</v>
      </c>
      <c r="I7" s="2" t="s">
        <v>90</v>
      </c>
      <c r="J7" s="2" t="s">
        <v>88</v>
      </c>
      <c r="K7" s="2" t="s">
        <v>107</v>
      </c>
    </row>
    <row r="8" spans="1:11" ht="16" x14ac:dyDescent="0.4">
      <c r="A8" s="2" t="s">
        <v>9</v>
      </c>
      <c r="B8" s="2" t="s">
        <v>19</v>
      </c>
      <c r="C8" s="47" t="s">
        <v>151</v>
      </c>
      <c r="D8" s="2" t="s">
        <v>14</v>
      </c>
      <c r="E8" s="2">
        <v>1</v>
      </c>
      <c r="G8" s="2" t="s">
        <v>118</v>
      </c>
      <c r="H8" s="2">
        <v>5</v>
      </c>
      <c r="I8" s="2" t="s">
        <v>90</v>
      </c>
      <c r="J8" s="2" t="s">
        <v>88</v>
      </c>
      <c r="K8" s="2" t="s">
        <v>119</v>
      </c>
    </row>
    <row r="9" spans="1:11" ht="16" x14ac:dyDescent="0.4">
      <c r="A9" s="2" t="s">
        <v>10</v>
      </c>
      <c r="B9" s="2" t="s">
        <v>20</v>
      </c>
      <c r="C9" s="47" t="s">
        <v>150</v>
      </c>
      <c r="D9" s="2" t="s">
        <v>14</v>
      </c>
      <c r="E9" s="2">
        <v>6</v>
      </c>
      <c r="G9" s="46">
        <v>45932</v>
      </c>
      <c r="H9" s="2">
        <v>6</v>
      </c>
      <c r="I9" s="2" t="s">
        <v>87</v>
      </c>
      <c r="J9" s="2" t="s">
        <v>88</v>
      </c>
      <c r="K9" s="2" t="s">
        <v>122</v>
      </c>
    </row>
    <row r="10" spans="1:11" ht="16" x14ac:dyDescent="0.4">
      <c r="A10" s="2" t="s">
        <v>11</v>
      </c>
      <c r="B10" s="2" t="s">
        <v>92</v>
      </c>
      <c r="C10" s="47" t="s">
        <v>149</v>
      </c>
      <c r="D10" s="2" t="s">
        <v>14</v>
      </c>
      <c r="E10" s="2">
        <v>6</v>
      </c>
      <c r="G10" s="2"/>
      <c r="H10" s="2"/>
      <c r="I10" s="2"/>
      <c r="J10" s="2"/>
      <c r="K10" s="2"/>
    </row>
    <row r="11" spans="1:11" ht="16" x14ac:dyDescent="0.4">
      <c r="A11" s="2" t="s">
        <v>25</v>
      </c>
      <c r="B11" s="2" t="s">
        <v>26</v>
      </c>
      <c r="C11" s="47" t="s">
        <v>123</v>
      </c>
      <c r="D11" s="2" t="s">
        <v>14</v>
      </c>
      <c r="E11" s="2">
        <v>3</v>
      </c>
    </row>
    <row r="12" spans="1:11" ht="16" x14ac:dyDescent="0.4">
      <c r="A12" s="2" t="s">
        <v>27</v>
      </c>
      <c r="B12" s="2" t="s">
        <v>96</v>
      </c>
      <c r="C12" s="47" t="s">
        <v>124</v>
      </c>
      <c r="D12" s="2" t="s">
        <v>14</v>
      </c>
      <c r="E12" s="2">
        <v>9</v>
      </c>
    </row>
    <row r="13" spans="1:11" ht="16" x14ac:dyDescent="0.4">
      <c r="A13" s="2" t="s">
        <v>98</v>
      </c>
      <c r="B13" s="2" t="s">
        <v>100</v>
      </c>
      <c r="C13" s="47" t="s">
        <v>142</v>
      </c>
      <c r="D13" s="2" t="s">
        <v>14</v>
      </c>
      <c r="E13" s="2">
        <v>4</v>
      </c>
    </row>
    <row r="14" spans="1:11" ht="16" x14ac:dyDescent="0.4">
      <c r="A14" s="2" t="s">
        <v>28</v>
      </c>
      <c r="B14" s="2" t="s">
        <v>97</v>
      </c>
      <c r="C14" s="47" t="s">
        <v>125</v>
      </c>
      <c r="D14" s="2" t="s">
        <v>14</v>
      </c>
      <c r="E14" s="2">
        <v>2</v>
      </c>
    </row>
    <row r="15" spans="1:11" ht="16" x14ac:dyDescent="0.4">
      <c r="A15" s="2" t="s">
        <v>30</v>
      </c>
      <c r="B15" s="2" t="s">
        <v>40</v>
      </c>
      <c r="C15" s="47" t="s">
        <v>127</v>
      </c>
      <c r="D15" s="2" t="s">
        <v>14</v>
      </c>
      <c r="E15" s="2">
        <v>8</v>
      </c>
    </row>
    <row r="16" spans="1:11" ht="16" x14ac:dyDescent="0.4">
      <c r="A16" s="2" t="s">
        <v>31</v>
      </c>
      <c r="B16" s="2" t="s">
        <v>41</v>
      </c>
      <c r="C16" s="47" t="s">
        <v>128</v>
      </c>
      <c r="D16" s="2" t="s">
        <v>14</v>
      </c>
      <c r="E16" s="2">
        <v>2</v>
      </c>
    </row>
    <row r="17" spans="1:5" ht="16" x14ac:dyDescent="0.4">
      <c r="A17" s="2" t="s">
        <v>32</v>
      </c>
      <c r="B17" s="2" t="s">
        <v>42</v>
      </c>
      <c r="C17" s="47" t="s">
        <v>129</v>
      </c>
      <c r="D17" s="2" t="s">
        <v>14</v>
      </c>
      <c r="E17" s="2">
        <v>6</v>
      </c>
    </row>
    <row r="18" spans="1:5" ht="16" x14ac:dyDescent="0.4">
      <c r="A18" s="2" t="s">
        <v>33</v>
      </c>
      <c r="B18" s="2" t="s">
        <v>43</v>
      </c>
      <c r="C18" s="47" t="s">
        <v>130</v>
      </c>
      <c r="D18" s="2" t="s">
        <v>44</v>
      </c>
      <c r="E18" s="2">
        <v>2</v>
      </c>
    </row>
    <row r="19" spans="1:5" ht="16" x14ac:dyDescent="0.4">
      <c r="A19" s="2" t="s">
        <v>102</v>
      </c>
      <c r="B19" s="2" t="s">
        <v>101</v>
      </c>
      <c r="C19" s="47" t="s">
        <v>156</v>
      </c>
      <c r="D19" s="2" t="s">
        <v>14</v>
      </c>
      <c r="E19" s="2">
        <v>6</v>
      </c>
    </row>
    <row r="20" spans="1:5" ht="16" x14ac:dyDescent="0.4">
      <c r="A20" s="2" t="s">
        <v>55</v>
      </c>
      <c r="B20" s="2" t="s">
        <v>61</v>
      </c>
      <c r="C20" s="47" t="s">
        <v>140</v>
      </c>
      <c r="D20" s="2" t="s">
        <v>14</v>
      </c>
      <c r="E20" s="2">
        <v>5</v>
      </c>
    </row>
    <row r="21" spans="1:5" ht="16" x14ac:dyDescent="0.4">
      <c r="A21" s="2" t="s">
        <v>103</v>
      </c>
      <c r="B21" s="2" t="s">
        <v>104</v>
      </c>
      <c r="C21" s="47" t="s">
        <v>155</v>
      </c>
      <c r="D21" s="2" t="s">
        <v>105</v>
      </c>
      <c r="E21" s="2">
        <v>8</v>
      </c>
    </row>
    <row r="22" spans="1:5" ht="16" x14ac:dyDescent="0.4">
      <c r="A22" s="2" t="s">
        <v>34</v>
      </c>
      <c r="B22" s="2" t="s">
        <v>45</v>
      </c>
      <c r="C22" s="47" t="s">
        <v>132</v>
      </c>
      <c r="D22" s="2" t="s">
        <v>14</v>
      </c>
      <c r="E22" s="2">
        <v>10</v>
      </c>
    </row>
    <row r="23" spans="1:5" ht="16" x14ac:dyDescent="0.4">
      <c r="A23" s="2" t="s">
        <v>110</v>
      </c>
      <c r="B23" s="2" t="s">
        <v>111</v>
      </c>
      <c r="C23" s="47" t="s">
        <v>157</v>
      </c>
      <c r="D23" s="2" t="s">
        <v>14</v>
      </c>
      <c r="E23" s="2">
        <v>4</v>
      </c>
    </row>
    <row r="24" spans="1:5" ht="16" x14ac:dyDescent="0.4">
      <c r="A24" s="2" t="s">
        <v>35</v>
      </c>
      <c r="B24" s="2" t="s">
        <v>46</v>
      </c>
      <c r="C24" s="47" t="s">
        <v>131</v>
      </c>
      <c r="D24" s="2" t="s">
        <v>14</v>
      </c>
      <c r="E24" s="2">
        <v>4</v>
      </c>
    </row>
    <row r="25" spans="1:5" ht="16" x14ac:dyDescent="0.4">
      <c r="A25" s="2" t="s">
        <v>36</v>
      </c>
      <c r="B25" s="2" t="s">
        <v>47</v>
      </c>
      <c r="C25" s="47" t="s">
        <v>133</v>
      </c>
      <c r="D25" s="2" t="s">
        <v>14</v>
      </c>
      <c r="E25" s="2">
        <v>4</v>
      </c>
    </row>
    <row r="26" spans="1:5" ht="16" x14ac:dyDescent="0.4">
      <c r="A26" s="2" t="s">
        <v>38</v>
      </c>
      <c r="B26" s="2" t="s">
        <v>108</v>
      </c>
      <c r="C26" s="47" t="s">
        <v>135</v>
      </c>
      <c r="D26" s="2" t="s">
        <v>48</v>
      </c>
      <c r="E26" s="2">
        <v>2</v>
      </c>
    </row>
    <row r="27" spans="1:5" ht="16" x14ac:dyDescent="0.4">
      <c r="A27" s="2" t="s">
        <v>37</v>
      </c>
      <c r="B27" s="2" t="s">
        <v>109</v>
      </c>
      <c r="C27" s="47" t="s">
        <v>134</v>
      </c>
      <c r="D27" s="2" t="s">
        <v>14</v>
      </c>
      <c r="E27" s="2">
        <v>2</v>
      </c>
    </row>
    <row r="28" spans="1:5" ht="16" x14ac:dyDescent="0.4">
      <c r="A28" s="2" t="s">
        <v>56</v>
      </c>
      <c r="B28" s="2" t="s">
        <v>115</v>
      </c>
      <c r="C28" s="47" t="s">
        <v>116</v>
      </c>
      <c r="D28" s="2" t="s">
        <v>14</v>
      </c>
      <c r="E28" s="2">
        <v>4</v>
      </c>
    </row>
    <row r="29" spans="1:5" ht="16" x14ac:dyDescent="0.4">
      <c r="A29" s="2" t="s">
        <v>54</v>
      </c>
      <c r="B29" s="2" t="s">
        <v>112</v>
      </c>
      <c r="C29" s="47" t="s">
        <v>117</v>
      </c>
      <c r="D29" s="2" t="s">
        <v>14</v>
      </c>
      <c r="E29" s="2">
        <v>3</v>
      </c>
    </row>
    <row r="30" spans="1:5" ht="16" x14ac:dyDescent="0.4">
      <c r="A30" s="2" t="s">
        <v>49</v>
      </c>
      <c r="B30" s="2" t="s">
        <v>113</v>
      </c>
      <c r="C30" s="47" t="s">
        <v>114</v>
      </c>
      <c r="D30" s="2" t="s">
        <v>14</v>
      </c>
      <c r="E30" s="2">
        <v>8</v>
      </c>
    </row>
    <row r="31" spans="1:5" ht="16" x14ac:dyDescent="0.4">
      <c r="A31" s="2" t="s">
        <v>12</v>
      </c>
      <c r="B31" s="2" t="s">
        <v>21</v>
      </c>
      <c r="C31" s="47" t="s">
        <v>152</v>
      </c>
      <c r="D31" s="2" t="s">
        <v>22</v>
      </c>
      <c r="E31" s="2">
        <v>7</v>
      </c>
    </row>
    <row r="32" spans="1:5" ht="16" x14ac:dyDescent="0.4">
      <c r="A32" s="2" t="s">
        <v>51</v>
      </c>
      <c r="B32" s="2" t="s">
        <v>57</v>
      </c>
      <c r="C32" s="47" t="s">
        <v>137</v>
      </c>
      <c r="D32" s="2" t="s">
        <v>48</v>
      </c>
      <c r="E32" s="2">
        <v>7</v>
      </c>
    </row>
    <row r="33" spans="1:5" ht="16" x14ac:dyDescent="0.4">
      <c r="A33" s="2" t="s">
        <v>50</v>
      </c>
      <c r="B33" s="2" t="s">
        <v>121</v>
      </c>
      <c r="C33" s="47" t="s">
        <v>136</v>
      </c>
      <c r="D33" s="2" t="s">
        <v>44</v>
      </c>
      <c r="E33" s="2">
        <v>4</v>
      </c>
    </row>
    <row r="34" spans="1:5" ht="16" x14ac:dyDescent="0.4">
      <c r="A34" s="2" t="s">
        <v>29</v>
      </c>
      <c r="B34" s="2" t="s">
        <v>39</v>
      </c>
      <c r="C34" s="47" t="s">
        <v>126</v>
      </c>
      <c r="D34" s="2" t="s">
        <v>24</v>
      </c>
      <c r="E34" s="2">
        <v>3</v>
      </c>
    </row>
    <row r="35" spans="1:5" ht="16" x14ac:dyDescent="0.4">
      <c r="A35" s="2" t="s">
        <v>53</v>
      </c>
      <c r="B35" s="2" t="s">
        <v>59</v>
      </c>
      <c r="C35" s="47" t="s">
        <v>139</v>
      </c>
      <c r="D35" s="2" t="s">
        <v>60</v>
      </c>
      <c r="E35" s="2">
        <v>2</v>
      </c>
    </row>
    <row r="36" spans="1:5" ht="16" x14ac:dyDescent="0.4">
      <c r="A36" s="2" t="s">
        <v>52</v>
      </c>
      <c r="B36" s="2" t="s">
        <v>58</v>
      </c>
      <c r="C36" s="47" t="s">
        <v>138</v>
      </c>
      <c r="D36" s="2" t="s">
        <v>48</v>
      </c>
      <c r="E36" s="2">
        <v>4</v>
      </c>
    </row>
    <row r="37" spans="1:5" ht="16" x14ac:dyDescent="0.4">
      <c r="A37" s="2" t="s">
        <v>141</v>
      </c>
      <c r="B37" s="2" t="s">
        <v>143</v>
      </c>
      <c r="C37" s="47" t="s">
        <v>136</v>
      </c>
      <c r="D37" s="2" t="s">
        <v>14</v>
      </c>
      <c r="E37" s="2">
        <v>6</v>
      </c>
    </row>
    <row r="38" spans="1:5" ht="16" x14ac:dyDescent="0.4">
      <c r="A38" s="2" t="s">
        <v>23</v>
      </c>
      <c r="B38" s="3" t="s">
        <v>94</v>
      </c>
      <c r="C38" s="47" t="s">
        <v>153</v>
      </c>
      <c r="D38" s="2" t="s">
        <v>24</v>
      </c>
      <c r="E38" s="2">
        <v>6</v>
      </c>
    </row>
    <row r="39" spans="1:5" ht="16" x14ac:dyDescent="0.4">
      <c r="A39" s="2" t="s">
        <v>93</v>
      </c>
      <c r="B39" s="2" t="s">
        <v>120</v>
      </c>
      <c r="C39" s="47" t="s">
        <v>154</v>
      </c>
      <c r="D39" s="2" t="s">
        <v>24</v>
      </c>
      <c r="E39" s="2">
        <v>6</v>
      </c>
    </row>
  </sheetData>
  <mergeCells count="2">
    <mergeCell ref="A1:E1"/>
    <mergeCell ref="G2:K2"/>
  </mergeCells>
  <phoneticPr fontId="2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D8E50-E16B-43C7-A737-D72E991DFD2E}">
  <dimension ref="A1:L40"/>
  <sheetViews>
    <sheetView tabSelected="1" topLeftCell="A28" zoomScaleNormal="100" workbookViewId="0">
      <selection activeCell="G42" sqref="G42"/>
    </sheetView>
  </sheetViews>
  <sheetFormatPr defaultRowHeight="14.5" x14ac:dyDescent="0.35"/>
  <cols>
    <col min="3" max="3" width="54.54296875" customWidth="1"/>
    <col min="4" max="4" width="11.7265625" customWidth="1"/>
    <col min="5" max="5" width="11.54296875" customWidth="1"/>
    <col min="8" max="8" width="10.81640625" bestFit="1" customWidth="1"/>
    <col min="11" max="11" width="10.26953125" customWidth="1"/>
    <col min="12" max="12" width="10.54296875" bestFit="1" customWidth="1"/>
    <col min="13" max="13" width="13.26953125" customWidth="1"/>
    <col min="14" max="14" width="12.453125" customWidth="1"/>
    <col min="15" max="15" width="30.81640625" customWidth="1"/>
  </cols>
  <sheetData>
    <row r="1" spans="1:12" x14ac:dyDescent="0.35">
      <c r="A1" s="29" t="s">
        <v>67</v>
      </c>
      <c r="B1" s="30"/>
      <c r="C1" s="30"/>
      <c r="D1" s="30"/>
      <c r="E1" s="30"/>
      <c r="F1" s="30"/>
      <c r="G1" s="30"/>
      <c r="H1" s="31"/>
    </row>
    <row r="2" spans="1:12" x14ac:dyDescent="0.35">
      <c r="A2" s="34" t="s">
        <v>62</v>
      </c>
      <c r="B2" s="34" t="s">
        <v>1</v>
      </c>
      <c r="C2" s="34" t="s">
        <v>2</v>
      </c>
      <c r="D2" s="23" t="s">
        <v>63</v>
      </c>
      <c r="E2" s="24"/>
      <c r="F2" s="24"/>
      <c r="G2" s="24"/>
      <c r="H2" s="25"/>
    </row>
    <row r="3" spans="1:12" x14ac:dyDescent="0.35">
      <c r="A3" s="34"/>
      <c r="B3" s="34"/>
      <c r="C3" s="34"/>
      <c r="D3" s="7" t="s">
        <v>64</v>
      </c>
      <c r="E3" s="7" t="s">
        <v>65</v>
      </c>
      <c r="F3" s="7" t="s">
        <v>68</v>
      </c>
      <c r="G3" s="7" t="s">
        <v>66</v>
      </c>
      <c r="H3" s="8" t="s">
        <v>69</v>
      </c>
    </row>
    <row r="4" spans="1:12" x14ac:dyDescent="0.35">
      <c r="A4" s="26">
        <v>1</v>
      </c>
      <c r="B4" s="2" t="str">
        <f>'Product backlog'!A3</f>
        <v>HT1</v>
      </c>
      <c r="C4" s="2" t="str">
        <f>'Product backlog'!B3</f>
        <v>Instalar las herramientas de desarrollo</v>
      </c>
      <c r="D4" s="26" t="s">
        <v>72</v>
      </c>
      <c r="E4" s="26" t="s">
        <v>73</v>
      </c>
      <c r="F4" s="26">
        <v>6</v>
      </c>
      <c r="G4" s="2">
        <f>'Product backlog'!E3</f>
        <v>1</v>
      </c>
      <c r="H4" s="26">
        <v>12</v>
      </c>
    </row>
    <row r="5" spans="1:12" x14ac:dyDescent="0.35">
      <c r="A5" s="26"/>
      <c r="B5" s="2" t="str">
        <f>'Product backlog'!A4</f>
        <v>HT2</v>
      </c>
      <c r="C5" s="2" t="str">
        <f>'Product backlog'!B4</f>
        <v>Establecer el estándar de codificación</v>
      </c>
      <c r="D5" s="26"/>
      <c r="E5" s="26"/>
      <c r="F5" s="26"/>
      <c r="G5" s="2">
        <f>'Product backlog'!E4</f>
        <v>1</v>
      </c>
      <c r="H5" s="26"/>
    </row>
    <row r="6" spans="1:12" x14ac:dyDescent="0.35">
      <c r="A6" s="26"/>
      <c r="B6" s="2" t="str">
        <f>'Product backlog'!A5</f>
        <v>HT3</v>
      </c>
      <c r="C6" s="2" t="str">
        <f>'Product backlog'!B5</f>
        <v>Establecer el diseño de base de datos</v>
      </c>
      <c r="D6" s="26"/>
      <c r="E6" s="26"/>
      <c r="F6" s="26"/>
      <c r="G6" s="2">
        <f>'Product backlog'!E5</f>
        <v>6</v>
      </c>
      <c r="H6" s="26"/>
      <c r="K6" s="2" t="s">
        <v>80</v>
      </c>
      <c r="L6" s="2">
        <f>SUM(G4:G40)</f>
        <v>165</v>
      </c>
    </row>
    <row r="7" spans="1:12" x14ac:dyDescent="0.35">
      <c r="A7" s="26"/>
      <c r="B7" s="2" t="str">
        <f>'Product backlog'!A6</f>
        <v>HT4</v>
      </c>
      <c r="C7" s="2" t="str">
        <f>'Product backlog'!B6</f>
        <v>Configurar los servidores y motores de lenguaje</v>
      </c>
      <c r="D7" s="26"/>
      <c r="E7" s="26"/>
      <c r="F7" s="26"/>
      <c r="G7" s="2">
        <f>'Product backlog'!E6</f>
        <v>2</v>
      </c>
      <c r="H7" s="26"/>
      <c r="K7" s="2" t="s">
        <v>70</v>
      </c>
      <c r="L7" s="2">
        <v>12</v>
      </c>
    </row>
    <row r="8" spans="1:12" x14ac:dyDescent="0.35">
      <c r="A8" s="26"/>
      <c r="B8" s="2" t="str">
        <f>'Product backlog'!A7</f>
        <v>HT5</v>
      </c>
      <c r="C8" s="2" t="str">
        <f>'Product backlog'!B7</f>
        <v>Configurar repositorio GitHub</v>
      </c>
      <c r="D8" s="26"/>
      <c r="E8" s="26"/>
      <c r="F8" s="26"/>
      <c r="G8" s="2">
        <f>'Product backlog'!E7</f>
        <v>1</v>
      </c>
      <c r="H8" s="26"/>
      <c r="K8" s="2" t="s">
        <v>71</v>
      </c>
      <c r="L8" s="2">
        <f>L6/L7</f>
        <v>13.75</v>
      </c>
    </row>
    <row r="9" spans="1:12" x14ac:dyDescent="0.35">
      <c r="A9" s="26"/>
      <c r="B9" s="2" t="str">
        <f>'Product backlog'!A8</f>
        <v>HT6</v>
      </c>
      <c r="C9" s="2" t="str">
        <f>'Product backlog'!B8</f>
        <v>Implementar la base de datos</v>
      </c>
      <c r="D9" s="26"/>
      <c r="E9" s="26"/>
      <c r="F9" s="26"/>
      <c r="G9" s="2">
        <f>'Product backlog'!E8</f>
        <v>1</v>
      </c>
      <c r="H9" s="26"/>
    </row>
    <row r="10" spans="1:12" x14ac:dyDescent="0.35">
      <c r="A10" s="21">
        <v>2</v>
      </c>
      <c r="B10" s="10" t="str">
        <f>'Product backlog'!A9</f>
        <v>HT7</v>
      </c>
      <c r="C10" s="10" t="str">
        <f>'Product backlog'!B9</f>
        <v>Establecer el diseño de las interfaces</v>
      </c>
      <c r="D10" s="19" t="s">
        <v>73</v>
      </c>
      <c r="E10" s="27">
        <v>45363</v>
      </c>
      <c r="F10" s="19">
        <v>6</v>
      </c>
      <c r="G10" s="2">
        <f>'Product backlog'!E9</f>
        <v>6</v>
      </c>
      <c r="H10" s="19">
        <v>12</v>
      </c>
    </row>
    <row r="11" spans="1:12" x14ac:dyDescent="0.35">
      <c r="A11" s="22"/>
      <c r="B11" s="10" t="str">
        <f>'Product backlog'!A10</f>
        <v>HT8</v>
      </c>
      <c r="C11" s="10" t="str">
        <f>'Product backlog'!B10</f>
        <v>Aprendizaje del framework FastAPI y React</v>
      </c>
      <c r="D11" s="20"/>
      <c r="E11" s="28"/>
      <c r="F11" s="20"/>
      <c r="G11" s="2">
        <f>'Product backlog'!E10</f>
        <v>6</v>
      </c>
      <c r="H11" s="20"/>
    </row>
    <row r="12" spans="1:12" x14ac:dyDescent="0.35">
      <c r="A12" s="21">
        <v>3</v>
      </c>
      <c r="B12" s="3" t="str">
        <f>'Product backlog'!A11</f>
        <v>HU1</v>
      </c>
      <c r="C12" s="3" t="str">
        <f>'Product backlog'!B11</f>
        <v>Visualizar la página principal</v>
      </c>
      <c r="D12" s="17">
        <v>45363</v>
      </c>
      <c r="E12" s="17">
        <v>45577</v>
      </c>
      <c r="F12" s="21">
        <v>6</v>
      </c>
      <c r="G12" s="2">
        <f>'Product backlog'!E11</f>
        <v>3</v>
      </c>
      <c r="H12" s="21">
        <v>12</v>
      </c>
    </row>
    <row r="13" spans="1:12" x14ac:dyDescent="0.35">
      <c r="A13" s="22"/>
      <c r="B13" s="3" t="str">
        <f>'Product backlog'!A12</f>
        <v>HU2</v>
      </c>
      <c r="C13" s="3" t="str">
        <f>'Product backlog'!B12</f>
        <v>Gestionar registro y autenticacion de usuarios</v>
      </c>
      <c r="D13" s="18"/>
      <c r="E13" s="18"/>
      <c r="F13" s="22"/>
      <c r="G13" s="2">
        <f>'Product backlog'!E12</f>
        <v>9</v>
      </c>
      <c r="H13" s="22"/>
    </row>
    <row r="14" spans="1:12" x14ac:dyDescent="0.35">
      <c r="A14" s="21">
        <v>4</v>
      </c>
      <c r="B14" s="3" t="str">
        <f>'Product backlog'!A13</f>
        <v>HU22</v>
      </c>
      <c r="C14" s="3" t="str">
        <f>'Product backlog'!B13</f>
        <v>Reestablecer y actualizar contraseña</v>
      </c>
      <c r="D14" s="17">
        <v>45577</v>
      </c>
      <c r="E14" s="17" t="s">
        <v>74</v>
      </c>
      <c r="F14" s="21">
        <v>6</v>
      </c>
      <c r="G14" s="2">
        <f>'Product backlog'!E13</f>
        <v>4</v>
      </c>
      <c r="H14" s="21">
        <v>14</v>
      </c>
    </row>
    <row r="15" spans="1:12" x14ac:dyDescent="0.35">
      <c r="A15" s="32"/>
      <c r="B15" s="3" t="str">
        <f>'Product backlog'!A14</f>
        <v>HU3</v>
      </c>
      <c r="C15" s="3" t="str">
        <f>'Product backlog'!B14</f>
        <v>Visualizar panel de inicio</v>
      </c>
      <c r="D15" s="35"/>
      <c r="E15" s="35"/>
      <c r="F15" s="32"/>
      <c r="G15" s="2">
        <f>'Product backlog'!E14</f>
        <v>2</v>
      </c>
      <c r="H15" s="32"/>
    </row>
    <row r="16" spans="1:12" x14ac:dyDescent="0.35">
      <c r="A16" s="22"/>
      <c r="B16" s="3" t="str">
        <f>'Product backlog'!A15</f>
        <v>HU5</v>
      </c>
      <c r="C16" s="3" t="str">
        <f>'Product backlog'!B15</f>
        <v>Gestionar membresías</v>
      </c>
      <c r="D16" s="18"/>
      <c r="E16" s="18"/>
      <c r="F16" s="22"/>
      <c r="G16" s="2">
        <f>'Product backlog'!E15</f>
        <v>8</v>
      </c>
      <c r="H16" s="22"/>
    </row>
    <row r="17" spans="1:8" x14ac:dyDescent="0.35">
      <c r="A17" s="26">
        <v>5</v>
      </c>
      <c r="B17" s="3" t="str">
        <f>'Product backlog'!A16</f>
        <v>HU6</v>
      </c>
      <c r="C17" s="3" t="str">
        <f>'Product backlog'!B16</f>
        <v>Visualizar membresías disponibles</v>
      </c>
      <c r="D17" s="33" t="s">
        <v>74</v>
      </c>
      <c r="E17" s="33" t="s">
        <v>75</v>
      </c>
      <c r="F17" s="26">
        <v>6</v>
      </c>
      <c r="G17" s="3">
        <f>'Product backlog'!E16</f>
        <v>2</v>
      </c>
      <c r="H17" s="26">
        <v>10</v>
      </c>
    </row>
    <row r="18" spans="1:8" x14ac:dyDescent="0.35">
      <c r="A18" s="26"/>
      <c r="B18" s="3" t="str">
        <f>'Product backlog'!A17</f>
        <v>HU7</v>
      </c>
      <c r="C18" s="3" t="str">
        <f>'Product backlog'!B17</f>
        <v>Comprar membresía</v>
      </c>
      <c r="D18" s="33"/>
      <c r="E18" s="33"/>
      <c r="F18" s="26"/>
      <c r="G18" s="3">
        <f>'Product backlog'!E17</f>
        <v>6</v>
      </c>
      <c r="H18" s="26"/>
    </row>
    <row r="19" spans="1:8" x14ac:dyDescent="0.35">
      <c r="A19" s="26"/>
      <c r="B19" s="3" t="str">
        <f>'Product backlog'!A18</f>
        <v>HU8</v>
      </c>
      <c r="C19" s="3" t="str">
        <f>'Product backlog'!B18</f>
        <v>Visualizar estado de la membresía adquirida</v>
      </c>
      <c r="D19" s="33"/>
      <c r="E19" s="33"/>
      <c r="F19" s="26"/>
      <c r="G19" s="3">
        <f>'Product backlog'!E18</f>
        <v>2</v>
      </c>
      <c r="H19" s="26"/>
    </row>
    <row r="20" spans="1:8" x14ac:dyDescent="0.35">
      <c r="A20" s="21">
        <v>6</v>
      </c>
      <c r="B20" s="3" t="str">
        <f>'Product backlog'!A19</f>
        <v>HT12</v>
      </c>
      <c r="C20" s="3" t="str">
        <f>'Product backlog'!B19</f>
        <v>Implementación de JWT</v>
      </c>
      <c r="D20" s="17" t="s">
        <v>75</v>
      </c>
      <c r="E20" s="17" t="s">
        <v>76</v>
      </c>
      <c r="F20" s="21">
        <v>6</v>
      </c>
      <c r="G20" s="3">
        <f>'Product backlog'!E19</f>
        <v>6</v>
      </c>
      <c r="H20" s="21">
        <v>11</v>
      </c>
    </row>
    <row r="21" spans="1:8" x14ac:dyDescent="0.35">
      <c r="A21" s="22"/>
      <c r="B21" s="3" t="str">
        <f>'Product backlog'!A20</f>
        <v>HU20</v>
      </c>
      <c r="C21" s="3" t="str">
        <f>'Product backlog'!B20</f>
        <v>Gestionar categorías de gastos</v>
      </c>
      <c r="D21" s="18"/>
      <c r="E21" s="18"/>
      <c r="F21" s="22"/>
      <c r="G21" s="3">
        <f>'Product backlog'!E20</f>
        <v>5</v>
      </c>
      <c r="H21" s="22"/>
    </row>
    <row r="22" spans="1:8" x14ac:dyDescent="0.35">
      <c r="A22" s="26">
        <v>7</v>
      </c>
      <c r="B22" s="3" t="str">
        <f>'Product backlog'!A21</f>
        <v>HT13</v>
      </c>
      <c r="C22" s="3" t="str">
        <f>'Product backlog'!B21</f>
        <v>Redefinición de las tecnologías del front-end</v>
      </c>
      <c r="D22" s="26" t="s">
        <v>76</v>
      </c>
      <c r="E22" s="33">
        <v>45839</v>
      </c>
      <c r="F22" s="26">
        <v>6</v>
      </c>
      <c r="G22" s="3">
        <f>'Product backlog'!E21</f>
        <v>8</v>
      </c>
      <c r="H22" s="26">
        <v>18</v>
      </c>
    </row>
    <row r="23" spans="1:8" x14ac:dyDescent="0.35">
      <c r="A23" s="26"/>
      <c r="B23" s="4" t="str">
        <f>'Product backlog'!A22</f>
        <v>HU9</v>
      </c>
      <c r="C23" s="4" t="str">
        <f>'Product backlog'!B22</f>
        <v>Extraer comprobantes electrónicos</v>
      </c>
      <c r="D23" s="26"/>
      <c r="E23" s="33"/>
      <c r="F23" s="26"/>
      <c r="G23" s="3">
        <f>'Product backlog'!E22</f>
        <v>10</v>
      </c>
      <c r="H23" s="26"/>
    </row>
    <row r="24" spans="1:8" x14ac:dyDescent="0.35">
      <c r="A24" s="21">
        <v>8</v>
      </c>
      <c r="B24" s="3" t="str">
        <f>'Product backlog'!A23</f>
        <v>HT14</v>
      </c>
      <c r="C24" s="3" t="str">
        <f>'Product backlog'!B23</f>
        <v>Diseñar diagrama de actividades</v>
      </c>
      <c r="D24" s="17">
        <v>45839</v>
      </c>
      <c r="E24" s="17" t="s">
        <v>77</v>
      </c>
      <c r="F24" s="21">
        <v>6</v>
      </c>
      <c r="G24" s="2">
        <f>'Product backlog'!E23</f>
        <v>4</v>
      </c>
      <c r="H24" s="21">
        <v>16</v>
      </c>
    </row>
    <row r="25" spans="1:8" x14ac:dyDescent="0.35">
      <c r="A25" s="32"/>
      <c r="B25" s="3" t="str">
        <f>'Product backlog'!A24</f>
        <v>HU10</v>
      </c>
      <c r="C25" s="3" t="str">
        <f>'Product backlog'!B24</f>
        <v>Carga de comprobantes electrónicos</v>
      </c>
      <c r="D25" s="35"/>
      <c r="E25" s="35"/>
      <c r="F25" s="32"/>
      <c r="G25" s="2">
        <f>'Product backlog'!E24</f>
        <v>4</v>
      </c>
      <c r="H25" s="32"/>
    </row>
    <row r="26" spans="1:8" x14ac:dyDescent="0.35">
      <c r="A26" s="32"/>
      <c r="B26" s="3" t="str">
        <f>'Product backlog'!A25</f>
        <v>HU11</v>
      </c>
      <c r="C26" s="3" t="str">
        <f>'Product backlog'!B25</f>
        <v>Listar comprobantes cargados</v>
      </c>
      <c r="D26" s="35"/>
      <c r="E26" s="35"/>
      <c r="F26" s="32"/>
      <c r="G26" s="2">
        <f>'Product backlog'!E25</f>
        <v>4</v>
      </c>
      <c r="H26" s="32"/>
    </row>
    <row r="27" spans="1:8" x14ac:dyDescent="0.35">
      <c r="A27" s="32"/>
      <c r="B27" s="3" t="str">
        <f>'Product backlog'!A26</f>
        <v>HU13</v>
      </c>
      <c r="C27" s="3" t="str">
        <f>'Product backlog'!B26</f>
        <v>Visualizar detalles comprobante específico</v>
      </c>
      <c r="D27" s="35"/>
      <c r="E27" s="35"/>
      <c r="F27" s="32"/>
      <c r="G27" s="2">
        <f>'Product backlog'!E26</f>
        <v>2</v>
      </c>
      <c r="H27" s="32"/>
    </row>
    <row r="28" spans="1:8" x14ac:dyDescent="0.35">
      <c r="A28" s="22"/>
      <c r="B28" s="3" t="str">
        <f>'Product backlog'!A27</f>
        <v>HU12</v>
      </c>
      <c r="C28" s="3" t="str">
        <f>'Product backlog'!B27</f>
        <v>Asignar categoría a los detalles del comprobante</v>
      </c>
      <c r="D28" s="18"/>
      <c r="E28" s="18"/>
      <c r="F28" s="22"/>
      <c r="G28" s="2">
        <f>'Product backlog'!E27</f>
        <v>2</v>
      </c>
      <c r="H28" s="22"/>
    </row>
    <row r="29" spans="1:8" x14ac:dyDescent="0.35">
      <c r="A29" s="21">
        <v>9</v>
      </c>
      <c r="B29" s="3" t="str">
        <f>'Product backlog'!A29</f>
        <v>HU19</v>
      </c>
      <c r="C29" s="3" t="str">
        <f>'Product backlog'!B29</f>
        <v>Gestionar fracción básica desgravada</v>
      </c>
      <c r="D29" s="21" t="s">
        <v>77</v>
      </c>
      <c r="E29" s="21" t="s">
        <v>78</v>
      </c>
      <c r="F29" s="21">
        <v>6</v>
      </c>
      <c r="G29" s="2">
        <f>'Product backlog'!E29</f>
        <v>3</v>
      </c>
      <c r="H29" s="21">
        <v>15</v>
      </c>
    </row>
    <row r="30" spans="1:8" x14ac:dyDescent="0.35">
      <c r="A30" s="32"/>
      <c r="B30" s="3" t="str">
        <f>'Product backlog'!A30</f>
        <v>HU14</v>
      </c>
      <c r="C30" s="3" t="str">
        <f>'Product backlog'!B30</f>
        <v>Generar y Descargar Anexo de Gastos Personales</v>
      </c>
      <c r="D30" s="32"/>
      <c r="E30" s="32"/>
      <c r="F30" s="32"/>
      <c r="G30" s="2">
        <f>'Product backlog'!E30</f>
        <v>8</v>
      </c>
      <c r="H30" s="32"/>
    </row>
    <row r="31" spans="1:8" x14ac:dyDescent="0.35">
      <c r="A31" s="22"/>
      <c r="B31" s="3" t="str">
        <f>'Product backlog'!A28</f>
        <v>HU21</v>
      </c>
      <c r="C31" s="3" t="str">
        <f>'Product backlog'!B28</f>
        <v>Gestionar Periodos Fiscales</v>
      </c>
      <c r="D31" s="22"/>
      <c r="E31" s="22"/>
      <c r="F31" s="22"/>
      <c r="G31" s="2">
        <f>'Product backlog'!E28</f>
        <v>4</v>
      </c>
      <c r="H31" s="22"/>
    </row>
    <row r="32" spans="1:8" x14ac:dyDescent="0.35">
      <c r="A32" s="21">
        <v>10</v>
      </c>
      <c r="B32" s="3" t="str">
        <f>'Product backlog'!A31</f>
        <v>HT9</v>
      </c>
      <c r="C32" s="3" t="str">
        <f>'Product backlog'!B31</f>
        <v>Implementar el modelo de machine learning</v>
      </c>
      <c r="D32" s="21" t="s">
        <v>78</v>
      </c>
      <c r="E32" s="21" t="s">
        <v>79</v>
      </c>
      <c r="F32" s="21">
        <v>5</v>
      </c>
      <c r="G32" s="2">
        <f>'Product backlog'!E31</f>
        <v>7</v>
      </c>
      <c r="H32" s="21">
        <v>18</v>
      </c>
    </row>
    <row r="33" spans="1:8" x14ac:dyDescent="0.35">
      <c r="A33" s="32"/>
      <c r="B33" s="3" t="str">
        <f>'Product backlog'!A32</f>
        <v>HU16</v>
      </c>
      <c r="C33" s="3" t="str">
        <f>'Product backlog'!B32</f>
        <v>Visualizar predicción de gastos</v>
      </c>
      <c r="D33" s="32"/>
      <c r="E33" s="32"/>
      <c r="F33" s="32"/>
      <c r="G33" s="2">
        <f>'Product backlog'!E32</f>
        <v>7</v>
      </c>
      <c r="H33" s="32"/>
    </row>
    <row r="34" spans="1:8" x14ac:dyDescent="0.35">
      <c r="A34" s="22"/>
      <c r="B34" s="3" t="str">
        <f>'Product backlog'!A33</f>
        <v>HU15</v>
      </c>
      <c r="C34" s="3" t="str">
        <f>'Product backlog'!B33</f>
        <v>Configuración del Sistema - Intentos Login</v>
      </c>
      <c r="D34" s="22"/>
      <c r="E34" s="22"/>
      <c r="F34" s="22"/>
      <c r="G34" s="2">
        <f>'Product backlog'!E33</f>
        <v>4</v>
      </c>
      <c r="H34" s="22"/>
    </row>
    <row r="35" spans="1:8" x14ac:dyDescent="0.35">
      <c r="A35" s="19">
        <v>11</v>
      </c>
      <c r="B35" s="36" t="str">
        <f>'Product backlog'!A34</f>
        <v>HU4</v>
      </c>
      <c r="C35" s="36" t="str">
        <f>'Product backlog'!B34</f>
        <v>Visualizar y modificar datos del usuario</v>
      </c>
      <c r="D35" s="19" t="s">
        <v>79</v>
      </c>
      <c r="E35" s="27">
        <v>45749</v>
      </c>
      <c r="F35" s="19">
        <v>6</v>
      </c>
      <c r="G35" s="10">
        <f>'Product backlog'!E34</f>
        <v>3</v>
      </c>
      <c r="H35" s="19">
        <v>15</v>
      </c>
    </row>
    <row r="36" spans="1:8" x14ac:dyDescent="0.35">
      <c r="A36" s="37"/>
      <c r="B36" s="36" t="str">
        <f>'Product backlog'!A35</f>
        <v>HU18</v>
      </c>
      <c r="C36" s="36" t="str">
        <f>'Product backlog'!B35</f>
        <v>Listar clientes registrados</v>
      </c>
      <c r="D36" s="37"/>
      <c r="E36" s="38"/>
      <c r="F36" s="37"/>
      <c r="G36" s="10">
        <f>'Product backlog'!E35</f>
        <v>2</v>
      </c>
      <c r="H36" s="37"/>
    </row>
    <row r="37" spans="1:8" x14ac:dyDescent="0.35">
      <c r="A37" s="37"/>
      <c r="B37" s="36" t="str">
        <f>'Product backlog'!A36</f>
        <v>HU17</v>
      </c>
      <c r="C37" s="36" t="str">
        <f>'Product backlog'!B36</f>
        <v>Visualizar y modificar datos del administrador</v>
      </c>
      <c r="D37" s="37"/>
      <c r="E37" s="38"/>
      <c r="F37" s="37"/>
      <c r="G37" s="10">
        <f>'Product backlog'!E36</f>
        <v>4</v>
      </c>
      <c r="H37" s="37"/>
    </row>
    <row r="38" spans="1:8" x14ac:dyDescent="0.35">
      <c r="A38" s="20"/>
      <c r="B38" s="36" t="str">
        <f>'Product backlog'!A37</f>
        <v>HU23</v>
      </c>
      <c r="C38" s="36" t="str">
        <f>'Product backlog'!B37</f>
        <v>Configuración del sistema - Tiempo sesion y Credenciales Correo</v>
      </c>
      <c r="D38" s="20"/>
      <c r="E38" s="28"/>
      <c r="F38" s="20"/>
      <c r="G38" s="10">
        <f>'Product backlog'!E37</f>
        <v>6</v>
      </c>
      <c r="H38" s="20"/>
    </row>
    <row r="39" spans="1:8" x14ac:dyDescent="0.35">
      <c r="A39" s="39">
        <v>12</v>
      </c>
      <c r="B39" s="40" t="str">
        <f>'Product backlog'!A38</f>
        <v>HT10</v>
      </c>
      <c r="C39" s="41" t="str">
        <f>'Product backlog'!B38</f>
        <v>Refactorización del código</v>
      </c>
      <c r="D39" s="42">
        <v>45748</v>
      </c>
      <c r="E39" s="42">
        <v>45901</v>
      </c>
      <c r="F39" s="39">
        <v>5</v>
      </c>
      <c r="G39" s="43">
        <f>'Product backlog'!E38</f>
        <v>6</v>
      </c>
      <c r="H39" s="39">
        <v>12</v>
      </c>
    </row>
    <row r="40" spans="1:8" x14ac:dyDescent="0.35">
      <c r="A40" s="44"/>
      <c r="B40" s="40" t="str">
        <f>'Product backlog'!A39</f>
        <v>HT11</v>
      </c>
      <c r="C40" s="40" t="str">
        <f>'Product backlog'!B39</f>
        <v>Puesta a punto</v>
      </c>
      <c r="D40" s="45"/>
      <c r="E40" s="45"/>
      <c r="F40" s="44"/>
      <c r="G40" s="43">
        <f>'Product backlog'!E39</f>
        <v>6</v>
      </c>
      <c r="H40" s="44"/>
    </row>
  </sheetData>
  <mergeCells count="65">
    <mergeCell ref="F35:F38"/>
    <mergeCell ref="D35:D38"/>
    <mergeCell ref="E35:E38"/>
    <mergeCell ref="A35:A38"/>
    <mergeCell ref="D29:D31"/>
    <mergeCell ref="E29:E31"/>
    <mergeCell ref="F29:F31"/>
    <mergeCell ref="H29:H31"/>
    <mergeCell ref="A32:A34"/>
    <mergeCell ref="D32:D34"/>
    <mergeCell ref="E32:E34"/>
    <mergeCell ref="F32:F34"/>
    <mergeCell ref="H32:H34"/>
    <mergeCell ref="A29:A31"/>
    <mergeCell ref="H35:H38"/>
    <mergeCell ref="A22:A23"/>
    <mergeCell ref="A20:A21"/>
    <mergeCell ref="D20:D21"/>
    <mergeCell ref="E20:E21"/>
    <mergeCell ref="F20:F21"/>
    <mergeCell ref="H22:H23"/>
    <mergeCell ref="F22:F23"/>
    <mergeCell ref="D22:D23"/>
    <mergeCell ref="E22:E23"/>
    <mergeCell ref="H20:H21"/>
    <mergeCell ref="H24:H28"/>
    <mergeCell ref="F24:F28"/>
    <mergeCell ref="E24:E28"/>
    <mergeCell ref="D24:D28"/>
    <mergeCell ref="A24:A28"/>
    <mergeCell ref="A39:A40"/>
    <mergeCell ref="D39:D40"/>
    <mergeCell ref="E39:E40"/>
    <mergeCell ref="F39:F40"/>
    <mergeCell ref="H39:H40"/>
    <mergeCell ref="A1:H1"/>
    <mergeCell ref="A14:A16"/>
    <mergeCell ref="A17:A19"/>
    <mergeCell ref="D17:D19"/>
    <mergeCell ref="E17:E19"/>
    <mergeCell ref="F17:F19"/>
    <mergeCell ref="H17:H19"/>
    <mergeCell ref="E12:E13"/>
    <mergeCell ref="C2:C3"/>
    <mergeCell ref="B2:B3"/>
    <mergeCell ref="H14:H16"/>
    <mergeCell ref="D14:D16"/>
    <mergeCell ref="E14:E16"/>
    <mergeCell ref="F14:F16"/>
    <mergeCell ref="A2:A3"/>
    <mergeCell ref="A10:A11"/>
    <mergeCell ref="D12:D13"/>
    <mergeCell ref="D10:D11"/>
    <mergeCell ref="A12:A13"/>
    <mergeCell ref="D2:H2"/>
    <mergeCell ref="H4:H9"/>
    <mergeCell ref="F4:F9"/>
    <mergeCell ref="D4:D9"/>
    <mergeCell ref="E4:E9"/>
    <mergeCell ref="A4:A9"/>
    <mergeCell ref="E10:E11"/>
    <mergeCell ref="F10:F11"/>
    <mergeCell ref="H10:H11"/>
    <mergeCell ref="H12:H13"/>
    <mergeCell ref="F12:F13"/>
  </mergeCells>
  <phoneticPr fontId="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Product backlog</vt:lpstr>
      <vt:lpstr>Sprint backlog</vt:lpstr>
      <vt:lpstr>'Sprint backlog'!_Toc182169169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Darwyn Omar Bayas Moposita</dc:creator>
  <cp:lastModifiedBy>Darwyn Omar Bayas Moposita</cp:lastModifiedBy>
  <dcterms:created xsi:type="dcterms:W3CDTF">2024-11-19T03:37:23Z</dcterms:created>
  <dcterms:modified xsi:type="dcterms:W3CDTF">2025-02-10T17:06:35Z</dcterms:modified>
</cp:coreProperties>
</file>