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<sst xmlns="http://schemas.openxmlformats.org/spreadsheetml/2006/main" count="85" uniqueCount="67">
  <si>
    <t>No</t>
  </si>
  <si>
    <t>ISBN</t>
  </si>
  <si>
    <t>タイトル</t>
  </si>
  <si>
    <t>タイトル（ヨミ）</t>
  </si>
  <si>
    <t>代替タイトル</t>
  </si>
  <si>
    <t>資料の形態</t>
  </si>
  <si>
    <t>発行頻度</t>
  </si>
  <si>
    <t>出版日</t>
  </si>
  <si>
    <t>出版国</t>
  </si>
  <si>
    <t>出版地</t>
  </si>
  <si>
    <t>言語</t>
  </si>
  <si>
    <t>版表示</t>
  </si>
  <si>
    <t>巻</t>
  </si>
  <si>
    <t>号</t>
  </si>
  <si>
    <t>LCCN</t>
  </si>
  <si>
    <t>MARC番号</t>
  </si>
  <si>
    <t>NDC</t>
  </si>
  <si>
    <t>最初のページ</t>
  </si>
  <si>
    <t>最後のページ</t>
  </si>
  <si>
    <t>高さ(cm)</t>
  </si>
  <si>
    <t>幅(cm)</t>
  </si>
  <si>
    <t>奥行き(cm)</t>
  </si>
  <si>
    <t>価格</t>
  </si>
  <si>
    <t>受入部数</t>
  </si>
  <si>
    <t>アクセスアドレス</t>
  </si>
  <si>
    <t>リポジトリのコンテンツ</t>
  </si>
  <si>
    <t>参照に必要な権限</t>
  </si>
  <si>
    <t>新刊対象から除外</t>
  </si>
  <si>
    <t>説明</t>
  </si>
  <si>
    <t>付録</t>
  </si>
  <si>
    <t>注記</t>
  </si>
  <si>
    <t>欠号管理</t>
  </si>
  <si>
    <t>著者</t>
  </si>
  <si>
    <t>編者</t>
  </si>
  <si>
    <t>出版者</t>
  </si>
  <si>
    <t>件名</t>
  </si>
  <si>
    <t>受入区分</t>
  </si>
  <si>
    <t>受入日</t>
  </si>
  <si>
    <t>寄贈・購入先</t>
  </si>
  <si>
    <t>図書館</t>
  </si>
  <si>
    <t>本棚</t>
  </si>
  <si>
    <t>貸出区分</t>
  </si>
  <si>
    <t>貸出状態</t>
  </si>
  <si>
    <t>保存種別</t>
  </si>
  <si>
    <t>請求記号</t>
  </si>
  <si>
    <t>購入価格</t>
  </si>
  <si>
    <t>URL</t>
  </si>
  <si>
    <t>付録を含む</t>
  </si>
  <si>
    <t>利用制限</t>
  </si>
  <si>
    <t>所蔵注記</t>
  </si>
  <si>
    <t>正本区分</t>
  </si>
  <si>
    <t>所蔵情報ID</t>
  </si>
  <si>
    <t>除籍理由</t>
  </si>
  <si>
    <t>検索対象から除外</t>
  </si>
  <si>
    <t>削除フラグ</t>
  </si>
  <si>
    <t>タイトルZ</t>
  </si>
  <si>
    <t>Test Author</t>
  </si>
  <si>
    <t>Test Publishing</t>
  </si>
  <si>
    <t>タイトルY</t>
  </si>
  <si>
    <t>タイトルX</t>
  </si>
  <si>
    <t>タイトルW</t>
  </si>
  <si>
    <t>タイトルV</t>
  </si>
  <si>
    <t>タイトルU</t>
  </si>
  <si>
    <t>タイトルT</t>
  </si>
  <si>
    <t>タイトルS</t>
  </si>
  <si>
    <t>タイトルR</t>
  </si>
  <si>
    <t>タイトルQ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</si>
</sst>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ＭＳ Ｐゴシック"/>
      <family val="3"/>
      <charset val="128"/>
    </font>
    <font>
      <b val="true"/>
      <sz val="10"/>
      <color rgb="FF000000"/>
      <name val="ＭＳ Ｐゴシック"/>
      <family val="3"/>
      <charset val="128"/>
    </font>
    <font>
      <b val="true"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  <fill>
      <patternFill patternType="solid">
        <fgColor rgb="FFB7DEE8"/>
        <bgColor rgb="FF99CCFF"/>
      </patternFill>
    </fill>
    <fill>
      <patternFill patternType="solid">
        <fgColor rgb="FFFF0000"/>
        <bgColor rgb="FF993300"/>
      </patternFill>
    </fill>
  </fills>
  <borders count="7">
    <border diagonalDown="false" diagonalUp="false">
      <left/>
      <right/>
      <top/>
      <bottom/>
      <diagonal/>
    </border>
    <border diagonalDown="false" diagonalUp="false">
      <left/>
      <right style="hair"/>
      <top style="thin"/>
      <bottom style="medium"/>
      <diagonal/>
    </border>
    <border diagonalDown="false" diagonalUp="false">
      <left style="hair"/>
      <right style="hair"/>
      <top style="thin"/>
      <bottom style="medium"/>
      <diagonal/>
    </border>
    <border diagonalDown="false" diagonalUp="false">
      <left/>
      <right style="hair"/>
      <top style="medium"/>
      <bottom style="thin"/>
      <diagonal/>
    </border>
    <border diagonalDown="false" diagonalUp="false">
      <left style="hair"/>
      <right style="hair"/>
      <top style="medium"/>
      <bottom style="thin"/>
      <diagonal/>
    </border>
    <border diagonalDown="false" diagonalUp="false">
      <left/>
      <right style="hair"/>
      <top style="thin"/>
      <bottom style="thin"/>
      <diagonal/>
    </border>
    <border diagonalDown="false" diagonalUp="false">
      <left style="hair"/>
      <right style="hair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5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1"/>
  <sheetViews>
    <sheetView colorId="64" defaultGridColor="true" rightToLeft="false" showFormulas="false" showGridLines="true" showOutlineSymbols="true" showRowColHeaders="true" showZeros="true" tabSelected="true" topLeftCell="AT1" view="normal" windowProtection="false" workbookViewId="0" zoomScale="70" zoomScaleNormal="70" zoomScalePageLayoutView="100">
      <selection activeCell="BD3" activeCellId="0" pane="topLeft" sqref="BD3"/>
    </sheetView>
  </sheetViews>
  <sheetFormatPr defaultRowHeight="12.1"/>
  <cols>
    <col collapsed="false" hidden="false" max="1" min="1" style="0" width="5.0765306122449"/>
    <col collapsed="false" hidden="false" max="2" min="2" style="0" width="9.05102040816327"/>
    <col collapsed="false" hidden="false" max="1025" min="3" style="0" width="9.87244897959184"/>
  </cols>
  <sheetData>
    <row collapsed="false" customFormat="true" customHeight="false" hidden="false" ht="15.15" outlineLevel="0" r="1" s="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5" t="s">
        <v>54</v>
      </c>
    </row>
    <row collapsed="false" customFormat="false" customHeight="false" hidden="false" ht="15.15" outlineLevel="0" r="2">
      <c r="A2" s="7" t="n">
        <v>1</v>
      </c>
      <c r="B2" s="8"/>
      <c r="C2" s="8" t="s">
        <v>55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n">
        <v>15</v>
      </c>
      <c r="U2" s="8" t="n">
        <v>10</v>
      </c>
      <c r="V2" s="8" t="n">
        <v>1</v>
      </c>
      <c r="W2" s="8"/>
      <c r="X2" s="8"/>
      <c r="Y2" s="8"/>
      <c r="Z2" s="8"/>
      <c r="AA2" s="8"/>
      <c r="AB2" s="8"/>
      <c r="AC2" s="8"/>
      <c r="AD2" s="9"/>
      <c r="AE2" s="9"/>
      <c r="AF2" s="9"/>
      <c r="AG2" s="9" t="s">
        <v>56</v>
      </c>
      <c r="AH2" s="9"/>
      <c r="AI2" s="9" t="s">
        <v>57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 t="str">
        <f aca="false">"T00000Z"&amp;BD2</f>
        <v>T00000Z2</v>
      </c>
      <c r="BA2" s="9"/>
      <c r="BB2" s="9"/>
      <c r="BC2" s="9"/>
      <c r="BD2" s="0" t="n">
        <v>2</v>
      </c>
    </row>
    <row collapsed="false" customFormat="false" customHeight="false" hidden="false" ht="15.15" outlineLevel="0" r="3">
      <c r="A3" s="11" t="n">
        <v>2</v>
      </c>
      <c r="B3" s="12"/>
      <c r="C3" s="12" t="s">
        <v>58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9" t="s">
        <v>56</v>
      </c>
      <c r="AH3" s="12"/>
      <c r="AI3" s="9" t="s">
        <v>57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 t="str">
        <f aca="false">"T00000Y"&amp;BD2</f>
        <v>T00000Y2</v>
      </c>
      <c r="BA3" s="12"/>
      <c r="BB3" s="12"/>
      <c r="BC3" s="12"/>
    </row>
    <row collapsed="false" customFormat="false" customHeight="false" hidden="false" ht="15.15" outlineLevel="0" r="4">
      <c r="A4" s="11" t="n">
        <v>3</v>
      </c>
      <c r="B4" s="12"/>
      <c r="C4" s="12" t="s">
        <v>59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9" t="s">
        <v>56</v>
      </c>
      <c r="AH4" s="12"/>
      <c r="AI4" s="9" t="s">
        <v>57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0" t="str">
        <f aca="false">"T00000X"&amp;BD2</f>
        <v>T00000X2</v>
      </c>
      <c r="BA4" s="12"/>
      <c r="BB4" s="12"/>
      <c r="BC4" s="12"/>
    </row>
    <row collapsed="false" customFormat="false" customHeight="false" hidden="false" ht="15.15" outlineLevel="0" r="5">
      <c r="A5" s="11" t="n">
        <v>4</v>
      </c>
      <c r="B5" s="12"/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9" t="s">
        <v>56</v>
      </c>
      <c r="AH5" s="12"/>
      <c r="AI5" s="9" t="s">
        <v>57</v>
      </c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 t="str">
        <f aca="false">"T00000W"&amp;BD2</f>
        <v>T00000W2</v>
      </c>
      <c r="BA5" s="12"/>
      <c r="BB5" s="12"/>
      <c r="BC5" s="12"/>
    </row>
    <row collapsed="false" customFormat="false" customHeight="false" hidden="false" ht="15.15" outlineLevel="0" r="6">
      <c r="A6" s="11" t="n">
        <v>5</v>
      </c>
      <c r="B6" s="12"/>
      <c r="C6" s="12" t="s">
        <v>61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9" t="s">
        <v>56</v>
      </c>
      <c r="AH6" s="12"/>
      <c r="AI6" s="9" t="s">
        <v>57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0" t="str">
        <f aca="false">"T00000V"&amp;BD2</f>
        <v>T00000V2</v>
      </c>
      <c r="BA6" s="12"/>
      <c r="BB6" s="12"/>
      <c r="BC6" s="12"/>
    </row>
    <row collapsed="false" customFormat="false" customHeight="false" hidden="false" ht="15.15" outlineLevel="0" r="7">
      <c r="A7" s="11" t="n">
        <v>6</v>
      </c>
      <c r="B7" s="12"/>
      <c r="C7" s="12" t="s">
        <v>62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9" t="s">
        <v>56</v>
      </c>
      <c r="AH7" s="12"/>
      <c r="AI7" s="9" t="s">
        <v>57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 t="str">
        <f aca="false">"T00000U"&amp;BD2</f>
        <v>T00000U2</v>
      </c>
      <c r="BA7" s="12"/>
      <c r="BB7" s="12"/>
      <c r="BC7" s="12"/>
    </row>
    <row collapsed="false" customFormat="false" customHeight="false" hidden="false" ht="15.15" outlineLevel="0" r="8">
      <c r="A8" s="11" t="n">
        <v>7</v>
      </c>
      <c r="B8" s="12"/>
      <c r="C8" s="12" t="s">
        <v>63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9" t="s">
        <v>56</v>
      </c>
      <c r="AH8" s="12"/>
      <c r="AI8" s="9" t="s">
        <v>57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0" t="str">
        <f aca="false">"T00000T"&amp;BD2</f>
        <v>T00000T2</v>
      </c>
      <c r="BA8" s="12"/>
      <c r="BB8" s="12"/>
      <c r="BC8" s="12"/>
    </row>
    <row collapsed="false" customFormat="false" customHeight="false" hidden="false" ht="15.15" outlineLevel="0" r="9">
      <c r="A9" s="11" t="n">
        <v>8</v>
      </c>
      <c r="B9" s="12"/>
      <c r="C9" s="12" t="s">
        <v>64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9" t="s">
        <v>56</v>
      </c>
      <c r="AH9" s="12"/>
      <c r="AI9" s="9" t="s">
        <v>57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 t="str">
        <f aca="false">"T00000S"&amp;BD2</f>
        <v>T00000S2</v>
      </c>
      <c r="BA9" s="12"/>
      <c r="BB9" s="12"/>
      <c r="BC9" s="12"/>
    </row>
    <row collapsed="false" customFormat="false" customHeight="false" hidden="false" ht="15.15" outlineLevel="0" r="10">
      <c r="A10" s="11" t="n">
        <v>9</v>
      </c>
      <c r="B10" s="12"/>
      <c r="C10" s="12" t="s">
        <v>65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" t="s">
        <v>56</v>
      </c>
      <c r="AH10" s="12"/>
      <c r="AI10" s="9" t="s">
        <v>57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0" t="str">
        <f aca="false">"T00000R"&amp;BD2</f>
        <v>T00000R2</v>
      </c>
      <c r="BA10" s="12"/>
      <c r="BB10" s="12"/>
      <c r="BC10" s="12"/>
    </row>
    <row collapsed="false" customFormat="false" customHeight="false" hidden="false" ht="15.15" outlineLevel="0" r="11">
      <c r="A11" s="11" t="n">
        <v>10</v>
      </c>
      <c r="B11" s="12"/>
      <c r="C11" s="12" t="s">
        <v>66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9" t="s">
        <v>56</v>
      </c>
      <c r="AH11" s="12"/>
      <c r="AI11" s="9" t="s">
        <v>57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 t="str">
        <f aca="false">"T00000Q"&amp;BD2</f>
        <v>T00000Q2</v>
      </c>
      <c r="BA11" s="12"/>
      <c r="BB11" s="12"/>
      <c r="BC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2013-09-08T13:20:40Z</dcterms:created>
  <cp:revision>0</cp:revision>
</cp:coreProperties>
</file>