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20923586-0F85-4ADE-A23C-81A5E58957B4}" xr6:coauthVersionLast="47" xr6:coauthVersionMax="47" xr10:uidLastSave="{00000000-0000-0000-0000-000000000000}"/>
  <bookViews>
    <workbookView xWindow="-103" yWindow="-103" windowWidth="22149" windowHeight="11829" activeTab="4" xr2:uid="{00000000-000D-0000-FFFF-FFFF00000000}"/>
  </bookViews>
  <sheets>
    <sheet name="通用经济基础" sheetId="1" r:id="rId1"/>
    <sheet name="势力设定" sheetId="2" r:id="rId2"/>
    <sheet name="生产经验机制" sheetId="6" r:id="rId3"/>
    <sheet name="补充设定" sheetId="5" r:id="rId4"/>
    <sheet name="生产链" sheetId="8" r:id="rId5"/>
    <sheet name="人口增长曲线"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6" i="7" l="1"/>
  <c r="C77" i="7"/>
  <c r="C78" i="7"/>
  <c r="C79" i="7"/>
  <c r="C80" i="7"/>
  <c r="C81" i="7"/>
  <c r="C82" i="7"/>
  <c r="C83" i="7" s="1"/>
  <c r="C84" i="7" s="1"/>
  <c r="C85" i="7" s="1"/>
  <c r="C86" i="7" s="1"/>
  <c r="C87" i="7" s="1"/>
  <c r="C88" i="7" s="1"/>
  <c r="C89" i="7" s="1"/>
  <c r="C75"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34" i="7"/>
  <c r="C33" i="7"/>
  <c r="C23" i="7"/>
  <c r="C22" i="7"/>
  <c r="C24" i="7"/>
  <c r="C25" i="7"/>
  <c r="C26" i="7"/>
  <c r="C27" i="7"/>
  <c r="C28" i="7"/>
  <c r="C29" i="7"/>
  <c r="C30" i="7"/>
  <c r="C31" i="7"/>
  <c r="C32" i="7"/>
  <c r="C14" i="7"/>
  <c r="C15" i="7"/>
  <c r="C16" i="7"/>
  <c r="C17" i="7"/>
  <c r="C18" i="7"/>
  <c r="C19" i="7"/>
  <c r="C20" i="7"/>
  <c r="C21" i="7"/>
</calcChain>
</file>

<file path=xl/sharedStrings.xml><?xml version="1.0" encoding="utf-8"?>
<sst xmlns="http://schemas.openxmlformats.org/spreadsheetml/2006/main" count="520" uniqueCount="477">
  <si>
    <t>规模效益：</t>
    <phoneticPr fontId="1" type="noConversion"/>
  </si>
  <si>
    <t>金融篇</t>
    <phoneticPr fontId="1" type="noConversion"/>
  </si>
  <si>
    <t>但是随着金融技术的利用，它对生产贸易的控制也会提升。</t>
    <phoneticPr fontId="1" type="noConversion"/>
  </si>
  <si>
    <t>金融依赖：</t>
    <phoneticPr fontId="1" type="noConversion"/>
  </si>
  <si>
    <t>包括股票、期货、保险、债权等各种金融要素，可以减轻交易和生产之中的耗损与风险。</t>
  </si>
  <si>
    <t>同一地区，同一产业的规模越大，该产业的生产效率就会越高</t>
  </si>
  <si>
    <t>复杂产业链：</t>
    <phoneticPr fontId="1" type="noConversion"/>
  </si>
  <si>
    <t>世界市场：</t>
    <phoneticPr fontId="1" type="noConversion"/>
  </si>
  <si>
    <t>出于游戏考虑，mod中商品门类不可能太复杂，需要进行一定的抽象修正来实现</t>
    <phoneticPr fontId="1" type="noConversion"/>
  </si>
  <si>
    <t>随着金融依赖程度的提高，生产和贸易的利润会有很大一部分进入一个【金融红利】资金池，而不是交给工厂</t>
    <phoneticPr fontId="1" type="noConversion"/>
  </si>
  <si>
    <t>金融力量：</t>
    <phoneticPr fontId="1" type="noConversion"/>
  </si>
  <si>
    <t>为了获取【金融红利】里面的资金，国家需要发展自己的金融力量。</t>
    <phoneticPr fontId="1" type="noConversion"/>
  </si>
  <si>
    <t>金融力量是一个类似“官僚值”的参数，可以由各类金融部门提供。</t>
    <phoneticPr fontId="1" type="noConversion"/>
  </si>
  <si>
    <t>国家的经济实力与威望都会影响到金融部门提供的金融力量。</t>
    <phoneticPr fontId="1" type="noConversion"/>
  </si>
  <si>
    <t>同一市场之中的各个经济体最后会按照金融力量瓜分【金融红利】并且分配给金融部门。</t>
    <phoneticPr fontId="1" type="noConversion"/>
  </si>
  <si>
    <t>例如你需要建立世界货币与国债储备等部门来提升你与世界市场的接入程度。</t>
    <phoneticPr fontId="1" type="noConversion"/>
  </si>
  <si>
    <t>金融服务：</t>
    <phoneticPr fontId="1" type="noConversion"/>
  </si>
  <si>
    <t>金融技术:</t>
    <phoneticPr fontId="1" type="noConversion"/>
  </si>
  <si>
    <t>不同地区专精于不同类型的生产，通过世界市场进行交换。</t>
    <phoneticPr fontId="1" type="noConversion"/>
  </si>
  <si>
    <t>现代产业链相当，需要多种的产业同时在高效生产才能维持现代社会。</t>
    <phoneticPr fontId="1" type="noConversion"/>
  </si>
  <si>
    <t>为了提升金融力量的产出，你需要将很多的知识分子投入在金融技术的研发上。</t>
    <phoneticPr fontId="1" type="noConversion"/>
  </si>
  <si>
    <t>你的工学可能会严重缺少研究人才。</t>
    <phoneticPr fontId="1" type="noConversion"/>
  </si>
  <si>
    <t>如果某个小地区选择孤立地进行全面生产，它会发现过于低效的生产是没办法维持最先进的社会的。</t>
    <phoneticPr fontId="1" type="noConversion"/>
  </si>
  <si>
    <t>大秦东出mod机制结构</t>
    <phoneticPr fontId="1" type="noConversion"/>
  </si>
  <si>
    <t>世界市场篇</t>
    <phoneticPr fontId="1" type="noConversion"/>
  </si>
  <si>
    <t>成本：</t>
    <phoneticPr fontId="1" type="noConversion"/>
  </si>
  <si>
    <t>劳动力再生产篇</t>
    <phoneticPr fontId="1" type="noConversion"/>
  </si>
  <si>
    <t>劳动力的再生产，无论是生育、抚养、以及教育，都是需要消耗资源的。生育率或教育水平的提高，都一定要支付某种代价。</t>
    <phoneticPr fontId="1" type="noConversion"/>
  </si>
  <si>
    <t>生育本能：</t>
    <phoneticPr fontId="1" type="noConversion"/>
  </si>
  <si>
    <t>人是有生育本能的，通过消费各种资源抚养孩子，可以满足人的多巴胺需求。</t>
    <phoneticPr fontId="1" type="noConversion"/>
  </si>
  <si>
    <t>但是在现代社会，除了生育之外还有多种满足多巴胺需求的手段，从游戏到化学极乐——而且他们更为廉价。</t>
    <phoneticPr fontId="1" type="noConversion"/>
  </si>
  <si>
    <t>这些奶头乐可以迅速地改善居民的幸福度，让他们放弃生育专心打工，创造更多的利润。</t>
    <phoneticPr fontId="1" type="noConversion"/>
  </si>
  <si>
    <t>宗族力量：</t>
    <phoneticPr fontId="1" type="noConversion"/>
  </si>
  <si>
    <t>人口下降：</t>
    <phoneticPr fontId="1" type="noConversion"/>
  </si>
  <si>
    <t>随着时间推移，你的劳动人口是会自然损耗的；这在游戏中表现为一个负的基础人口增长额度。</t>
    <phoneticPr fontId="1" type="noConversion"/>
  </si>
  <si>
    <t>如果你的社会福利太差，人口损耗得会更快。</t>
    <phoneticPr fontId="1" type="noConversion"/>
  </si>
  <si>
    <t>你必须进行劳动力再生产才能抵消人口的损耗，但是人口再生产必须要有某种推动力</t>
    <phoneticPr fontId="1" type="noConversion"/>
  </si>
  <si>
    <t>天下没有白吃的午餐。</t>
    <phoneticPr fontId="1" type="noConversion"/>
  </si>
  <si>
    <t>资本家利益集团会非常喜欢它们。</t>
    <phoneticPr fontId="1" type="noConversion"/>
  </si>
  <si>
    <t>在过去，人口被束缚在土地上，是宗族的所有物。</t>
    <phoneticPr fontId="1" type="noConversion"/>
  </si>
  <si>
    <t>劳动力的数量就是宗族的力量，所以宗族非常乐见劳动力的增长。</t>
    <phoneticPr fontId="1" type="noConversion"/>
  </si>
  <si>
    <t>自动化：</t>
    <phoneticPr fontId="1" type="noConversion"/>
  </si>
  <si>
    <t>以宗族为代表的保守的利益集团会逼迫你的人口多多生育，代价是你的工业效率。</t>
    <phoneticPr fontId="1" type="noConversion"/>
  </si>
  <si>
    <t>而且，随着城市化和人口的自由流动，保守派的力量越来越弱了。</t>
    <phoneticPr fontId="1" type="noConversion"/>
  </si>
  <si>
    <t>通过投资自动化生产线，可以减少劳动力的需求。</t>
    <phoneticPr fontId="1" type="noConversion"/>
  </si>
  <si>
    <t>但是自动化生产线的建设非常地昂贵，而且依赖完整的现代产业体系。</t>
    <phoneticPr fontId="1" type="noConversion"/>
  </si>
  <si>
    <t>在面对产业转型的时候，自动化生产线不像自由工人那样能够适应新的需求。你需要重新进行投资。</t>
    <phoneticPr fontId="1" type="noConversion"/>
  </si>
  <si>
    <t>智械：</t>
    <phoneticPr fontId="1" type="noConversion"/>
  </si>
  <si>
    <t>通过制造强人工智能的ai，你可以生产出适应各个岗位的机械pop。</t>
    <phoneticPr fontId="1" type="noConversion"/>
  </si>
  <si>
    <t>但是这是违背伦理的，被默认法律禁止。你需要与利益集团对抗来变更法律，从而解锁智械科技的研发。</t>
    <phoneticPr fontId="1" type="noConversion"/>
  </si>
  <si>
    <t>母巢：</t>
    <phoneticPr fontId="1" type="noConversion"/>
  </si>
  <si>
    <t>社会补贴：</t>
    <phoneticPr fontId="1" type="noConversion"/>
  </si>
  <si>
    <t>政府可以通过补贴生育与教育来促进人口的再生产。</t>
    <phoneticPr fontId="1" type="noConversion"/>
  </si>
  <si>
    <t>但是这是一笔巨大的开支，你需要高额的赋税来才能够完全承担。</t>
    <phoneticPr fontId="1" type="noConversion"/>
  </si>
  <si>
    <t>各种利益集团都讨厌赋税。</t>
    <phoneticPr fontId="1" type="noConversion"/>
  </si>
  <si>
    <t>如果能够集中组织生育、抚养和教育，也有可能大大减轻所需的社会投入。</t>
    <phoneticPr fontId="1" type="noConversion"/>
  </si>
  <si>
    <t>但是这是违背伦理的，被默认法律禁止。你需要与利益集团对抗来变更法律，从而解锁母巢科技的研发。</t>
    <phoneticPr fontId="1" type="noConversion"/>
  </si>
  <si>
    <t>解锁智械之后，你要考虑是否给智械们充分的自我意识与人格权利。这可能会导致你的社会变革。</t>
    <phoneticPr fontId="1" type="noConversion"/>
  </si>
  <si>
    <t>解锁母巢之后，你要考虑是否给母巢出产的孩子充分的自我意识与人格权利。这可能会导致你的社会变革。</t>
    <phoneticPr fontId="1" type="noConversion"/>
  </si>
  <si>
    <t>灾难篇</t>
    <phoneticPr fontId="1" type="noConversion"/>
  </si>
  <si>
    <t>灾邪：</t>
    <phoneticPr fontId="1" type="noConversion"/>
  </si>
  <si>
    <t>名为灾邪的瘟疫正在世界上肆虐。</t>
    <phoneticPr fontId="1" type="noConversion"/>
  </si>
  <si>
    <t>灾邪能够有效地将你的劳动力人口转化为非劳动力人口。</t>
    <phoneticPr fontId="1" type="noConversion"/>
  </si>
  <si>
    <t>如果你放任不管地话，随着劳动力的减少，你的产业规模将会缩减，规模效益将会消失。</t>
    <phoneticPr fontId="1" type="noConversion"/>
  </si>
  <si>
    <t>如果你进行封控管理，可以阻止灾邪的传播，但是你的世界市场接入率将会下降。</t>
    <phoneticPr fontId="1" type="noConversion"/>
  </si>
  <si>
    <t>生产昂贵的特效药可以暂时减轻灾邪的影响，但是这需要先进的现代产业。</t>
    <phoneticPr fontId="1" type="noConversion"/>
  </si>
  <si>
    <t>灾邪会多次突变，使得特效药无效化。需要不断地进行医药研发才能保持药效。</t>
    <phoneticPr fontId="1" type="noConversion"/>
  </si>
  <si>
    <t>系统性绝育：</t>
    <phoneticPr fontId="1" type="noConversion"/>
  </si>
  <si>
    <t>随着保守力量的衰退以及生育本能被抑制，劳动力再生产将会大打折扣。</t>
    <phoneticPr fontId="1" type="noConversion"/>
  </si>
  <si>
    <t>你必须想好应对的策略，来保持你的规模效益。</t>
    <phoneticPr fontId="1" type="noConversion"/>
  </si>
  <si>
    <t>即便你自己处理好内部问题，也不能阻止其他地区的规模效益下降，导致的产业链崩溃。</t>
    <phoneticPr fontId="1" type="noConversion"/>
  </si>
  <si>
    <t>如果在全球范围内实施封控，可以阻止灾邪的突变。但这意味着你要有影响全球的实力。</t>
    <phoneticPr fontId="1" type="noConversion"/>
  </si>
  <si>
    <t>如果在全球范围解决生育问题，可以阻止全球的劳动力衰退。但这意味着你要有影响全球的实力。</t>
    <phoneticPr fontId="1" type="noConversion"/>
  </si>
  <si>
    <t>能源危机：</t>
    <phoneticPr fontId="1" type="noConversion"/>
  </si>
  <si>
    <t>廉价的石油、煤、铀，将会依次耗竭。</t>
    <phoneticPr fontId="1" type="noConversion"/>
  </si>
  <si>
    <t>新能源的高昂成本将会摧垮世界产业体系。</t>
    <phoneticPr fontId="1" type="noConversion"/>
  </si>
  <si>
    <t>你需要在耗竭到来之前研究科技，将新能源的成本降下来。守护住世界产业体系。</t>
    <phoneticPr fontId="1" type="noConversion"/>
  </si>
  <si>
    <t>核战争：</t>
    <phoneticPr fontId="1" type="noConversion"/>
  </si>
  <si>
    <t>别忘了，与此同时你还需要进行对抗灾邪的医药研发，以及和其他国家的金融技术竞赛。这些都会占用你的科研力量。</t>
    <phoneticPr fontId="1" type="noConversion"/>
  </si>
  <si>
    <t>通用经济基础</t>
    <phoneticPr fontId="1" type="noConversion"/>
  </si>
  <si>
    <t>势力设定</t>
    <phoneticPr fontId="1" type="noConversion"/>
  </si>
  <si>
    <t>大秦</t>
    <phoneticPr fontId="1" type="noConversion"/>
  </si>
  <si>
    <t>大晋</t>
    <phoneticPr fontId="1" type="noConversion"/>
  </si>
  <si>
    <t>大周</t>
    <phoneticPr fontId="1" type="noConversion"/>
  </si>
  <si>
    <t>大楚</t>
    <phoneticPr fontId="1" type="noConversion"/>
  </si>
  <si>
    <t>大齐</t>
    <phoneticPr fontId="1" type="noConversion"/>
  </si>
  <si>
    <t>法家</t>
    <phoneticPr fontId="1" type="noConversion"/>
  </si>
  <si>
    <t>大秦的主流思潮是法家。法家认为个体的利益应当让步于集体。</t>
    <phoneticPr fontId="1" type="noConversion"/>
  </si>
  <si>
    <t>道家</t>
    <phoneticPr fontId="1" type="noConversion"/>
  </si>
  <si>
    <t>法家能够高效地获得产出官僚值。</t>
    <phoneticPr fontId="1" type="noConversion"/>
  </si>
  <si>
    <t>利益集团被极大地削弱。无论是提供的修正，还是在执行运动时的力量。</t>
    <phoneticPr fontId="1" type="noConversion"/>
  </si>
  <si>
    <t>道家能够高效地获得产出金融力量。</t>
    <phoneticPr fontId="1" type="noConversion"/>
  </si>
  <si>
    <t>道家对国内的多种思潮与文化有更大的包容性。更能吸引移民。</t>
    <phoneticPr fontId="1" type="noConversion"/>
  </si>
  <si>
    <t>在科技扩散上获得加成。</t>
    <phoneticPr fontId="1" type="noConversion"/>
  </si>
  <si>
    <t>由于创新力的领先，大秦已经在军事科技上取得了显著的优势。</t>
    <phoneticPr fontId="1" type="noConversion"/>
  </si>
  <si>
    <t>天下布武</t>
    <phoneticPr fontId="1" type="noConversion"/>
  </si>
  <si>
    <t>无敌舰队</t>
    <phoneticPr fontId="1" type="noConversion"/>
  </si>
  <si>
    <t>目前大秦已经建设了一支世界上最为先进的舰队，可以在公海上撕碎所有遭遇的敌人。</t>
    <phoneticPr fontId="1" type="noConversion"/>
  </si>
  <si>
    <t>虽然大晋在军事科技上落后了，但是大晋的雄厚的经济基础与历史积累，使得它拥有数量庞大的舰队群。</t>
    <phoneticPr fontId="1" type="noConversion"/>
  </si>
  <si>
    <t>世界工厂</t>
    <phoneticPr fontId="1" type="noConversion"/>
  </si>
  <si>
    <t>金融帝国</t>
    <phoneticPr fontId="1" type="noConversion"/>
  </si>
  <si>
    <t>大秦庞大的人口规模和经济基础，使得它拥有世界上最大的产业群。</t>
    <phoneticPr fontId="1" type="noConversion"/>
  </si>
  <si>
    <t>大晋在世界各地拥有大量的军事基地，以及众多可靠的附庸与盟友。它们都是舰队的优秀据点。</t>
    <phoneticPr fontId="1" type="noConversion"/>
  </si>
  <si>
    <t>大晋具有极为领先的金融科技以及庞大的金融产业规模。</t>
    <phoneticPr fontId="1" type="noConversion"/>
  </si>
  <si>
    <t>超高的金融力量能让大晋能从世界贸易中分得绝对的大头。</t>
    <phoneticPr fontId="1" type="noConversion"/>
  </si>
  <si>
    <t>世界上许多的产品，由其是低等消费品和工业中产品，都依赖大秦的生产。</t>
    <phoneticPr fontId="1" type="noConversion"/>
  </si>
  <si>
    <t>枕戈待旦</t>
    <phoneticPr fontId="1" type="noConversion"/>
  </si>
  <si>
    <t>大秦刚刚武力收复了长久被戎人盘踞的河西郡，令世界各国感到震惧。</t>
    <phoneticPr fontId="1" type="noConversion"/>
  </si>
  <si>
    <t>大晋组织了反秦包围网，在各个方向上对大秦进行挤压逼迫。</t>
    <phoneticPr fontId="1" type="noConversion"/>
  </si>
  <si>
    <t>封控体系</t>
    <phoneticPr fontId="1" type="noConversion"/>
  </si>
  <si>
    <t>医疗集团</t>
    <phoneticPr fontId="1" type="noConversion"/>
  </si>
  <si>
    <t>大晋的医疗部门主要由私人承担。</t>
    <phoneticPr fontId="1" type="noConversion"/>
  </si>
  <si>
    <t>这种策略保障了劳动力的安全，但是也会降低世界市场的接入率，并增加pop的不满。</t>
    <phoneticPr fontId="1" type="noConversion"/>
  </si>
  <si>
    <t>这种结构导致医疗十分昂贵，但是高额的利润同时也吸引了大量的人才，使医疗技术的研究变得非常快。</t>
    <phoneticPr fontId="1" type="noConversion"/>
  </si>
  <si>
    <t>大秦可以将封控体系与法家价值观一同输出，在更大范围内消灭【灾邪】，从而减轻自身的封控难度。</t>
    <phoneticPr fontId="1" type="noConversion"/>
  </si>
  <si>
    <t>比起消灭【灾邪】，大晋更希望它能够广泛地传播迅速地变异，从而让自己的先进特效药卖得更好。</t>
    <phoneticPr fontId="1" type="noConversion"/>
  </si>
  <si>
    <t>大秦内部也面对着河西戎人的反叛问题，以及各个利益集团反对动用武力的呼声。</t>
    <phoneticPr fontId="1" type="noConversion"/>
  </si>
  <si>
    <t>六卿治国</t>
    <phoneticPr fontId="1" type="noConversion"/>
  </si>
  <si>
    <t>大晋的本土大部分领地不由国家直接控制，而是分为六个属地，成为六卿。</t>
    <phoneticPr fontId="1" type="noConversion"/>
  </si>
  <si>
    <t>六卿几乎不具有军队，并且会将很多的税收上交国家，用以支持大晋的国际战略。</t>
    <phoneticPr fontId="1" type="noConversion"/>
  </si>
  <si>
    <t>每个属地都有自己独特的产业，并且会为了自己的利益在大晋产生利益集团。</t>
    <phoneticPr fontId="1" type="noConversion"/>
  </si>
  <si>
    <t>大晋需要在国际上为六卿谋取足够多的福利，并且平衡好六卿的势力，来避免陷入内乱或解体。</t>
    <phoneticPr fontId="1" type="noConversion"/>
  </si>
  <si>
    <t>兵家</t>
    <phoneticPr fontId="1" type="noConversion"/>
  </si>
  <si>
    <t>大楚的主流思潮是兵家。兵家认为只有在战场上能够夺取的东西，才能在谈判桌上获得。</t>
    <phoneticPr fontId="1" type="noConversion"/>
  </si>
  <si>
    <t>兵家能够维持超出一般规模的军事力量。</t>
    <phoneticPr fontId="1" type="noConversion"/>
  </si>
  <si>
    <t>兵家特别愿意动用武力，他们在外交谈判的时候很少退让。</t>
    <phoneticPr fontId="1" type="noConversion"/>
  </si>
  <si>
    <t>恐怖遗产</t>
    <phoneticPr fontId="1" type="noConversion"/>
  </si>
  <si>
    <t>但是大楚依然保持了庞大的军事力量和核武库。</t>
    <phoneticPr fontId="1" type="noConversion"/>
  </si>
  <si>
    <t>为了让自己的贫乏的经济能够供养军事力量，大楚非常乐意通过外交谈判来威胁勒索其他国家。</t>
    <phoneticPr fontId="1" type="noConversion"/>
  </si>
  <si>
    <t>这种威胁又因为大楚的贫穷而变得格外可信。</t>
    <phoneticPr fontId="1" type="noConversion"/>
  </si>
  <si>
    <t>大楚曾经是一个能够和大晋争霸的大国，但是最终因经济崩溃宣告失败。</t>
    <phoneticPr fontId="1" type="noConversion"/>
  </si>
  <si>
    <t>地大物博</t>
    <phoneticPr fontId="1" type="noConversion"/>
  </si>
  <si>
    <t>在大楚的产业崩溃之后，它主要依赖出售原材料来维持经济。</t>
    <phoneticPr fontId="1" type="noConversion"/>
  </si>
  <si>
    <t>大楚广大的领土确保了具有大量的资源储备。</t>
    <phoneticPr fontId="1" type="noConversion"/>
  </si>
  <si>
    <t>军事力量和外交魄力将让这些资源卖出个好价钱。</t>
    <phoneticPr fontId="1" type="noConversion"/>
  </si>
  <si>
    <t>寡头统治</t>
    <phoneticPr fontId="1" type="noConversion"/>
  </si>
  <si>
    <t>大楚的主要权力集中在少数寡头手里，他们开采资源，供养军队，进行贸易。</t>
    <phoneticPr fontId="1" type="noConversion"/>
  </si>
  <si>
    <t>广大pop生活条件非常得差，有很高的犯罪率。</t>
    <phoneticPr fontId="1" type="noConversion"/>
  </si>
  <si>
    <t>但这不是啥大问题，毕竟罪犯和叛贼也打不过大楚的大军。</t>
    <phoneticPr fontId="1" type="noConversion"/>
  </si>
  <si>
    <t>周礼</t>
    <phoneticPr fontId="1" type="noConversion"/>
  </si>
  <si>
    <t>周礼认为周天子是天下的统治者，周人是最为高贵的子民。</t>
    <phoneticPr fontId="1" type="noConversion"/>
  </si>
  <si>
    <t>因此大周的利益集团都非常乐于介入世界局势与他国内政。</t>
    <phoneticPr fontId="1" type="noConversion"/>
  </si>
  <si>
    <t>但是在大周天下礼崩乐坏之后，信奉周礼的周人也不太多了。跟着大晋信道家的人比较多。</t>
    <phoneticPr fontId="1" type="noConversion"/>
  </si>
  <si>
    <t>天子朝廷</t>
    <phoneticPr fontId="1" type="noConversion"/>
  </si>
  <si>
    <t>周天子曾经是全天下的统治者，在几次争霸战争之后逐渐失势。</t>
    <phoneticPr fontId="1" type="noConversion"/>
  </si>
  <si>
    <t>但是还有很多国家名义上臣服于周天子，实际上是为自己的利益而来。</t>
    <phoneticPr fontId="1" type="noConversion"/>
  </si>
  <si>
    <t>但无论如何，这个松散的联盟让大周拥有了很大的外交话语权。</t>
    <phoneticPr fontId="1" type="noConversion"/>
  </si>
  <si>
    <t>周晋同盟</t>
    <phoneticPr fontId="1" type="noConversion"/>
  </si>
  <si>
    <t>周晋拥有血脉文化上的密切联系。</t>
    <phoneticPr fontId="1" type="noConversion"/>
  </si>
  <si>
    <t>同时晋的霸主地位，最初也有赖于大周的赐予。</t>
    <phoneticPr fontId="1" type="noConversion"/>
  </si>
  <si>
    <t>因此周晋之间具有紧密的同盟关系，并且大晋和大周都能将对方的附庸作为自己的军事据点。</t>
    <phoneticPr fontId="1" type="noConversion"/>
  </si>
  <si>
    <t>这就是大齐文化的特色。</t>
    <phoneticPr fontId="1" type="noConversion"/>
  </si>
  <si>
    <t>稷下学宫</t>
    <phoneticPr fontId="1" type="noConversion"/>
  </si>
  <si>
    <t>大齐曾经是世界文化的中心，各种思潮不是在大齐起源，就是在大齐发扬光大。</t>
    <phoneticPr fontId="1" type="noConversion"/>
  </si>
  <si>
    <t>因此各种思潮在大齐都有很多的信众，谁也不知道大齐明天会流行什么东西。</t>
    <phoneticPr fontId="1" type="noConversion"/>
  </si>
  <si>
    <t>中原领袖</t>
    <phoneticPr fontId="1" type="noConversion"/>
  </si>
  <si>
    <t>中原诸国为了应对晋楚双方的压迫，结成了一个松散的同盟。</t>
    <phoneticPr fontId="1" type="noConversion"/>
  </si>
  <si>
    <t>独立精神</t>
    <phoneticPr fontId="1" type="noConversion"/>
  </si>
  <si>
    <t>大齐还维持了较为完善的核工业与和力量。</t>
    <phoneticPr fontId="1" type="noConversion"/>
  </si>
  <si>
    <t>威震东夷</t>
    <phoneticPr fontId="1" type="noConversion"/>
  </si>
  <si>
    <t>大齐曾经同大周一同征服世界的时候，对东夷进行了长期的控制。</t>
    <phoneticPr fontId="1" type="noConversion"/>
  </si>
  <si>
    <t>大齐虽然和大晋关系不错，但是不会像大周那样将国家安全依赖他人。</t>
    <phoneticPr fontId="1" type="noConversion"/>
  </si>
  <si>
    <t>大齐的军事力量虽然在晋楚秦面前一触即溃，但是威震中原诸国绰绰有余。</t>
    <phoneticPr fontId="1" type="noConversion"/>
  </si>
  <si>
    <t>目前大齐是这个同盟中唯一的列强，并且与同盟内的头号次强郑国交好，因此具有很强的外交力量。</t>
    <phoneticPr fontId="1" type="noConversion"/>
  </si>
  <si>
    <t>列强</t>
    <phoneticPr fontId="1" type="noConversion"/>
  </si>
  <si>
    <t>大齐依然保持了对大片夷地的影响，并且从这些地区吸收移民。</t>
    <phoneticPr fontId="1" type="noConversion"/>
  </si>
  <si>
    <t>由于官僚值较多，能够进行较多的基础设施建设来提高生产效率，或者建设大学来提升创新力。</t>
    <phoneticPr fontId="1" type="noConversion"/>
  </si>
  <si>
    <t>由于官僚值较多，大秦长久以来采取封控的措施将【灾邪】封堵在国门之外。</t>
    <phoneticPr fontId="1" type="noConversion"/>
  </si>
  <si>
    <t>大晋的主流思潮是道家。道家认为国家不应该干预个人的自由。</t>
    <phoneticPr fontId="1" type="noConversion"/>
  </si>
  <si>
    <t>工艺水平：</t>
    <phoneticPr fontId="1" type="noConversion"/>
  </si>
  <si>
    <t>当某一产业刚刚建立的时候，生产效率会十分低下；长期的生产经验积累，才会让生产变得又快又好。</t>
    <phoneticPr fontId="1" type="noConversion"/>
  </si>
  <si>
    <t>区别于一般情况，信奉兵家的pop在国家的恶名较高的情况下更为开心。</t>
    <phoneticPr fontId="1" type="noConversion"/>
  </si>
  <si>
    <t>核武器已经诞生了一个世纪了，为各国带来了恐怖的平衡。然而随着危机的迫近，核武器未必能够继续安稳地待在架子上。</t>
    <phoneticPr fontId="1" type="noConversion"/>
  </si>
  <si>
    <t>虽然核建设成本巨大。但是缺乏核打击能力以及核防护、核重建能力，都会让你在大国博弈中处于劣势</t>
    <phoneticPr fontId="1" type="noConversion"/>
  </si>
  <si>
    <t>核防护体系的建设，以及分散化的产业建设，能够有效提高你抵抗核打击的能力。但成本也是巨大的。</t>
  </si>
  <si>
    <t>当你的人民对核打击感到恐惧的时候，会倾向于接受对方的核讹诈。</t>
    <phoneticPr fontId="1" type="noConversion"/>
  </si>
  <si>
    <t>而利益集团如果十分好战，并且有充分的抗核击能力的时候，则会倾向于开始一场核战争。</t>
    <phoneticPr fontId="1" type="noConversion"/>
  </si>
  <si>
    <t>完成</t>
    <phoneticPr fontId="1" type="noConversion"/>
  </si>
  <si>
    <t>能做</t>
    <phoneticPr fontId="1" type="noConversion"/>
  </si>
  <si>
    <t>难搞</t>
    <phoneticPr fontId="1" type="noConversion"/>
  </si>
  <si>
    <t>原版就有intoxicants和communication这两需求类型，可以把养育给放进去</t>
    <phoneticPr fontId="1" type="noConversion"/>
  </si>
  <si>
    <t>切换抚养者的生产方式，并进行补贴就行</t>
    <phoneticPr fontId="1" type="noConversion"/>
  </si>
  <si>
    <t>切换工厂的生产方式就行</t>
    <phoneticPr fontId="1" type="noConversion"/>
  </si>
  <si>
    <t>没有单个科技的效率修正，只有进度的变化。可以用一个上游科技的获得和失去来控制是否开启？on_law_activated触发是可以的，</t>
    <phoneticPr fontId="1" type="noConversion"/>
  </si>
  <si>
    <t>但是没remove_technology这一个effect，所以无法关闭上游科技</t>
    <phoneticPr fontId="1" type="noConversion"/>
  </si>
  <si>
    <t>可以试试检查is_researching_technology，如果发现了违背道德的研究，ig就会不满并且发起反对学术共同体的运动。</t>
    <phoneticPr fontId="1" type="noConversion"/>
  </si>
  <si>
    <t>强行推进未被道德接纳的研究会付出惨痛的代价，ai不会这么做</t>
    <phoneticPr fontId="1" type="noConversion"/>
  </si>
  <si>
    <t>ig可以提供本地的出生率修正；但是不能让本地人多买养育。</t>
    <phoneticPr fontId="1" type="noConversion"/>
  </si>
  <si>
    <t>女性权利的提高会加强这个pop类型的政治意识和获得岗位资质的能力。</t>
    <phoneticPr fontId="1" type="noConversion"/>
  </si>
  <si>
    <t>可以在ig强大的时候add_encouraged_goods；弱小的时候add_discouraged_goods</t>
    <phoneticPr fontId="1" type="noConversion"/>
  </si>
  <si>
    <t>state可以添加var</t>
    <phoneticPr fontId="1" type="noConversion"/>
  </si>
  <si>
    <t>ui修改，科技类添加</t>
    <phoneticPr fontId="1" type="noConversion"/>
  </si>
  <si>
    <t>global_var</t>
    <phoneticPr fontId="1" type="noConversion"/>
  </si>
  <si>
    <t>游戏本体机制</t>
    <phoneticPr fontId="1" type="noConversion"/>
  </si>
  <si>
    <t>state_var没问题，新地图模式不好做</t>
    <phoneticPr fontId="1" type="noConversion"/>
  </si>
  <si>
    <t>见劳动力再生产篇</t>
    <phoneticPr fontId="1" type="noConversion"/>
  </si>
  <si>
    <t>地区逐渐获得building_coal_mine_throughput_mult的惩罚</t>
    <phoneticPr fontId="1" type="noConversion"/>
  </si>
  <si>
    <t>全新的gui,需要研究</t>
    <phoneticPr fontId="1" type="noConversion"/>
  </si>
  <si>
    <t>是否鼓励生育作为一种文化痴迷，似乎是十分合理的？</t>
    <phoneticPr fontId="1" type="noConversion"/>
  </si>
  <si>
    <t>教育水平越高，需要投入的资源就越多；还需要投入住房（房租）和食品等资源。如果亏本的话，他们就会转行。</t>
    <phoneticPr fontId="1" type="noConversion"/>
  </si>
  <si>
    <t>制作抚养者这一pop_type，他们在家庭工作，消耗很多资源，出产“育儿”。本地其他pop会购买“育儿”</t>
    <phoneticPr fontId="1" type="noConversion"/>
  </si>
  <si>
    <t>可以用Pop.GetInterestGroupMembers( Arg0 )获得一个pop的宗族规模，但是好像不能检查Pop的消费意愿</t>
    <phoneticPr fontId="1" type="noConversion"/>
  </si>
  <si>
    <t>好像和世界市场之间没有接入率。</t>
    <phoneticPr fontId="1" type="noConversion"/>
  </si>
  <si>
    <t>可以考虑把金融依赖度绑在市场这一scope上</t>
  </si>
  <si>
    <t>Market.GetMarketGDPValue</t>
    <phoneticPr fontId="1" type="noConversion"/>
  </si>
  <si>
    <t>可以让外贸越多金融依赖度也越高</t>
    <phoneticPr fontId="1" type="noConversion"/>
  </si>
  <si>
    <t>目前还不知道building的发钱逻辑</t>
    <phoneticPr fontId="1" type="noConversion"/>
  </si>
  <si>
    <t>如果要租房的话，可以让building_aristocrats_shares_add = 5，这帮人是房东</t>
    <phoneticPr fontId="1" type="noConversion"/>
  </si>
  <si>
    <t>核武器影响力量投射系统，从而影响外交博弈</t>
    <phoneticPr fontId="1" type="noConversion"/>
  </si>
  <si>
    <t>工艺高了之后，给予building_output_xxx_mult修正</t>
    <phoneticPr fontId="1" type="noConversion"/>
  </si>
  <si>
    <t>“育儿”出厂越高的地区人口增长越快。</t>
    <phoneticPr fontId="1" type="noConversion"/>
  </si>
  <si>
    <t>State.GetNumConsumed( 育儿 )</t>
    <phoneticPr fontId="1" type="noConversion"/>
  </si>
  <si>
    <t>风纪监管机构</t>
    <phoneticPr fontId="1" type="noConversion"/>
  </si>
  <si>
    <t>通过打压黄赌毒暴相关的商品，可以提高抚育的消费</t>
    <phoneticPr fontId="1" type="noConversion"/>
  </si>
  <si>
    <t>限制可再生能源</t>
    <phoneticPr fontId="1" type="noConversion"/>
  </si>
  <si>
    <t>风电光电不稳定，需要消耗【电力调配】这种资源</t>
    <phoneticPr fontId="1" type="noConversion"/>
  </si>
  <si>
    <t>居民区也需要消耗【电力调配】</t>
    <phoneticPr fontId="1" type="noConversion"/>
  </si>
  <si>
    <t>而水电站火电站能够提供【电力调配】</t>
    <phoneticPr fontId="1" type="noConversion"/>
  </si>
  <si>
    <t>通过蓄能技术和智能控制的进步，可以减少这种消耗</t>
    <phoneticPr fontId="1" type="noConversion"/>
  </si>
  <si>
    <t>抚育税相关事件</t>
    <phoneticPr fontId="1" type="noConversion"/>
  </si>
  <si>
    <t>通过打压替代品消费，来让pop不得不支付抚育税</t>
    <phoneticPr fontId="1" type="noConversion"/>
  </si>
  <si>
    <t>如果取消抚育税的话，无法支持庞大的开销</t>
    <phoneticPr fontId="1" type="noConversion"/>
  </si>
  <si>
    <t>度量衡</t>
    <phoneticPr fontId="1" type="noConversion"/>
  </si>
  <si>
    <t>周制繁琐，齐国制定新制，为各国所用</t>
    <phoneticPr fontId="1" type="noConversion"/>
  </si>
  <si>
    <t>但是晋国仍然使用周制</t>
    <phoneticPr fontId="1" type="noConversion"/>
  </si>
  <si>
    <t>核使用法案</t>
  </si>
  <si>
    <t>无核化：不拥有任何核设施</t>
  </si>
  <si>
    <t>核民用：可以拥有民用核设施</t>
  </si>
  <si>
    <t>核反击：只有在受到核打击后才能使用核武器</t>
  </si>
  <si>
    <t>核讹诈：可以在外交博弈中添加「核讹诈」的要求, 在这种情况下如果双方未达成妥协爆发战争的话, 可以进行先制的打击.  </t>
  </si>
  <si>
    <t>核先制：可以战争中的敌国, 或外交博弈进入到战争倒计时的敌国进行核打击（这会直接引爆战争）</t>
  </si>
  <si>
    <t>去武装化：不能宣战</t>
  </si>
  <si>
    <t>维护主权：可以收复核心</t>
  </si>
  <si>
    <t>维护利益：还可以贸易战争与仆从</t>
  </si>
  <si>
    <t>主动征服：还可以征服土地</t>
  </si>
  <si>
    <t>战争法等级越高, 动员率越高；别人打你的恶名就越低</t>
  </si>
  <si>
    <t>战争态度</t>
    <phoneticPr fontId="1" type="noConversion"/>
  </si>
  <si>
    <t>一个工业建筑刚刚建造的时候，生产经验为0，产出非常低。</t>
    <phoneticPr fontId="1" type="noConversion"/>
  </si>
  <si>
    <t>生产经验会逐渐提高，带来产出值的收益。</t>
    <phoneticPr fontId="1" type="noConversion"/>
  </si>
  <si>
    <t>生产经验的变化会受到以下因素的影响</t>
    <phoneticPr fontId="1" type="noConversion"/>
  </si>
  <si>
    <t>1.生产经验上限：这个由科技决定</t>
    <phoneticPr fontId="1" type="noConversion"/>
  </si>
  <si>
    <t>3.变更生产方式会损失一部分的生产经验</t>
    <phoneticPr fontId="1" type="noConversion"/>
  </si>
  <si>
    <t>4.雇佣新员工会损失一部分的生产经验</t>
    <phoneticPr fontId="1" type="noConversion"/>
  </si>
  <si>
    <t>2.生产经验会逐渐向生产经验上限靠拢。劳动力总体智能越强，靠拢得越快；奴化奴隶和弱人工智能靠拢得很慢。</t>
    <phoneticPr fontId="1" type="noConversion"/>
  </si>
  <si>
    <t>提升工艺水平增长速度。工艺水平会在切生产方式和雇佣新员工时降低</t>
    <phoneticPr fontId="1" type="noConversion"/>
  </si>
  <si>
    <t>冰期：</t>
    <phoneticPr fontId="1" type="noConversion"/>
  </si>
  <si>
    <t>在游戏的最后，冰期会到来，将传统的农业摧毁</t>
    <phoneticPr fontId="1" type="noConversion"/>
  </si>
  <si>
    <t>如果你成功守护住了工业文明，这一灾难不足为惧</t>
    <phoneticPr fontId="1" type="noConversion"/>
  </si>
  <si>
    <t>如果你退回了农业文明，这次灾难将宣告你的死刑</t>
    <phoneticPr fontId="1" type="noConversion"/>
  </si>
  <si>
    <t>原版的话，在无修正的情况下：</t>
  </si>
  <si>
    <t>月出生率：</t>
  </si>
  <si>
    <t>0-8sol:维持4.2‰不变</t>
  </si>
  <si>
    <t>8-40sol:从4.2‰降到1‰，40sol之后出生率不变 </t>
  </si>
  <si>
    <t>月死亡率</t>
  </si>
  <si>
    <t>0-8sol:从7‰降到4.2‰，8sol时出生率和死亡率相等</t>
  </si>
  <si>
    <t>8-20sol:从4.2%降到1.5‰，20sol时人口净增长最大</t>
  </si>
  <si>
    <t>20-40sol:从1.5‰降到0.5‰，40sol之后死亡率不变</t>
  </si>
  <si>
    <t>大秦东出的死亡率曲线</t>
    <phoneticPr fontId="1" type="noConversion"/>
  </si>
  <si>
    <t>生活水平</t>
    <phoneticPr fontId="1" type="noConversion"/>
  </si>
  <si>
    <t>死亡率</t>
    <phoneticPr fontId="1" type="noConversion"/>
  </si>
  <si>
    <t>农场</t>
    <phoneticPr fontId="1" type="noConversion"/>
  </si>
  <si>
    <t>基础产物</t>
    <phoneticPr fontId="1" type="noConversion"/>
  </si>
  <si>
    <t>田间林地</t>
    <phoneticPr fontId="1" type="noConversion"/>
  </si>
  <si>
    <t>樟与楠</t>
    <phoneticPr fontId="1" type="noConversion"/>
  </si>
  <si>
    <t>桑与柳</t>
    <phoneticPr fontId="1" type="noConversion"/>
  </si>
  <si>
    <t>桃与梅</t>
    <phoneticPr fontId="1" type="noConversion"/>
  </si>
  <si>
    <t>食</t>
    <phoneticPr fontId="1" type="noConversion"/>
  </si>
  <si>
    <t>衣</t>
    <phoneticPr fontId="1" type="noConversion"/>
  </si>
  <si>
    <t>纺织厂</t>
    <phoneticPr fontId="1" type="noConversion"/>
  </si>
  <si>
    <t>手工</t>
    <phoneticPr fontId="1" type="noConversion"/>
  </si>
  <si>
    <t>机械</t>
    <phoneticPr fontId="1" type="noConversion"/>
  </si>
  <si>
    <t>牧场</t>
    <phoneticPr fontId="1" type="noConversion"/>
  </si>
  <si>
    <t>集约化</t>
    <phoneticPr fontId="1" type="noConversion"/>
  </si>
  <si>
    <t>酿造厂</t>
    <phoneticPr fontId="1" type="noConversion"/>
  </si>
  <si>
    <t>果酱</t>
    <phoneticPr fontId="1" type="noConversion"/>
  </si>
  <si>
    <t>肉酱</t>
    <phoneticPr fontId="1" type="noConversion"/>
  </si>
  <si>
    <t>烈酒</t>
    <phoneticPr fontId="1" type="noConversion"/>
  </si>
  <si>
    <t>药酒</t>
    <phoneticPr fontId="1" type="noConversion"/>
  </si>
  <si>
    <t>水果→药酒（健康）</t>
    <phoneticPr fontId="1" type="noConversion"/>
  </si>
  <si>
    <t>谷物→烈酒（满足感）</t>
    <phoneticPr fontId="1" type="noConversion"/>
  </si>
  <si>
    <t>住</t>
    <phoneticPr fontId="1" type="noConversion"/>
  </si>
  <si>
    <t>棉麻田</t>
    <phoneticPr fontId="1" type="noConversion"/>
  </si>
  <si>
    <t>林场</t>
    <phoneticPr fontId="1" type="noConversion"/>
  </si>
  <si>
    <t>原始森林</t>
    <phoneticPr fontId="1" type="noConversion"/>
  </si>
  <si>
    <t>机械化</t>
    <phoneticPr fontId="1" type="noConversion"/>
  </si>
  <si>
    <t>节约大量人力，方便迅速砍完</t>
    <phoneticPr fontId="1" type="noConversion"/>
  </si>
  <si>
    <t>焚烧</t>
    <phoneticPr fontId="1" type="noConversion"/>
  </si>
  <si>
    <t>砍完之后变成林场用地</t>
    <phoneticPr fontId="1" type="noConversion"/>
  </si>
  <si>
    <t>铸铜</t>
    <phoneticPr fontId="1" type="noConversion"/>
  </si>
  <si>
    <t>炼钢</t>
    <phoneticPr fontId="1" type="noConversion"/>
  </si>
  <si>
    <t>窑炉</t>
    <phoneticPr fontId="1" type="noConversion"/>
  </si>
  <si>
    <t>铜矿</t>
    <phoneticPr fontId="1" type="noConversion"/>
  </si>
  <si>
    <t>铁矿</t>
    <phoneticPr fontId="1" type="noConversion"/>
  </si>
  <si>
    <t>精炼</t>
    <phoneticPr fontId="1" type="noConversion"/>
  </si>
  <si>
    <t>基础</t>
    <phoneticPr fontId="1" type="noConversion"/>
  </si>
  <si>
    <t>盐田</t>
    <phoneticPr fontId="1" type="noConversion"/>
  </si>
  <si>
    <t>根基</t>
    <phoneticPr fontId="1" type="noConversion"/>
  </si>
  <si>
    <t>机械厂</t>
    <phoneticPr fontId="1" type="noConversion"/>
  </si>
  <si>
    <t>工具厂</t>
    <phoneticPr fontId="1" type="noConversion"/>
  </si>
  <si>
    <t>加钢强化</t>
    <phoneticPr fontId="1" type="noConversion"/>
  </si>
  <si>
    <t>加铜强化</t>
    <phoneticPr fontId="1" type="noConversion"/>
  </si>
  <si>
    <t>钢+能量→重型机械</t>
    <phoneticPr fontId="1" type="noConversion"/>
  </si>
  <si>
    <t>电器厂</t>
    <phoneticPr fontId="1" type="noConversion"/>
  </si>
  <si>
    <t>能源</t>
    <phoneticPr fontId="1" type="noConversion"/>
  </si>
  <si>
    <t>煤矿</t>
    <phoneticPr fontId="1" type="noConversion"/>
  </si>
  <si>
    <t>油井</t>
    <phoneticPr fontId="1" type="noConversion"/>
  </si>
  <si>
    <t>冶炼厂</t>
    <phoneticPr fontId="1" type="noConversion"/>
  </si>
  <si>
    <t>施肥提高产出</t>
    <phoneticPr fontId="1" type="noConversion"/>
  </si>
  <si>
    <t>节约人力，产出肥料取代木材</t>
    <phoneticPr fontId="1" type="noConversion"/>
  </si>
  <si>
    <t>炼油厂</t>
    <phoneticPr fontId="1" type="noConversion"/>
  </si>
  <si>
    <t>分馏</t>
    <phoneticPr fontId="1" type="noConversion"/>
  </si>
  <si>
    <t>裂化</t>
    <phoneticPr fontId="1" type="noConversion"/>
  </si>
  <si>
    <t>石化</t>
    <phoneticPr fontId="1" type="noConversion"/>
  </si>
  <si>
    <t>石油→烯烃</t>
    <phoneticPr fontId="1" type="noConversion"/>
  </si>
  <si>
    <t>石油→燃油（取暖）</t>
    <phoneticPr fontId="1" type="noConversion"/>
  </si>
  <si>
    <t>火电站</t>
    <phoneticPr fontId="1" type="noConversion"/>
  </si>
  <si>
    <t>（农业）</t>
  </si>
  <si>
    <t>（农业资源）</t>
  </si>
  <si>
    <t>（资源）</t>
  </si>
  <si>
    <t>→盐</t>
    <phoneticPr fontId="1" type="noConversion"/>
  </si>
  <si>
    <t>→木材</t>
    <phoneticPr fontId="1" type="noConversion"/>
  </si>
  <si>
    <t>→铜矿石</t>
    <phoneticPr fontId="1" type="noConversion"/>
  </si>
  <si>
    <t>→铁矿石</t>
    <phoneticPr fontId="1" type="noConversion"/>
  </si>
  <si>
    <t>→煤炭（取暖）</t>
    <phoneticPr fontId="1" type="noConversion"/>
  </si>
  <si>
    <t>→石油</t>
    <phoneticPr fontId="1" type="noConversion"/>
  </si>
  <si>
    <t>塑料厂</t>
    <phoneticPr fontId="1" type="noConversion"/>
  </si>
  <si>
    <t>化纤</t>
    <phoneticPr fontId="1" type="noConversion"/>
  </si>
  <si>
    <t>塑料</t>
    <phoneticPr fontId="1" type="noConversion"/>
  </si>
  <si>
    <t>药厂</t>
    <phoneticPr fontId="1" type="noConversion"/>
  </si>
  <si>
    <t>制药</t>
    <phoneticPr fontId="1" type="noConversion"/>
  </si>
  <si>
    <t>烯烃→药酒</t>
    <phoneticPr fontId="1" type="noConversion"/>
  </si>
  <si>
    <t>致幻剂</t>
    <phoneticPr fontId="1" type="noConversion"/>
  </si>
  <si>
    <t>→大量木材</t>
    <phoneticPr fontId="1" type="noConversion"/>
  </si>
  <si>
    <t>制炭厂</t>
    <phoneticPr fontId="1" type="noConversion"/>
  </si>
  <si>
    <t>木材→煤炭（低效）</t>
    <phoneticPr fontId="1" type="noConversion"/>
  </si>
  <si>
    <t>酒精分解</t>
    <phoneticPr fontId="1" type="noConversion"/>
  </si>
  <si>
    <t>烈酒→烯烃（低效）</t>
    <phoneticPr fontId="1" type="noConversion"/>
  </si>
  <si>
    <t>加大量电力强化</t>
    <phoneticPr fontId="1" type="noConversion"/>
  </si>
  <si>
    <t>固碳</t>
    <phoneticPr fontId="1" type="noConversion"/>
  </si>
  <si>
    <t>水电站</t>
    <phoneticPr fontId="1" type="noConversion"/>
  </si>
  <si>
    <t>（资源）</t>
    <phoneticPr fontId="1" type="noConversion"/>
  </si>
  <si>
    <t>→电力+蓄电</t>
    <phoneticPr fontId="1" type="noConversion"/>
  </si>
  <si>
    <t>光电</t>
    <phoneticPr fontId="1" type="noConversion"/>
  </si>
  <si>
    <t>硅+蓄电→电力</t>
    <phoneticPr fontId="1" type="noConversion"/>
  </si>
  <si>
    <t>水果+盐→酱料（精食）</t>
    <phoneticPr fontId="1" type="noConversion"/>
  </si>
  <si>
    <t>肉+盐→酱料（精食）</t>
    <phoneticPr fontId="1" type="noConversion"/>
  </si>
  <si>
    <t>→谷物（粗食）</t>
    <phoneticPr fontId="1" type="noConversion"/>
  </si>
  <si>
    <t>→木材+水果（粗食）</t>
    <phoneticPr fontId="1" type="noConversion"/>
  </si>
  <si>
    <t>→木材+水果</t>
    <phoneticPr fontId="1" type="noConversion"/>
  </si>
  <si>
    <t>水培农场</t>
    <phoneticPr fontId="1" type="noConversion"/>
  </si>
  <si>
    <t>烯烃→木板</t>
    <phoneticPr fontId="1" type="noConversion"/>
  </si>
  <si>
    <t>木板→工具</t>
    <phoneticPr fontId="1" type="noConversion"/>
  </si>
  <si>
    <t>木工厂</t>
    <phoneticPr fontId="1" type="noConversion"/>
  </si>
  <si>
    <t>锯木</t>
    <phoneticPr fontId="1" type="noConversion"/>
  </si>
  <si>
    <t>家具</t>
    <phoneticPr fontId="1" type="noConversion"/>
  </si>
  <si>
    <t>木材→家具（日用品，礼器）</t>
    <phoneticPr fontId="1" type="noConversion"/>
  </si>
  <si>
    <t>木材→木板（日用品，建材）</t>
    <phoneticPr fontId="1" type="noConversion"/>
  </si>
  <si>
    <t>医院</t>
    <phoneticPr fontId="1" type="noConversion"/>
  </si>
  <si>
    <t>药酒→医疗</t>
    <phoneticPr fontId="1" type="noConversion"/>
  </si>
  <si>
    <t>铀矿</t>
    <phoneticPr fontId="1" type="noConversion"/>
  </si>
  <si>
    <t>→铀</t>
    <phoneticPr fontId="1" type="noConversion"/>
  </si>
  <si>
    <t>→麻醉剂（满足感）</t>
    <phoneticPr fontId="1" type="noConversion"/>
  </si>
  <si>
    <t>烯烃→麻醉剂</t>
    <phoneticPr fontId="1" type="noConversion"/>
  </si>
  <si>
    <t>蔬果</t>
    <phoneticPr fontId="1" type="noConversion"/>
  </si>
  <si>
    <t>电力→水果</t>
    <phoneticPr fontId="1" type="noConversion"/>
  </si>
  <si>
    <t>电力→谷物</t>
    <phoneticPr fontId="1" type="noConversion"/>
  </si>
  <si>
    <t>大麻萃取</t>
    <phoneticPr fontId="1" type="noConversion"/>
  </si>
  <si>
    <t>煤或燃油→电力+蓄电</t>
    <phoneticPr fontId="1" type="noConversion"/>
  </si>
  <si>
    <t>热量→陶瓷（日用品）</t>
    <phoneticPr fontId="1" type="noConversion"/>
  </si>
  <si>
    <t>热量+肥料→硅（半导体）</t>
    <phoneticPr fontId="1" type="noConversion"/>
  </si>
  <si>
    <t>麦角菌</t>
    <phoneticPr fontId="1" type="noConversion"/>
  </si>
  <si>
    <t>电力→麻醉剂</t>
    <phoneticPr fontId="1" type="noConversion"/>
  </si>
  <si>
    <t>自给</t>
    <phoneticPr fontId="1" type="noConversion"/>
  </si>
  <si>
    <t>注：热量指 木材（低效）、煤、燃油、电力，通过“能量供应”生产方式切换。Pop消耗它来供暖</t>
    <phoneticPr fontId="1" type="noConversion"/>
  </si>
  <si>
    <t>农闲季节</t>
    <phoneticPr fontId="1" type="noConversion"/>
  </si>
  <si>
    <t>打零工</t>
    <phoneticPr fontId="1" type="noConversion"/>
  </si>
  <si>
    <t>家庭木工</t>
    <phoneticPr fontId="1" type="noConversion"/>
  </si>
  <si>
    <t>家庭纺织</t>
    <phoneticPr fontId="1" type="noConversion"/>
  </si>
  <si>
    <t>木材→木板</t>
    <phoneticPr fontId="1" type="noConversion"/>
  </si>
  <si>
    <t>→抚育+谷物/肉/布料/木材/水果</t>
  </si>
  <si>
    <t>→少量肉+布料</t>
  </si>
  <si>
    <t>谷物→肉+布料+肥料</t>
  </si>
  <si>
    <t>→木材+布料</t>
  </si>
  <si>
    <t>→布料</t>
  </si>
  <si>
    <t>布料→华服（服装，礼器）</t>
  </si>
  <si>
    <t>布料→衣服（服装）</t>
  </si>
  <si>
    <t>烯烃→布料</t>
  </si>
  <si>
    <t>布料→衣服</t>
    <phoneticPr fontId="1" type="noConversion"/>
  </si>
  <si>
    <t>劳工营地</t>
    <phoneticPr fontId="1" type="noConversion"/>
  </si>
  <si>
    <t>→劳务</t>
    <phoneticPr fontId="1" type="noConversion"/>
  </si>
  <si>
    <t>取代城市中心</t>
    <phoneticPr fontId="1" type="noConversion"/>
  </si>
  <si>
    <t>热量+煤炭+铁矿→钢（建材）</t>
    <phoneticPr fontId="1" type="noConversion"/>
  </si>
  <si>
    <t>热量+煤炭+铜矿→铜器（礼器）</t>
    <phoneticPr fontId="1" type="noConversion"/>
  </si>
  <si>
    <t>渔场</t>
    <phoneticPr fontId="1" type="noConversion"/>
  </si>
  <si>
    <t>钢+能量+铜→电器（日用品，礼器）</t>
    <phoneticPr fontId="1" type="noConversion"/>
  </si>
  <si>
    <t>智能设备厂</t>
    <phoneticPr fontId="1" type="noConversion"/>
  </si>
  <si>
    <t>重型机械用于机械化</t>
    <phoneticPr fontId="1" type="noConversion"/>
  </si>
  <si>
    <t>电器用于电气化</t>
    <phoneticPr fontId="1" type="noConversion"/>
  </si>
  <si>
    <t>技工+20% 吞吐+100%</t>
    <phoneticPr fontId="1" type="noConversion"/>
  </si>
  <si>
    <t>技工+20% 工程师+5% 吞吐+150%</t>
    <phoneticPr fontId="1" type="noConversion"/>
  </si>
  <si>
    <t>劳务-50% 重型机械+20%</t>
    <phoneticPr fontId="1" type="noConversion"/>
  </si>
  <si>
    <t>技工+20% 工程师+10% 吞吐+200%</t>
    <phoneticPr fontId="1" type="noConversion"/>
  </si>
  <si>
    <t>劳务-75% 重型机械+20% 电器+10%</t>
    <phoneticPr fontId="1" type="noConversion"/>
  </si>
  <si>
    <t>劳务-100% 重型机械+20% 智能设备+20%</t>
    <phoneticPr fontId="1" type="noConversion"/>
  </si>
  <si>
    <t>行</t>
    <phoneticPr fontId="1" type="noConversion"/>
  </si>
  <si>
    <t>道路</t>
    <phoneticPr fontId="1" type="noConversion"/>
  </si>
  <si>
    <t>劳务→运力+基建</t>
    <phoneticPr fontId="1" type="noConversion"/>
  </si>
  <si>
    <t>机械化：铁路</t>
    <phoneticPr fontId="1" type="noConversion"/>
  </si>
  <si>
    <t>电气化：电气铁路</t>
    <phoneticPr fontId="1" type="noConversion"/>
  </si>
  <si>
    <t>自动化：磁悬浮铁路</t>
    <phoneticPr fontId="1" type="noConversion"/>
  </si>
  <si>
    <t>港口</t>
    <phoneticPr fontId="1" type="noConversion"/>
  </si>
  <si>
    <t>工具</t>
    <phoneticPr fontId="1" type="noConversion"/>
  </si>
  <si>
    <t>必定机械化</t>
    <phoneticPr fontId="1" type="noConversion"/>
  </si>
  <si>
    <t>必定电气化</t>
    <phoneticPr fontId="1" type="noConversion"/>
  </si>
  <si>
    <t>→少量劳务（服务，工业）</t>
    <phoneticPr fontId="1" type="noConversion"/>
  </si>
  <si>
    <t>工具→劳务（服务，工业）</t>
    <phoneticPr fontId="1" type="noConversion"/>
  </si>
  <si>
    <t>文化</t>
    <phoneticPr fontId="1" type="noConversion"/>
  </si>
  <si>
    <t>艺术中心</t>
    <phoneticPr fontId="1" type="noConversion"/>
  </si>
  <si>
    <t>木屑利用</t>
    <phoneticPr fontId="1" type="noConversion"/>
  </si>
  <si>
    <t>化工厂</t>
    <phoneticPr fontId="1" type="noConversion"/>
  </si>
  <si>
    <t>纸与颜料</t>
    <phoneticPr fontId="1" type="noConversion"/>
  </si>
  <si>
    <t>电器+硅+大量电力→智能设备（日用品，礼器）</t>
    <phoneticPr fontId="1" type="noConversion"/>
  </si>
  <si>
    <t>纸+铁矿石+铜矿石→艺术品（艺术，满足感）</t>
    <phoneticPr fontId="1" type="noConversion"/>
  </si>
  <si>
    <t>智能设备→艺术品（艺术，满足感）</t>
    <phoneticPr fontId="1" type="noConversion"/>
  </si>
  <si>
    <t>电子创作</t>
    <phoneticPr fontId="1" type="noConversion"/>
  </si>
  <si>
    <t>军事</t>
    <phoneticPr fontId="1" type="noConversion"/>
  </si>
  <si>
    <t>半国营</t>
  </si>
  <si>
    <t>半国营</t>
    <phoneticPr fontId="1" type="noConversion"/>
  </si>
  <si>
    <t>造船厂</t>
    <phoneticPr fontId="1" type="noConversion"/>
  </si>
  <si>
    <t>船舶→运力+基建+商船</t>
    <phoneticPr fontId="1" type="noConversion"/>
  </si>
  <si>
    <t>现代化</t>
    <phoneticPr fontId="1" type="noConversion"/>
  </si>
  <si>
    <t>船舶→肉</t>
    <phoneticPr fontId="1" type="noConversion"/>
  </si>
  <si>
    <t>盐→纸（文化）</t>
    <phoneticPr fontId="1" type="noConversion"/>
  </si>
  <si>
    <t>或多或少都会积累核污染，造成死亡率上升</t>
    <phoneticPr fontId="1" type="noConversion"/>
  </si>
  <si>
    <t>陆军</t>
    <phoneticPr fontId="1" type="noConversion"/>
  </si>
  <si>
    <t>海军</t>
    <phoneticPr fontId="1" type="noConversion"/>
  </si>
  <si>
    <t>电气化</t>
    <phoneticPr fontId="1" type="noConversion"/>
  </si>
  <si>
    <t>智能设备用于智能化</t>
    <phoneticPr fontId="1" type="noConversion"/>
  </si>
  <si>
    <t>智能化</t>
    <phoneticPr fontId="1" type="noConversion"/>
  </si>
  <si>
    <t>从简</t>
    <phoneticPr fontId="1" type="noConversion"/>
  </si>
  <si>
    <t>重型机械→船舶</t>
    <phoneticPr fontId="1" type="noConversion"/>
  </si>
  <si>
    <t>木板→船舶</t>
    <phoneticPr fontId="1" type="noConversion"/>
  </si>
  <si>
    <t>工具→陆军力量投射</t>
    <phoneticPr fontId="1" type="noConversion"/>
  </si>
  <si>
    <t>重型机械→陆军力量投射</t>
    <phoneticPr fontId="1" type="noConversion"/>
  </si>
  <si>
    <t>电器→陆军力量投射</t>
    <phoneticPr fontId="1" type="noConversion"/>
  </si>
  <si>
    <t>智能设备→陆军力量投射</t>
    <phoneticPr fontId="1" type="noConversion"/>
  </si>
  <si>
    <t>重型机械+电器→飞机（运力与基建）</t>
    <phoneticPr fontId="1" type="noConversion"/>
  </si>
  <si>
    <t>核武库</t>
    <phoneticPr fontId="1" type="noConversion"/>
  </si>
  <si>
    <t>捉鱼系统？</t>
    <phoneticPr fontId="1" type="noConversion"/>
  </si>
  <si>
    <t>盐+铁矿石+热量→肥料（农业）</t>
    <phoneticPr fontId="1" type="noConversion"/>
  </si>
  <si>
    <t>盐+铁矿石+热量→炸药（矿业）</t>
    <phoneticPr fontId="1" type="noConversion"/>
  </si>
  <si>
    <t>重型设备+智能设备→火箭（航天）</t>
    <phoneticPr fontId="1" type="noConversion"/>
  </si>
  <si>
    <t>飞行器工厂</t>
    <phoneticPr fontId="1" type="noConversion"/>
  </si>
  <si>
    <t>工具→力量投射</t>
    <phoneticPr fontId="1" type="noConversion"/>
  </si>
  <si>
    <t>重型机械→力量投射</t>
    <phoneticPr fontId="1" type="noConversion"/>
  </si>
  <si>
    <t>电器→力量投射</t>
    <phoneticPr fontId="1" type="noConversion"/>
  </si>
  <si>
    <t>智能设备→力量投射</t>
    <phoneticPr fontId="1" type="noConversion"/>
  </si>
  <si>
    <t>轻武器</t>
    <phoneticPr fontId="1" type="noConversion"/>
  </si>
  <si>
    <t>火炮</t>
    <phoneticPr fontId="1" type="noConversion"/>
  </si>
  <si>
    <t>核打击</t>
    <phoneticPr fontId="1" type="noConversion"/>
  </si>
  <si>
    <t>核裂变堆</t>
    <phoneticPr fontId="1" type="noConversion"/>
  </si>
  <si>
    <t>核工业</t>
    <phoneticPr fontId="1" type="noConversion"/>
  </si>
  <si>
    <t>智能设备→电力</t>
    <phoneticPr fontId="1" type="noConversion"/>
  </si>
  <si>
    <t>铀+电器→电力</t>
    <phoneticPr fontId="1" type="noConversion"/>
  </si>
  <si>
    <t>铀+电器→氢弹</t>
    <phoneticPr fontId="1" type="noConversion"/>
  </si>
  <si>
    <t>氢弹用于核生产方式</t>
    <phoneticPr fontId="1" type="noConversion"/>
  </si>
  <si>
    <t>人造太阳</t>
    <phoneticPr fontId="1" type="noConversion"/>
  </si>
  <si>
    <t>激光点火</t>
    <phoneticPr fontId="1" type="noConversion"/>
  </si>
  <si>
    <t>军队使用氢弹需要战术核武器科技</t>
    <phoneticPr fontId="1" type="noConversion"/>
  </si>
  <si>
    <t>民间使用氢弹需要安全核爆装置科技</t>
    <phoneticPr fontId="1" type="noConversion"/>
  </si>
  <si>
    <t>三相弹</t>
    <phoneticPr fontId="1" type="noConversion"/>
  </si>
  <si>
    <t>智能设备→氢弹</t>
    <phoneticPr fontId="1" type="noConversion"/>
  </si>
  <si>
    <t>航天中心</t>
    <phoneticPr fontId="1" type="noConversion"/>
  </si>
  <si>
    <t>火箭→太空运力</t>
    <phoneticPr fontId="1" type="noConversion"/>
  </si>
  <si>
    <t>各类太空矿业</t>
    <phoneticPr fontId="1" type="noConversion"/>
  </si>
  <si>
    <t>太空运力→资源</t>
    <phoneticPr fontId="1" type="noConversion"/>
  </si>
  <si>
    <t>居民区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</si>
</sst>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rgb="FFFF0000"/>
      <name val="等线"/>
      <family val="2"/>
      <scheme val="minor"/>
    </font>
    <font>
      <sz val="11"/>
      <color rgb="FFFFC000"/>
      <name val="等线"/>
      <family val="2"/>
      <scheme val="minor"/>
    </font>
    <font>
      <sz val="11"/>
      <color rgb="FF00B050"/>
      <name val="等线"/>
      <family val="2"/>
      <scheme val="minor"/>
    </font>
    <font>
      <sz val="11"/>
      <name val="等线"/>
      <family val="2"/>
      <scheme val="minor"/>
    </font>
    <font>
      <sz val="11"/>
      <color theme="7"/>
      <name val="等线"/>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0" fillId="4" borderId="0" xfId="0" applyFill="1"/>
    <xf numFmtId="0" fontId="2" fillId="0" borderId="0" xfId="0" applyFont="1"/>
    <xf numFmtId="0" fontId="3" fillId="0" borderId="0" xfId="0" applyFont="1"/>
    <xf numFmtId="0" fontId="0" fillId="5" borderId="0" xfId="0" applyFill="1"/>
    <xf numFmtId="0" fontId="4" fillId="0" borderId="0" xfId="0" applyFont="1"/>
    <xf numFmtId="0" fontId="5" fillId="4" borderId="0" xfId="0" applyFont="1" applyFill="1"/>
    <xf numFmtId="0" fontId="6" fillId="0" borderId="0" xfId="0" applyFont="1"/>
    <xf numFmtId="9" fontId="0" fillId="0" borderId="0" xfId="0" applyNumberFormat="1"/>
    <xf numFmtId="0" fontId="0" fillId="0" borderId="0" xfId="0" quotePrefix="1"/>
  </cellXfs>
  <cellStyles count="1">
    <cellStyle name="常规"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大秦东出的死亡率曲线</a:t>
            </a:r>
          </a:p>
        </c:rich>
      </c:tx>
      <c:layout>
        <c:manualLayout>
          <c:xMode val="edge"/>
          <c:yMode val="edge"/>
          <c:x val="0.3094930008748906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人口增长曲线!$C$12:$C$13</c:f>
              <c:strCache>
                <c:ptCount val="2"/>
                <c:pt idx="0">
                  <c:v>大秦东出的死亡率曲线</c:v>
                </c:pt>
                <c:pt idx="1">
                  <c:v>死亡率</c:v>
                </c:pt>
              </c:strCache>
            </c:strRef>
          </c:tx>
          <c:spPr>
            <a:ln w="28575" cap="rnd">
              <a:solidFill>
                <a:schemeClr val="accent1"/>
              </a:solidFill>
              <a:round/>
            </a:ln>
            <a:effectLst/>
          </c:spPr>
          <c:marker>
            <c:symbol val="none"/>
          </c:marker>
          <c:cat>
            <c:numRef>
              <c:f>人口增长曲线!$B$14:$B$89</c:f>
              <c:numCache>
                <c:formatCode>General</c:formatCode>
                <c:ptCount val="7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numCache>
            </c:numRef>
          </c:cat>
          <c:val>
            <c:numRef>
              <c:f>人口增长曲线!$C$14:$C$89</c:f>
              <c:numCache>
                <c:formatCode>General</c:formatCode>
                <c:ptCount val="76"/>
                <c:pt idx="0">
                  <c:v>0.1</c:v>
                </c:pt>
                <c:pt idx="1">
                  <c:v>9.2499999999999999E-2</c:v>
                </c:pt>
                <c:pt idx="2">
                  <c:v>8.5000000000000006E-2</c:v>
                </c:pt>
                <c:pt idx="3">
                  <c:v>7.7499999999999999E-2</c:v>
                </c:pt>
                <c:pt idx="4">
                  <c:v>7.0000000000000007E-2</c:v>
                </c:pt>
                <c:pt idx="5">
                  <c:v>6.25E-2</c:v>
                </c:pt>
                <c:pt idx="6">
                  <c:v>5.5E-2</c:v>
                </c:pt>
                <c:pt idx="7">
                  <c:v>4.7500000000000001E-2</c:v>
                </c:pt>
                <c:pt idx="8">
                  <c:v>0.04</c:v>
                </c:pt>
                <c:pt idx="9">
                  <c:v>3.8333333333333337E-2</c:v>
                </c:pt>
                <c:pt idx="10">
                  <c:v>3.6666666666666667E-2</c:v>
                </c:pt>
                <c:pt idx="11">
                  <c:v>3.5000000000000003E-2</c:v>
                </c:pt>
                <c:pt idx="12">
                  <c:v>3.3333333333333333E-2</c:v>
                </c:pt>
                <c:pt idx="13">
                  <c:v>3.1666666666666669E-2</c:v>
                </c:pt>
                <c:pt idx="14">
                  <c:v>0.03</c:v>
                </c:pt>
                <c:pt idx="15">
                  <c:v>2.8333333333333335E-2</c:v>
                </c:pt>
                <c:pt idx="16">
                  <c:v>2.6666666666666665E-2</c:v>
                </c:pt>
                <c:pt idx="17">
                  <c:v>2.5000000000000001E-2</c:v>
                </c:pt>
                <c:pt idx="18">
                  <c:v>2.3333333333333334E-2</c:v>
                </c:pt>
                <c:pt idx="19">
                  <c:v>2.1666666666666667E-2</c:v>
                </c:pt>
                <c:pt idx="20">
                  <c:v>0.02</c:v>
                </c:pt>
                <c:pt idx="21">
                  <c:v>1.9800000000000002E-2</c:v>
                </c:pt>
                <c:pt idx="22">
                  <c:v>1.9599999999999999E-2</c:v>
                </c:pt>
                <c:pt idx="23">
                  <c:v>1.9400000000000001E-2</c:v>
                </c:pt>
                <c:pt idx="24">
                  <c:v>1.9200000000000002E-2</c:v>
                </c:pt>
                <c:pt idx="25">
                  <c:v>1.9E-2</c:v>
                </c:pt>
                <c:pt idx="26">
                  <c:v>1.8800000000000001E-2</c:v>
                </c:pt>
                <c:pt idx="27">
                  <c:v>1.8600000000000002E-2</c:v>
                </c:pt>
                <c:pt idx="28">
                  <c:v>1.84E-2</c:v>
                </c:pt>
                <c:pt idx="29">
                  <c:v>1.8200000000000001E-2</c:v>
                </c:pt>
                <c:pt idx="30">
                  <c:v>1.8000000000000002E-2</c:v>
                </c:pt>
                <c:pt idx="31">
                  <c:v>1.78E-2</c:v>
                </c:pt>
                <c:pt idx="32">
                  <c:v>1.7600000000000001E-2</c:v>
                </c:pt>
                <c:pt idx="33">
                  <c:v>1.7399999999999999E-2</c:v>
                </c:pt>
                <c:pt idx="34">
                  <c:v>1.72E-2</c:v>
                </c:pt>
                <c:pt idx="35">
                  <c:v>1.7000000000000001E-2</c:v>
                </c:pt>
                <c:pt idx="36">
                  <c:v>1.6799999999999999E-2</c:v>
                </c:pt>
                <c:pt idx="37">
                  <c:v>1.66E-2</c:v>
                </c:pt>
                <c:pt idx="38">
                  <c:v>1.6400000000000001E-2</c:v>
                </c:pt>
                <c:pt idx="39">
                  <c:v>1.6199999999999999E-2</c:v>
                </c:pt>
                <c:pt idx="40">
                  <c:v>1.6E-2</c:v>
                </c:pt>
                <c:pt idx="41">
                  <c:v>1.5800000000000002E-2</c:v>
                </c:pt>
                <c:pt idx="42">
                  <c:v>1.5600000000000001E-2</c:v>
                </c:pt>
                <c:pt idx="43">
                  <c:v>1.54E-2</c:v>
                </c:pt>
                <c:pt idx="44">
                  <c:v>1.52E-2</c:v>
                </c:pt>
                <c:pt idx="45">
                  <c:v>1.4999999999999999E-2</c:v>
                </c:pt>
                <c:pt idx="46">
                  <c:v>1.4800000000000001E-2</c:v>
                </c:pt>
                <c:pt idx="47">
                  <c:v>1.46E-2</c:v>
                </c:pt>
                <c:pt idx="48">
                  <c:v>1.44E-2</c:v>
                </c:pt>
                <c:pt idx="49">
                  <c:v>1.4200000000000001E-2</c:v>
                </c:pt>
                <c:pt idx="50">
                  <c:v>1.4E-2</c:v>
                </c:pt>
                <c:pt idx="51">
                  <c:v>1.38E-2</c:v>
                </c:pt>
                <c:pt idx="52">
                  <c:v>1.3600000000000001E-2</c:v>
                </c:pt>
                <c:pt idx="53">
                  <c:v>1.34E-2</c:v>
                </c:pt>
                <c:pt idx="54">
                  <c:v>1.32E-2</c:v>
                </c:pt>
                <c:pt idx="55">
                  <c:v>1.2999999999999999E-2</c:v>
                </c:pt>
                <c:pt idx="56">
                  <c:v>1.2799999999999999E-2</c:v>
                </c:pt>
                <c:pt idx="57">
                  <c:v>1.26E-2</c:v>
                </c:pt>
                <c:pt idx="58">
                  <c:v>1.2400000000000001E-2</c:v>
                </c:pt>
                <c:pt idx="59">
                  <c:v>1.2200000000000001E-2</c:v>
                </c:pt>
                <c:pt idx="60">
                  <c:v>1.2E-2</c:v>
                </c:pt>
                <c:pt idx="61">
                  <c:v>1.2E-2</c:v>
                </c:pt>
                <c:pt idx="62">
                  <c:v>1.2E-2</c:v>
                </c:pt>
                <c:pt idx="63">
                  <c:v>1.2E-2</c:v>
                </c:pt>
                <c:pt idx="64">
                  <c:v>1.2E-2</c:v>
                </c:pt>
                <c:pt idx="65">
                  <c:v>1.2E-2</c:v>
                </c:pt>
                <c:pt idx="66">
                  <c:v>1.2E-2</c:v>
                </c:pt>
                <c:pt idx="67">
                  <c:v>1.2E-2</c:v>
                </c:pt>
                <c:pt idx="68">
                  <c:v>1.2E-2</c:v>
                </c:pt>
                <c:pt idx="69">
                  <c:v>1.2E-2</c:v>
                </c:pt>
                <c:pt idx="70">
                  <c:v>1.2E-2</c:v>
                </c:pt>
                <c:pt idx="71">
                  <c:v>1.2E-2</c:v>
                </c:pt>
                <c:pt idx="72">
                  <c:v>1.2E-2</c:v>
                </c:pt>
                <c:pt idx="73">
                  <c:v>1.2E-2</c:v>
                </c:pt>
                <c:pt idx="74">
                  <c:v>1.2E-2</c:v>
                </c:pt>
                <c:pt idx="75">
                  <c:v>1.2E-2</c:v>
                </c:pt>
              </c:numCache>
            </c:numRef>
          </c:val>
          <c:smooth val="0"/>
          <c:extLst>
            <c:ext xmlns:c16="http://schemas.microsoft.com/office/drawing/2014/chart" uri="{C3380CC4-5D6E-409C-BE32-E72D297353CC}">
              <c16:uniqueId val="{00000000-47AC-424C-9AB9-9746397BB6B2}"/>
            </c:ext>
          </c:extLst>
        </c:ser>
        <c:dLbls>
          <c:showLegendKey val="0"/>
          <c:showVal val="0"/>
          <c:showCatName val="0"/>
          <c:showSerName val="0"/>
          <c:showPercent val="0"/>
          <c:showBubbleSize val="0"/>
        </c:dLbls>
        <c:smooth val="0"/>
        <c:axId val="1985773008"/>
        <c:axId val="1985769680"/>
      </c:lineChart>
      <c:catAx>
        <c:axId val="19857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69680"/>
        <c:crosses val="autoZero"/>
        <c:auto val="1"/>
        <c:lblAlgn val="ctr"/>
        <c:lblOffset val="100"/>
        <c:noMultiLvlLbl val="0"/>
      </c:catAx>
      <c:valAx>
        <c:axId val="19857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73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266700</xdr:colOff>
      <xdr:row>69</xdr:row>
      <xdr:rowOff>87085</xdr:rowOff>
    </xdr:from>
    <xdr:to>
      <xdr:col>12</xdr:col>
      <xdr:colOff>658585</xdr:colOff>
      <xdr:row>84</xdr:row>
      <xdr:rowOff>136071</xdr:rowOff>
    </xdr:to>
    <xdr:graphicFrame macro="">
      <xdr:nvGraphicFramePr>
        <xdr:cNvPr id="2" name="图表 1">
          <a:extLst>
            <a:ext uri="{FF2B5EF4-FFF2-40B4-BE49-F238E27FC236}">
              <a16:creationId xmlns:a16="http://schemas.microsoft.com/office/drawing/2014/main" id="{88A9B4D3-A153-76C8-C164-779621040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9"/>
  <sheetViews>
    <sheetView topLeftCell="A60" zoomScaleNormal="100" workbookViewId="0">
      <selection activeCell="L81" sqref="L81:M81"/>
    </sheetView>
  </sheetViews>
  <sheetFormatPr defaultRowHeight="14.15" x14ac:dyDescent="0.35"/>
  <cols>
    <col min="2" max="2" width="12" customWidth="1"/>
  </cols>
  <sheetData>
    <row r="1" spans="1:13" x14ac:dyDescent="0.35">
      <c r="A1" t="s">
        <v>23</v>
      </c>
      <c r="D1" s="1" t="s">
        <v>177</v>
      </c>
      <c r="E1" s="2" t="s">
        <v>178</v>
      </c>
      <c r="F1" s="3" t="s">
        <v>179</v>
      </c>
    </row>
    <row r="2" spans="1:13" x14ac:dyDescent="0.35">
      <c r="A2" t="s">
        <v>79</v>
      </c>
    </row>
    <row r="4" spans="1:13" x14ac:dyDescent="0.35">
      <c r="A4" t="s">
        <v>24</v>
      </c>
    </row>
    <row r="5" spans="1:13" x14ac:dyDescent="0.35">
      <c r="B5" s="2" t="s">
        <v>0</v>
      </c>
      <c r="C5" t="s">
        <v>5</v>
      </c>
      <c r="M5" s="5" t="s">
        <v>244</v>
      </c>
    </row>
    <row r="6" spans="1:13" x14ac:dyDescent="0.35">
      <c r="B6" s="2" t="s">
        <v>169</v>
      </c>
      <c r="C6" t="s">
        <v>170</v>
      </c>
      <c r="M6" s="5" t="s">
        <v>190</v>
      </c>
    </row>
    <row r="7" spans="1:13" x14ac:dyDescent="0.35">
      <c r="B7" s="3" t="s">
        <v>6</v>
      </c>
      <c r="C7" t="s">
        <v>19</v>
      </c>
      <c r="M7" s="5" t="s">
        <v>209</v>
      </c>
    </row>
    <row r="8" spans="1:13" x14ac:dyDescent="0.35">
      <c r="C8" t="s">
        <v>8</v>
      </c>
    </row>
    <row r="9" spans="1:13" x14ac:dyDescent="0.35">
      <c r="B9" s="1" t="s">
        <v>7</v>
      </c>
      <c r="C9" t="s">
        <v>18</v>
      </c>
      <c r="M9" s="7" t="s">
        <v>193</v>
      </c>
    </row>
    <row r="10" spans="1:13" x14ac:dyDescent="0.35">
      <c r="C10" t="s">
        <v>22</v>
      </c>
    </row>
    <row r="12" spans="1:13" x14ac:dyDescent="0.35">
      <c r="A12" t="s">
        <v>1</v>
      </c>
      <c r="M12" s="4" t="s">
        <v>202</v>
      </c>
    </row>
    <row r="13" spans="1:13" x14ac:dyDescent="0.35">
      <c r="B13" s="3" t="s">
        <v>16</v>
      </c>
      <c r="C13" t="s">
        <v>4</v>
      </c>
      <c r="M13" s="4" t="s">
        <v>205</v>
      </c>
    </row>
    <row r="14" spans="1:13" x14ac:dyDescent="0.35">
      <c r="C14" t="s">
        <v>15</v>
      </c>
      <c r="M14" s="4" t="s">
        <v>203</v>
      </c>
    </row>
    <row r="15" spans="1:13" x14ac:dyDescent="0.35">
      <c r="B15" s="3" t="s">
        <v>3</v>
      </c>
      <c r="C15" t="s">
        <v>2</v>
      </c>
      <c r="M15" s="4" t="s">
        <v>204</v>
      </c>
    </row>
    <row r="16" spans="1:13" x14ac:dyDescent="0.35">
      <c r="C16" t="s">
        <v>9</v>
      </c>
    </row>
    <row r="17" spans="1:16" x14ac:dyDescent="0.35">
      <c r="B17" s="2" t="s">
        <v>10</v>
      </c>
      <c r="C17" t="s">
        <v>11</v>
      </c>
      <c r="M17" s="5" t="s">
        <v>192</v>
      </c>
    </row>
    <row r="18" spans="1:16" x14ac:dyDescent="0.35">
      <c r="C18" t="s">
        <v>12</v>
      </c>
      <c r="M18" s="5" t="s">
        <v>206</v>
      </c>
    </row>
    <row r="19" spans="1:16" x14ac:dyDescent="0.35">
      <c r="C19" t="s">
        <v>13</v>
      </c>
    </row>
    <row r="20" spans="1:16" x14ac:dyDescent="0.35">
      <c r="C20" t="s">
        <v>14</v>
      </c>
      <c r="M20" s="5" t="s">
        <v>191</v>
      </c>
    </row>
    <row r="21" spans="1:16" x14ac:dyDescent="0.35">
      <c r="B21" s="2" t="s">
        <v>17</v>
      </c>
      <c r="C21" t="s">
        <v>20</v>
      </c>
    </row>
    <row r="22" spans="1:16" x14ac:dyDescent="0.35">
      <c r="C22" t="s">
        <v>21</v>
      </c>
    </row>
    <row r="24" spans="1:16" x14ac:dyDescent="0.35">
      <c r="G24" s="7" t="s">
        <v>200</v>
      </c>
    </row>
    <row r="25" spans="1:16" x14ac:dyDescent="0.35">
      <c r="G25" s="5" t="s">
        <v>199</v>
      </c>
    </row>
    <row r="26" spans="1:16" x14ac:dyDescent="0.35">
      <c r="A26" t="s">
        <v>26</v>
      </c>
      <c r="G26" s="7" t="s">
        <v>210</v>
      </c>
      <c r="H26" s="5"/>
      <c r="K26" s="5" t="s">
        <v>211</v>
      </c>
      <c r="L26" s="5"/>
    </row>
    <row r="27" spans="1:16" x14ac:dyDescent="0.35">
      <c r="B27" s="2" t="s">
        <v>25</v>
      </c>
      <c r="C27" t="s">
        <v>37</v>
      </c>
      <c r="G27" s="5" t="s">
        <v>188</v>
      </c>
      <c r="H27" s="5"/>
      <c r="N27" s="5" t="s">
        <v>207</v>
      </c>
      <c r="P27" s="5"/>
    </row>
    <row r="28" spans="1:16" x14ac:dyDescent="0.35">
      <c r="C28" t="s">
        <v>27</v>
      </c>
    </row>
    <row r="29" spans="1:16" x14ac:dyDescent="0.35">
      <c r="B29" s="2" t="s">
        <v>33</v>
      </c>
      <c r="C29" t="s">
        <v>34</v>
      </c>
    </row>
    <row r="30" spans="1:16" x14ac:dyDescent="0.35">
      <c r="C30" t="s">
        <v>35</v>
      </c>
    </row>
    <row r="31" spans="1:16" x14ac:dyDescent="0.35">
      <c r="C31" t="s">
        <v>36</v>
      </c>
    </row>
    <row r="32" spans="1:16" x14ac:dyDescent="0.35">
      <c r="B32" s="2" t="s">
        <v>28</v>
      </c>
      <c r="C32" t="s">
        <v>29</v>
      </c>
      <c r="K32" s="5" t="s">
        <v>180</v>
      </c>
    </row>
    <row r="33" spans="2:18" x14ac:dyDescent="0.35">
      <c r="C33" t="s">
        <v>30</v>
      </c>
    </row>
    <row r="34" spans="2:18" x14ac:dyDescent="0.35">
      <c r="C34" t="s">
        <v>31</v>
      </c>
    </row>
    <row r="35" spans="2:18" x14ac:dyDescent="0.35">
      <c r="C35" t="s">
        <v>38</v>
      </c>
    </row>
    <row r="36" spans="2:18" x14ac:dyDescent="0.35">
      <c r="B36" s="8" t="s">
        <v>32</v>
      </c>
      <c r="C36" t="s">
        <v>39</v>
      </c>
      <c r="J36" s="4" t="s">
        <v>187</v>
      </c>
    </row>
    <row r="37" spans="2:18" x14ac:dyDescent="0.35">
      <c r="C37" t="s">
        <v>40</v>
      </c>
      <c r="J37" s="4" t="s">
        <v>189</v>
      </c>
    </row>
    <row r="38" spans="2:18" x14ac:dyDescent="0.35">
      <c r="C38" t="s">
        <v>42</v>
      </c>
      <c r="K38" s="4" t="s">
        <v>198</v>
      </c>
    </row>
    <row r="39" spans="2:18" x14ac:dyDescent="0.35">
      <c r="C39" t="s">
        <v>43</v>
      </c>
      <c r="K39" s="4" t="s">
        <v>201</v>
      </c>
    </row>
    <row r="40" spans="2:18" x14ac:dyDescent="0.35">
      <c r="B40" s="2" t="s">
        <v>51</v>
      </c>
      <c r="C40" t="s">
        <v>52</v>
      </c>
      <c r="I40" s="5" t="s">
        <v>181</v>
      </c>
      <c r="N40" s="5"/>
      <c r="O40" s="5"/>
      <c r="P40" s="5"/>
      <c r="Q40" s="5"/>
      <c r="R40" s="5"/>
    </row>
    <row r="41" spans="2:18" x14ac:dyDescent="0.35">
      <c r="C41" t="s">
        <v>53</v>
      </c>
      <c r="N41" s="5"/>
      <c r="O41" s="5"/>
      <c r="P41" s="5"/>
      <c r="Q41" s="5"/>
      <c r="R41" s="5"/>
    </row>
    <row r="42" spans="2:18" x14ac:dyDescent="0.35">
      <c r="C42" t="s">
        <v>54</v>
      </c>
      <c r="N42" s="5"/>
      <c r="O42" s="5"/>
      <c r="P42" s="5"/>
      <c r="Q42" s="5"/>
      <c r="R42" s="5"/>
    </row>
    <row r="43" spans="2:18" x14ac:dyDescent="0.35">
      <c r="B43" s="6" t="s">
        <v>41</v>
      </c>
      <c r="C43" t="s">
        <v>44</v>
      </c>
      <c r="I43" s="7" t="s">
        <v>182</v>
      </c>
      <c r="N43" s="5"/>
      <c r="O43" s="5"/>
      <c r="P43" s="5"/>
      <c r="Q43" s="5"/>
      <c r="R43" s="5"/>
    </row>
    <row r="44" spans="2:18" x14ac:dyDescent="0.35">
      <c r="C44" t="s">
        <v>45</v>
      </c>
      <c r="N44" s="5"/>
      <c r="O44" s="5"/>
      <c r="P44" s="5"/>
      <c r="Q44" s="5"/>
      <c r="R44" s="5"/>
    </row>
    <row r="45" spans="2:18" x14ac:dyDescent="0.35">
      <c r="C45" t="s">
        <v>46</v>
      </c>
      <c r="N45" s="5"/>
      <c r="O45" s="5"/>
      <c r="P45" s="5"/>
      <c r="Q45" s="5"/>
      <c r="R45" s="5"/>
    </row>
    <row r="46" spans="2:18" x14ac:dyDescent="0.35">
      <c r="B46" s="3" t="s">
        <v>47</v>
      </c>
      <c r="C46" t="s">
        <v>48</v>
      </c>
      <c r="N46" s="5"/>
      <c r="O46" s="5"/>
      <c r="P46" s="5"/>
      <c r="Q46" s="5"/>
      <c r="R46" s="5"/>
    </row>
    <row r="47" spans="2:18" x14ac:dyDescent="0.35">
      <c r="C47" t="s">
        <v>49</v>
      </c>
      <c r="N47" s="5"/>
      <c r="O47" s="5"/>
      <c r="P47" s="5"/>
      <c r="Q47" s="5"/>
      <c r="R47" s="5"/>
    </row>
    <row r="48" spans="2:18" x14ac:dyDescent="0.35">
      <c r="C48" t="s">
        <v>57</v>
      </c>
    </row>
    <row r="49" spans="1:12" x14ac:dyDescent="0.35">
      <c r="B49" s="3" t="s">
        <v>50</v>
      </c>
      <c r="C49" t="s">
        <v>55</v>
      </c>
    </row>
    <row r="50" spans="1:12" x14ac:dyDescent="0.35">
      <c r="C50" t="s">
        <v>56</v>
      </c>
    </row>
    <row r="51" spans="1:12" x14ac:dyDescent="0.35">
      <c r="C51" t="s">
        <v>58</v>
      </c>
    </row>
    <row r="52" spans="1:12" x14ac:dyDescent="0.35">
      <c r="C52" s="4" t="s">
        <v>183</v>
      </c>
    </row>
    <row r="53" spans="1:12" x14ac:dyDescent="0.35">
      <c r="C53" s="4" t="s">
        <v>184</v>
      </c>
    </row>
    <row r="54" spans="1:12" x14ac:dyDescent="0.35">
      <c r="C54" s="4" t="s">
        <v>185</v>
      </c>
    </row>
    <row r="55" spans="1:12" x14ac:dyDescent="0.35">
      <c r="C55" s="4" t="s">
        <v>186</v>
      </c>
    </row>
    <row r="56" spans="1:12" x14ac:dyDescent="0.35">
      <c r="A56" t="s">
        <v>59</v>
      </c>
    </row>
    <row r="57" spans="1:12" x14ac:dyDescent="0.35">
      <c r="B57" s="3" t="s">
        <v>60</v>
      </c>
      <c r="C57" t="s">
        <v>61</v>
      </c>
      <c r="K57" s="4" t="s">
        <v>194</v>
      </c>
    </row>
    <row r="58" spans="1:12" x14ac:dyDescent="0.35">
      <c r="C58" t="s">
        <v>62</v>
      </c>
    </row>
    <row r="59" spans="1:12" x14ac:dyDescent="0.35">
      <c r="C59" t="s">
        <v>63</v>
      </c>
    </row>
    <row r="60" spans="1:12" x14ac:dyDescent="0.35">
      <c r="C60" t="s">
        <v>64</v>
      </c>
    </row>
    <row r="61" spans="1:12" x14ac:dyDescent="0.35">
      <c r="C61" t="s">
        <v>65</v>
      </c>
    </row>
    <row r="62" spans="1:12" x14ac:dyDescent="0.35">
      <c r="C62" t="s">
        <v>66</v>
      </c>
    </row>
    <row r="63" spans="1:12" x14ac:dyDescent="0.35">
      <c r="C63" t="s">
        <v>71</v>
      </c>
    </row>
    <row r="64" spans="1:12" x14ac:dyDescent="0.35">
      <c r="B64" s="2" t="s">
        <v>67</v>
      </c>
      <c r="C64" t="s">
        <v>68</v>
      </c>
      <c r="L64" s="5" t="s">
        <v>195</v>
      </c>
    </row>
    <row r="65" spans="2:13" x14ac:dyDescent="0.35">
      <c r="C65" t="s">
        <v>69</v>
      </c>
    </row>
    <row r="66" spans="2:13" x14ac:dyDescent="0.35">
      <c r="C66" t="s">
        <v>70</v>
      </c>
    </row>
    <row r="67" spans="2:13" x14ac:dyDescent="0.35">
      <c r="C67" t="s">
        <v>72</v>
      </c>
    </row>
    <row r="68" spans="2:13" x14ac:dyDescent="0.35">
      <c r="B68" s="2" t="s">
        <v>73</v>
      </c>
      <c r="C68" t="s">
        <v>74</v>
      </c>
      <c r="L68" s="9" t="s">
        <v>196</v>
      </c>
    </row>
    <row r="69" spans="2:13" x14ac:dyDescent="0.35">
      <c r="C69" t="s">
        <v>75</v>
      </c>
    </row>
    <row r="70" spans="2:13" x14ac:dyDescent="0.35">
      <c r="C70" t="s">
        <v>76</v>
      </c>
    </row>
    <row r="71" spans="2:13" x14ac:dyDescent="0.35">
      <c r="C71" t="s">
        <v>78</v>
      </c>
    </row>
    <row r="72" spans="2:13" x14ac:dyDescent="0.35">
      <c r="B72" s="3" t="s">
        <v>77</v>
      </c>
      <c r="C72" t="s">
        <v>172</v>
      </c>
    </row>
    <row r="73" spans="2:13" x14ac:dyDescent="0.35">
      <c r="C73" t="s">
        <v>174</v>
      </c>
    </row>
    <row r="74" spans="2:13" x14ac:dyDescent="0.35">
      <c r="C74" t="s">
        <v>173</v>
      </c>
      <c r="M74" s="4" t="s">
        <v>197</v>
      </c>
    </row>
    <row r="75" spans="2:13" x14ac:dyDescent="0.35">
      <c r="C75" t="s">
        <v>175</v>
      </c>
      <c r="M75" s="4" t="s">
        <v>208</v>
      </c>
    </row>
    <row r="76" spans="2:13" x14ac:dyDescent="0.35">
      <c r="C76" t="s">
        <v>176</v>
      </c>
    </row>
    <row r="77" spans="2:13" x14ac:dyDescent="0.35">
      <c r="B77" s="2" t="s">
        <v>245</v>
      </c>
      <c r="C77" t="s">
        <v>246</v>
      </c>
      <c r="L77" s="9"/>
    </row>
    <row r="78" spans="2:13" x14ac:dyDescent="0.35">
      <c r="C78" t="s">
        <v>247</v>
      </c>
    </row>
    <row r="79" spans="2:13" x14ac:dyDescent="0.35">
      <c r="C79" t="s">
        <v>248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6550-198F-4B61-8EC1-30F5ACB220AA}">
  <dimension ref="A1:C72"/>
  <sheetViews>
    <sheetView topLeftCell="A28" workbookViewId="0">
      <selection activeCell="H75" sqref="H75"/>
    </sheetView>
  </sheetViews>
  <sheetFormatPr defaultRowHeight="14.15" x14ac:dyDescent="0.35"/>
  <sheetData>
    <row r="1" spans="1:3" x14ac:dyDescent="0.35">
      <c r="A1" t="s">
        <v>23</v>
      </c>
    </row>
    <row r="2" spans="1:3" x14ac:dyDescent="0.35">
      <c r="A2" t="s">
        <v>80</v>
      </c>
    </row>
    <row r="4" spans="1:3" x14ac:dyDescent="0.35">
      <c r="A4" t="s">
        <v>164</v>
      </c>
    </row>
    <row r="5" spans="1:3" x14ac:dyDescent="0.35">
      <c r="A5" t="s">
        <v>81</v>
      </c>
    </row>
    <row r="6" spans="1:3" x14ac:dyDescent="0.35">
      <c r="B6" t="s">
        <v>86</v>
      </c>
      <c r="C6" t="s">
        <v>87</v>
      </c>
    </row>
    <row r="7" spans="1:3" x14ac:dyDescent="0.35">
      <c r="C7" t="s">
        <v>89</v>
      </c>
    </row>
    <row r="8" spans="1:3" x14ac:dyDescent="0.35">
      <c r="C8" t="s">
        <v>90</v>
      </c>
    </row>
    <row r="9" spans="1:3" x14ac:dyDescent="0.35">
      <c r="C9" t="s">
        <v>166</v>
      </c>
    </row>
    <row r="10" spans="1:3" x14ac:dyDescent="0.35">
      <c r="B10" t="s">
        <v>96</v>
      </c>
      <c r="C10" t="s">
        <v>94</v>
      </c>
    </row>
    <row r="11" spans="1:3" x14ac:dyDescent="0.35">
      <c r="C11" t="s">
        <v>97</v>
      </c>
    </row>
    <row r="12" spans="1:3" x14ac:dyDescent="0.35">
      <c r="B12" t="s">
        <v>99</v>
      </c>
      <c r="C12" t="s">
        <v>101</v>
      </c>
    </row>
    <row r="13" spans="1:3" x14ac:dyDescent="0.35">
      <c r="C13" t="s">
        <v>105</v>
      </c>
    </row>
    <row r="14" spans="1:3" x14ac:dyDescent="0.35">
      <c r="B14" t="s">
        <v>109</v>
      </c>
      <c r="C14" t="s">
        <v>167</v>
      </c>
    </row>
    <row r="15" spans="1:3" x14ac:dyDescent="0.35">
      <c r="C15" t="s">
        <v>112</v>
      </c>
    </row>
    <row r="16" spans="1:3" x14ac:dyDescent="0.35">
      <c r="C16" t="s">
        <v>114</v>
      </c>
    </row>
    <row r="17" spans="1:3" x14ac:dyDescent="0.35">
      <c r="B17" t="s">
        <v>106</v>
      </c>
      <c r="C17" t="s">
        <v>107</v>
      </c>
    </row>
    <row r="18" spans="1:3" x14ac:dyDescent="0.35">
      <c r="C18" t="s">
        <v>108</v>
      </c>
    </row>
    <row r="19" spans="1:3" x14ac:dyDescent="0.35">
      <c r="C19" t="s">
        <v>116</v>
      </c>
    </row>
    <row r="20" spans="1:3" x14ac:dyDescent="0.35">
      <c r="A20" t="s">
        <v>82</v>
      </c>
    </row>
    <row r="21" spans="1:3" x14ac:dyDescent="0.35">
      <c r="B21" t="s">
        <v>88</v>
      </c>
      <c r="C21" t="s">
        <v>168</v>
      </c>
    </row>
    <row r="22" spans="1:3" x14ac:dyDescent="0.35">
      <c r="C22" t="s">
        <v>91</v>
      </c>
    </row>
    <row r="23" spans="1:3" x14ac:dyDescent="0.35">
      <c r="C23" t="s">
        <v>92</v>
      </c>
    </row>
    <row r="24" spans="1:3" x14ac:dyDescent="0.35">
      <c r="C24" t="s">
        <v>93</v>
      </c>
    </row>
    <row r="25" spans="1:3" x14ac:dyDescent="0.35">
      <c r="B25" t="s">
        <v>95</v>
      </c>
      <c r="C25" t="s">
        <v>98</v>
      </c>
    </row>
    <row r="26" spans="1:3" x14ac:dyDescent="0.35">
      <c r="C26" t="s">
        <v>102</v>
      </c>
    </row>
    <row r="27" spans="1:3" x14ac:dyDescent="0.35">
      <c r="B27" t="s">
        <v>100</v>
      </c>
      <c r="C27" t="s">
        <v>103</v>
      </c>
    </row>
    <row r="28" spans="1:3" x14ac:dyDescent="0.35">
      <c r="C28" t="s">
        <v>104</v>
      </c>
    </row>
    <row r="29" spans="1:3" x14ac:dyDescent="0.35">
      <c r="B29" t="s">
        <v>110</v>
      </c>
      <c r="C29" t="s">
        <v>111</v>
      </c>
    </row>
    <row r="30" spans="1:3" x14ac:dyDescent="0.35">
      <c r="C30" t="s">
        <v>113</v>
      </c>
    </row>
    <row r="31" spans="1:3" x14ac:dyDescent="0.35">
      <c r="C31" t="s">
        <v>115</v>
      </c>
    </row>
    <row r="32" spans="1:3" x14ac:dyDescent="0.35">
      <c r="B32" t="s">
        <v>117</v>
      </c>
      <c r="C32" t="s">
        <v>118</v>
      </c>
    </row>
    <row r="33" spans="1:3" x14ac:dyDescent="0.35">
      <c r="C33" t="s">
        <v>119</v>
      </c>
    </row>
    <row r="34" spans="1:3" x14ac:dyDescent="0.35">
      <c r="C34" t="s">
        <v>120</v>
      </c>
    </row>
    <row r="35" spans="1:3" x14ac:dyDescent="0.35">
      <c r="C35" t="s">
        <v>121</v>
      </c>
    </row>
    <row r="36" spans="1:3" x14ac:dyDescent="0.35">
      <c r="A36" t="s">
        <v>84</v>
      </c>
    </row>
    <row r="37" spans="1:3" x14ac:dyDescent="0.35">
      <c r="B37" t="s">
        <v>122</v>
      </c>
      <c r="C37" t="s">
        <v>123</v>
      </c>
    </row>
    <row r="38" spans="1:3" x14ac:dyDescent="0.35">
      <c r="C38" t="s">
        <v>124</v>
      </c>
    </row>
    <row r="39" spans="1:3" x14ac:dyDescent="0.35">
      <c r="C39" t="s">
        <v>125</v>
      </c>
    </row>
    <row r="40" spans="1:3" x14ac:dyDescent="0.35">
      <c r="C40" t="s">
        <v>171</v>
      </c>
    </row>
    <row r="41" spans="1:3" x14ac:dyDescent="0.35">
      <c r="B41" t="s">
        <v>126</v>
      </c>
      <c r="C41" t="s">
        <v>130</v>
      </c>
    </row>
    <row r="42" spans="1:3" x14ac:dyDescent="0.35">
      <c r="C42" t="s">
        <v>127</v>
      </c>
    </row>
    <row r="43" spans="1:3" x14ac:dyDescent="0.35">
      <c r="C43" t="s">
        <v>128</v>
      </c>
    </row>
    <row r="44" spans="1:3" x14ac:dyDescent="0.35">
      <c r="C44" t="s">
        <v>129</v>
      </c>
    </row>
    <row r="45" spans="1:3" x14ac:dyDescent="0.35">
      <c r="B45" t="s">
        <v>131</v>
      </c>
      <c r="C45" t="s">
        <v>132</v>
      </c>
    </row>
    <row r="46" spans="1:3" x14ac:dyDescent="0.35">
      <c r="C46" t="s">
        <v>133</v>
      </c>
    </row>
    <row r="47" spans="1:3" x14ac:dyDescent="0.35">
      <c r="C47" t="s">
        <v>134</v>
      </c>
    </row>
    <row r="48" spans="1:3" x14ac:dyDescent="0.35">
      <c r="B48" t="s">
        <v>135</v>
      </c>
      <c r="C48" t="s">
        <v>136</v>
      </c>
    </row>
    <row r="49" spans="1:3" x14ac:dyDescent="0.35">
      <c r="C49" t="s">
        <v>137</v>
      </c>
    </row>
    <row r="50" spans="1:3" x14ac:dyDescent="0.35">
      <c r="C50" t="s">
        <v>138</v>
      </c>
    </row>
    <row r="51" spans="1:3" x14ac:dyDescent="0.35">
      <c r="A51" t="s">
        <v>83</v>
      </c>
    </row>
    <row r="52" spans="1:3" x14ac:dyDescent="0.35">
      <c r="B52" t="s">
        <v>139</v>
      </c>
      <c r="C52" t="s">
        <v>140</v>
      </c>
    </row>
    <row r="53" spans="1:3" x14ac:dyDescent="0.35">
      <c r="C53" t="s">
        <v>141</v>
      </c>
    </row>
    <row r="54" spans="1:3" x14ac:dyDescent="0.35">
      <c r="C54" t="s">
        <v>142</v>
      </c>
    </row>
    <row r="55" spans="1:3" x14ac:dyDescent="0.35">
      <c r="B55" t="s">
        <v>143</v>
      </c>
      <c r="C55" t="s">
        <v>144</v>
      </c>
    </row>
    <row r="56" spans="1:3" x14ac:dyDescent="0.35">
      <c r="C56" t="s">
        <v>145</v>
      </c>
    </row>
    <row r="57" spans="1:3" x14ac:dyDescent="0.35">
      <c r="C57" t="s">
        <v>146</v>
      </c>
    </row>
    <row r="58" spans="1:3" x14ac:dyDescent="0.35">
      <c r="B58" t="s">
        <v>147</v>
      </c>
      <c r="C58" t="s">
        <v>148</v>
      </c>
    </row>
    <row r="59" spans="1:3" x14ac:dyDescent="0.35">
      <c r="C59" t="s">
        <v>149</v>
      </c>
    </row>
    <row r="60" spans="1:3" x14ac:dyDescent="0.35">
      <c r="C60" t="s">
        <v>150</v>
      </c>
    </row>
    <row r="62" spans="1:3" x14ac:dyDescent="0.35">
      <c r="A62" t="s">
        <v>85</v>
      </c>
    </row>
    <row r="63" spans="1:3" x14ac:dyDescent="0.35">
      <c r="B63" t="s">
        <v>152</v>
      </c>
      <c r="C63" t="s">
        <v>153</v>
      </c>
    </row>
    <row r="64" spans="1:3" x14ac:dyDescent="0.35">
      <c r="C64" t="s">
        <v>154</v>
      </c>
    </row>
    <row r="65" spans="2:3" x14ac:dyDescent="0.35">
      <c r="C65" t="s">
        <v>151</v>
      </c>
    </row>
    <row r="66" spans="2:3" x14ac:dyDescent="0.35">
      <c r="B66" t="s">
        <v>155</v>
      </c>
      <c r="C66" t="s">
        <v>156</v>
      </c>
    </row>
    <row r="67" spans="2:3" x14ac:dyDescent="0.35">
      <c r="C67" t="s">
        <v>163</v>
      </c>
    </row>
    <row r="68" spans="2:3" x14ac:dyDescent="0.35">
      <c r="B68" t="s">
        <v>157</v>
      </c>
      <c r="C68" t="s">
        <v>161</v>
      </c>
    </row>
    <row r="69" spans="2:3" x14ac:dyDescent="0.35">
      <c r="C69" t="s">
        <v>162</v>
      </c>
    </row>
    <row r="70" spans="2:3" x14ac:dyDescent="0.35">
      <c r="C70" t="s">
        <v>158</v>
      </c>
    </row>
    <row r="71" spans="2:3" x14ac:dyDescent="0.35">
      <c r="B71" t="s">
        <v>159</v>
      </c>
      <c r="C71" t="s">
        <v>160</v>
      </c>
    </row>
    <row r="72" spans="2:3" x14ac:dyDescent="0.35">
      <c r="C72" t="s">
        <v>165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5EFBF-73FB-4E0C-AC8C-BD7FCD5FB6ED}">
  <dimension ref="B1:C7"/>
  <sheetViews>
    <sheetView workbookViewId="0">
      <selection activeCell="D10" sqref="D10"/>
    </sheetView>
  </sheetViews>
  <sheetFormatPr defaultRowHeight="14.15" x14ac:dyDescent="0.35"/>
  <sheetData>
    <row r="1" spans="2:3" x14ac:dyDescent="0.35">
      <c r="B1" t="s">
        <v>237</v>
      </c>
    </row>
    <row r="2" spans="2:3" x14ac:dyDescent="0.35">
      <c r="B2" t="s">
        <v>238</v>
      </c>
    </row>
    <row r="3" spans="2:3" x14ac:dyDescent="0.35">
      <c r="B3" t="s">
        <v>239</v>
      </c>
      <c r="C3" s="10"/>
    </row>
    <row r="4" spans="2:3" x14ac:dyDescent="0.35">
      <c r="B4" t="s">
        <v>240</v>
      </c>
    </row>
    <row r="5" spans="2:3" x14ac:dyDescent="0.35">
      <c r="B5" t="s">
        <v>243</v>
      </c>
    </row>
    <row r="6" spans="2:3" x14ac:dyDescent="0.35">
      <c r="B6" t="s">
        <v>241</v>
      </c>
    </row>
    <row r="7" spans="2:3" x14ac:dyDescent="0.35">
      <c r="B7" t="s">
        <v>242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9CE52-71E1-43BA-9AC6-F168B51624A8}">
  <dimension ref="B2:B31"/>
  <sheetViews>
    <sheetView workbookViewId="0">
      <selection activeCell="F16" sqref="F16"/>
    </sheetView>
  </sheetViews>
  <sheetFormatPr defaultRowHeight="14.15" x14ac:dyDescent="0.35"/>
  <sheetData>
    <row r="2" spans="2:2" x14ac:dyDescent="0.35">
      <c r="B2" t="s">
        <v>212</v>
      </c>
    </row>
    <row r="3" spans="2:2" x14ac:dyDescent="0.35">
      <c r="B3" t="s">
        <v>213</v>
      </c>
    </row>
    <row r="5" spans="2:2" x14ac:dyDescent="0.35">
      <c r="B5" t="s">
        <v>214</v>
      </c>
    </row>
    <row r="6" spans="2:2" x14ac:dyDescent="0.35">
      <c r="B6" t="s">
        <v>215</v>
      </c>
    </row>
    <row r="7" spans="2:2" x14ac:dyDescent="0.35">
      <c r="B7" t="s">
        <v>216</v>
      </c>
    </row>
    <row r="8" spans="2:2" x14ac:dyDescent="0.35">
      <c r="B8" t="s">
        <v>217</v>
      </c>
    </row>
    <row r="9" spans="2:2" x14ac:dyDescent="0.35">
      <c r="B9" t="s">
        <v>218</v>
      </c>
    </row>
    <row r="11" spans="2:2" x14ac:dyDescent="0.35">
      <c r="B11" t="s">
        <v>219</v>
      </c>
    </row>
    <row r="12" spans="2:2" x14ac:dyDescent="0.35">
      <c r="B12" t="s">
        <v>220</v>
      </c>
    </row>
    <row r="13" spans="2:2" x14ac:dyDescent="0.35">
      <c r="B13" t="s">
        <v>221</v>
      </c>
    </row>
    <row r="15" spans="2:2" x14ac:dyDescent="0.35">
      <c r="B15" t="s">
        <v>222</v>
      </c>
    </row>
    <row r="16" spans="2:2" x14ac:dyDescent="0.35">
      <c r="B16" t="s">
        <v>223</v>
      </c>
    </row>
    <row r="17" spans="2:2" x14ac:dyDescent="0.35">
      <c r="B17" t="s">
        <v>224</v>
      </c>
    </row>
    <row r="19" spans="2:2" x14ac:dyDescent="0.35">
      <c r="B19" t="s">
        <v>225</v>
      </c>
    </row>
    <row r="20" spans="2:2" x14ac:dyDescent="0.35">
      <c r="B20" t="s">
        <v>226</v>
      </c>
    </row>
    <row r="21" spans="2:2" x14ac:dyDescent="0.35">
      <c r="B21" t="s">
        <v>227</v>
      </c>
    </row>
    <row r="22" spans="2:2" x14ac:dyDescent="0.35">
      <c r="B22" t="s">
        <v>228</v>
      </c>
    </row>
    <row r="23" spans="2:2" x14ac:dyDescent="0.35">
      <c r="B23" t="s">
        <v>229</v>
      </c>
    </row>
    <row r="24" spans="2:2" x14ac:dyDescent="0.35">
      <c r="B24" t="s">
        <v>230</v>
      </c>
    </row>
    <row r="26" spans="2:2" x14ac:dyDescent="0.35">
      <c r="B26" t="s">
        <v>236</v>
      </c>
    </row>
    <row r="27" spans="2:2" x14ac:dyDescent="0.35">
      <c r="B27" t="s">
        <v>231</v>
      </c>
    </row>
    <row r="28" spans="2:2" x14ac:dyDescent="0.35">
      <c r="B28" t="s">
        <v>232</v>
      </c>
    </row>
    <row r="29" spans="2:2" x14ac:dyDescent="0.35">
      <c r="B29" t="s">
        <v>233</v>
      </c>
    </row>
    <row r="30" spans="2:2" x14ac:dyDescent="0.35">
      <c r="B30" t="s">
        <v>234</v>
      </c>
    </row>
    <row r="31" spans="2:2" x14ac:dyDescent="0.35">
      <c r="B31" t="s">
        <v>235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8094-8640-4AB4-ABE4-0779C618BE50}">
  <dimension ref="A1:Q78"/>
  <sheetViews>
    <sheetView tabSelected="1" workbookViewId="0">
      <selection activeCell="I60" sqref="I60"/>
    </sheetView>
  </sheetViews>
  <sheetFormatPr defaultRowHeight="14.15" x14ac:dyDescent="0.35"/>
  <cols>
    <col min="4" max="4" width="9.640625" customWidth="1"/>
  </cols>
  <sheetData>
    <row r="1" spans="1:16" x14ac:dyDescent="0.35">
      <c r="A1" t="s">
        <v>372</v>
      </c>
      <c r="C1" t="s">
        <v>260</v>
      </c>
      <c r="D1" t="s">
        <v>271</v>
      </c>
      <c r="E1" t="s">
        <v>282</v>
      </c>
    </row>
    <row r="2" spans="1:16" x14ac:dyDescent="0.35">
      <c r="C2" t="s">
        <v>294</v>
      </c>
      <c r="D2" t="s">
        <v>379</v>
      </c>
    </row>
    <row r="3" spans="1:16" x14ac:dyDescent="0.35">
      <c r="C3" t="s">
        <v>374</v>
      </c>
      <c r="D3" t="s">
        <v>376</v>
      </c>
      <c r="E3" t="s">
        <v>378</v>
      </c>
    </row>
    <row r="4" spans="1:16" x14ac:dyDescent="0.35">
      <c r="D4" t="s">
        <v>377</v>
      </c>
      <c r="E4" t="s">
        <v>387</v>
      </c>
    </row>
    <row r="5" spans="1:16" x14ac:dyDescent="0.35">
      <c r="D5" t="s">
        <v>375</v>
      </c>
      <c r="E5" t="s">
        <v>389</v>
      </c>
    </row>
    <row r="7" spans="1:16" x14ac:dyDescent="0.35">
      <c r="A7" t="s">
        <v>296</v>
      </c>
      <c r="C7" t="s">
        <v>393</v>
      </c>
      <c r="G7" t="s">
        <v>419</v>
      </c>
    </row>
    <row r="8" spans="1:16" x14ac:dyDescent="0.35">
      <c r="C8" t="s">
        <v>261</v>
      </c>
      <c r="D8" t="s">
        <v>431</v>
      </c>
      <c r="G8" t="s">
        <v>449</v>
      </c>
      <c r="K8" t="s">
        <v>373</v>
      </c>
    </row>
    <row r="9" spans="1:16" x14ac:dyDescent="0.35">
      <c r="C9" t="s">
        <v>295</v>
      </c>
      <c r="D9" t="s">
        <v>319</v>
      </c>
      <c r="G9" t="s">
        <v>450</v>
      </c>
    </row>
    <row r="11" spans="1:16" x14ac:dyDescent="0.35">
      <c r="A11" t="s">
        <v>266</v>
      </c>
      <c r="C11" t="s">
        <v>260</v>
      </c>
      <c r="D11" t="s">
        <v>317</v>
      </c>
      <c r="G11" t="s">
        <v>271</v>
      </c>
      <c r="H11" t="s">
        <v>316</v>
      </c>
      <c r="K11" t="s">
        <v>273</v>
      </c>
      <c r="O11" t="s">
        <v>349</v>
      </c>
    </row>
    <row r="12" spans="1:16" x14ac:dyDescent="0.35">
      <c r="C12" t="s">
        <v>261</v>
      </c>
      <c r="D12" t="s">
        <v>346</v>
      </c>
      <c r="G12" t="s">
        <v>261</v>
      </c>
      <c r="H12" t="s">
        <v>380</v>
      </c>
      <c r="K12" t="s">
        <v>276</v>
      </c>
      <c r="L12" t="s">
        <v>279</v>
      </c>
      <c r="O12" t="s">
        <v>261</v>
      </c>
      <c r="P12" t="s">
        <v>365</v>
      </c>
    </row>
    <row r="13" spans="1:16" x14ac:dyDescent="0.35">
      <c r="C13" t="s">
        <v>262</v>
      </c>
      <c r="D13" t="s">
        <v>263</v>
      </c>
      <c r="E13" t="s">
        <v>320</v>
      </c>
      <c r="G13" t="s">
        <v>272</v>
      </c>
      <c r="H13" t="s">
        <v>381</v>
      </c>
      <c r="K13" t="s">
        <v>277</v>
      </c>
      <c r="L13" t="s">
        <v>278</v>
      </c>
      <c r="O13" t="s">
        <v>363</v>
      </c>
      <c r="P13" t="s">
        <v>364</v>
      </c>
    </row>
    <row r="14" spans="1:16" x14ac:dyDescent="0.35">
      <c r="D14" t="s">
        <v>264</v>
      </c>
      <c r="E14" t="s">
        <v>382</v>
      </c>
      <c r="K14" t="s">
        <v>274</v>
      </c>
      <c r="L14" t="s">
        <v>344</v>
      </c>
      <c r="O14" t="s">
        <v>370</v>
      </c>
      <c r="P14" t="s">
        <v>371</v>
      </c>
    </row>
    <row r="15" spans="1:16" x14ac:dyDescent="0.35">
      <c r="D15" t="s">
        <v>265</v>
      </c>
      <c r="E15" t="s">
        <v>347</v>
      </c>
      <c r="K15" t="s">
        <v>275</v>
      </c>
      <c r="L15" t="s">
        <v>345</v>
      </c>
    </row>
    <row r="17" spans="1:17" x14ac:dyDescent="0.35">
      <c r="A17" t="s">
        <v>267</v>
      </c>
      <c r="C17" t="s">
        <v>281</v>
      </c>
      <c r="D17" t="s">
        <v>317</v>
      </c>
      <c r="G17" t="s">
        <v>268</v>
      </c>
    </row>
    <row r="18" spans="1:17" x14ac:dyDescent="0.35">
      <c r="C18" t="s">
        <v>261</v>
      </c>
      <c r="D18" t="s">
        <v>383</v>
      </c>
      <c r="E18" t="s">
        <v>307</v>
      </c>
      <c r="G18" t="s">
        <v>269</v>
      </c>
      <c r="H18" t="s">
        <v>384</v>
      </c>
    </row>
    <row r="19" spans="1:17" x14ac:dyDescent="0.35">
      <c r="C19" t="s">
        <v>366</v>
      </c>
      <c r="D19" t="s">
        <v>361</v>
      </c>
      <c r="G19" t="s">
        <v>270</v>
      </c>
      <c r="H19" t="s">
        <v>385</v>
      </c>
    </row>
    <row r="21" spans="1:17" x14ac:dyDescent="0.35">
      <c r="A21" t="s">
        <v>280</v>
      </c>
      <c r="C21" t="s">
        <v>283</v>
      </c>
      <c r="D21" t="s">
        <v>287</v>
      </c>
      <c r="G21" t="s">
        <v>282</v>
      </c>
      <c r="H21" t="s">
        <v>318</v>
      </c>
      <c r="K21" t="s">
        <v>352</v>
      </c>
    </row>
    <row r="22" spans="1:17" x14ac:dyDescent="0.35">
      <c r="C22" t="s">
        <v>261</v>
      </c>
      <c r="D22" t="s">
        <v>332</v>
      </c>
      <c r="G22" t="s">
        <v>263</v>
      </c>
      <c r="H22" t="s">
        <v>320</v>
      </c>
      <c r="K22" t="s">
        <v>353</v>
      </c>
      <c r="L22" t="s">
        <v>356</v>
      </c>
    </row>
    <row r="23" spans="1:17" x14ac:dyDescent="0.35">
      <c r="C23" t="s">
        <v>284</v>
      </c>
      <c r="D23" t="s">
        <v>285</v>
      </c>
      <c r="G23" t="s">
        <v>264</v>
      </c>
      <c r="H23" t="s">
        <v>382</v>
      </c>
      <c r="K23" t="s">
        <v>354</v>
      </c>
      <c r="L23" t="s">
        <v>355</v>
      </c>
    </row>
    <row r="24" spans="1:17" x14ac:dyDescent="0.35">
      <c r="C24" t="s">
        <v>286</v>
      </c>
      <c r="D24" t="s">
        <v>308</v>
      </c>
      <c r="G24" t="s">
        <v>265</v>
      </c>
      <c r="H24" t="s">
        <v>348</v>
      </c>
      <c r="K24" t="s">
        <v>418</v>
      </c>
      <c r="L24" t="s">
        <v>432</v>
      </c>
    </row>
    <row r="26" spans="1:17" x14ac:dyDescent="0.35">
      <c r="C26" t="s">
        <v>291</v>
      </c>
      <c r="D26" t="s">
        <v>318</v>
      </c>
      <c r="G26" t="s">
        <v>306</v>
      </c>
      <c r="K26" t="s">
        <v>290</v>
      </c>
    </row>
    <row r="27" spans="1:17" x14ac:dyDescent="0.35">
      <c r="C27" t="s">
        <v>261</v>
      </c>
      <c r="D27" t="s">
        <v>321</v>
      </c>
      <c r="G27" t="s">
        <v>288</v>
      </c>
      <c r="H27" t="s">
        <v>392</v>
      </c>
      <c r="K27" t="s">
        <v>261</v>
      </c>
      <c r="L27" t="s">
        <v>368</v>
      </c>
    </row>
    <row r="28" spans="1:17" x14ac:dyDescent="0.35">
      <c r="C28" t="s">
        <v>292</v>
      </c>
      <c r="D28" t="s">
        <v>318</v>
      </c>
      <c r="G28" t="s">
        <v>289</v>
      </c>
      <c r="H28" t="s">
        <v>391</v>
      </c>
      <c r="K28" t="s">
        <v>293</v>
      </c>
      <c r="L28" t="s">
        <v>369</v>
      </c>
    </row>
    <row r="29" spans="1:17" x14ac:dyDescent="0.35">
      <c r="C29" t="s">
        <v>261</v>
      </c>
      <c r="D29" t="s">
        <v>322</v>
      </c>
    </row>
    <row r="31" spans="1:17" x14ac:dyDescent="0.35">
      <c r="A31" t="s">
        <v>270</v>
      </c>
      <c r="C31" t="s">
        <v>298</v>
      </c>
      <c r="E31" t="s">
        <v>299</v>
      </c>
      <c r="G31" t="s">
        <v>297</v>
      </c>
      <c r="K31" t="s">
        <v>302</v>
      </c>
      <c r="M31" t="s">
        <v>412</v>
      </c>
      <c r="O31" t="s">
        <v>395</v>
      </c>
      <c r="Q31" t="s">
        <v>413</v>
      </c>
    </row>
    <row r="32" spans="1:17" x14ac:dyDescent="0.35">
      <c r="C32" t="s">
        <v>351</v>
      </c>
      <c r="E32" t="s">
        <v>300</v>
      </c>
      <c r="G32" t="s">
        <v>301</v>
      </c>
      <c r="K32" t="s">
        <v>394</v>
      </c>
      <c r="O32" t="s">
        <v>421</v>
      </c>
    </row>
    <row r="34" spans="1:15" x14ac:dyDescent="0.35">
      <c r="C34" t="s">
        <v>388</v>
      </c>
      <c r="D34" t="s">
        <v>390</v>
      </c>
      <c r="G34" t="s">
        <v>396</v>
      </c>
      <c r="K34" t="s">
        <v>397</v>
      </c>
      <c r="O34" t="s">
        <v>437</v>
      </c>
    </row>
    <row r="35" spans="1:15" x14ac:dyDescent="0.35">
      <c r="C35" t="s">
        <v>294</v>
      </c>
      <c r="D35" t="s">
        <v>414</v>
      </c>
      <c r="G35" t="s">
        <v>400</v>
      </c>
      <c r="K35" t="s">
        <v>402</v>
      </c>
      <c r="O35" t="s">
        <v>403</v>
      </c>
    </row>
    <row r="36" spans="1:15" x14ac:dyDescent="0.35">
      <c r="C36" t="s">
        <v>411</v>
      </c>
      <c r="D36" t="s">
        <v>415</v>
      </c>
      <c r="G36" t="s">
        <v>398</v>
      </c>
      <c r="K36" t="s">
        <v>399</v>
      </c>
      <c r="O36" t="s">
        <v>401</v>
      </c>
    </row>
    <row r="38" spans="1:15" x14ac:dyDescent="0.35">
      <c r="A38" t="s">
        <v>404</v>
      </c>
      <c r="C38" t="s">
        <v>405</v>
      </c>
      <c r="D38" t="s">
        <v>426</v>
      </c>
      <c r="G38" t="s">
        <v>428</v>
      </c>
      <c r="K38" t="s">
        <v>410</v>
      </c>
      <c r="L38" t="s">
        <v>426</v>
      </c>
    </row>
    <row r="39" spans="1:15" x14ac:dyDescent="0.35">
      <c r="C39" t="s">
        <v>294</v>
      </c>
      <c r="D39" t="s">
        <v>406</v>
      </c>
      <c r="G39" t="s">
        <v>294</v>
      </c>
      <c r="H39" t="s">
        <v>441</v>
      </c>
      <c r="K39" t="s">
        <v>294</v>
      </c>
      <c r="L39" t="s">
        <v>429</v>
      </c>
    </row>
    <row r="40" spans="1:15" x14ac:dyDescent="0.35">
      <c r="C40" t="s">
        <v>407</v>
      </c>
      <c r="G40" t="s">
        <v>430</v>
      </c>
      <c r="H40" t="s">
        <v>440</v>
      </c>
    </row>
    <row r="41" spans="1:15" x14ac:dyDescent="0.35">
      <c r="C41" t="s">
        <v>408</v>
      </c>
    </row>
    <row r="42" spans="1:15" x14ac:dyDescent="0.35">
      <c r="C42" t="s">
        <v>409</v>
      </c>
    </row>
    <row r="44" spans="1:15" x14ac:dyDescent="0.35">
      <c r="A44" t="s">
        <v>312</v>
      </c>
      <c r="C44" t="s">
        <v>305</v>
      </c>
      <c r="D44" t="s">
        <v>318</v>
      </c>
      <c r="G44" t="s">
        <v>325</v>
      </c>
    </row>
    <row r="45" spans="1:15" x14ac:dyDescent="0.35">
      <c r="C45" t="s">
        <v>261</v>
      </c>
      <c r="D45" t="s">
        <v>324</v>
      </c>
      <c r="G45" t="s">
        <v>326</v>
      </c>
      <c r="H45" t="s">
        <v>386</v>
      </c>
    </row>
    <row r="46" spans="1:15" x14ac:dyDescent="0.35">
      <c r="G46" t="s">
        <v>327</v>
      </c>
      <c r="H46" t="s">
        <v>350</v>
      </c>
    </row>
    <row r="48" spans="1:15" x14ac:dyDescent="0.35">
      <c r="C48" t="s">
        <v>309</v>
      </c>
      <c r="G48" t="s">
        <v>328</v>
      </c>
      <c r="K48" t="s">
        <v>357</v>
      </c>
      <c r="L48" t="s">
        <v>427</v>
      </c>
    </row>
    <row r="49" spans="1:16" x14ac:dyDescent="0.35">
      <c r="C49" t="s">
        <v>310</v>
      </c>
      <c r="D49" t="s">
        <v>314</v>
      </c>
      <c r="G49" t="s">
        <v>329</v>
      </c>
      <c r="H49" t="s">
        <v>330</v>
      </c>
      <c r="K49" t="s">
        <v>261</v>
      </c>
      <c r="L49" t="s">
        <v>358</v>
      </c>
    </row>
    <row r="50" spans="1:16" x14ac:dyDescent="0.35">
      <c r="C50" t="s">
        <v>311</v>
      </c>
      <c r="D50" t="s">
        <v>313</v>
      </c>
      <c r="G50" t="s">
        <v>331</v>
      </c>
      <c r="H50" t="s">
        <v>362</v>
      </c>
    </row>
    <row r="52" spans="1:16" x14ac:dyDescent="0.35">
      <c r="A52" t="s">
        <v>303</v>
      </c>
      <c r="C52" t="s">
        <v>304</v>
      </c>
      <c r="D52" t="s">
        <v>318</v>
      </c>
      <c r="G52" t="s">
        <v>315</v>
      </c>
      <c r="K52" t="s">
        <v>342</v>
      </c>
      <c r="O52" t="s">
        <v>359</v>
      </c>
      <c r="P52" t="s">
        <v>318</v>
      </c>
    </row>
    <row r="53" spans="1:16" x14ac:dyDescent="0.35">
      <c r="C53" t="s">
        <v>261</v>
      </c>
      <c r="D53" t="s">
        <v>323</v>
      </c>
      <c r="G53" t="s">
        <v>261</v>
      </c>
      <c r="H53" t="s">
        <v>367</v>
      </c>
      <c r="K53" t="s">
        <v>261</v>
      </c>
      <c r="L53" t="s">
        <v>343</v>
      </c>
      <c r="O53" t="s">
        <v>261</v>
      </c>
      <c r="P53" t="s">
        <v>360</v>
      </c>
    </row>
    <row r="55" spans="1:16" x14ac:dyDescent="0.35">
      <c r="C55" t="s">
        <v>333</v>
      </c>
      <c r="G55" t="s">
        <v>339</v>
      </c>
      <c r="H55" t="s">
        <v>340</v>
      </c>
      <c r="O55" t="s">
        <v>461</v>
      </c>
    </row>
    <row r="56" spans="1:16" x14ac:dyDescent="0.35">
      <c r="C56" t="s">
        <v>294</v>
      </c>
      <c r="D56" t="s">
        <v>334</v>
      </c>
      <c r="G56" t="s">
        <v>261</v>
      </c>
      <c r="H56" t="s">
        <v>341</v>
      </c>
      <c r="O56" t="s">
        <v>460</v>
      </c>
      <c r="P56" t="s">
        <v>463</v>
      </c>
    </row>
    <row r="57" spans="1:16" x14ac:dyDescent="0.35">
      <c r="C57" t="s">
        <v>335</v>
      </c>
      <c r="D57" t="s">
        <v>336</v>
      </c>
      <c r="O57" t="s">
        <v>470</v>
      </c>
      <c r="P57" t="s">
        <v>464</v>
      </c>
    </row>
    <row r="58" spans="1:16" x14ac:dyDescent="0.35">
      <c r="C58" t="s">
        <v>338</v>
      </c>
      <c r="D58" t="s">
        <v>337</v>
      </c>
      <c r="O58" t="s">
        <v>467</v>
      </c>
      <c r="P58" t="s">
        <v>471</v>
      </c>
    </row>
    <row r="59" spans="1:16" x14ac:dyDescent="0.35">
      <c r="O59" t="s">
        <v>466</v>
      </c>
      <c r="P59" t="s">
        <v>462</v>
      </c>
    </row>
    <row r="60" spans="1:16" x14ac:dyDescent="0.35">
      <c r="A60" t="s">
        <v>416</v>
      </c>
      <c r="C60" t="s">
        <v>417</v>
      </c>
      <c r="I60" t="s">
        <v>476</v>
      </c>
    </row>
    <row r="61" spans="1:16" x14ac:dyDescent="0.35">
      <c r="C61" t="s">
        <v>420</v>
      </c>
      <c r="D61" t="s">
        <v>422</v>
      </c>
      <c r="O61" t="s">
        <v>465</v>
      </c>
    </row>
    <row r="62" spans="1:16" x14ac:dyDescent="0.35">
      <c r="C62" t="s">
        <v>424</v>
      </c>
      <c r="D62" t="s">
        <v>423</v>
      </c>
      <c r="O62" t="s">
        <v>468</v>
      </c>
    </row>
    <row r="63" spans="1:16" x14ac:dyDescent="0.35">
      <c r="O63" t="s">
        <v>469</v>
      </c>
    </row>
    <row r="64" spans="1:16" x14ac:dyDescent="0.35">
      <c r="A64" t="s">
        <v>425</v>
      </c>
      <c r="C64" t="s">
        <v>452</v>
      </c>
      <c r="G64" t="s">
        <v>472</v>
      </c>
      <c r="K64" t="s">
        <v>474</v>
      </c>
      <c r="O64" t="s">
        <v>433</v>
      </c>
    </row>
    <row r="65" spans="3:14" x14ac:dyDescent="0.35">
      <c r="C65" t="s">
        <v>446</v>
      </c>
      <c r="G65" t="s">
        <v>473</v>
      </c>
      <c r="K65" t="s">
        <v>475</v>
      </c>
      <c r="N65" s="11"/>
    </row>
    <row r="66" spans="3:14" x14ac:dyDescent="0.35">
      <c r="C66" t="s">
        <v>451</v>
      </c>
    </row>
    <row r="70" spans="3:14" x14ac:dyDescent="0.35">
      <c r="C70" t="s">
        <v>434</v>
      </c>
      <c r="D70" t="s">
        <v>439</v>
      </c>
      <c r="G70" t="s">
        <v>435</v>
      </c>
      <c r="K70" t="s">
        <v>447</v>
      </c>
    </row>
    <row r="71" spans="3:14" x14ac:dyDescent="0.35">
      <c r="C71" t="s">
        <v>294</v>
      </c>
      <c r="D71" t="s">
        <v>442</v>
      </c>
      <c r="G71" t="s">
        <v>294</v>
      </c>
      <c r="H71" t="s">
        <v>453</v>
      </c>
      <c r="K71" t="s">
        <v>448</v>
      </c>
    </row>
    <row r="72" spans="3:14" x14ac:dyDescent="0.35">
      <c r="C72" t="s">
        <v>284</v>
      </c>
      <c r="D72" t="s">
        <v>443</v>
      </c>
      <c r="G72" t="s">
        <v>284</v>
      </c>
      <c r="H72" t="s">
        <v>454</v>
      </c>
    </row>
    <row r="73" spans="3:14" x14ac:dyDescent="0.35">
      <c r="C73" t="s">
        <v>436</v>
      </c>
      <c r="D73" t="s">
        <v>444</v>
      </c>
      <c r="G73" t="s">
        <v>436</v>
      </c>
      <c r="H73" t="s">
        <v>455</v>
      </c>
    </row>
    <row r="74" spans="3:14" x14ac:dyDescent="0.35">
      <c r="C74" t="s">
        <v>438</v>
      </c>
      <c r="D74" t="s">
        <v>445</v>
      </c>
      <c r="G74" t="s">
        <v>438</v>
      </c>
      <c r="H74" t="s">
        <v>456</v>
      </c>
    </row>
    <row r="76" spans="3:14" x14ac:dyDescent="0.35">
      <c r="C76" t="s">
        <v>457</v>
      </c>
    </row>
    <row r="77" spans="3:14" x14ac:dyDescent="0.35">
      <c r="C77" t="s">
        <v>458</v>
      </c>
    </row>
    <row r="78" spans="3:14" x14ac:dyDescent="0.35">
      <c r="C78" t="s">
        <v>459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EBED4-FE25-4469-98C6-DA85B0120032}">
  <dimension ref="A1:C89"/>
  <sheetViews>
    <sheetView topLeftCell="A65" workbookViewId="0">
      <selection activeCell="P74" sqref="P74"/>
    </sheetView>
  </sheetViews>
  <sheetFormatPr defaultRowHeight="14.15" x14ac:dyDescent="0.35"/>
  <sheetData>
    <row r="1" spans="1:3" x14ac:dyDescent="0.35">
      <c r="B1" t="s">
        <v>249</v>
      </c>
    </row>
    <row r="2" spans="1:3" x14ac:dyDescent="0.35">
      <c r="B2" t="s">
        <v>250</v>
      </c>
    </row>
    <row r="3" spans="1:3" x14ac:dyDescent="0.35">
      <c r="B3" t="s">
        <v>251</v>
      </c>
    </row>
    <row r="4" spans="1:3" x14ac:dyDescent="0.35">
      <c r="B4" t="s">
        <v>252</v>
      </c>
    </row>
    <row r="6" spans="1:3" x14ac:dyDescent="0.35">
      <c r="B6" t="s">
        <v>253</v>
      </c>
    </row>
    <row r="7" spans="1:3" x14ac:dyDescent="0.35">
      <c r="B7" t="s">
        <v>254</v>
      </c>
    </row>
    <row r="8" spans="1:3" x14ac:dyDescent="0.35">
      <c r="B8" t="s">
        <v>255</v>
      </c>
    </row>
    <row r="9" spans="1:3" x14ac:dyDescent="0.35">
      <c r="B9" t="s">
        <v>256</v>
      </c>
    </row>
    <row r="12" spans="1:3" x14ac:dyDescent="0.35">
      <c r="B12" t="s">
        <v>257</v>
      </c>
    </row>
    <row r="13" spans="1:3" x14ac:dyDescent="0.35">
      <c r="B13" t="s">
        <v>258</v>
      </c>
      <c r="C13" t="s">
        <v>259</v>
      </c>
    </row>
    <row r="14" spans="1:3" x14ac:dyDescent="0.35">
      <c r="A14">
        <v>0.1</v>
      </c>
      <c r="B14">
        <v>0</v>
      </c>
      <c r="C14">
        <f>A$14+B14*(A$22-A$14)/(B$22-B$14)</f>
        <v>0.1</v>
      </c>
    </row>
    <row r="15" spans="1:3" x14ac:dyDescent="0.35">
      <c r="B15">
        <v>1</v>
      </c>
      <c r="C15">
        <f t="shared" ref="C15:C21" si="0">A$14+B15*(A$22-A$14)/(B$22-B$14)</f>
        <v>9.2499999999999999E-2</v>
      </c>
    </row>
    <row r="16" spans="1:3" x14ac:dyDescent="0.35">
      <c r="B16">
        <v>2</v>
      </c>
      <c r="C16">
        <f t="shared" si="0"/>
        <v>8.5000000000000006E-2</v>
      </c>
    </row>
    <row r="17" spans="1:3" x14ac:dyDescent="0.35">
      <c r="B17">
        <v>3</v>
      </c>
      <c r="C17">
        <f t="shared" si="0"/>
        <v>7.7499999999999999E-2</v>
      </c>
    </row>
    <row r="18" spans="1:3" x14ac:dyDescent="0.35">
      <c r="B18">
        <v>4</v>
      </c>
      <c r="C18">
        <f t="shared" si="0"/>
        <v>7.0000000000000007E-2</v>
      </c>
    </row>
    <row r="19" spans="1:3" x14ac:dyDescent="0.35">
      <c r="B19">
        <v>5</v>
      </c>
      <c r="C19">
        <f t="shared" si="0"/>
        <v>6.25E-2</v>
      </c>
    </row>
    <row r="20" spans="1:3" x14ac:dyDescent="0.35">
      <c r="B20">
        <v>6</v>
      </c>
      <c r="C20">
        <f t="shared" si="0"/>
        <v>5.5E-2</v>
      </c>
    </row>
    <row r="21" spans="1:3" x14ac:dyDescent="0.35">
      <c r="B21">
        <v>7</v>
      </c>
      <c r="C21">
        <f t="shared" si="0"/>
        <v>4.7500000000000001E-2</v>
      </c>
    </row>
    <row r="22" spans="1:3" x14ac:dyDescent="0.35">
      <c r="A22">
        <v>0.04</v>
      </c>
      <c r="B22">
        <v>8</v>
      </c>
      <c r="C22">
        <f>A$22+(B22-B$22)*(A$34-A$22)/(B$34-B$22)</f>
        <v>0.04</v>
      </c>
    </row>
    <row r="23" spans="1:3" x14ac:dyDescent="0.35">
      <c r="B23">
        <v>9</v>
      </c>
      <c r="C23">
        <f>A$22+(B23-B$22)*(A$34-A$22)/(B$34-B$22)</f>
        <v>3.8333333333333337E-2</v>
      </c>
    </row>
    <row r="24" spans="1:3" x14ac:dyDescent="0.35">
      <c r="B24">
        <v>10</v>
      </c>
      <c r="C24">
        <f t="shared" ref="C24:C32" si="1">A$22+(B24-B$22)*(A$34-A$22)/(B$34-B$22)</f>
        <v>3.6666666666666667E-2</v>
      </c>
    </row>
    <row r="25" spans="1:3" x14ac:dyDescent="0.35">
      <c r="B25">
        <v>11</v>
      </c>
      <c r="C25">
        <f t="shared" si="1"/>
        <v>3.5000000000000003E-2</v>
      </c>
    </row>
    <row r="26" spans="1:3" x14ac:dyDescent="0.35">
      <c r="B26">
        <v>12</v>
      </c>
      <c r="C26">
        <f t="shared" si="1"/>
        <v>3.3333333333333333E-2</v>
      </c>
    </row>
    <row r="27" spans="1:3" x14ac:dyDescent="0.35">
      <c r="B27">
        <v>13</v>
      </c>
      <c r="C27">
        <f t="shared" si="1"/>
        <v>3.1666666666666669E-2</v>
      </c>
    </row>
    <row r="28" spans="1:3" x14ac:dyDescent="0.35">
      <c r="B28">
        <v>14</v>
      </c>
      <c r="C28">
        <f t="shared" si="1"/>
        <v>0.03</v>
      </c>
    </row>
    <row r="29" spans="1:3" x14ac:dyDescent="0.35">
      <c r="B29">
        <v>15</v>
      </c>
      <c r="C29">
        <f t="shared" si="1"/>
        <v>2.8333333333333335E-2</v>
      </c>
    </row>
    <row r="30" spans="1:3" x14ac:dyDescent="0.35">
      <c r="B30">
        <v>16</v>
      </c>
      <c r="C30">
        <f t="shared" si="1"/>
        <v>2.6666666666666665E-2</v>
      </c>
    </row>
    <row r="31" spans="1:3" x14ac:dyDescent="0.35">
      <c r="B31">
        <v>17</v>
      </c>
      <c r="C31">
        <f t="shared" si="1"/>
        <v>2.5000000000000001E-2</v>
      </c>
    </row>
    <row r="32" spans="1:3" x14ac:dyDescent="0.35">
      <c r="B32">
        <v>18</v>
      </c>
      <c r="C32">
        <f t="shared" si="1"/>
        <v>2.3333333333333334E-2</v>
      </c>
    </row>
    <row r="33" spans="1:3" x14ac:dyDescent="0.35">
      <c r="B33">
        <v>19</v>
      </c>
      <c r="C33">
        <f>A$22+(B33-B$22)*(A$34-A$22)/(B$34-B$22)</f>
        <v>2.1666666666666667E-2</v>
      </c>
    </row>
    <row r="34" spans="1:3" x14ac:dyDescent="0.35">
      <c r="A34">
        <v>0.02</v>
      </c>
      <c r="B34">
        <v>20</v>
      </c>
      <c r="C34">
        <f>A$34+(B34-B$34)*(A$74-A$34)/(B$74-B$34)</f>
        <v>0.02</v>
      </c>
    </row>
    <row r="35" spans="1:3" x14ac:dyDescent="0.35">
      <c r="B35">
        <v>21</v>
      </c>
      <c r="C35">
        <f t="shared" ref="C35:C74" si="2">A$34+(B35-B$34)*(A$74-A$34)/(B$74-B$34)</f>
        <v>1.9800000000000002E-2</v>
      </c>
    </row>
    <row r="36" spans="1:3" x14ac:dyDescent="0.35">
      <c r="B36">
        <v>22</v>
      </c>
      <c r="C36">
        <f t="shared" si="2"/>
        <v>1.9599999999999999E-2</v>
      </c>
    </row>
    <row r="37" spans="1:3" x14ac:dyDescent="0.35">
      <c r="B37">
        <v>23</v>
      </c>
      <c r="C37">
        <f t="shared" si="2"/>
        <v>1.9400000000000001E-2</v>
      </c>
    </row>
    <row r="38" spans="1:3" x14ac:dyDescent="0.35">
      <c r="B38">
        <v>24</v>
      </c>
      <c r="C38">
        <f t="shared" si="2"/>
        <v>1.9200000000000002E-2</v>
      </c>
    </row>
    <row r="39" spans="1:3" x14ac:dyDescent="0.35">
      <c r="B39">
        <v>25</v>
      </c>
      <c r="C39">
        <f t="shared" si="2"/>
        <v>1.9E-2</v>
      </c>
    </row>
    <row r="40" spans="1:3" x14ac:dyDescent="0.35">
      <c r="B40">
        <v>26</v>
      </c>
      <c r="C40">
        <f t="shared" si="2"/>
        <v>1.8800000000000001E-2</v>
      </c>
    </row>
    <row r="41" spans="1:3" x14ac:dyDescent="0.35">
      <c r="B41">
        <v>27</v>
      </c>
      <c r="C41">
        <f t="shared" si="2"/>
        <v>1.8600000000000002E-2</v>
      </c>
    </row>
    <row r="42" spans="1:3" x14ac:dyDescent="0.35">
      <c r="B42">
        <v>28</v>
      </c>
      <c r="C42">
        <f t="shared" si="2"/>
        <v>1.84E-2</v>
      </c>
    </row>
    <row r="43" spans="1:3" x14ac:dyDescent="0.35">
      <c r="B43">
        <v>29</v>
      </c>
      <c r="C43">
        <f t="shared" si="2"/>
        <v>1.8200000000000001E-2</v>
      </c>
    </row>
    <row r="44" spans="1:3" x14ac:dyDescent="0.35">
      <c r="B44">
        <v>30</v>
      </c>
      <c r="C44">
        <f t="shared" si="2"/>
        <v>1.8000000000000002E-2</v>
      </c>
    </row>
    <row r="45" spans="1:3" x14ac:dyDescent="0.35">
      <c r="B45">
        <v>31</v>
      </c>
      <c r="C45">
        <f t="shared" si="2"/>
        <v>1.78E-2</v>
      </c>
    </row>
    <row r="46" spans="1:3" x14ac:dyDescent="0.35">
      <c r="B46">
        <v>32</v>
      </c>
      <c r="C46">
        <f t="shared" si="2"/>
        <v>1.7600000000000001E-2</v>
      </c>
    </row>
    <row r="47" spans="1:3" x14ac:dyDescent="0.35">
      <c r="B47">
        <v>33</v>
      </c>
      <c r="C47">
        <f t="shared" si="2"/>
        <v>1.7399999999999999E-2</v>
      </c>
    </row>
    <row r="48" spans="1:3" x14ac:dyDescent="0.35">
      <c r="B48">
        <v>34</v>
      </c>
      <c r="C48">
        <f t="shared" si="2"/>
        <v>1.72E-2</v>
      </c>
    </row>
    <row r="49" spans="2:3" x14ac:dyDescent="0.35">
      <c r="B49">
        <v>35</v>
      </c>
      <c r="C49">
        <f t="shared" si="2"/>
        <v>1.7000000000000001E-2</v>
      </c>
    </row>
    <row r="50" spans="2:3" x14ac:dyDescent="0.35">
      <c r="B50">
        <v>36</v>
      </c>
      <c r="C50">
        <f t="shared" si="2"/>
        <v>1.6799999999999999E-2</v>
      </c>
    </row>
    <row r="51" spans="2:3" x14ac:dyDescent="0.35">
      <c r="B51">
        <v>37</v>
      </c>
      <c r="C51">
        <f t="shared" si="2"/>
        <v>1.66E-2</v>
      </c>
    </row>
    <row r="52" spans="2:3" x14ac:dyDescent="0.35">
      <c r="B52">
        <v>38</v>
      </c>
      <c r="C52">
        <f t="shared" si="2"/>
        <v>1.6400000000000001E-2</v>
      </c>
    </row>
    <row r="53" spans="2:3" x14ac:dyDescent="0.35">
      <c r="B53">
        <v>39</v>
      </c>
      <c r="C53">
        <f t="shared" si="2"/>
        <v>1.6199999999999999E-2</v>
      </c>
    </row>
    <row r="54" spans="2:3" x14ac:dyDescent="0.35">
      <c r="B54">
        <v>40</v>
      </c>
      <c r="C54">
        <f t="shared" si="2"/>
        <v>1.6E-2</v>
      </c>
    </row>
    <row r="55" spans="2:3" x14ac:dyDescent="0.35">
      <c r="B55">
        <v>41</v>
      </c>
      <c r="C55">
        <f t="shared" si="2"/>
        <v>1.5800000000000002E-2</v>
      </c>
    </row>
    <row r="56" spans="2:3" x14ac:dyDescent="0.35">
      <c r="B56">
        <v>42</v>
      </c>
      <c r="C56">
        <f t="shared" si="2"/>
        <v>1.5600000000000001E-2</v>
      </c>
    </row>
    <row r="57" spans="2:3" x14ac:dyDescent="0.35">
      <c r="B57">
        <v>43</v>
      </c>
      <c r="C57">
        <f t="shared" si="2"/>
        <v>1.54E-2</v>
      </c>
    </row>
    <row r="58" spans="2:3" x14ac:dyDescent="0.35">
      <c r="B58">
        <v>44</v>
      </c>
      <c r="C58">
        <f t="shared" si="2"/>
        <v>1.52E-2</v>
      </c>
    </row>
    <row r="59" spans="2:3" x14ac:dyDescent="0.35">
      <c r="B59">
        <v>45</v>
      </c>
      <c r="C59">
        <f t="shared" si="2"/>
        <v>1.4999999999999999E-2</v>
      </c>
    </row>
    <row r="60" spans="2:3" x14ac:dyDescent="0.35">
      <c r="B60">
        <v>46</v>
      </c>
      <c r="C60">
        <f t="shared" si="2"/>
        <v>1.4800000000000001E-2</v>
      </c>
    </row>
    <row r="61" spans="2:3" x14ac:dyDescent="0.35">
      <c r="B61">
        <v>47</v>
      </c>
      <c r="C61">
        <f t="shared" si="2"/>
        <v>1.46E-2</v>
      </c>
    </row>
    <row r="62" spans="2:3" x14ac:dyDescent="0.35">
      <c r="B62">
        <v>48</v>
      </c>
      <c r="C62">
        <f t="shared" si="2"/>
        <v>1.44E-2</v>
      </c>
    </row>
    <row r="63" spans="2:3" x14ac:dyDescent="0.35">
      <c r="B63">
        <v>49</v>
      </c>
      <c r="C63">
        <f t="shared" si="2"/>
        <v>1.4200000000000001E-2</v>
      </c>
    </row>
    <row r="64" spans="2:3" x14ac:dyDescent="0.35">
      <c r="B64">
        <v>50</v>
      </c>
      <c r="C64">
        <f t="shared" si="2"/>
        <v>1.4E-2</v>
      </c>
    </row>
    <row r="65" spans="1:3" x14ac:dyDescent="0.35">
      <c r="B65">
        <v>51</v>
      </c>
      <c r="C65">
        <f t="shared" si="2"/>
        <v>1.38E-2</v>
      </c>
    </row>
    <row r="66" spans="1:3" x14ac:dyDescent="0.35">
      <c r="B66">
        <v>52</v>
      </c>
      <c r="C66">
        <f t="shared" si="2"/>
        <v>1.3600000000000001E-2</v>
      </c>
    </row>
    <row r="67" spans="1:3" x14ac:dyDescent="0.35">
      <c r="B67">
        <v>53</v>
      </c>
      <c r="C67">
        <f t="shared" si="2"/>
        <v>1.34E-2</v>
      </c>
    </row>
    <row r="68" spans="1:3" x14ac:dyDescent="0.35">
      <c r="B68">
        <v>54</v>
      </c>
      <c r="C68">
        <f t="shared" si="2"/>
        <v>1.32E-2</v>
      </c>
    </row>
    <row r="69" spans="1:3" x14ac:dyDescent="0.35">
      <c r="B69">
        <v>55</v>
      </c>
      <c r="C69">
        <f t="shared" si="2"/>
        <v>1.2999999999999999E-2</v>
      </c>
    </row>
    <row r="70" spans="1:3" x14ac:dyDescent="0.35">
      <c r="B70">
        <v>56</v>
      </c>
      <c r="C70">
        <f t="shared" si="2"/>
        <v>1.2799999999999999E-2</v>
      </c>
    </row>
    <row r="71" spans="1:3" x14ac:dyDescent="0.35">
      <c r="B71">
        <v>57</v>
      </c>
      <c r="C71">
        <f t="shared" si="2"/>
        <v>1.26E-2</v>
      </c>
    </row>
    <row r="72" spans="1:3" x14ac:dyDescent="0.35">
      <c r="B72">
        <v>58</v>
      </c>
      <c r="C72">
        <f t="shared" si="2"/>
        <v>1.2400000000000001E-2</v>
      </c>
    </row>
    <row r="73" spans="1:3" x14ac:dyDescent="0.35">
      <c r="B73">
        <v>59</v>
      </c>
      <c r="C73">
        <f t="shared" si="2"/>
        <v>1.2200000000000001E-2</v>
      </c>
    </row>
    <row r="74" spans="1:3" x14ac:dyDescent="0.35">
      <c r="A74">
        <v>1.2E-2</v>
      </c>
      <c r="B74">
        <v>60</v>
      </c>
      <c r="C74">
        <f t="shared" si="2"/>
        <v>1.2E-2</v>
      </c>
    </row>
    <row r="75" spans="1:3" x14ac:dyDescent="0.35">
      <c r="B75">
        <v>61</v>
      </c>
      <c r="C75">
        <f>C74</f>
        <v>1.2E-2</v>
      </c>
    </row>
    <row r="76" spans="1:3" x14ac:dyDescent="0.35">
      <c r="B76">
        <v>62</v>
      </c>
      <c r="C76">
        <f t="shared" ref="C76:C89" si="3">C75</f>
        <v>1.2E-2</v>
      </c>
    </row>
    <row r="77" spans="1:3" x14ac:dyDescent="0.35">
      <c r="B77">
        <v>63</v>
      </c>
      <c r="C77">
        <f t="shared" si="3"/>
        <v>1.2E-2</v>
      </c>
    </row>
    <row r="78" spans="1:3" x14ac:dyDescent="0.35">
      <c r="B78">
        <v>64</v>
      </c>
      <c r="C78">
        <f t="shared" si="3"/>
        <v>1.2E-2</v>
      </c>
    </row>
    <row r="79" spans="1:3" x14ac:dyDescent="0.35">
      <c r="B79">
        <v>65</v>
      </c>
      <c r="C79">
        <f t="shared" si="3"/>
        <v>1.2E-2</v>
      </c>
    </row>
    <row r="80" spans="1:3" x14ac:dyDescent="0.35">
      <c r="B80">
        <v>66</v>
      </c>
      <c r="C80">
        <f t="shared" si="3"/>
        <v>1.2E-2</v>
      </c>
    </row>
    <row r="81" spans="2:3" x14ac:dyDescent="0.35">
      <c r="B81">
        <v>67</v>
      </c>
      <c r="C81">
        <f t="shared" si="3"/>
        <v>1.2E-2</v>
      </c>
    </row>
    <row r="82" spans="2:3" x14ac:dyDescent="0.35">
      <c r="B82">
        <v>68</v>
      </c>
      <c r="C82">
        <f t="shared" si="3"/>
        <v>1.2E-2</v>
      </c>
    </row>
    <row r="83" spans="2:3" x14ac:dyDescent="0.35">
      <c r="B83">
        <v>69</v>
      </c>
      <c r="C83">
        <f t="shared" si="3"/>
        <v>1.2E-2</v>
      </c>
    </row>
    <row r="84" spans="2:3" x14ac:dyDescent="0.35">
      <c r="B84">
        <v>70</v>
      </c>
      <c r="C84">
        <f t="shared" si="3"/>
        <v>1.2E-2</v>
      </c>
    </row>
    <row r="85" spans="2:3" x14ac:dyDescent="0.35">
      <c r="B85">
        <v>71</v>
      </c>
      <c r="C85">
        <f t="shared" si="3"/>
        <v>1.2E-2</v>
      </c>
    </row>
    <row r="86" spans="2:3" x14ac:dyDescent="0.35">
      <c r="B86">
        <v>72</v>
      </c>
      <c r="C86">
        <f t="shared" si="3"/>
        <v>1.2E-2</v>
      </c>
    </row>
    <row r="87" spans="2:3" x14ac:dyDescent="0.35">
      <c r="B87">
        <v>73</v>
      </c>
      <c r="C87">
        <f t="shared" si="3"/>
        <v>1.2E-2</v>
      </c>
    </row>
    <row r="88" spans="2:3" x14ac:dyDescent="0.35">
      <c r="B88">
        <v>74</v>
      </c>
      <c r="C88">
        <f t="shared" si="3"/>
        <v>1.2E-2</v>
      </c>
    </row>
    <row r="89" spans="2:3" x14ac:dyDescent="0.35">
      <c r="B89">
        <v>75</v>
      </c>
      <c r="C89">
        <f t="shared" si="3"/>
        <v>1.2E-2</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通用经济基础</vt:lpstr>
      <vt:lpstr>势力设定</vt:lpstr>
      <vt:lpstr>生产经验机制</vt:lpstr>
      <vt:lpstr>补充设定</vt:lpstr>
      <vt:lpstr>生产链</vt:lpstr>
      <vt:lpstr>人口增长曲线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2022-12-07T10:35:04Z</dcterms:modified>
</cp:coreProperties>
</file>