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180" firstSheet="5" activeTab="11"/>
  </bookViews>
  <sheets>
    <sheet name="异常图片" sheetId="1" r:id="rId1"/>
    <sheet name="数据来源" sheetId="9" r:id="rId2"/>
    <sheet name="比例划分" sheetId="10" r:id="rId3"/>
    <sheet name="数据信息" sheetId="2" r:id="rId4"/>
    <sheet name="新旧数据集" sheetId="3" r:id="rId5"/>
    <sheet name="PCA-SVM" sheetId="4" r:id="rId6"/>
    <sheet name="CNN" sheetId="5" r:id="rId7"/>
    <sheet name="CNN-SVM" sheetId="6" r:id="rId8"/>
    <sheet name="PCA-SVM CNN CNN-SVM" sheetId="7" r:id="rId9"/>
    <sheet name="Python库及其版本" sheetId="8" r:id="rId10"/>
    <sheet name="配置文件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<sst xmlns="http://schemas.openxmlformats.org/spreadsheetml/2006/main" count="212" uniqueCount="145">
  <si>
    <t>编号</t>
  </si>
  <si>
    <t>原文件名</t>
  </si>
  <si>
    <t>处理</t>
  </si>
  <si>
    <t>a</t>
  </si>
  <si>
    <t>normal9.jpg</t>
  </si>
  <si>
    <t>potholes</t>
  </si>
  <si>
    <t>b</t>
  </si>
  <si>
    <t>normal106.jpg</t>
  </si>
  <si>
    <t>c</t>
  </si>
  <si>
    <t>normal173.jpg</t>
  </si>
  <si>
    <t>d</t>
  </si>
  <si>
    <t>normal240.jpg</t>
  </si>
  <si>
    <t>e</t>
  </si>
  <si>
    <t>normal298.jpg</t>
  </si>
  <si>
    <r>
      <rPr>
        <sz val="11"/>
        <color theme="1"/>
        <rFont val="宋体"/>
        <charset val="134"/>
      </rPr>
      <t>删除</t>
    </r>
  </si>
  <si>
    <t>f</t>
  </si>
  <si>
    <t>normal312.jpg</t>
  </si>
  <si>
    <t>g</t>
  </si>
  <si>
    <t>normal346.jpg</t>
  </si>
  <si>
    <r>
      <rPr>
        <b/>
        <sz val="11"/>
        <color theme="1"/>
        <rFont val="宋体"/>
        <charset val="134"/>
      </rPr>
      <t>数据源</t>
    </r>
  </si>
  <si>
    <r>
      <rPr>
        <b/>
        <sz val="11"/>
        <color theme="1"/>
        <rFont val="宋体"/>
        <charset val="134"/>
      </rPr>
      <t>网址</t>
    </r>
  </si>
  <si>
    <t>Kaggle</t>
  </si>
  <si>
    <t>https://www.kaggle.com/</t>
  </si>
  <si>
    <t>Github</t>
  </si>
  <si>
    <t>https://github.com/</t>
  </si>
  <si>
    <r>
      <rPr>
        <sz val="11"/>
        <color theme="1"/>
        <rFont val="宋体"/>
        <charset val="134"/>
      </rPr>
      <t>百度图片</t>
    </r>
  </si>
  <si>
    <t>https://image.baidu.com/</t>
  </si>
  <si>
    <r>
      <rPr>
        <b/>
        <sz val="11"/>
        <color theme="1"/>
        <rFont val="宋体"/>
        <charset val="134"/>
      </rPr>
      <t>模型名称</t>
    </r>
  </si>
  <si>
    <r>
      <rPr>
        <b/>
        <sz val="11"/>
        <color theme="1"/>
        <rFont val="宋体"/>
        <charset val="134"/>
      </rPr>
      <t>训练集</t>
    </r>
  </si>
  <si>
    <r>
      <rPr>
        <b/>
        <sz val="11"/>
        <color theme="1"/>
        <rFont val="宋体"/>
        <charset val="134"/>
      </rPr>
      <t>测试集</t>
    </r>
  </si>
  <si>
    <r>
      <rPr>
        <b/>
        <sz val="11"/>
        <color theme="1"/>
        <rFont val="宋体"/>
        <charset val="134"/>
      </rPr>
      <t>验证集</t>
    </r>
  </si>
  <si>
    <t>YOLOv8n-Detect</t>
  </si>
  <si>
    <t>YOLOv8n-Segment</t>
  </si>
  <si>
    <r>
      <rPr>
        <b/>
        <sz val="11"/>
        <color theme="1"/>
        <rFont val="宋体"/>
        <charset val="134"/>
      </rPr>
      <t>类别</t>
    </r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</si>
  <si>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：正常道路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</si>
  <si>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：坑洼道路</t>
    </r>
  </si>
  <si>
    <r>
      <rPr>
        <b/>
        <sz val="11"/>
        <color theme="1"/>
        <rFont val="宋体"/>
        <charset val="134"/>
      </rPr>
      <t>正常道路与坑洼道路图像数据个数比值</t>
    </r>
  </si>
  <si>
    <r>
      <rPr>
        <b/>
        <sz val="11"/>
        <color theme="1"/>
        <rFont val="宋体"/>
        <charset val="134"/>
      </rPr>
      <t>合计</t>
    </r>
  </si>
  <si>
    <r>
      <rPr>
        <sz val="11"/>
        <color theme="1"/>
        <rFont val="宋体"/>
        <charset val="134"/>
      </rPr>
      <t>原数据图像个数</t>
    </r>
  </si>
  <si>
    <r>
      <rPr>
        <sz val="11"/>
        <color theme="1"/>
        <rFont val="宋体"/>
        <charset val="134"/>
      </rPr>
      <t>处理后图像个数</t>
    </r>
  </si>
  <si>
    <t>数据集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</si>
  <si>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normal</t>
    </r>
  </si>
  <si>
    <r>
      <rPr>
        <b/>
        <sz val="11"/>
        <color theme="1"/>
        <rFont val="Times New Roman"/>
        <charset val="134"/>
      </rPr>
      <t>0</t>
    </r>
    <r>
      <rPr>
        <b/>
        <sz val="11"/>
        <color theme="1"/>
        <rFont val="宋体"/>
        <charset val="134"/>
      </rPr>
      <t>：</t>
    </r>
    <r>
      <rPr>
        <b/>
        <sz val="11"/>
        <color theme="1"/>
        <rFont val="Times New Roman"/>
        <charset val="134"/>
      </rPr>
      <t>potholes</t>
    </r>
  </si>
  <si>
    <r>
      <rPr>
        <b/>
        <sz val="11"/>
        <color theme="1"/>
        <rFont val="宋体"/>
        <charset val="134"/>
      </rPr>
      <t>总计</t>
    </r>
  </si>
  <si>
    <r>
      <rPr>
        <sz val="11"/>
        <color theme="1"/>
        <rFont val="宋体"/>
        <charset val="134"/>
      </rPr>
      <t>经预处理的数据集</t>
    </r>
  </si>
  <si>
    <r>
      <rPr>
        <sz val="11"/>
        <color theme="1"/>
        <rFont val="宋体"/>
        <charset val="134"/>
      </rPr>
      <t>新数据集</t>
    </r>
  </si>
  <si>
    <r>
      <rPr>
        <b/>
        <sz val="11"/>
        <color theme="1"/>
        <rFont val="宋体"/>
        <charset val="134"/>
      </rPr>
      <t>维度</t>
    </r>
  </si>
  <si>
    <t>precision</t>
  </si>
  <si>
    <t>recall</t>
  </si>
  <si>
    <t>f1-score</t>
  </si>
  <si>
    <t>support</t>
  </si>
  <si>
    <r>
      <rPr>
        <sz val="11"/>
        <color theme="1"/>
        <rFont val="Times New Roman"/>
        <charset val="134"/>
      </rPr>
      <t>0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potholes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</si>
  <si>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normal</t>
    </r>
  </si>
  <si>
    <t>accuracy</t>
  </si>
  <si>
    <t>marco avg</t>
  </si>
  <si>
    <t>weighted avg</t>
  </si>
  <si>
    <t>指标</t>
  </si>
  <si>
    <t>计算维度</t>
  </si>
  <si>
    <t>PCA-SVM</t>
  </si>
  <si>
    <t>CNN</t>
  </si>
  <si>
    <t>CNN-SVM</t>
  </si>
  <si>
    <t>macro</t>
  </si>
  <si>
    <t>weighted</t>
  </si>
  <si>
    <r>
      <rPr>
        <sz val="11"/>
        <color theme="1"/>
        <rFont val="宋体"/>
        <charset val="134"/>
      </rPr>
      <t>整体</t>
    </r>
  </si>
  <si>
    <t>T</t>
  </si>
  <si>
    <r>
      <rPr>
        <sz val="11"/>
        <color theme="1"/>
        <rFont val="宋体"/>
        <charset val="134"/>
      </rPr>
      <t>共计</t>
    </r>
  </si>
  <si>
    <t>6m8s197ms</t>
  </si>
  <si>
    <t>5m27s323ms</t>
  </si>
  <si>
    <t>6m15s37ms</t>
  </si>
  <si>
    <t>库</t>
  </si>
  <si>
    <t>版本</t>
  </si>
  <si>
    <t>collections</t>
  </si>
  <si>
    <r>
      <rPr>
        <sz val="11"/>
        <color theme="1"/>
        <rFont val="宋体"/>
        <charset val="134"/>
      </rPr>
      <t>内置库</t>
    </r>
  </si>
  <si>
    <t>jupyterlab-widgets</t>
  </si>
  <si>
    <t>3.0.9</t>
  </si>
  <si>
    <t>opencv-python</t>
  </si>
  <si>
    <t>4.8.1.78</t>
  </si>
  <si>
    <t>keras</t>
  </si>
  <si>
    <t>2.14.0</t>
  </si>
  <si>
    <t>h5py</t>
  </si>
  <si>
    <t>3.10.0</t>
  </si>
  <si>
    <t>matplotlib</t>
  </si>
  <si>
    <t>3.8.0</t>
  </si>
  <si>
    <t>jupyter</t>
  </si>
  <si>
    <t>1.0.0</t>
  </si>
  <si>
    <t>numpy</t>
  </si>
  <si>
    <t>1.26.1</t>
  </si>
  <si>
    <t>jupyter_client</t>
  </si>
  <si>
    <t>8.5.0</t>
  </si>
  <si>
    <t>os</t>
  </si>
  <si>
    <t>jupyter-console</t>
  </si>
  <si>
    <t>6.6.3</t>
  </si>
  <si>
    <t>pandas</t>
  </si>
  <si>
    <t>2.1.2</t>
  </si>
  <si>
    <t>jupyter_core</t>
  </si>
  <si>
    <t>5.4.0</t>
  </si>
  <si>
    <t>pickle</t>
  </si>
  <si>
    <t>jupyter-events</t>
  </si>
  <si>
    <t>0.8.0</t>
  </si>
  <si>
    <t>random</t>
  </si>
  <si>
    <t>jupyter-lsp</t>
  </si>
  <si>
    <t>2.2.0</t>
  </si>
  <si>
    <t>shutil</t>
  </si>
  <si>
    <t>jupyter_server</t>
  </si>
  <si>
    <t>2.9.1</t>
  </si>
  <si>
    <t>sklearn</t>
  </si>
  <si>
    <t>1.3.2</t>
  </si>
  <si>
    <t>jupyter_server_terminals</t>
  </si>
  <si>
    <t>0.4.4</t>
  </si>
  <si>
    <t>tensorflow</t>
  </si>
  <si>
    <t>jupyterlab</t>
  </si>
  <si>
    <t>4.0.7</t>
  </si>
  <si>
    <t>warnings</t>
  </si>
  <si>
    <t>jupyterlab-pygments</t>
  </si>
  <si>
    <t>0.2.2</t>
  </si>
  <si>
    <t>yellowbrick</t>
  </si>
  <si>
    <t>jupyterlab_server</t>
  </si>
  <si>
    <t>2.25.0</t>
  </si>
  <si>
    <t>模型名称</t>
  </si>
  <si>
    <t>配置文件</t>
  </si>
  <si>
    <t>YOLOv8-Segment</t>
  </si>
  <si>
    <t>segment.yaml与yolov8-seg.yaml</t>
  </si>
  <si>
    <t>YOLOv8-Detect</t>
  </si>
  <si>
    <t>detect.yaml</t>
  </si>
  <si>
    <t>索引</t>
  </si>
  <si>
    <t>fnames</t>
  </si>
  <si>
    <t>置信度</t>
  </si>
  <si>
    <t>x1</t>
  </si>
  <si>
    <t>y1</t>
  </si>
  <si>
    <t>x2</t>
  </si>
  <si>
    <t>y2</t>
  </si>
  <si>
    <t>Npotholes</t>
  </si>
  <si>
    <t>height</t>
  </si>
  <si>
    <t>width</t>
  </si>
  <si>
    <t>00c9sdfq.jpg</t>
  </si>
  <si>
    <t>00yf8rxj.jpg</t>
  </si>
  <si>
    <t>01lx7dej.jpg</t>
  </si>
  <si>
    <t>01paoyy0.jpg</t>
  </si>
  <si>
    <t>…</t>
  </si>
  <si>
    <t>zynixpux.jpg</t>
  </si>
  <si>
    <t>zyylqfs0.jpg</t>
  </si>
  <si>
    <t>zzhe6767.jpg</t>
  </si>
  <si>
    <t>NaN</t>
  </si>
  <si>
    <t>zzipq9zn.jpg</t>
  </si>
  <si>
    <t>zzvomOax.jpg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</si>
</sst>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  <numFmt numFmtId="177" formatCode="0.00_ "/>
    <numFmt numFmtId="178" formatCode="#,##0.0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i/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9.75"/>
      <color theme="1"/>
      <name val="Times New Roman"/>
      <charset val="134"/>
    </font>
    <font>
      <sz val="9.35"/>
      <color rgb="FF333333"/>
      <name val="JetBrains Mono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12" applyNumberFormat="0" applyAlignment="0" applyProtection="0">
      <alignment vertical="center"/>
    </xf>
    <xf numFmtId="0" fontId="18" fillId="4" borderId="13" applyNumberFormat="0" applyAlignment="0" applyProtection="0">
      <alignment vertical="center"/>
    </xf>
    <xf numFmtId="0" fontId="19" fillId="4" borderId="12" applyNumberFormat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 vertical="top"/>
    </xf>
    <xf numFmtId="0" fontId="8" fillId="0" borderId="0" xfId="0" applyFont="1" applyAlignment="1">
      <alignment vertical="center" wrapText="1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9"/>
  <sheetViews>
    <sheetView showGridLines="0" workbookViewId="0">
      <selection activeCell="D1" sqref="D1"/>
    </sheetView>
  </sheetViews>
  <sheetFormatPr defaultColWidth="8.88888888888889" defaultRowHeight="13.8" outlineLevelCol="2"/>
  <cols>
    <col min="1" max="1" width="8.88888888888889" style="17"/>
    <col min="2" max="2" width="15.2222222222222" style="17" customWidth="1"/>
    <col min="3" max="3" width="8.33333333333333" style="17" customWidth="1"/>
    <col min="4" max="16384" width="8.88888888888889" style="40"/>
  </cols>
  <sheetData>
    <row r="1" ht="15.15" spans="1:3">
      <c r="A1" s="41" t="s">
        <v>0</v>
      </c>
      <c r="B1" s="41" t="s">
        <v>1</v>
      </c>
      <c r="C1" s="41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5</v>
      </c>
    </row>
    <row r="4" spans="1:3">
      <c r="A4" s="17" t="s">
        <v>8</v>
      </c>
      <c r="B4" s="17" t="s">
        <v>9</v>
      </c>
      <c r="C4" s="17" t="s">
        <v>5</v>
      </c>
    </row>
    <row r="5" spans="1:3">
      <c r="A5" s="17" t="s">
        <v>10</v>
      </c>
      <c r="B5" s="17" t="s">
        <v>11</v>
      </c>
      <c r="C5" s="17" t="s">
        <v>5</v>
      </c>
    </row>
    <row r="6" ht="14.4" spans="1:3">
      <c r="A6" s="17" t="s">
        <v>12</v>
      </c>
      <c r="B6" s="17" t="s">
        <v>13</v>
      </c>
      <c r="C6" s="17" t="s">
        <v>14</v>
      </c>
    </row>
    <row r="7" spans="1:3">
      <c r="A7" s="17" t="s">
        <v>15</v>
      </c>
      <c r="B7" s="17" t="s">
        <v>16</v>
      </c>
      <c r="C7" s="17" t="s">
        <v>5</v>
      </c>
    </row>
    <row r="8" ht="14.55" spans="1:3">
      <c r="A8" s="36" t="s">
        <v>17</v>
      </c>
      <c r="B8" s="36" t="s">
        <v>18</v>
      </c>
      <c r="C8" s="36" t="s">
        <v>5</v>
      </c>
    </row>
    <row r="9" ht="14.55"/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16"/>
  <sheetViews>
    <sheetView showGridLines="0" workbookViewId="0">
      <selection activeCell="E1" sqref="E1"/>
    </sheetView>
  </sheetViews>
  <sheetFormatPr defaultColWidth="8.88888888888889" defaultRowHeight="14.4" outlineLevelCol="4"/>
  <cols>
    <col min="1" max="1" width="22.8888888888889" style="14" customWidth="1"/>
    <col min="2" max="2" width="8.33333333333333" style="14" customWidth="1"/>
    <col min="3" max="3" width="17.1111111111111" style="14" customWidth="1"/>
    <col min="4" max="4" width="7.22222222222222" style="14" customWidth="1"/>
    <col min="5" max="16384" width="8.88888888888889" style="14"/>
  </cols>
  <sheetData>
    <row r="1" ht="15.15" spans="1:5">
      <c r="A1" s="15" t="s">
        <v>69</v>
      </c>
      <c r="B1" s="15" t="s">
        <v>70</v>
      </c>
      <c r="C1" s="16" t="s">
        <v>69</v>
      </c>
      <c r="D1" s="15" t="s">
        <v>70</v>
      </c>
      <c r="E1" s="17"/>
    </row>
    <row r="2" spans="1:5">
      <c r="A2" s="18" t="s">
        <v>71</v>
      </c>
      <c r="B2" s="18" t="s">
        <v>72</v>
      </c>
      <c r="C2" s="19" t="s">
        <v>73</v>
      </c>
      <c r="D2" s="18" t="s">
        <v>74</v>
      </c>
      <c r="E2" s="17"/>
    </row>
    <row r="3" spans="1:5">
      <c r="A3" s="18" t="s">
        <v>75</v>
      </c>
      <c r="B3" s="18" t="s">
        <v>76</v>
      </c>
      <c r="C3" s="19" t="s">
        <v>77</v>
      </c>
      <c r="D3" s="18" t="s">
        <v>78</v>
      </c>
      <c r="E3" s="17"/>
    </row>
    <row r="4" spans="1:5">
      <c r="A4" s="18" t="s">
        <v>79</v>
      </c>
      <c r="B4" s="18" t="s">
        <v>80</v>
      </c>
      <c r="C4" s="19" t="s">
        <v>81</v>
      </c>
      <c r="D4" s="18" t="s">
        <v>82</v>
      </c>
      <c r="E4" s="17"/>
    </row>
    <row r="5" spans="1:5">
      <c r="A5" s="18" t="s">
        <v>83</v>
      </c>
      <c r="B5" s="18" t="s">
        <v>84</v>
      </c>
      <c r="C5" s="19" t="s">
        <v>85</v>
      </c>
      <c r="D5" s="18" t="s">
        <v>86</v>
      </c>
      <c r="E5" s="17"/>
    </row>
    <row r="6" spans="1:5">
      <c r="A6" s="18" t="s">
        <v>87</v>
      </c>
      <c r="B6" s="18" t="s">
        <v>88</v>
      </c>
      <c r="C6" s="19" t="s">
        <v>89</v>
      </c>
      <c r="D6" s="18" t="s">
        <v>72</v>
      </c>
      <c r="E6" s="17"/>
    </row>
    <row r="7" spans="1:5">
      <c r="A7" s="18" t="s">
        <v>90</v>
      </c>
      <c r="B7" s="18" t="s">
        <v>91</v>
      </c>
      <c r="C7" s="19" t="s">
        <v>92</v>
      </c>
      <c r="D7" s="18" t="s">
        <v>93</v>
      </c>
      <c r="E7" s="17"/>
    </row>
    <row r="8" spans="1:5">
      <c r="A8" s="18" t="s">
        <v>94</v>
      </c>
      <c r="B8" s="18" t="s">
        <v>95</v>
      </c>
      <c r="C8" s="19" t="s">
        <v>96</v>
      </c>
      <c r="D8" s="18" t="s">
        <v>72</v>
      </c>
      <c r="E8" s="17"/>
    </row>
    <row r="9" spans="1:5">
      <c r="A9" s="18" t="s">
        <v>97</v>
      </c>
      <c r="B9" s="18" t="s">
        <v>98</v>
      </c>
      <c r="C9" s="19" t="s">
        <v>99</v>
      </c>
      <c r="D9" s="18" t="s">
        <v>72</v>
      </c>
      <c r="E9" s="17"/>
    </row>
    <row r="10" spans="1:5">
      <c r="A10" s="18" t="s">
        <v>100</v>
      </c>
      <c r="B10" s="18" t="s">
        <v>101</v>
      </c>
      <c r="C10" s="19" t="s">
        <v>102</v>
      </c>
      <c r="D10" s="18" t="s">
        <v>72</v>
      </c>
      <c r="E10" s="17"/>
    </row>
    <row r="11" spans="1:5">
      <c r="A11" s="18" t="s">
        <v>103</v>
      </c>
      <c r="B11" s="18" t="s">
        <v>104</v>
      </c>
      <c r="C11" s="19" t="s">
        <v>105</v>
      </c>
      <c r="D11" s="18" t="s">
        <v>106</v>
      </c>
      <c r="E11" s="17"/>
    </row>
    <row r="12" spans="1:5">
      <c r="A12" s="18" t="s">
        <v>107</v>
      </c>
      <c r="B12" s="18" t="s">
        <v>108</v>
      </c>
      <c r="C12" s="19" t="s">
        <v>109</v>
      </c>
      <c r="D12" s="18" t="s">
        <v>78</v>
      </c>
      <c r="E12" s="17"/>
    </row>
    <row r="13" spans="1:5">
      <c r="A13" s="18" t="s">
        <v>110</v>
      </c>
      <c r="B13" s="18" t="s">
        <v>111</v>
      </c>
      <c r="C13" s="19" t="s">
        <v>112</v>
      </c>
      <c r="D13" s="18" t="s">
        <v>72</v>
      </c>
      <c r="E13" s="17"/>
    </row>
    <row r="14" spans="1:5">
      <c r="A14" s="18" t="s">
        <v>113</v>
      </c>
      <c r="B14" s="18" t="s">
        <v>114</v>
      </c>
      <c r="C14" s="19" t="s">
        <v>115</v>
      </c>
      <c r="D14" s="18">
        <v>1.5</v>
      </c>
      <c r="E14" s="17"/>
    </row>
    <row r="15" ht="15.15" spans="1:5">
      <c r="A15" s="20" t="s">
        <v>116</v>
      </c>
      <c r="B15" s="20" t="s">
        <v>117</v>
      </c>
      <c r="C15" s="21"/>
      <c r="D15" s="22"/>
      <c r="E15" s="17"/>
    </row>
    <row r="16" ht="15.15"/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B4"/>
  <sheetViews>
    <sheetView showGridLines="0" workbookViewId="0">
      <selection activeCell="H12" sqref="H12"/>
    </sheetView>
  </sheetViews>
  <sheetFormatPr defaultColWidth="8.88888888888889" defaultRowHeight="14.4" outlineLevelRow="3" outlineLevelCol="1"/>
  <cols>
    <col min="1" max="1" width="16.4444444444444" customWidth="1"/>
    <col min="2" max="2" width="33.2222222222222" customWidth="1"/>
  </cols>
  <sheetData>
    <row r="1" ht="15.15" spans="1:2">
      <c r="A1" s="11" t="s">
        <v>118</v>
      </c>
      <c r="B1" s="11" t="s">
        <v>119</v>
      </c>
    </row>
    <row r="2" spans="1:2">
      <c r="A2" s="12" t="s">
        <v>120</v>
      </c>
      <c r="B2" s="12" t="s">
        <v>121</v>
      </c>
    </row>
    <row r="3" ht="15.15" spans="1:2">
      <c r="A3" s="13" t="s">
        <v>122</v>
      </c>
      <c r="B3" s="13" t="s">
        <v>123</v>
      </c>
    </row>
    <row r="4" ht="15.15"/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J13"/>
  <sheetViews>
    <sheetView showGridLines="0" tabSelected="1" zoomScale="85" zoomScaleNormal="85" workbookViewId="0">
      <selection activeCell="O12" sqref="O12"/>
    </sheetView>
  </sheetViews>
  <sheetFormatPr defaultColWidth="8.88888888888889" defaultRowHeight="14.4"/>
  <cols>
    <col min="1" max="1" width="5.66666666666667" style="1" customWidth="1"/>
    <col min="2" max="2" width="13.6666666666667" style="1" customWidth="1"/>
    <col min="3" max="3" width="9.66666666666667" style="1" customWidth="1"/>
    <col min="4" max="5" width="11.7777777777778" style="1" customWidth="1"/>
    <col min="6" max="7" width="12.8888888888889" style="1" customWidth="1"/>
    <col min="8" max="8" width="9.77777777777778" style="1" customWidth="1"/>
    <col min="9" max="9" width="6.44444444444444" style="1" customWidth="1"/>
    <col min="10" max="10" width="6.11111111111111" style="1" customWidth="1"/>
  </cols>
  <sheetData>
    <row r="1" ht="15.15" spans="1:10">
      <c r="A1" s="2" t="s">
        <v>124</v>
      </c>
      <c r="B1" s="3" t="s">
        <v>125</v>
      </c>
      <c r="C1" s="2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</row>
    <row r="2" spans="1:10">
      <c r="A2" s="4">
        <v>0</v>
      </c>
      <c r="B2" s="5" t="s">
        <v>134</v>
      </c>
      <c r="C2" s="6">
        <v>0.783255</v>
      </c>
      <c r="D2" s="6">
        <v>54.144627</v>
      </c>
      <c r="E2" s="6">
        <v>119.418549</v>
      </c>
      <c r="F2" s="6">
        <v>127.293488</v>
      </c>
      <c r="G2" s="6">
        <v>149.223495</v>
      </c>
      <c r="H2" s="4">
        <v>2</v>
      </c>
      <c r="I2" s="4">
        <v>259</v>
      </c>
      <c r="J2" s="4">
        <v>194</v>
      </c>
    </row>
    <row r="3" spans="1:10">
      <c r="A3" s="4">
        <v>1</v>
      </c>
      <c r="B3" s="5" t="s">
        <v>134</v>
      </c>
      <c r="C3" s="6">
        <v>0.727551</v>
      </c>
      <c r="D3" s="6">
        <v>86.166367</v>
      </c>
      <c r="E3" s="6">
        <v>92.886162</v>
      </c>
      <c r="F3" s="6">
        <v>143.883499</v>
      </c>
      <c r="G3" s="6">
        <v>117.42392</v>
      </c>
      <c r="H3" s="4">
        <v>2</v>
      </c>
      <c r="I3" s="4">
        <v>259</v>
      </c>
      <c r="J3" s="4">
        <v>194</v>
      </c>
    </row>
    <row r="4" spans="1:10">
      <c r="A4" s="4">
        <v>2</v>
      </c>
      <c r="B4" s="5" t="s">
        <v>135</v>
      </c>
      <c r="C4" s="6">
        <v>0.685144</v>
      </c>
      <c r="D4" s="6">
        <v>0</v>
      </c>
      <c r="E4" s="6">
        <v>268.575745</v>
      </c>
      <c r="F4" s="6">
        <v>714.198425</v>
      </c>
      <c r="G4" s="6">
        <v>439.384949</v>
      </c>
      <c r="H4" s="4">
        <v>1</v>
      </c>
      <c r="I4" s="4">
        <v>450</v>
      </c>
      <c r="J4" s="4">
        <v>800</v>
      </c>
    </row>
    <row r="5" spans="1:10">
      <c r="A5" s="4">
        <v>3</v>
      </c>
      <c r="B5" s="5" t="s">
        <v>136</v>
      </c>
      <c r="C5" s="6">
        <v>0.345122</v>
      </c>
      <c r="D5" s="6">
        <v>723.983704</v>
      </c>
      <c r="E5" s="6">
        <v>628.6203</v>
      </c>
      <c r="F5" s="6">
        <v>1671.653564</v>
      </c>
      <c r="G5" s="6">
        <v>1621.744507</v>
      </c>
      <c r="H5" s="4">
        <v>1</v>
      </c>
      <c r="I5" s="4">
        <v>3264</v>
      </c>
      <c r="J5" s="4">
        <v>2448</v>
      </c>
    </row>
    <row r="6" spans="1:10">
      <c r="A6" s="4">
        <v>4</v>
      </c>
      <c r="B6" s="5" t="s">
        <v>137</v>
      </c>
      <c r="C6" s="6">
        <v>0.447922</v>
      </c>
      <c r="D6" s="6">
        <v>62.188206</v>
      </c>
      <c r="E6" s="6">
        <v>54.767998</v>
      </c>
      <c r="F6" s="6">
        <v>338.213837</v>
      </c>
      <c r="G6" s="6">
        <v>239.532608</v>
      </c>
      <c r="H6" s="4">
        <v>1</v>
      </c>
      <c r="I6" s="4">
        <v>300</v>
      </c>
      <c r="J6" s="4">
        <v>447</v>
      </c>
    </row>
    <row r="7" spans="1:10">
      <c r="A7" s="5" t="s">
        <v>138</v>
      </c>
      <c r="B7" s="5" t="s">
        <v>138</v>
      </c>
      <c r="C7" s="7" t="s">
        <v>138</v>
      </c>
      <c r="D7" s="7" t="s">
        <v>138</v>
      </c>
      <c r="E7" s="7" t="s">
        <v>138</v>
      </c>
      <c r="F7" s="7" t="s">
        <v>138</v>
      </c>
      <c r="G7" s="7" t="s">
        <v>138</v>
      </c>
      <c r="H7" s="5" t="s">
        <v>138</v>
      </c>
      <c r="I7" s="5" t="s">
        <v>138</v>
      </c>
      <c r="J7" s="5" t="s">
        <v>138</v>
      </c>
    </row>
    <row r="8" spans="1:10">
      <c r="A8" s="4">
        <v>6506</v>
      </c>
      <c r="B8" s="5" t="s">
        <v>139</v>
      </c>
      <c r="C8" s="6">
        <v>0.266729</v>
      </c>
      <c r="D8" s="6">
        <v>55.626934</v>
      </c>
      <c r="E8" s="6">
        <v>116.560684</v>
      </c>
      <c r="F8" s="6">
        <v>126.989532</v>
      </c>
      <c r="G8" s="6">
        <v>136.572723</v>
      </c>
      <c r="H8" s="4">
        <v>3</v>
      </c>
      <c r="I8" s="4">
        <v>300</v>
      </c>
      <c r="J8" s="4">
        <v>481</v>
      </c>
    </row>
    <row r="9" spans="1:10">
      <c r="A9" s="4">
        <v>6507</v>
      </c>
      <c r="B9" s="5" t="s">
        <v>140</v>
      </c>
      <c r="C9" s="6">
        <v>0.829763</v>
      </c>
      <c r="D9" s="6">
        <v>645.354004</v>
      </c>
      <c r="E9" s="6">
        <v>481.915741</v>
      </c>
      <c r="F9" s="6">
        <v>1075.006836</v>
      </c>
      <c r="G9" s="6">
        <v>717.232178</v>
      </c>
      <c r="H9" s="4">
        <v>1</v>
      </c>
      <c r="I9" s="4">
        <v>816</v>
      </c>
      <c r="J9" s="4">
        <v>1200</v>
      </c>
    </row>
    <row r="10" spans="1:10">
      <c r="A10" s="4">
        <v>6508</v>
      </c>
      <c r="B10" s="5" t="s">
        <v>141</v>
      </c>
      <c r="C10" s="7" t="s">
        <v>142</v>
      </c>
      <c r="D10" s="7" t="s">
        <v>142</v>
      </c>
      <c r="E10" s="7" t="s">
        <v>142</v>
      </c>
      <c r="F10" s="7" t="s">
        <v>142</v>
      </c>
      <c r="G10" s="7" t="s">
        <v>142</v>
      </c>
      <c r="H10" s="4">
        <v>0</v>
      </c>
      <c r="I10" s="4">
        <v>555</v>
      </c>
      <c r="J10" s="4">
        <v>986</v>
      </c>
    </row>
    <row r="11" spans="1:10">
      <c r="A11" s="4">
        <v>6509</v>
      </c>
      <c r="B11" s="5" t="s">
        <v>143</v>
      </c>
      <c r="C11" s="7" t="s">
        <v>142</v>
      </c>
      <c r="D11" s="7" t="s">
        <v>142</v>
      </c>
      <c r="E11" s="7" t="s">
        <v>142</v>
      </c>
      <c r="F11" s="7" t="s">
        <v>142</v>
      </c>
      <c r="G11" s="7" t="s">
        <v>142</v>
      </c>
      <c r="H11" s="4">
        <v>0</v>
      </c>
      <c r="I11" s="4">
        <v>300</v>
      </c>
      <c r="J11" s="4">
        <v>463</v>
      </c>
    </row>
    <row r="12" ht="14.55" spans="1:10">
      <c r="A12" s="8">
        <v>6510</v>
      </c>
      <c r="B12" s="9" t="s">
        <v>144</v>
      </c>
      <c r="C12" s="10">
        <v>0.711966</v>
      </c>
      <c r="D12" s="10">
        <v>0.000822</v>
      </c>
      <c r="E12" s="10">
        <v>369.854126</v>
      </c>
      <c r="F12" s="10">
        <v>1447.335327</v>
      </c>
      <c r="G12" s="10">
        <v>984.154907</v>
      </c>
      <c r="H12" s="8">
        <v>1</v>
      </c>
      <c r="I12" s="8">
        <v>1080</v>
      </c>
      <c r="J12" s="8">
        <v>1623</v>
      </c>
    </row>
    <row r="13" ht="15.1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B5"/>
  <sheetViews>
    <sheetView showGridLines="0" workbookViewId="0">
      <selection activeCell="G7" sqref="G7"/>
    </sheetView>
  </sheetViews>
  <sheetFormatPr defaultColWidth="8.88888888888889" defaultRowHeight="14.4" outlineLevelRow="4" outlineLevelCol="1"/>
  <cols>
    <col min="1" max="1" width="8.88888888888889" style="14"/>
    <col min="2" max="2" width="26.5555555555556" style="14" customWidth="1"/>
  </cols>
  <sheetData>
    <row r="1" ht="15.15" spans="1:2">
      <c r="A1" s="37" t="s">
        <v>19</v>
      </c>
      <c r="B1" s="37" t="s">
        <v>20</v>
      </c>
    </row>
    <row r="2" spans="1:2">
      <c r="A2" s="17" t="s">
        <v>21</v>
      </c>
      <c r="B2" s="17" t="s">
        <v>22</v>
      </c>
    </row>
    <row r="3" spans="1:2">
      <c r="A3" s="17" t="s">
        <v>23</v>
      </c>
      <c r="B3" s="17" t="s">
        <v>24</v>
      </c>
    </row>
    <row r="4" ht="15.15" spans="1:2">
      <c r="A4" s="36" t="s">
        <v>25</v>
      </c>
      <c r="B4" s="36" t="s">
        <v>26</v>
      </c>
    </row>
    <row r="5" ht="15.1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D4"/>
  <sheetViews>
    <sheetView showGridLines="0" workbookViewId="0">
      <selection activeCell="K11" sqref="K11"/>
    </sheetView>
  </sheetViews>
  <sheetFormatPr defaultColWidth="8.88888888888889" defaultRowHeight="14.4" outlineLevelRow="3" outlineLevelCol="3"/>
  <cols>
    <col min="1" max="1" width="17.5555555555556" customWidth="1"/>
  </cols>
  <sheetData>
    <row r="1" ht="15.15" spans="1:4">
      <c r="A1" s="45" t="s">
        <v>27</v>
      </c>
      <c r="B1" s="45" t="s">
        <v>28</v>
      </c>
      <c r="C1" s="45" t="s">
        <v>29</v>
      </c>
      <c r="D1" s="45" t="s">
        <v>30</v>
      </c>
    </row>
    <row r="2" spans="1:4">
      <c r="A2" s="46" t="s">
        <v>31</v>
      </c>
      <c r="B2" s="46">
        <v>8</v>
      </c>
      <c r="C2" s="46">
        <v>1</v>
      </c>
      <c r="D2" s="46">
        <v>1</v>
      </c>
    </row>
    <row r="3" ht="15.15" spans="1:4">
      <c r="A3" s="47" t="s">
        <v>32</v>
      </c>
      <c r="B3" s="47">
        <v>7</v>
      </c>
      <c r="C3" s="47">
        <v>2</v>
      </c>
      <c r="D3" s="47">
        <v>1</v>
      </c>
    </row>
    <row r="4" ht="15.15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3"/>
  <sheetViews>
    <sheetView showGridLines="0" workbookViewId="0">
      <selection activeCell="F1" sqref="F1"/>
    </sheetView>
  </sheetViews>
  <sheetFormatPr defaultColWidth="8.88888888888889" defaultRowHeight="14.4"/>
  <cols>
    <col min="1" max="1" width="16.4444444444444" style="14" customWidth="1"/>
    <col min="2" max="3" width="13" style="14" customWidth="1"/>
    <col min="4" max="4" width="41" style="14" customWidth="1"/>
  </cols>
  <sheetData>
    <row r="1" ht="15.15" spans="1:5">
      <c r="A1" s="37" t="s">
        <v>33</v>
      </c>
      <c r="B1" s="37" t="s">
        <v>34</v>
      </c>
      <c r="C1" s="37" t="s">
        <v>35</v>
      </c>
      <c r="D1" s="37" t="s">
        <v>36</v>
      </c>
      <c r="E1" s="37" t="s">
        <v>37</v>
      </c>
    </row>
    <row r="2" spans="1:5">
      <c r="A2" s="17" t="s">
        <v>38</v>
      </c>
      <c r="B2" s="17">
        <v>266</v>
      </c>
      <c r="C2" s="17">
        <v>35</v>
      </c>
      <c r="D2" s="18">
        <f>B2/C2</f>
        <v>7.6</v>
      </c>
      <c r="E2" s="17">
        <v>301</v>
      </c>
    </row>
    <row r="3" ht="15.15" spans="1:5">
      <c r="A3" s="36" t="s">
        <v>39</v>
      </c>
      <c r="B3" s="36">
        <v>259</v>
      </c>
      <c r="C3" s="36">
        <v>41</v>
      </c>
      <c r="D3" s="20">
        <f>B3/C3</f>
        <v>6.31707317073171</v>
      </c>
      <c r="E3" s="36">
        <v>300</v>
      </c>
    </row>
    <row r="4" ht="15.15"/>
    <row r="13" spans="10:10">
      <c r="J13" s="4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12"/>
  <sheetViews>
    <sheetView showGridLines="0" workbookViewId="0">
      <selection activeCell="F1" sqref="F1"/>
    </sheetView>
  </sheetViews>
  <sheetFormatPr defaultColWidth="8.88888888888889" defaultRowHeight="13.8" outlineLevelCol="7"/>
  <cols>
    <col min="1" max="1" width="18.6666666666667" style="17" customWidth="1"/>
    <col min="2" max="2" width="11.7777777777778" style="17" customWidth="1"/>
    <col min="3" max="3" width="14.2222222222222" style="17" customWidth="1"/>
    <col min="4" max="4" width="41" style="17" customWidth="1"/>
    <col min="5" max="5" width="5.88888888888889" style="17" customWidth="1"/>
    <col min="6" max="16384" width="8.88888888888889" style="40"/>
  </cols>
  <sheetData>
    <row r="1" ht="15.15" spans="1:5">
      <c r="A1" s="41" t="s">
        <v>40</v>
      </c>
      <c r="B1" s="37" t="s">
        <v>41</v>
      </c>
      <c r="C1" s="37" t="s">
        <v>42</v>
      </c>
      <c r="D1" s="37" t="s">
        <v>36</v>
      </c>
      <c r="E1" s="37" t="s">
        <v>43</v>
      </c>
    </row>
    <row r="2" ht="14.4" spans="1:5">
      <c r="A2" s="17" t="s">
        <v>44</v>
      </c>
      <c r="B2" s="17">
        <v>259</v>
      </c>
      <c r="C2" s="17">
        <v>41</v>
      </c>
      <c r="D2" s="18">
        <f>B2/C2</f>
        <v>6.31707317073171</v>
      </c>
      <c r="E2" s="17">
        <v>300</v>
      </c>
    </row>
    <row r="3" ht="15.15" spans="1:5">
      <c r="A3" s="36" t="s">
        <v>45</v>
      </c>
      <c r="B3" s="36">
        <v>352</v>
      </c>
      <c r="C3" s="36">
        <v>329</v>
      </c>
      <c r="D3" s="20">
        <f>B3/C3</f>
        <v>1.06990881458967</v>
      </c>
      <c r="E3" s="36">
        <v>681</v>
      </c>
    </row>
    <row r="4" ht="14.55"/>
    <row r="8" spans="8:8">
      <c r="H8" s="42"/>
    </row>
    <row r="9" spans="8:8">
      <c r="H9" s="42"/>
    </row>
    <row r="10" spans="8:8">
      <c r="H10" s="42"/>
    </row>
    <row r="11" spans="8:8">
      <c r="H11" s="43"/>
    </row>
    <row r="12" spans="8:8">
      <c r="H12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37" t="s">
        <v>46</v>
      </c>
      <c r="B1" s="37" t="s">
        <v>47</v>
      </c>
      <c r="C1" s="37" t="s">
        <v>48</v>
      </c>
      <c r="D1" s="37" t="s">
        <v>49</v>
      </c>
      <c r="E1" s="37" t="s">
        <v>50</v>
      </c>
    </row>
    <row r="2" spans="1:5">
      <c r="A2" s="17" t="s">
        <v>51</v>
      </c>
      <c r="B2" s="38">
        <v>0.5</v>
      </c>
      <c r="C2" s="38">
        <v>0.25</v>
      </c>
      <c r="D2" s="38">
        <v>0.33</v>
      </c>
      <c r="E2" s="17">
        <v>8</v>
      </c>
    </row>
    <row r="3" spans="1:5">
      <c r="A3" s="17" t="s">
        <v>52</v>
      </c>
      <c r="B3" s="38">
        <v>0.89</v>
      </c>
      <c r="C3" s="38">
        <v>0.96</v>
      </c>
      <c r="D3" s="38">
        <v>0.93</v>
      </c>
      <c r="E3" s="17">
        <v>52</v>
      </c>
    </row>
    <row r="4" spans="1:5">
      <c r="A4" s="17" t="s">
        <v>53</v>
      </c>
      <c r="B4" s="38"/>
      <c r="C4" s="38"/>
      <c r="D4" s="38">
        <v>0.87</v>
      </c>
      <c r="E4" s="17">
        <v>60</v>
      </c>
    </row>
    <row r="5" spans="1:5">
      <c r="A5" s="17" t="s">
        <v>54</v>
      </c>
      <c r="B5" s="38">
        <v>0.7</v>
      </c>
      <c r="C5" s="38">
        <v>0.61</v>
      </c>
      <c r="D5" s="38">
        <v>0.63</v>
      </c>
      <c r="E5" s="17">
        <v>60</v>
      </c>
    </row>
    <row r="6" ht="15.15" spans="1:5">
      <c r="A6" s="36" t="s">
        <v>55</v>
      </c>
      <c r="B6" s="39">
        <v>0.84</v>
      </c>
      <c r="C6" s="39">
        <v>0.87</v>
      </c>
      <c r="D6" s="39">
        <v>0.85</v>
      </c>
      <c r="E6" s="36">
        <v>60</v>
      </c>
    </row>
    <row r="7" ht="15.15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37" t="s">
        <v>46</v>
      </c>
      <c r="B1" s="37" t="s">
        <v>47</v>
      </c>
      <c r="C1" s="37" t="s">
        <v>48</v>
      </c>
      <c r="D1" s="37" t="s">
        <v>49</v>
      </c>
      <c r="E1" s="37" t="s">
        <v>50</v>
      </c>
    </row>
    <row r="2" spans="1:5">
      <c r="A2" s="17" t="s">
        <v>51</v>
      </c>
      <c r="B2" s="18">
        <v>0.9</v>
      </c>
      <c r="C2" s="18">
        <v>0.88</v>
      </c>
      <c r="D2" s="18">
        <v>0.89</v>
      </c>
      <c r="E2" s="17">
        <v>68</v>
      </c>
    </row>
    <row r="3" spans="1:5">
      <c r="A3" s="17" t="s">
        <v>52</v>
      </c>
      <c r="B3" s="18">
        <v>0.88</v>
      </c>
      <c r="C3" s="18">
        <v>0.9</v>
      </c>
      <c r="D3" s="18">
        <v>0.89</v>
      </c>
      <c r="E3" s="17">
        <v>68</v>
      </c>
    </row>
    <row r="4" spans="1:5">
      <c r="A4" s="17" t="s">
        <v>53</v>
      </c>
      <c r="B4" s="18"/>
      <c r="C4" s="18"/>
      <c r="D4" s="18">
        <v>0.89</v>
      </c>
      <c r="E4" s="17">
        <v>136</v>
      </c>
    </row>
    <row r="5" spans="1:5">
      <c r="A5" s="17" t="s">
        <v>54</v>
      </c>
      <c r="B5" s="18">
        <v>0.89</v>
      </c>
      <c r="C5" s="18">
        <v>0.89</v>
      </c>
      <c r="D5" s="18">
        <v>0.89</v>
      </c>
      <c r="E5" s="17">
        <v>136</v>
      </c>
    </row>
    <row r="6" ht="15.15" spans="1:5">
      <c r="A6" s="36" t="s">
        <v>55</v>
      </c>
      <c r="B6" s="20">
        <v>0.89</v>
      </c>
      <c r="C6" s="20">
        <v>0.89</v>
      </c>
      <c r="D6" s="20">
        <v>0.89</v>
      </c>
      <c r="E6" s="36">
        <v>136</v>
      </c>
    </row>
    <row r="7" ht="15.15"/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7"/>
  <sheetViews>
    <sheetView showGridLines="0" workbookViewId="0">
      <selection activeCell="F1" sqref="F1"/>
    </sheetView>
  </sheetViews>
  <sheetFormatPr defaultColWidth="8.88888888888889" defaultRowHeight="14.4" outlineLevelRow="6" outlineLevelCol="4"/>
  <cols>
    <col min="1" max="1" width="12.4444444444444" customWidth="1"/>
    <col min="2" max="2" width="9.44444444444444" customWidth="1"/>
    <col min="3" max="3" width="6.33333333333333" customWidth="1"/>
    <col min="4" max="4" width="8.44444444444444" customWidth="1"/>
    <col min="5" max="5" width="8.33333333333333" customWidth="1"/>
  </cols>
  <sheetData>
    <row r="1" ht="15.15" spans="1:5">
      <c r="A1" s="37" t="s">
        <v>46</v>
      </c>
      <c r="B1" s="37" t="s">
        <v>47</v>
      </c>
      <c r="C1" s="37" t="s">
        <v>48</v>
      </c>
      <c r="D1" s="37" t="s">
        <v>49</v>
      </c>
      <c r="E1" s="37" t="s">
        <v>50</v>
      </c>
    </row>
    <row r="2" spans="1:5">
      <c r="A2" s="17" t="s">
        <v>51</v>
      </c>
      <c r="B2" s="18">
        <v>0.89</v>
      </c>
      <c r="C2" s="18">
        <v>0.93</v>
      </c>
      <c r="D2" s="18">
        <v>0.91</v>
      </c>
      <c r="E2" s="17">
        <v>68</v>
      </c>
    </row>
    <row r="3" spans="1:5">
      <c r="A3" s="17" t="s">
        <v>52</v>
      </c>
      <c r="B3" s="18">
        <v>0.92</v>
      </c>
      <c r="C3" s="18">
        <v>0.88</v>
      </c>
      <c r="D3" s="18">
        <v>0.9</v>
      </c>
      <c r="E3" s="17">
        <v>68</v>
      </c>
    </row>
    <row r="4" spans="1:5">
      <c r="A4" s="17" t="s">
        <v>53</v>
      </c>
      <c r="B4" s="18"/>
      <c r="C4" s="18"/>
      <c r="D4" s="18">
        <v>0.9</v>
      </c>
      <c r="E4" s="17">
        <v>136</v>
      </c>
    </row>
    <row r="5" spans="1:5">
      <c r="A5" s="17" t="s">
        <v>54</v>
      </c>
      <c r="B5" s="18">
        <v>0.91</v>
      </c>
      <c r="C5" s="18">
        <v>0.9</v>
      </c>
      <c r="D5" s="18">
        <v>0.9</v>
      </c>
      <c r="E5" s="17">
        <v>136</v>
      </c>
    </row>
    <row r="6" ht="15.15" spans="1:5">
      <c r="A6" s="36" t="s">
        <v>55</v>
      </c>
      <c r="B6" s="20">
        <v>0.91</v>
      </c>
      <c r="C6" s="20">
        <v>0.9</v>
      </c>
      <c r="D6" s="20">
        <v>0.9</v>
      </c>
      <c r="E6" s="36">
        <v>136</v>
      </c>
    </row>
    <row r="7" ht="15.15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16"/>
  <sheetViews>
    <sheetView showGridLines="0" workbookViewId="0">
      <selection activeCell="F1" sqref="F1"/>
    </sheetView>
  </sheetViews>
  <sheetFormatPr defaultColWidth="8.88888888888889" defaultRowHeight="14.4" outlineLevelCol="4"/>
  <cols>
    <col min="1" max="1" width="8.77777777777778" customWidth="1"/>
    <col min="2" max="2" width="11" customWidth="1"/>
    <col min="3" max="3" width="11.5555555555556" customWidth="1"/>
    <col min="4" max="4" width="12.6666666666667" customWidth="1"/>
    <col min="5" max="5" width="11.5555555555556" customWidth="1"/>
  </cols>
  <sheetData>
    <row r="1" ht="15.15" spans="1:5">
      <c r="A1" s="23" t="s">
        <v>56</v>
      </c>
      <c r="B1" s="23" t="s">
        <v>57</v>
      </c>
      <c r="C1" s="24" t="s">
        <v>58</v>
      </c>
      <c r="D1" s="24" t="s">
        <v>59</v>
      </c>
      <c r="E1" s="24" t="s">
        <v>60</v>
      </c>
    </row>
    <row r="2" spans="1:5">
      <c r="A2" s="25" t="s">
        <v>47</v>
      </c>
      <c r="B2" s="26" t="s">
        <v>51</v>
      </c>
      <c r="C2" s="27">
        <v>0.5</v>
      </c>
      <c r="D2" s="28">
        <v>0.9</v>
      </c>
      <c r="E2" s="27">
        <v>0.89</v>
      </c>
    </row>
    <row r="3" spans="1:5">
      <c r="A3" s="29"/>
      <c r="B3" s="17" t="s">
        <v>52</v>
      </c>
      <c r="C3" s="18">
        <v>0.89</v>
      </c>
      <c r="D3" s="18">
        <v>0.88</v>
      </c>
      <c r="E3" s="30">
        <v>0.92</v>
      </c>
    </row>
    <row r="4" spans="1:5">
      <c r="A4" s="29"/>
      <c r="B4" s="17" t="s">
        <v>61</v>
      </c>
      <c r="C4" s="18">
        <v>0.7</v>
      </c>
      <c r="D4" s="18">
        <v>0.89</v>
      </c>
      <c r="E4" s="30">
        <v>0.91</v>
      </c>
    </row>
    <row r="5" spans="1:5">
      <c r="A5" s="29"/>
      <c r="B5" s="17" t="s">
        <v>62</v>
      </c>
      <c r="C5" s="18">
        <v>0.84</v>
      </c>
      <c r="D5" s="18">
        <v>0.89</v>
      </c>
      <c r="E5" s="30">
        <v>0.91</v>
      </c>
    </row>
    <row r="6" spans="1:5">
      <c r="A6" s="25" t="s">
        <v>48</v>
      </c>
      <c r="B6" s="26" t="s">
        <v>51</v>
      </c>
      <c r="C6" s="27">
        <v>0.25</v>
      </c>
      <c r="D6" s="27">
        <v>0.88</v>
      </c>
      <c r="E6" s="28">
        <v>0.93</v>
      </c>
    </row>
    <row r="7" spans="1:5">
      <c r="A7" s="29"/>
      <c r="B7" s="17" t="s">
        <v>52</v>
      </c>
      <c r="C7" s="30">
        <v>0.96</v>
      </c>
      <c r="D7" s="18">
        <v>0.9</v>
      </c>
      <c r="E7" s="18">
        <v>0.88</v>
      </c>
    </row>
    <row r="8" spans="1:5">
      <c r="A8" s="29"/>
      <c r="B8" s="17" t="s">
        <v>61</v>
      </c>
      <c r="C8" s="18">
        <v>0.61</v>
      </c>
      <c r="D8" s="18">
        <v>0.89</v>
      </c>
      <c r="E8" s="30">
        <v>0.9</v>
      </c>
    </row>
    <row r="9" spans="1:5">
      <c r="A9" s="29"/>
      <c r="B9" s="17" t="s">
        <v>62</v>
      </c>
      <c r="C9" s="18">
        <v>0.87</v>
      </c>
      <c r="D9" s="18">
        <v>0.89</v>
      </c>
      <c r="E9" s="30">
        <v>0.9</v>
      </c>
    </row>
    <row r="10" spans="1:5">
      <c r="A10" s="25" t="s">
        <v>49</v>
      </c>
      <c r="B10" s="26" t="s">
        <v>51</v>
      </c>
      <c r="C10" s="27">
        <v>0.33</v>
      </c>
      <c r="D10" s="27">
        <v>0.89</v>
      </c>
      <c r="E10" s="28">
        <v>0.91</v>
      </c>
    </row>
    <row r="11" spans="1:5">
      <c r="A11" s="29"/>
      <c r="B11" s="17" t="s">
        <v>52</v>
      </c>
      <c r="C11" s="30">
        <v>0.93</v>
      </c>
      <c r="D11" s="18">
        <v>0.89</v>
      </c>
      <c r="E11" s="18">
        <v>0.9</v>
      </c>
    </row>
    <row r="12" spans="1:5">
      <c r="A12" s="29"/>
      <c r="B12" s="17" t="s">
        <v>61</v>
      </c>
      <c r="C12" s="18">
        <v>0.63</v>
      </c>
      <c r="D12" s="18">
        <v>0.89</v>
      </c>
      <c r="E12" s="30">
        <v>0.9</v>
      </c>
    </row>
    <row r="13" spans="1:5">
      <c r="A13" s="29"/>
      <c r="B13" s="17" t="s">
        <v>62</v>
      </c>
      <c r="C13" s="18">
        <v>0.85</v>
      </c>
      <c r="D13" s="18">
        <v>0.89</v>
      </c>
      <c r="E13" s="30">
        <v>0.9</v>
      </c>
    </row>
    <row r="14" spans="1:5">
      <c r="A14" s="31" t="s">
        <v>53</v>
      </c>
      <c r="B14" s="32" t="s">
        <v>63</v>
      </c>
      <c r="C14" s="33">
        <v>0.87</v>
      </c>
      <c r="D14" s="33">
        <v>0.89</v>
      </c>
      <c r="E14" s="34">
        <v>0.9</v>
      </c>
    </row>
    <row r="15" ht="15.15" spans="1:5">
      <c r="A15" s="35" t="s">
        <v>64</v>
      </c>
      <c r="B15" s="36" t="s">
        <v>65</v>
      </c>
      <c r="C15" s="36" t="s">
        <v>66</v>
      </c>
      <c r="D15" s="36" t="s">
        <v>67</v>
      </c>
      <c r="E15" s="36" t="s">
        <v>68</v>
      </c>
    </row>
    <row r="16" ht="15.15"/>
  </sheetData>
  <mergeCells count="3">
    <mergeCell ref="A2:A5"/>
    <mergeCell ref="A6:A9"/>
    <mergeCell ref="A10:A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异常图片</vt:lpstr>
      <vt:lpstr>数据来源</vt:lpstr>
      <vt:lpstr>比例划分</vt:lpstr>
      <vt:lpstr>数据信息</vt:lpstr>
      <vt:lpstr>新旧数据集</vt:lpstr>
      <vt:lpstr>PCA-SVM</vt:lpstr>
      <vt:lpstr>CNN</vt:lpstr>
      <vt:lpstr>CNN-SVM</vt:lpstr>
      <vt:lpstr>PCA-SVM CNN CNN-SVM</vt:lpstr>
      <vt:lpstr>Python库及其版本</vt:lpstr>
      <vt:lpstr>配置文件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Serein</dc:creator>
  <cp:lastModifiedBy>Serein</cp:lastModifiedBy>
  <dcterms:created xsi:type="dcterms:W3CDTF">2023-10-30T11:20:00Z</dcterms:created>
  <dcterms:modified xsi:type="dcterms:W3CDTF">2023-12-13T05:05:50Z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035D6FF679084A43887E665A9A9C30FE_11</vt:lpwstr>
  </property>
  <property fmtid="{D5CDD505-2E9C-101B-9397-08002B2CF9AE}" pid="3" name="KSOProductBuildVer">
    <vt:lpwstr>2052-12.1.0.15990</vt:lpwstr>
  </property>
</Properties>
</file>