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040"/>
  </bookViews>
  <sheets>
    <sheet name="Subnet Cheat Sheet" sheetId="1" r:id="rId1"/>
    <sheet name="Bits" sheetId="2" r:id="rId2"/>
  </sheets>
  <calcPr calcId="144525"/>
</workbook>
</file>

<file path=xl/sharedStrings.xml><?xml version="1.0" encoding="utf-8"?>
<sst xmlns="http://schemas.openxmlformats.org/spreadsheetml/2006/main" count="53" uniqueCount="45">
  <si>
    <t>Subnetting Sheet</t>
  </si>
  <si>
    <t>Subnet x.0.0.0</t>
  </si>
  <si>
    <t>CIDR</t>
  </si>
  <si>
    <t>/1</t>
  </si>
  <si>
    <t>/2</t>
  </si>
  <si>
    <t>/3</t>
  </si>
  <si>
    <t>/4</t>
  </si>
  <si>
    <t>/5</t>
  </si>
  <si>
    <t>/6</t>
  </si>
  <si>
    <t>/7</t>
  </si>
  <si>
    <t>/8</t>
  </si>
  <si>
    <t>Hosts</t>
  </si>
  <si>
    <t>Class A</t>
  </si>
  <si>
    <t>Subnet 255.x.0.0</t>
  </si>
  <si>
    <t>/9</t>
  </si>
  <si>
    <t>/10</t>
  </si>
  <si>
    <t>/11</t>
  </si>
  <si>
    <t>/12</t>
  </si>
  <si>
    <t>/13</t>
  </si>
  <si>
    <t>/14</t>
  </si>
  <si>
    <t>/15</t>
  </si>
  <si>
    <t>/16</t>
  </si>
  <si>
    <t>Class B</t>
  </si>
  <si>
    <t>Subnet 255.255.x.0</t>
  </si>
  <si>
    <t>/17</t>
  </si>
  <si>
    <t>/18</t>
  </si>
  <si>
    <t>/19</t>
  </si>
  <si>
    <t>/20</t>
  </si>
  <si>
    <t>/21</t>
  </si>
  <si>
    <t>/22</t>
  </si>
  <si>
    <t>/23</t>
  </si>
  <si>
    <t>/24</t>
  </si>
  <si>
    <t>Class C</t>
  </si>
  <si>
    <t>Subnet 255.255.255.x</t>
  </si>
  <si>
    <t>/25</t>
  </si>
  <si>
    <t>/26</t>
  </si>
  <si>
    <t>/27</t>
  </si>
  <si>
    <t>/28</t>
  </si>
  <si>
    <t>/29</t>
  </si>
  <si>
    <t>/30</t>
  </si>
  <si>
    <t>/31</t>
  </si>
  <si>
    <t>/32</t>
  </si>
  <si>
    <t>Subnet Mask (Replace x)</t>
  </si>
  <si>
    <t>Notes:</t>
  </si>
  <si>
    <t>Classless Inter-Domain Routing (CIDR) is an IP address allocation method that improves data routing efficiency on the internet.
* Hosts double each increment of a CIDR
* Always subtract 2 from host total:
Network ID - First Address
Broadcast - Last Address</t>
  </si>
</sst>
</file>

<file path=xl/styles.xml><?xml version="1.0" encoding="utf-8"?>
<styleSheet xmlns="http://schemas.openxmlformats.org/spreadsheetml/2006/main">
  <numFmts count="5">
    <numFmt numFmtId="176" formatCode="#,##0_ 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2" fillId="1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9" borderId="15" applyNumberFormat="0" applyFont="0" applyAlignment="0" applyProtection="0">
      <alignment vertical="center"/>
    </xf>
    <xf numFmtId="0" fontId="9" fillId="8" borderId="1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8" borderId="1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1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76" fontId="0" fillId="4" borderId="1" xfId="0" applyNumberForma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3"/>
  <sheetViews>
    <sheetView tabSelected="1" workbookViewId="0">
      <selection activeCell="E21" sqref="E21"/>
    </sheetView>
  </sheetViews>
  <sheetFormatPr defaultColWidth="9" defaultRowHeight="14"/>
  <cols>
    <col min="2" max="2" width="19.78125" customWidth="1"/>
    <col min="3" max="3" width="17.75"/>
    <col min="4" max="4" width="16.625"/>
    <col min="5" max="7" width="15"/>
    <col min="8" max="10" width="13.875"/>
  </cols>
  <sheetData>
    <row r="1" spans="2:10">
      <c r="B1" s="2" t="s">
        <v>0</v>
      </c>
      <c r="C1" s="3"/>
      <c r="D1" s="3"/>
      <c r="E1" s="3"/>
      <c r="F1" s="3"/>
      <c r="G1" s="3"/>
      <c r="H1" s="3"/>
      <c r="I1" s="3"/>
      <c r="J1" s="3"/>
    </row>
    <row r="2" spans="2:10">
      <c r="B2" s="4"/>
      <c r="C2" s="5" t="s">
        <v>1</v>
      </c>
      <c r="D2" s="6"/>
      <c r="E2" s="6"/>
      <c r="F2" s="6"/>
      <c r="G2" s="6"/>
      <c r="H2" s="6"/>
      <c r="I2" s="6"/>
      <c r="J2" s="6"/>
    </row>
    <row r="3" spans="2:10">
      <c r="B3" s="7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</row>
    <row r="4" spans="2:10">
      <c r="B4" s="9" t="s">
        <v>11</v>
      </c>
      <c r="C4" s="10">
        <v>2147483648</v>
      </c>
      <c r="D4" s="10">
        <v>1073741824</v>
      </c>
      <c r="E4" s="10">
        <v>536870912</v>
      </c>
      <c r="F4" s="10">
        <v>268435456</v>
      </c>
      <c r="G4" s="10">
        <v>134217728</v>
      </c>
      <c r="H4" s="10">
        <v>67108864</v>
      </c>
      <c r="I4" s="10">
        <v>33554432</v>
      </c>
      <c r="J4" s="10">
        <v>16777216</v>
      </c>
    </row>
    <row r="5" spans="2:10">
      <c r="B5" s="11" t="s">
        <v>12</v>
      </c>
      <c r="C5" s="12" t="s">
        <v>13</v>
      </c>
      <c r="D5" s="13"/>
      <c r="E5" s="13"/>
      <c r="F5" s="13"/>
      <c r="G5" s="13"/>
      <c r="H5" s="13"/>
      <c r="I5" s="13"/>
      <c r="J5" s="26"/>
    </row>
    <row r="6" spans="2:10">
      <c r="B6" s="7" t="s">
        <v>2</v>
      </c>
      <c r="C6" s="8" t="s">
        <v>14</v>
      </c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8" t="s">
        <v>20</v>
      </c>
      <c r="J6" s="8" t="s">
        <v>21</v>
      </c>
    </row>
    <row r="7" spans="2:10">
      <c r="B7" s="9" t="s">
        <v>11</v>
      </c>
      <c r="C7" s="10">
        <v>8388608</v>
      </c>
      <c r="D7" s="10">
        <v>4194304</v>
      </c>
      <c r="E7" s="10">
        <v>2097152</v>
      </c>
      <c r="F7" s="10">
        <v>1048576</v>
      </c>
      <c r="G7" s="10">
        <v>524288</v>
      </c>
      <c r="H7" s="10">
        <v>262144</v>
      </c>
      <c r="I7" s="10">
        <v>131072</v>
      </c>
      <c r="J7" s="10">
        <v>65536</v>
      </c>
    </row>
    <row r="8" spans="2:10">
      <c r="B8" s="11" t="s">
        <v>22</v>
      </c>
      <c r="C8" s="12" t="s">
        <v>23</v>
      </c>
      <c r="D8" s="13"/>
      <c r="E8" s="13"/>
      <c r="F8" s="13"/>
      <c r="G8" s="13"/>
      <c r="H8" s="13"/>
      <c r="I8" s="13"/>
      <c r="J8" s="26"/>
    </row>
    <row r="9" spans="2:10">
      <c r="B9" s="7" t="s">
        <v>2</v>
      </c>
      <c r="C9" s="8" t="s">
        <v>24</v>
      </c>
      <c r="D9" s="8" t="s">
        <v>25</v>
      </c>
      <c r="E9" s="8" t="s">
        <v>26</v>
      </c>
      <c r="F9" s="8" t="s">
        <v>27</v>
      </c>
      <c r="G9" s="8" t="s">
        <v>28</v>
      </c>
      <c r="H9" s="8" t="s">
        <v>29</v>
      </c>
      <c r="I9" s="8" t="s">
        <v>30</v>
      </c>
      <c r="J9" s="8" t="s">
        <v>31</v>
      </c>
    </row>
    <row r="10" spans="2:10">
      <c r="B10" s="9" t="s">
        <v>11</v>
      </c>
      <c r="C10" s="10">
        <v>32768</v>
      </c>
      <c r="D10" s="10">
        <v>16384</v>
      </c>
      <c r="E10" s="10">
        <v>8192</v>
      </c>
      <c r="F10" s="10">
        <v>4096</v>
      </c>
      <c r="G10" s="10">
        <v>2048</v>
      </c>
      <c r="H10" s="10">
        <v>1024</v>
      </c>
      <c r="I10" s="10">
        <v>512</v>
      </c>
      <c r="J10" s="10">
        <v>256</v>
      </c>
    </row>
    <row r="11" spans="2:10">
      <c r="B11" s="11" t="s">
        <v>32</v>
      </c>
      <c r="C11" s="12" t="s">
        <v>33</v>
      </c>
      <c r="D11" s="13"/>
      <c r="E11" s="13"/>
      <c r="F11" s="13"/>
      <c r="G11" s="13"/>
      <c r="H11" s="13"/>
      <c r="I11" s="13"/>
      <c r="J11" s="26"/>
    </row>
    <row r="12" spans="2:10">
      <c r="B12" s="7" t="s">
        <v>2</v>
      </c>
      <c r="C12" s="8" t="s">
        <v>34</v>
      </c>
      <c r="D12" s="8" t="s">
        <v>35</v>
      </c>
      <c r="E12" s="8" t="s">
        <v>36</v>
      </c>
      <c r="F12" s="8" t="s">
        <v>37</v>
      </c>
      <c r="G12" s="8" t="s">
        <v>38</v>
      </c>
      <c r="H12" s="8" t="s">
        <v>39</v>
      </c>
      <c r="I12" s="8" t="s">
        <v>40</v>
      </c>
      <c r="J12" s="8" t="s">
        <v>41</v>
      </c>
    </row>
    <row r="13" spans="2:10">
      <c r="B13" s="9" t="s">
        <v>11</v>
      </c>
      <c r="C13" s="14">
        <v>128</v>
      </c>
      <c r="D13" s="14">
        <v>64</v>
      </c>
      <c r="E13" s="14">
        <v>32</v>
      </c>
      <c r="F13" s="14">
        <v>16</v>
      </c>
      <c r="G13" s="14">
        <v>8</v>
      </c>
      <c r="H13" s="14">
        <v>4</v>
      </c>
      <c r="I13" s="14">
        <v>2</v>
      </c>
      <c r="J13" s="14">
        <v>1</v>
      </c>
    </row>
    <row r="15" spans="2:10">
      <c r="B15" t="s">
        <v>42</v>
      </c>
      <c r="C15" s="1">
        <v>128</v>
      </c>
      <c r="D15" s="1">
        <v>192</v>
      </c>
      <c r="E15" s="1">
        <v>224</v>
      </c>
      <c r="F15" s="1">
        <v>240</v>
      </c>
      <c r="G15" s="1">
        <v>248</v>
      </c>
      <c r="H15" s="1">
        <v>252</v>
      </c>
      <c r="I15" s="1">
        <v>254</v>
      </c>
      <c r="J15" s="1">
        <v>255</v>
      </c>
    </row>
    <row r="17" spans="2:5">
      <c r="B17" s="15" t="s">
        <v>43</v>
      </c>
      <c r="C17" s="16" t="s">
        <v>44</v>
      </c>
      <c r="D17" s="17"/>
      <c r="E17" s="23"/>
    </row>
    <row r="18" spans="2:5">
      <c r="B18" s="18"/>
      <c r="C18" s="19"/>
      <c r="D18" s="19"/>
      <c r="E18" s="24"/>
    </row>
    <row r="19" ht="75" customHeight="1" spans="2:5">
      <c r="B19" s="20"/>
      <c r="C19" s="21"/>
      <c r="D19" s="21"/>
      <c r="E19" s="25"/>
    </row>
    <row r="20" spans="2:5">
      <c r="B20" s="22"/>
      <c r="C20" s="22"/>
      <c r="D20" s="22"/>
      <c r="E20" s="22"/>
    </row>
    <row r="21" spans="2:5">
      <c r="B21" s="22"/>
      <c r="C21" s="22"/>
      <c r="D21" s="22"/>
      <c r="E21" s="22"/>
    </row>
    <row r="22" spans="2:5">
      <c r="B22" s="22"/>
      <c r="C22" s="22"/>
      <c r="D22" s="22"/>
      <c r="E22" s="22"/>
    </row>
    <row r="23" spans="2:5">
      <c r="B23" s="22"/>
      <c r="C23" s="22"/>
      <c r="D23" s="22"/>
      <c r="E23" s="22"/>
    </row>
  </sheetData>
  <mergeCells count="7">
    <mergeCell ref="B1:J1"/>
    <mergeCell ref="C2:J2"/>
    <mergeCell ref="C5:J5"/>
    <mergeCell ref="C8:J8"/>
    <mergeCell ref="C11:J11"/>
    <mergeCell ref="B17:B19"/>
    <mergeCell ref="C17:E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"/>
  <sheetViews>
    <sheetView workbookViewId="0">
      <selection activeCell="Z2" sqref="Z2"/>
    </sheetView>
  </sheetViews>
  <sheetFormatPr defaultColWidth="9" defaultRowHeight="14" outlineLevelRow="6"/>
  <cols>
    <col min="1" max="1" width="3.5078125" customWidth="1"/>
    <col min="2" max="2" width="3.2578125" customWidth="1"/>
    <col min="3" max="3" width="3.125" customWidth="1"/>
    <col min="4" max="4" width="2.8671875" customWidth="1"/>
    <col min="5" max="5" width="2.859375" customWidth="1"/>
    <col min="6" max="6" width="2.7265625" customWidth="1"/>
    <col min="7" max="7" width="3.125" customWidth="1"/>
    <col min="8" max="8" width="3.375" customWidth="1"/>
    <col min="10" max="10" width="3.78125" customWidth="1"/>
    <col min="11" max="12" width="3.90625" customWidth="1"/>
    <col min="13" max="15" width="3.515625" customWidth="1"/>
    <col min="16" max="16" width="3.25" customWidth="1"/>
    <col min="17" max="17" width="2.734375" customWidth="1"/>
    <col min="19" max="19" width="3.7734375" customWidth="1"/>
    <col min="20" max="20" width="3.125" customWidth="1"/>
    <col min="21" max="21" width="2.8671875" customWidth="1"/>
    <col min="22" max="22" width="3.125" customWidth="1"/>
    <col min="23" max="23" width="3" customWidth="1"/>
    <col min="24" max="24" width="3.25" customWidth="1"/>
    <col min="25" max="25" width="2.8671875" customWidth="1"/>
    <col min="26" max="26" width="2.984375" customWidth="1"/>
    <col min="28" max="28" width="3.6484375" customWidth="1"/>
    <col min="29" max="29" width="3.125" customWidth="1"/>
    <col min="30" max="30" width="2.9921875" customWidth="1"/>
    <col min="31" max="31" width="2.859375" customWidth="1"/>
    <col min="32" max="32" width="2.59375" customWidth="1"/>
    <col min="33" max="34" width="2.6015625" customWidth="1"/>
    <col min="35" max="35" width="2.9921875" customWidth="1"/>
  </cols>
  <sheetData>
    <row r="1" spans="1:35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v>128</v>
      </c>
      <c r="K1">
        <v>64</v>
      </c>
      <c r="L1">
        <v>32</v>
      </c>
      <c r="M1">
        <v>16</v>
      </c>
      <c r="N1">
        <v>8</v>
      </c>
      <c r="O1">
        <v>4</v>
      </c>
      <c r="P1">
        <v>2</v>
      </c>
      <c r="Q1">
        <v>1</v>
      </c>
      <c r="S1">
        <v>128</v>
      </c>
      <c r="T1">
        <v>64</v>
      </c>
      <c r="U1">
        <v>32</v>
      </c>
      <c r="V1">
        <v>16</v>
      </c>
      <c r="W1">
        <v>8</v>
      </c>
      <c r="X1">
        <v>4</v>
      </c>
      <c r="Y1">
        <v>2</v>
      </c>
      <c r="Z1">
        <v>1</v>
      </c>
      <c r="AB1">
        <v>128</v>
      </c>
      <c r="AC1">
        <v>64</v>
      </c>
      <c r="AD1">
        <v>32</v>
      </c>
      <c r="AE1">
        <v>16</v>
      </c>
      <c r="AF1">
        <v>8</v>
      </c>
      <c r="AG1">
        <v>4</v>
      </c>
      <c r="AH1">
        <v>2</v>
      </c>
      <c r="AI1">
        <v>1</v>
      </c>
    </row>
    <row r="2" spans="1:37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 t="str">
        <f>CONCATENATE("/",SUM(A2:AI2))</f>
        <v>/23</v>
      </c>
    </row>
    <row r="3" spans="9:36">
      <c r="I3">
        <f>2^COUNTIF(A2:H2,1)-1</f>
        <v>255</v>
      </c>
      <c r="R3">
        <f>2^COUNTIF(J2:Q2,1)-1</f>
        <v>255</v>
      </c>
      <c r="AA3">
        <f>2^COUNTIF(S2:Z2,1)-1</f>
        <v>127</v>
      </c>
      <c r="AJ3">
        <v>0</v>
      </c>
    </row>
    <row r="6" spans="36:37">
      <c r="AJ6" t="s">
        <v>11</v>
      </c>
      <c r="AK6" s="1" t="str">
        <f>CONCATENATE("2^",COUNTIF(A2:AI2,0))</f>
        <v>2^9</v>
      </c>
    </row>
    <row r="7" spans="36:37">
      <c r="AJ7" t="s">
        <v>11</v>
      </c>
      <c r="AK7" s="1">
        <f>2^COUNTIF(A2:AI2,0)</f>
        <v>512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Subnet Cheat Sheet</vt:lpstr>
      <vt:lpstr>Bits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yingbai</dc:creator>
  <cp:lastModifiedBy>yingbai</cp:lastModifiedBy>
  <dcterms:created xsi:type="dcterms:W3CDTF">2023-08-22T10:24:48Z</dcterms:created>
  <dcterms:modified xsi:type="dcterms:W3CDTF">2023-08-22T11:50:28Z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1033-4.8.1.7842</vt:lpwstr>
  </property>
</Properties>
</file>