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nnor\OneDrive\Desktop\Ms Data Analysis\Projects\Apple's Greenhouse Gas Emissions\"/>
    </mc:Choice>
  </mc:AlternateContent>
  <xr:revisionPtr revIDLastSave="0" documentId="13_ncr:1_{924DDA38-1FE2-4758-B1A0-6A96B4BB1B4E}" xr6:coauthVersionLast="47" xr6:coauthVersionMax="47" xr10:uidLastSave="{00000000-0000-0000-0000-000000000000}"/>
  <bookViews>
    <workbookView xWindow="-120" yWindow="-120" windowWidth="29040" windowHeight="15720" activeTab="3" xr2:uid="{6713F57F-1CE3-4508-8C3E-B3F7E597E1CF}"/>
  </bookViews>
  <sheets>
    <sheet name="Combined Fisc_Yr &amp; Emissions" sheetId="6" r:id="rId1"/>
    <sheet name="Product Use Emissions" sheetId="7" r:id="rId2"/>
    <sheet name="Pivot Tables" sheetId="8" r:id="rId3"/>
    <sheet name="Visualization" sheetId="11" r:id="rId4"/>
  </sheets>
  <definedNames>
    <definedName name="ExternalData_2" localSheetId="1" hidden="1">'Product Use Emissions'!$A$1:$F$10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78D29A-7CDA-4B5C-BA8A-315FCCF1C6E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8E7BF741-EE75-4BA1-8750-FE229F157245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3" xr16:uid="{C7F34CAE-14FD-4BA6-AE8C-4D0A5F25127E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4" xr16:uid="{31BA1C46-BFE9-4530-BFB2-E8E2742F7A4C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<sst xmlns="http://schemas.openxmlformats.org/spreadsheetml/2006/main" count="423" uniqueCount="77">
  <si>
    <t>Fiscal Year</t>
  </si>
  <si>
    <t>Category</t>
  </si>
  <si>
    <t>Type</t>
  </si>
  <si>
    <t>Description</t>
  </si>
  <si>
    <t>Emissions</t>
  </si>
  <si>
    <t>Corporate emissions</t>
  </si>
  <si>
    <t>Gross emissions</t>
  </si>
  <si>
    <t>Natural gas, diesel, propane</t>
  </si>
  <si>
    <t>Fleet vehicles</t>
  </si>
  <si>
    <t>Other (R&amp;D processes &amp; refrigerant leaks)</t>
  </si>
  <si>
    <t>Electricity</t>
  </si>
  <si>
    <t>Steam, heating, and cooling</t>
  </si>
  <si>
    <t>Business travel</t>
  </si>
  <si>
    <t>Employee commute</t>
  </si>
  <si>
    <t>Upstream fuel</t>
  </si>
  <si>
    <t>Work from home (market-based)</t>
  </si>
  <si>
    <t>Transmission and distribution loss (market-based)</t>
  </si>
  <si>
    <t>Third-party cloud (market-based)</t>
  </si>
  <si>
    <t>Carbon removals</t>
  </si>
  <si>
    <t>Corporate carbon offsets</t>
  </si>
  <si>
    <t>Product life cycle emissions</t>
  </si>
  <si>
    <t>Manufacturing (purchased goods and services)</t>
  </si>
  <si>
    <t>Product transportation (upstream and downstream)</t>
  </si>
  <si>
    <t>Product use (use of sold products)</t>
  </si>
  <si>
    <t>End-of-life processing</t>
  </si>
  <si>
    <t>Product carbon offsets</t>
  </si>
  <si>
    <t>iPhone 6s</t>
  </si>
  <si>
    <t>iPhone 7</t>
  </si>
  <si>
    <t>iPhone 8</t>
  </si>
  <si>
    <t>iPhone X</t>
  </si>
  <si>
    <t>iPhone Xs</t>
  </si>
  <si>
    <t>iPhone 11</t>
  </si>
  <si>
    <t>iPhone 12</t>
  </si>
  <si>
    <t>iPhone 13</t>
  </si>
  <si>
    <t>iPhone 14</t>
  </si>
  <si>
    <t>Carbon Footprint</t>
  </si>
  <si>
    <t>Baseline Storage</t>
  </si>
  <si>
    <t>Product</t>
  </si>
  <si>
    <t>Release Year</t>
  </si>
  <si>
    <t>Market Capitalization</t>
  </si>
  <si>
    <t>Revenue</t>
  </si>
  <si>
    <t>Number of Employees</t>
  </si>
  <si>
    <t>Grand Total</t>
  </si>
  <si>
    <t/>
  </si>
  <si>
    <t>Total Corporate emissions</t>
  </si>
  <si>
    <t>Total Product life cycle emissions</t>
  </si>
  <si>
    <t>2015: $580B</t>
  </si>
  <si>
    <t>2016: $600B</t>
  </si>
  <si>
    <t>2017: $740B</t>
  </si>
  <si>
    <t>2018: $830B</t>
  </si>
  <si>
    <t>2019: $1090B</t>
  </si>
  <si>
    <t>2020: $1720B</t>
  </si>
  <si>
    <t>2021: $2450B</t>
  </si>
  <si>
    <t>2022: $2490B</t>
  </si>
  <si>
    <t>(All)</t>
  </si>
  <si>
    <t>Cause of Emissions</t>
  </si>
  <si>
    <t>Emissions per Fiscal Year</t>
  </si>
  <si>
    <t>Total Emissions</t>
  </si>
  <si>
    <t>Emissions per Employee per Fiscal Year</t>
  </si>
  <si>
    <t>Emissions vs Market Cap</t>
  </si>
  <si>
    <t>Market Capitalization (in Billions)</t>
  </si>
  <si>
    <t>2019: iPhone 11</t>
  </si>
  <si>
    <t>2020: iPhone 12</t>
  </si>
  <si>
    <t>2021: iPhone 13</t>
  </si>
  <si>
    <t>2022: iPhone 14</t>
  </si>
  <si>
    <t>2015: iPhone 6s</t>
  </si>
  <si>
    <t>2016: iPhone 7</t>
  </si>
  <si>
    <t>2017: iPhone 8</t>
  </si>
  <si>
    <t>2017: iPhone X</t>
  </si>
  <si>
    <t>2018: iPhone Xs</t>
  </si>
  <si>
    <t>Total Carbon Footprint</t>
  </si>
  <si>
    <t>Emissions per Product</t>
  </si>
  <si>
    <t>Total Baseline Storage</t>
  </si>
  <si>
    <t>(Multiple Items)</t>
  </si>
  <si>
    <t>Total Emissions per Employee</t>
  </si>
  <si>
    <t>Emissions over        Release Year (CO₂e)</t>
  </si>
  <si>
    <t>APPLE'S GREENHOUSE GAS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</si>
</sst>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pivotButton="1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6" fillId="0" borderId="0" xfId="0" pivotButton="1" applyFont="1"/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wrapText="1"/>
    </xf>
    <xf numFmtId="0" fontId="0" fillId="0" borderId="0" xfId="0" pivotButton="1" applyAlignment="1">
      <alignment horizontal="left"/>
    </xf>
    <xf numFmtId="0" fontId="14" fillId="34" borderId="0" xfId="0" applyFont="1" applyFill="1"/>
    <xf numFmtId="0" fontId="0" fillId="34" borderId="0" xfId="0" applyFill="1"/>
    <xf numFmtId="0" fontId="0" fillId="35" borderId="0" xfId="0" applyFill="1"/>
    <xf numFmtId="165" fontId="17" fillId="37" borderId="0" xfId="42" applyNumberFormat="1" applyFont="1" applyFill="1"/>
    <xf numFmtId="0" fontId="13" fillId="36" borderId="11" xfId="0" applyFont="1" applyFill="1" applyBorder="1" applyAlignment="1">
      <alignment horizontal="right"/>
    </xf>
    <xf numFmtId="165" fontId="17" fillId="37" borderId="11" xfId="42" applyNumberFormat="1" applyFont="1" applyFill="1" applyBorder="1"/>
    <xf numFmtId="0" fontId="17" fillId="37" borderId="11" xfId="42" applyNumberFormat="1" applyFont="1" applyFill="1" applyBorder="1"/>
    <xf numFmtId="0" fontId="17" fillId="37" borderId="12" xfId="42" applyNumberFormat="1" applyFont="1" applyFill="1" applyBorder="1"/>
    <xf numFmtId="0" fontId="0" fillId="0" borderId="0" xfId="0" applyAlignment="1">
      <alignment horizontal="right" wrapText="1"/>
    </xf>
    <xf numFmtId="0" fontId="17" fillId="37" borderId="13" xfId="42" applyNumberFormat="1" applyFont="1" applyFill="1" applyBorder="1"/>
    <xf numFmtId="0" fontId="19" fillId="34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theme="0"/>
      </font>
      <numFmt numFmtId="165" formatCode="_(* #,##0_);_(* \(#,##0\);_(* &quot;-&quot;??_);_(@_)"/>
      <fill>
        <patternFill patternType="solid">
          <fgColor indexed="64"/>
          <bgColor theme="2" tint="-0.749992370372631"/>
        </patternFill>
      </fill>
    </dxf>
    <dxf>
      <font>
        <color theme="0"/>
      </font>
      <numFmt numFmtId="0" formatCode="General"/>
      <fill>
        <patternFill patternType="solid">
          <fgColor indexed="64"/>
          <bgColor theme="2" tint="-0.74999237037263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2" tint="-0.749992370372631"/>
        </patternFill>
      </fill>
      <border diagonalUp="0" diagonalDown="0" outline="0">
        <left/>
        <right style="thin">
          <color theme="3" tint="0.2499465926084170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alignment horizontal="right" vertical="bottom" textRotation="0" wrapText="1" indent="0" justifyLastLine="0" shrinkToFit="0" readingOrder="0"/>
    </dxf>
    <dxf>
      <alignment horizontal="right"/>
    </dxf>
    <dxf>
      <font>
        <b/>
      </font>
    </dxf>
    <dxf>
      <alignment horizontal="right"/>
    </dxf>
    <dxf>
      <alignment horizontal="left"/>
    </dxf>
    <dxf>
      <alignment horizontal="right"/>
    </dxf>
    <dxf>
      <font>
        <color theme="1"/>
      </font>
    </dxf>
    <dxf>
      <alignment horizontal="center"/>
    </dxf>
    <dxf>
      <alignment wrapText="0"/>
    </dxf>
    <dxf>
      <alignment wrapText="1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right" vertical="center" textRotation="0" wrapText="0" indent="0" justifyLastLine="0" shrinkToFit="0" readingOrder="0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[Greenhouse_Gas_Emissions_Data_Cleaned.xlsx]Pivot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EMISSIONS PER FISCAL YEAR</a:t>
            </a:r>
          </a:p>
        </c:rich>
      </c:tx>
      <c:layout>
        <c:manualLayout>
          <c:xMode val="edge"/>
          <c:yMode val="edge"/>
          <c:x val="0.27930335132978845"/>
          <c:y val="2.4561396722918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12647836118931"/>
          <c:y val="0.10799831247456486"/>
          <c:w val="0.66716929813825088"/>
          <c:h val="0.85340520696084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Total Corporate emissions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Tables'!$A$5:$A$13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'Pivot Tables'!$B$5:$B$13</c:f>
              <c:numCache>
                <c:formatCode>General</c:formatCode>
                <c:ptCount val="8"/>
                <c:pt idx="0">
                  <c:v>383470</c:v>
                </c:pt>
                <c:pt idx="1">
                  <c:v>379370</c:v>
                </c:pt>
                <c:pt idx="2">
                  <c:v>376300</c:v>
                </c:pt>
                <c:pt idx="3">
                  <c:v>586170</c:v>
                </c:pt>
                <c:pt idx="4">
                  <c:v>573730</c:v>
                </c:pt>
                <c:pt idx="5">
                  <c:v>264440</c:v>
                </c:pt>
                <c:pt idx="6">
                  <c:v>-600</c:v>
                </c:pt>
                <c:pt idx="7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F-4C3A-AE2E-8C2C94A1BFF6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Total Product life cycle emissions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Tables'!$A$5:$A$13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'Pivot Tables'!$C$5:$C$13</c:f>
              <c:numCache>
                <c:formatCode>General</c:formatCode>
                <c:ptCount val="8"/>
                <c:pt idx="0">
                  <c:v>38000000</c:v>
                </c:pt>
                <c:pt idx="1">
                  <c:v>29200000</c:v>
                </c:pt>
                <c:pt idx="2">
                  <c:v>27040000</c:v>
                </c:pt>
                <c:pt idx="3">
                  <c:v>24550000</c:v>
                </c:pt>
                <c:pt idx="4">
                  <c:v>24460000</c:v>
                </c:pt>
                <c:pt idx="5">
                  <c:v>22260000</c:v>
                </c:pt>
                <c:pt idx="6">
                  <c:v>22520000</c:v>
                </c:pt>
                <c:pt idx="7">
                  <c:v>20280000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F-4C3A-AE2E-8C2C94A1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30553376"/>
        <c:axId val="530551456"/>
      </c:barChart>
      <c:catAx>
        <c:axId val="530553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9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51456"/>
        <c:crosses val="autoZero"/>
        <c:auto val="1"/>
        <c:lblAlgn val="ctr"/>
        <c:lblOffset val="100"/>
        <c:noMultiLvlLbl val="0"/>
      </c:catAx>
      <c:valAx>
        <c:axId val="53055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533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836750827833268E-2"/>
                <c:y val="0.3150238246205095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Emissions in Millions of CO₂e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11270223346419"/>
          <c:y val="0.19385931928185682"/>
          <c:w val="0.18795062534281659"/>
          <c:h val="0.33080609730457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[Greenhouse_Gas_Emissions_Data_Cleaned.xlsx]Pivot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 VS MARKET CAPITALIZATION</a:t>
            </a:r>
          </a:p>
        </c:rich>
      </c:tx>
      <c:layout>
        <c:manualLayout>
          <c:xMode val="edge"/>
          <c:yMode val="edge"/>
          <c:x val="0.22021948621578966"/>
          <c:y val="2.1333327360748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196939696786313E-2"/>
          <c:y val="0.11175592846963384"/>
          <c:w val="0.88478920567707786"/>
          <c:h val="0.734782506447592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Tables'!$B$16:$B$17</c:f>
              <c:strCache>
                <c:ptCount val="1"/>
                <c:pt idx="0">
                  <c:v>Total Corporate emissions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Tables'!$A$18:$A$26</c:f>
              <c:strCache>
                <c:ptCount val="8"/>
                <c:pt idx="0">
                  <c:v>2022: $2490B</c:v>
                </c:pt>
                <c:pt idx="1">
                  <c:v>2021: $2450B</c:v>
                </c:pt>
                <c:pt idx="2">
                  <c:v>2020: $1720B</c:v>
                </c:pt>
                <c:pt idx="3">
                  <c:v>2019: $1090B</c:v>
                </c:pt>
                <c:pt idx="4">
                  <c:v>2018: $830B</c:v>
                </c:pt>
                <c:pt idx="5">
                  <c:v>2017: $740B</c:v>
                </c:pt>
                <c:pt idx="6">
                  <c:v>2016: $600B</c:v>
                </c:pt>
                <c:pt idx="7">
                  <c:v>2015: $580B</c:v>
                </c:pt>
              </c:strCache>
            </c:strRef>
          </c:cat>
          <c:val>
            <c:numRef>
              <c:f>'Pivot Tables'!$B$18:$B$26</c:f>
              <c:numCache>
                <c:formatCode>General</c:formatCode>
                <c:ptCount val="8"/>
                <c:pt idx="0">
                  <c:v>-100</c:v>
                </c:pt>
                <c:pt idx="1">
                  <c:v>-600</c:v>
                </c:pt>
                <c:pt idx="2">
                  <c:v>264440</c:v>
                </c:pt>
                <c:pt idx="3">
                  <c:v>573730</c:v>
                </c:pt>
                <c:pt idx="4">
                  <c:v>586170</c:v>
                </c:pt>
                <c:pt idx="5">
                  <c:v>376300</c:v>
                </c:pt>
                <c:pt idx="6">
                  <c:v>379370</c:v>
                </c:pt>
                <c:pt idx="7">
                  <c:v>383470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A-4829-9245-AF178A8517C1}"/>
            </c:ext>
          </c:extLst>
        </c:ser>
        <c:ser>
          <c:idx val="1"/>
          <c:order val="1"/>
          <c:tx>
            <c:strRef>
              <c:f>'Pivot Tables'!$C$16:$C$17</c:f>
              <c:strCache>
                <c:ptCount val="1"/>
                <c:pt idx="0">
                  <c:v>Total Product life cycle emissions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Tables'!$A$18:$A$26</c:f>
              <c:strCache>
                <c:ptCount val="8"/>
                <c:pt idx="0">
                  <c:v>2022: $2490B</c:v>
                </c:pt>
                <c:pt idx="1">
                  <c:v>2021: $2450B</c:v>
                </c:pt>
                <c:pt idx="2">
                  <c:v>2020: $1720B</c:v>
                </c:pt>
                <c:pt idx="3">
                  <c:v>2019: $1090B</c:v>
                </c:pt>
                <c:pt idx="4">
                  <c:v>2018: $830B</c:v>
                </c:pt>
                <c:pt idx="5">
                  <c:v>2017: $740B</c:v>
                </c:pt>
                <c:pt idx="6">
                  <c:v>2016: $600B</c:v>
                </c:pt>
                <c:pt idx="7">
                  <c:v>2015: $580B</c:v>
                </c:pt>
              </c:strCache>
            </c:strRef>
          </c:cat>
          <c:val>
            <c:numRef>
              <c:f>'Pivot Tables'!$C$18:$C$26</c:f>
              <c:numCache>
                <c:formatCode>General</c:formatCode>
                <c:ptCount val="8"/>
                <c:pt idx="0">
                  <c:v>20280000</c:v>
                </c:pt>
                <c:pt idx="1">
                  <c:v>22520000</c:v>
                </c:pt>
                <c:pt idx="2">
                  <c:v>22260000</c:v>
                </c:pt>
                <c:pt idx="3">
                  <c:v>24460000</c:v>
                </c:pt>
                <c:pt idx="4">
                  <c:v>24550000</c:v>
                </c:pt>
                <c:pt idx="5">
                  <c:v>27040000</c:v>
                </c:pt>
                <c:pt idx="6">
                  <c:v>29200000</c:v>
                </c:pt>
                <c:pt idx="7">
                  <c:v>38000000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06A-4829-9245-AF178A85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08591936"/>
        <c:axId val="608594816"/>
      </c:barChart>
      <c:catAx>
        <c:axId val="608591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8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94816"/>
        <c:crosses val="autoZero"/>
        <c:auto val="0"/>
        <c:lblAlgn val="ctr"/>
        <c:lblOffset val="100"/>
        <c:noMultiLvlLbl val="0"/>
      </c:catAx>
      <c:valAx>
        <c:axId val="608594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Emissions in Millions of CO₂e</a:t>
                </a:r>
              </a:p>
            </c:rich>
          </c:tx>
          <c:layout>
            <c:manualLayout>
              <c:xMode val="edge"/>
              <c:yMode val="edge"/>
              <c:x val="0.38155681135444697"/>
              <c:y val="0.91451438963726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9193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79740378556553"/>
          <c:y val="0.25273828312531488"/>
          <c:w val="0.15410269297352561"/>
          <c:h val="0.4226592127663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[Greenhouse_Gas_Emissions_Data_Cleaned.xlsx]Pivot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 BY CAUSE</a:t>
            </a:r>
          </a:p>
        </c:rich>
      </c:tx>
      <c:layout>
        <c:manualLayout>
          <c:xMode val="edge"/>
          <c:yMode val="edge"/>
          <c:x val="0.3044290548018847"/>
          <c:y val="3.4988166603815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1.0602409638554258E-2"/>
              <c:y val="-6.6442162650680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4.1721170395869277E-2"/>
              <c:y val="-6.6442162650680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2.5656913367756783E-2"/>
              <c:y val="-0.105758946567665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2.0424555364314485E-2"/>
              <c:y val="-7.1603018816400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1.3264486517498566E-2"/>
              <c:y val="-7.1603018816400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3.1112978347586071E-2"/>
              <c:y val="-7.9954665739067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5.3195639701663799E-2"/>
              <c:y val="-8.51155219047866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09620935937225"/>
          <c:y val="0.1965745731524948"/>
          <c:w val="0.87165995816787967"/>
          <c:h val="0.746656009024590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558-4F81-B958-836A3AB197E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58-4F81-B958-836A3AB197E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58-4F81-B958-836A3AB197E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58-4F81-B958-836A3AB197E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558-4F81-B958-836A3AB197E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558-4F81-B958-836A3AB197E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558-4F81-B958-836A3AB197E7}"/>
              </c:ext>
            </c:extLst>
          </c:dPt>
          <c:dLbls>
            <c:dLbl>
              <c:idx val="1"/>
              <c:layout>
                <c:manualLayout>
                  <c:x val="-5.3195639701663799E-2"/>
                  <c:y val="-8.5115521904786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58-4F81-B958-836A3AB197E7}"/>
                </c:ext>
              </c:extLst>
            </c:dLbl>
            <c:dLbl>
              <c:idx val="2"/>
              <c:layout>
                <c:manualLayout>
                  <c:x val="-2.5656913367756783E-2"/>
                  <c:y val="-0.105758946567665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58-4F81-B958-836A3AB197E7}"/>
                </c:ext>
              </c:extLst>
            </c:dLbl>
            <c:dLbl>
              <c:idx val="3"/>
              <c:layout>
                <c:manualLayout>
                  <c:x val="-1.0602409638554258E-2"/>
                  <c:y val="-6.6442162650680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8-4F81-B958-836A3AB197E7}"/>
                </c:ext>
              </c:extLst>
            </c:dLbl>
            <c:dLbl>
              <c:idx val="4"/>
              <c:layout>
                <c:manualLayout>
                  <c:x val="-1.3264486517498566E-2"/>
                  <c:y val="-7.1603018816400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58-4F81-B958-836A3AB197E7}"/>
                </c:ext>
              </c:extLst>
            </c:dLbl>
            <c:dLbl>
              <c:idx val="5"/>
              <c:layout>
                <c:manualLayout>
                  <c:x val="-4.1721170395869277E-2"/>
                  <c:y val="-6.6442162650680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8-4F81-B958-836A3AB197E7}"/>
                </c:ext>
              </c:extLst>
            </c:dLbl>
            <c:dLbl>
              <c:idx val="6"/>
              <c:layout>
                <c:manualLayout>
                  <c:x val="-2.0424555364314485E-2"/>
                  <c:y val="-7.1603018816400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58-4F81-B958-836A3AB197E7}"/>
                </c:ext>
              </c:extLst>
            </c:dLbl>
            <c:dLbl>
              <c:idx val="7"/>
              <c:layout>
                <c:manualLayout>
                  <c:x val="-3.1112978347586071E-2"/>
                  <c:y val="-7.9954665739067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58-4F81-B958-836A3AB19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Tables'!$A$32:$A$40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'Pivot Tables'!$B$32:$B$40</c:f>
              <c:numCache>
                <c:formatCode>General</c:formatCode>
                <c:ptCount val="8"/>
                <c:pt idx="0">
                  <c:v>42460</c:v>
                </c:pt>
                <c:pt idx="1">
                  <c:v>41000</c:v>
                </c:pt>
                <c:pt idx="2">
                  <c:v>36250</c:v>
                </c:pt>
                <c:pt idx="3">
                  <c:v>8730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8-4F81-B958-836A3AB19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68046784"/>
        <c:axId val="568055904"/>
      </c:lineChart>
      <c:catAx>
        <c:axId val="5680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55904"/>
        <c:crosses val="autoZero"/>
        <c:auto val="1"/>
        <c:lblAlgn val="ctr"/>
        <c:lblOffset val="100"/>
        <c:noMultiLvlLbl val="0"/>
      </c:catAx>
      <c:valAx>
        <c:axId val="56805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[Greenhouse_Gas_Emissions_Data_Cleaned.xlsx]Pivot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</a:t>
            </a:r>
            <a:r>
              <a:rPr lang="en-US" baseline="0"/>
              <a:t> per employee</a:t>
            </a:r>
            <a:endParaRPr lang="en-US"/>
          </a:p>
        </c:rich>
      </c:tx>
      <c:layout>
        <c:manualLayout>
          <c:xMode val="edge"/>
          <c:yMode val="edge"/>
          <c:x val="0.29562697706264979"/>
          <c:y val="5.3122974652485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lt1">
                  <a:alpha val="50000"/>
                </a:schemeClr>
              </a:gs>
              <a:gs pos="100000">
                <a:schemeClr val="lt1">
                  <a:alpha val="0"/>
                </a:schemeClr>
              </a:gs>
            </a:gsLst>
            <a:lin ang="5400000" scaled="0"/>
          </a:gradFill>
          <a:ln>
            <a:solidFill>
              <a:schemeClr val="accent1"/>
            </a:solidFill>
          </a:ln>
          <a:effectLst>
            <a:innerShdw dist="381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Tables'!$B$46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Tables'!$A$47:$A$55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'Pivot Tables'!$B$47:$B$55</c:f>
              <c:numCache>
                <c:formatCode>0.00</c:formatCode>
                <c:ptCount val="8"/>
                <c:pt idx="0">
                  <c:v>38.771181818181816</c:v>
                </c:pt>
                <c:pt idx="1">
                  <c:v>28.332729885057471</c:v>
                </c:pt>
                <c:pt idx="2">
                  <c:v>22.289674796747967</c:v>
                </c:pt>
                <c:pt idx="3">
                  <c:v>11.901595643939395</c:v>
                </c:pt>
                <c:pt idx="4">
                  <c:v>11.420497262773722</c:v>
                </c:pt>
                <c:pt idx="5">
                  <c:v>9.5767176870748294</c:v>
                </c:pt>
                <c:pt idx="6">
                  <c:v>9.1393668831168835</c:v>
                </c:pt>
                <c:pt idx="7">
                  <c:v>7.2739956958393117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8-44D1-B1F2-56B0636B54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623609104"/>
        <c:axId val="623626384"/>
      </c:areaChart>
      <c:catAx>
        <c:axId val="6236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26384"/>
        <c:crosses val="autoZero"/>
        <c:auto val="1"/>
        <c:lblAlgn val="ctr"/>
        <c:lblOffset val="100"/>
        <c:noMultiLvlLbl val="0"/>
      </c:catAx>
      <c:valAx>
        <c:axId val="62362638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62360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7</xdr:col>
      <xdr:colOff>590550</xdr:colOff>
      <xdr:row>18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175BF-DBCE-1858-81AC-849EF5A8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419100</xdr:colOff>
      <xdr:row>0</xdr:row>
      <xdr:rowOff>76201</xdr:rowOff>
    </xdr:from>
    <xdr:to>
      <xdr:col>23</xdr:col>
      <xdr:colOff>133352</xdr:colOff>
      <xdr:row>18</xdr:row>
      <xdr:rowOff>28576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3956E42-048C-B0C0-1C18-0208C3F3E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180976</xdr:colOff>
      <xdr:row>19</xdr:row>
      <xdr:rowOff>0</xdr:rowOff>
    </xdr:from>
    <xdr:to>
      <xdr:col>11</xdr:col>
      <xdr:colOff>104775</xdr:colOff>
      <xdr:row>31</xdr:row>
      <xdr:rowOff>146257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1012FD5A-DF77-5D28-4B42-1FA6DC4B1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257175</xdr:colOff>
      <xdr:row>19</xdr:row>
      <xdr:rowOff>0</xdr:rowOff>
    </xdr:from>
    <xdr:to>
      <xdr:col>19</xdr:col>
      <xdr:colOff>590550</xdr:colOff>
      <xdr:row>31</xdr:row>
      <xdr:rowOff>142875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3F390CFB-77A6-C942-487E-C996F0399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57150</xdr:colOff>
      <xdr:row>0</xdr:row>
      <xdr:rowOff>85725</xdr:rowOff>
    </xdr:from>
    <xdr:to>
      <xdr:col>14</xdr:col>
      <xdr:colOff>342900</xdr:colOff>
      <xdr:row>7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0F976BE-6AEF-9A0A-754F-5426735E3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6" t="2540" r="11395" b="57397"/>
        <a:stretch/>
      </xdr:blipFill>
      <xdr:spPr>
        <a:xfrm>
          <a:off x="5705475" y="85725"/>
          <a:ext cx="3943350" cy="13906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12</xdr:row>
      <xdr:rowOff>190499</xdr:rowOff>
    </xdr:from>
    <xdr:to>
      <xdr:col>14</xdr:col>
      <xdr:colOff>333375</xdr:colOff>
      <xdr:row>18</xdr:row>
      <xdr:rowOff>28574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B9A3633-4FA1-4FD4-9001-5BBCA73CF2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6" t="71417" r="11395" b="319"/>
        <a:stretch/>
      </xdr:blipFill>
      <xdr:spPr>
        <a:xfrm>
          <a:off x="5695950" y="2476499"/>
          <a:ext cx="3943350" cy="9810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" refreshedDate="45668.343115972224" createdVersion="8" refreshedVersion="8" minRefreshableVersion="3" recordCount="109" xr:uid="{7D82C9AF-768F-4C73-81C7-D9478038096A}">
  <cacheSource type="worksheet">
    <worksheetSource name="Table3_1"/>
  </cacheSource>
  <cacheFields count="9">
    <cacheField name="Fiscal Year" numFmtId="0">
      <sharedItems containsSemiMixedTypes="0" containsString="0" containsNumber="1" containsInteger="1" minValue="2015" maxValue="2022" count="8">
        <n v="2015"/>
        <n v="2016"/>
        <n v="2017"/>
        <n v="2018"/>
        <n v="2019"/>
        <n v="2020"/>
        <n v="2021"/>
        <n v="2022"/>
      </sharedItems>
    </cacheField>
    <cacheField name="Category" numFmtId="0">
      <sharedItems count="2">
        <s v="Corporate emissions"/>
        <s v="Product life cycle emissions"/>
      </sharedItems>
    </cacheField>
    <cacheField name="Type" numFmtId="0">
      <sharedItems count="2">
        <s v="Gross emissions"/>
        <s v="Carbon removals"/>
      </sharedItems>
    </cacheField>
    <cacheField name="Description" numFmtId="0">
      <sharedItems count="17">
        <s v="Natural gas, diesel, propane"/>
        <s v="Fleet vehicles"/>
        <s v="Electricity"/>
        <s v="Business travel"/>
        <s v="Employee commute"/>
        <s v="Manufacturing (purchased goods and services)"/>
        <s v="Product transportation (upstream and downstream)"/>
        <s v="Product use (use of sold products)"/>
        <s v="End-of-life processing"/>
        <s v="Other (R&amp;D processes &amp; refrigerant leaks)"/>
        <s v="Steam, heating, and cooling"/>
        <s v="Upstream fuel"/>
        <s v="Work from home (market-based)"/>
        <s v="Third-party cloud (market-based)"/>
        <s v="Corporate carbon offsets"/>
        <s v="Product carbon offsets"/>
        <s v="Transmission and distribution loss (market-based)"/>
      </sharedItems>
    </cacheField>
    <cacheField name="Emissions" numFmtId="0">
      <sharedItems containsSemiMixedTypes="0" containsString="0" containsNumber="1" containsInteger="1" minValue="-500000" maxValue="29600000" count="77">
        <n v="19360"/>
        <n v="8740"/>
        <n v="42460"/>
        <n v="139940"/>
        <n v="172970"/>
        <n v="29600000"/>
        <n v="1300000"/>
        <n v="6600000"/>
        <n v="500000"/>
        <n v="27000"/>
        <n v="7370"/>
        <n v="41000"/>
        <n v="118000"/>
        <n v="186000"/>
        <n v="22800000"/>
        <n v="1200000"/>
        <n v="4900000"/>
        <n v="300000"/>
        <n v="36210"/>
        <n v="8300"/>
        <n v="2540"/>
        <n v="36250"/>
        <n v="121000"/>
        <n v="172000"/>
        <n v="21100000"/>
        <n v="4700000"/>
        <n v="40000"/>
        <n v="42840"/>
        <n v="11110"/>
        <n v="3490"/>
        <n v="8730"/>
        <n v="0"/>
        <n v="337000"/>
        <n v="183000"/>
        <n v="18500000"/>
        <n v="50000"/>
        <n v="40910"/>
        <n v="6950"/>
        <n v="4870"/>
        <n v="326000"/>
        <n v="195000"/>
        <n v="18900000"/>
        <n v="1400000"/>
        <n v="4100000"/>
        <n v="60000"/>
        <n v="39340"/>
        <n v="4270"/>
        <n v="3830"/>
        <n v="153000"/>
        <n v="134000"/>
        <n v="-70000"/>
        <n v="16100000"/>
        <n v="1800000"/>
        <n v="4300000"/>
        <n v="40070"/>
        <n v="12090"/>
        <n v="3040"/>
        <n v="2780"/>
        <n v="22850"/>
        <n v="85570"/>
        <n v="-167000"/>
        <n v="16200000"/>
        <n v="1750000"/>
        <n v="4990000"/>
        <n v="80000"/>
        <n v="-500000"/>
        <n v="39700"/>
        <n v="12600"/>
        <n v="2900"/>
        <n v="3000"/>
        <n v="113500"/>
        <n v="134200"/>
        <n v="10600"/>
        <n v="7500"/>
        <n v="-324100"/>
        <n v="13400000"/>
        <n v="1900000"/>
      </sharedItems>
    </cacheField>
    <cacheField name="Revenue" numFmtId="0">
      <sharedItems containsSemiMixedTypes="0" containsString="0" containsNumber="1" containsInteger="1" minValue="215639" maxValue="394328" count="8">
        <n v="233715"/>
        <n v="215639"/>
        <n v="229234"/>
        <n v="265595"/>
        <n v="260174"/>
        <n v="274515"/>
        <n v="365817"/>
        <n v="394328"/>
      </sharedItems>
    </cacheField>
    <cacheField name="Market Capitalization" numFmtId="0">
      <sharedItems containsSemiMixedTypes="0" containsString="0" containsNumber="1" containsInteger="1" minValue="580" maxValue="2490" count="8">
        <n v="580"/>
        <n v="600"/>
        <n v="740"/>
        <n v="830"/>
        <n v="1090"/>
        <n v="1720"/>
        <n v="2450"/>
        <n v="2490"/>
      </sharedItems>
    </cacheField>
    <cacheField name="Number of Employees" numFmtId="0">
      <sharedItems containsSemiMixedTypes="0" containsString="0" containsNumber="1" containsInteger="1" minValue="110000" maxValue="164000" count="8">
        <n v="110000"/>
        <n v="116000"/>
        <n v="123000"/>
        <n v="132000"/>
        <n v="137000"/>
        <n v="147000"/>
        <n v="154000"/>
        <n v="164000"/>
      </sharedItems>
    </cacheField>
    <cacheField name="Emissions per Employee" numFmtId="0" formula="Emissions/'Number of Employe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" refreshedDate="45668.376597800925" createdVersion="8" refreshedVersion="8" minRefreshableVersion="3" recordCount="9" xr:uid="{BD04D599-3B66-4E82-B37D-A2B41D238D44}">
  <cacheSource type="worksheet">
    <worksheetSource name="Table2_2"/>
  </cacheSource>
  <cacheFields count="6">
    <cacheField name="Release Year" numFmtId="0">
      <sharedItems containsSemiMixedTypes="0" containsString="0" containsNumber="1" containsInteger="1" minValue="2015" maxValue="2022" count="8">
        <n v="2015"/>
        <n v="2016"/>
        <n v="2017"/>
        <n v="2018"/>
        <n v="2019"/>
        <n v="2020"/>
        <n v="2021"/>
        <n v="2022"/>
      </sharedItems>
    </cacheField>
    <cacheField name="Product" numFmtId="0">
      <sharedItems count="9">
        <s v="iPhone 6s"/>
        <s v="iPhone 7"/>
        <s v="iPhone X"/>
        <s v="iPhone 8"/>
        <s v="iPhone Xs"/>
        <s v="iPhone 11"/>
        <s v="iPhone 12"/>
        <s v="iPhone 13"/>
        <s v="iPhone 14"/>
      </sharedItems>
    </cacheField>
    <cacheField name="Baseline Storage" numFmtId="0">
      <sharedItems containsSemiMixedTypes="0" containsString="0" containsNumber="1" containsInteger="1" minValue="32" maxValue="128"/>
    </cacheField>
    <cacheField name="Carbon Footprint" numFmtId="0">
      <sharedItems containsSemiMixedTypes="0" containsString="0" containsNumber="1" containsInteger="1" minValue="54" maxValue="79" count="8">
        <n v="54"/>
        <n v="56"/>
        <n v="79"/>
        <n v="57"/>
        <n v="70"/>
        <n v="72"/>
        <n v="64"/>
        <n v="61"/>
      </sharedItems>
    </cacheField>
    <cacheField name="Category" numFmtId="0">
      <sharedItems/>
    </cacheField>
    <cacheField name="Emissions" numFmtId="0">
      <sharedItems containsSemiMixedTypes="0" containsString="0" containsNumber="1" containsInteger="1" minValue="4100000" maxValue="6600000" count="6">
        <n v="6600000"/>
        <n v="4900000"/>
        <n v="4700000"/>
        <n v="4100000"/>
        <n v="4300000"/>
        <n v="499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  <x v="0"/>
    <x v="0"/>
    <x v="0"/>
    <x v="0"/>
    <x v="0"/>
    <x v="0"/>
  </r>
  <r>
    <x v="0"/>
    <x v="0"/>
    <x v="0"/>
    <x v="1"/>
    <x v="1"/>
    <x v="0"/>
    <x v="0"/>
    <x v="0"/>
  </r>
  <r>
    <x v="0"/>
    <x v="0"/>
    <x v="0"/>
    <x v="2"/>
    <x v="2"/>
    <x v="0"/>
    <x v="0"/>
    <x v="0"/>
  </r>
  <r>
    <x v="0"/>
    <x v="0"/>
    <x v="0"/>
    <x v="3"/>
    <x v="3"/>
    <x v="0"/>
    <x v="0"/>
    <x v="0"/>
  </r>
  <r>
    <x v="0"/>
    <x v="0"/>
    <x v="0"/>
    <x v="4"/>
    <x v="4"/>
    <x v="0"/>
    <x v="0"/>
    <x v="0"/>
  </r>
  <r>
    <x v="0"/>
    <x v="1"/>
    <x v="0"/>
    <x v="5"/>
    <x v="5"/>
    <x v="0"/>
    <x v="0"/>
    <x v="0"/>
  </r>
  <r>
    <x v="0"/>
    <x v="1"/>
    <x v="0"/>
    <x v="6"/>
    <x v="6"/>
    <x v="0"/>
    <x v="0"/>
    <x v="0"/>
  </r>
  <r>
    <x v="0"/>
    <x v="1"/>
    <x v="0"/>
    <x v="7"/>
    <x v="7"/>
    <x v="0"/>
    <x v="0"/>
    <x v="0"/>
  </r>
  <r>
    <x v="0"/>
    <x v="1"/>
    <x v="0"/>
    <x v="8"/>
    <x v="8"/>
    <x v="0"/>
    <x v="0"/>
    <x v="0"/>
  </r>
  <r>
    <x v="1"/>
    <x v="0"/>
    <x v="0"/>
    <x v="0"/>
    <x v="9"/>
    <x v="1"/>
    <x v="1"/>
    <x v="1"/>
  </r>
  <r>
    <x v="1"/>
    <x v="0"/>
    <x v="0"/>
    <x v="1"/>
    <x v="10"/>
    <x v="1"/>
    <x v="1"/>
    <x v="1"/>
  </r>
  <r>
    <x v="1"/>
    <x v="0"/>
    <x v="0"/>
    <x v="2"/>
    <x v="11"/>
    <x v="1"/>
    <x v="1"/>
    <x v="1"/>
  </r>
  <r>
    <x v="1"/>
    <x v="0"/>
    <x v="0"/>
    <x v="3"/>
    <x v="12"/>
    <x v="1"/>
    <x v="1"/>
    <x v="1"/>
  </r>
  <r>
    <x v="1"/>
    <x v="0"/>
    <x v="0"/>
    <x v="4"/>
    <x v="13"/>
    <x v="1"/>
    <x v="1"/>
    <x v="1"/>
  </r>
  <r>
    <x v="1"/>
    <x v="1"/>
    <x v="0"/>
    <x v="5"/>
    <x v="14"/>
    <x v="1"/>
    <x v="1"/>
    <x v="1"/>
  </r>
  <r>
    <x v="1"/>
    <x v="1"/>
    <x v="0"/>
    <x v="6"/>
    <x v="15"/>
    <x v="1"/>
    <x v="1"/>
    <x v="1"/>
  </r>
  <r>
    <x v="1"/>
    <x v="1"/>
    <x v="0"/>
    <x v="7"/>
    <x v="16"/>
    <x v="1"/>
    <x v="1"/>
    <x v="1"/>
  </r>
  <r>
    <x v="1"/>
    <x v="1"/>
    <x v="0"/>
    <x v="8"/>
    <x v="17"/>
    <x v="1"/>
    <x v="1"/>
    <x v="1"/>
  </r>
  <r>
    <x v="2"/>
    <x v="0"/>
    <x v="0"/>
    <x v="0"/>
    <x v="18"/>
    <x v="2"/>
    <x v="2"/>
    <x v="2"/>
  </r>
  <r>
    <x v="2"/>
    <x v="0"/>
    <x v="0"/>
    <x v="1"/>
    <x v="19"/>
    <x v="2"/>
    <x v="2"/>
    <x v="2"/>
  </r>
  <r>
    <x v="2"/>
    <x v="0"/>
    <x v="0"/>
    <x v="9"/>
    <x v="20"/>
    <x v="2"/>
    <x v="2"/>
    <x v="2"/>
  </r>
  <r>
    <x v="2"/>
    <x v="0"/>
    <x v="0"/>
    <x v="2"/>
    <x v="21"/>
    <x v="2"/>
    <x v="2"/>
    <x v="2"/>
  </r>
  <r>
    <x v="2"/>
    <x v="0"/>
    <x v="0"/>
    <x v="3"/>
    <x v="22"/>
    <x v="2"/>
    <x v="2"/>
    <x v="2"/>
  </r>
  <r>
    <x v="2"/>
    <x v="0"/>
    <x v="0"/>
    <x v="4"/>
    <x v="23"/>
    <x v="2"/>
    <x v="2"/>
    <x v="2"/>
  </r>
  <r>
    <x v="2"/>
    <x v="1"/>
    <x v="0"/>
    <x v="5"/>
    <x v="24"/>
    <x v="2"/>
    <x v="2"/>
    <x v="2"/>
  </r>
  <r>
    <x v="2"/>
    <x v="1"/>
    <x v="0"/>
    <x v="6"/>
    <x v="15"/>
    <x v="2"/>
    <x v="2"/>
    <x v="2"/>
  </r>
  <r>
    <x v="2"/>
    <x v="1"/>
    <x v="0"/>
    <x v="7"/>
    <x v="25"/>
    <x v="2"/>
    <x v="2"/>
    <x v="2"/>
  </r>
  <r>
    <x v="2"/>
    <x v="1"/>
    <x v="0"/>
    <x v="8"/>
    <x v="26"/>
    <x v="2"/>
    <x v="2"/>
    <x v="2"/>
  </r>
  <r>
    <x v="3"/>
    <x v="0"/>
    <x v="0"/>
    <x v="0"/>
    <x v="27"/>
    <x v="3"/>
    <x v="3"/>
    <x v="3"/>
  </r>
  <r>
    <x v="3"/>
    <x v="0"/>
    <x v="0"/>
    <x v="1"/>
    <x v="28"/>
    <x v="3"/>
    <x v="3"/>
    <x v="3"/>
  </r>
  <r>
    <x v="3"/>
    <x v="0"/>
    <x v="0"/>
    <x v="9"/>
    <x v="29"/>
    <x v="3"/>
    <x v="3"/>
    <x v="3"/>
  </r>
  <r>
    <x v="3"/>
    <x v="0"/>
    <x v="0"/>
    <x v="2"/>
    <x v="30"/>
    <x v="3"/>
    <x v="3"/>
    <x v="3"/>
  </r>
  <r>
    <x v="3"/>
    <x v="0"/>
    <x v="0"/>
    <x v="10"/>
    <x v="31"/>
    <x v="3"/>
    <x v="3"/>
    <x v="3"/>
  </r>
  <r>
    <x v="3"/>
    <x v="0"/>
    <x v="0"/>
    <x v="3"/>
    <x v="32"/>
    <x v="3"/>
    <x v="3"/>
    <x v="3"/>
  </r>
  <r>
    <x v="3"/>
    <x v="0"/>
    <x v="0"/>
    <x v="4"/>
    <x v="33"/>
    <x v="3"/>
    <x v="3"/>
    <x v="3"/>
  </r>
  <r>
    <x v="3"/>
    <x v="0"/>
    <x v="0"/>
    <x v="11"/>
    <x v="31"/>
    <x v="3"/>
    <x v="3"/>
    <x v="3"/>
  </r>
  <r>
    <x v="3"/>
    <x v="0"/>
    <x v="0"/>
    <x v="12"/>
    <x v="31"/>
    <x v="3"/>
    <x v="3"/>
    <x v="3"/>
  </r>
  <r>
    <x v="3"/>
    <x v="0"/>
    <x v="0"/>
    <x v="13"/>
    <x v="31"/>
    <x v="3"/>
    <x v="3"/>
    <x v="3"/>
  </r>
  <r>
    <x v="3"/>
    <x v="0"/>
    <x v="1"/>
    <x v="14"/>
    <x v="31"/>
    <x v="3"/>
    <x v="3"/>
    <x v="3"/>
  </r>
  <r>
    <x v="3"/>
    <x v="1"/>
    <x v="0"/>
    <x v="5"/>
    <x v="34"/>
    <x v="3"/>
    <x v="3"/>
    <x v="3"/>
  </r>
  <r>
    <x v="3"/>
    <x v="1"/>
    <x v="0"/>
    <x v="6"/>
    <x v="6"/>
    <x v="3"/>
    <x v="3"/>
    <x v="3"/>
  </r>
  <r>
    <x v="3"/>
    <x v="1"/>
    <x v="0"/>
    <x v="7"/>
    <x v="25"/>
    <x v="3"/>
    <x v="3"/>
    <x v="3"/>
  </r>
  <r>
    <x v="3"/>
    <x v="1"/>
    <x v="0"/>
    <x v="8"/>
    <x v="35"/>
    <x v="3"/>
    <x v="3"/>
    <x v="3"/>
  </r>
  <r>
    <x v="3"/>
    <x v="1"/>
    <x v="1"/>
    <x v="15"/>
    <x v="31"/>
    <x v="3"/>
    <x v="3"/>
    <x v="3"/>
  </r>
  <r>
    <x v="4"/>
    <x v="0"/>
    <x v="0"/>
    <x v="0"/>
    <x v="36"/>
    <x v="4"/>
    <x v="4"/>
    <x v="4"/>
  </r>
  <r>
    <x v="4"/>
    <x v="0"/>
    <x v="0"/>
    <x v="1"/>
    <x v="37"/>
    <x v="4"/>
    <x v="4"/>
    <x v="4"/>
  </r>
  <r>
    <x v="4"/>
    <x v="0"/>
    <x v="0"/>
    <x v="9"/>
    <x v="38"/>
    <x v="4"/>
    <x v="4"/>
    <x v="4"/>
  </r>
  <r>
    <x v="4"/>
    <x v="0"/>
    <x v="0"/>
    <x v="2"/>
    <x v="31"/>
    <x v="4"/>
    <x v="4"/>
    <x v="4"/>
  </r>
  <r>
    <x v="4"/>
    <x v="0"/>
    <x v="0"/>
    <x v="10"/>
    <x v="31"/>
    <x v="4"/>
    <x v="4"/>
    <x v="4"/>
  </r>
  <r>
    <x v="4"/>
    <x v="0"/>
    <x v="0"/>
    <x v="3"/>
    <x v="39"/>
    <x v="4"/>
    <x v="4"/>
    <x v="4"/>
  </r>
  <r>
    <x v="4"/>
    <x v="0"/>
    <x v="0"/>
    <x v="4"/>
    <x v="40"/>
    <x v="4"/>
    <x v="4"/>
    <x v="4"/>
  </r>
  <r>
    <x v="4"/>
    <x v="0"/>
    <x v="0"/>
    <x v="11"/>
    <x v="31"/>
    <x v="4"/>
    <x v="4"/>
    <x v="4"/>
  </r>
  <r>
    <x v="4"/>
    <x v="0"/>
    <x v="0"/>
    <x v="12"/>
    <x v="31"/>
    <x v="4"/>
    <x v="4"/>
    <x v="4"/>
  </r>
  <r>
    <x v="4"/>
    <x v="0"/>
    <x v="0"/>
    <x v="13"/>
    <x v="31"/>
    <x v="4"/>
    <x v="4"/>
    <x v="4"/>
  </r>
  <r>
    <x v="4"/>
    <x v="0"/>
    <x v="1"/>
    <x v="14"/>
    <x v="31"/>
    <x v="4"/>
    <x v="4"/>
    <x v="4"/>
  </r>
  <r>
    <x v="4"/>
    <x v="1"/>
    <x v="0"/>
    <x v="5"/>
    <x v="41"/>
    <x v="4"/>
    <x v="4"/>
    <x v="4"/>
  </r>
  <r>
    <x v="4"/>
    <x v="1"/>
    <x v="0"/>
    <x v="6"/>
    <x v="42"/>
    <x v="4"/>
    <x v="4"/>
    <x v="4"/>
  </r>
  <r>
    <x v="4"/>
    <x v="1"/>
    <x v="0"/>
    <x v="7"/>
    <x v="43"/>
    <x v="4"/>
    <x v="4"/>
    <x v="4"/>
  </r>
  <r>
    <x v="4"/>
    <x v="1"/>
    <x v="0"/>
    <x v="8"/>
    <x v="44"/>
    <x v="4"/>
    <x v="4"/>
    <x v="4"/>
  </r>
  <r>
    <x v="4"/>
    <x v="1"/>
    <x v="1"/>
    <x v="15"/>
    <x v="31"/>
    <x v="4"/>
    <x v="4"/>
    <x v="4"/>
  </r>
  <r>
    <x v="5"/>
    <x v="0"/>
    <x v="0"/>
    <x v="0"/>
    <x v="45"/>
    <x v="5"/>
    <x v="5"/>
    <x v="5"/>
  </r>
  <r>
    <x v="5"/>
    <x v="0"/>
    <x v="0"/>
    <x v="1"/>
    <x v="46"/>
    <x v="5"/>
    <x v="5"/>
    <x v="5"/>
  </r>
  <r>
    <x v="5"/>
    <x v="0"/>
    <x v="0"/>
    <x v="9"/>
    <x v="47"/>
    <x v="5"/>
    <x v="5"/>
    <x v="5"/>
  </r>
  <r>
    <x v="5"/>
    <x v="0"/>
    <x v="0"/>
    <x v="2"/>
    <x v="31"/>
    <x v="5"/>
    <x v="5"/>
    <x v="5"/>
  </r>
  <r>
    <x v="5"/>
    <x v="0"/>
    <x v="0"/>
    <x v="10"/>
    <x v="31"/>
    <x v="5"/>
    <x v="5"/>
    <x v="5"/>
  </r>
  <r>
    <x v="5"/>
    <x v="0"/>
    <x v="0"/>
    <x v="3"/>
    <x v="48"/>
    <x v="5"/>
    <x v="5"/>
    <x v="5"/>
  </r>
  <r>
    <x v="5"/>
    <x v="0"/>
    <x v="0"/>
    <x v="4"/>
    <x v="49"/>
    <x v="5"/>
    <x v="5"/>
    <x v="5"/>
  </r>
  <r>
    <x v="5"/>
    <x v="0"/>
    <x v="0"/>
    <x v="11"/>
    <x v="31"/>
    <x v="5"/>
    <x v="5"/>
    <x v="5"/>
  </r>
  <r>
    <x v="5"/>
    <x v="0"/>
    <x v="0"/>
    <x v="12"/>
    <x v="31"/>
    <x v="5"/>
    <x v="5"/>
    <x v="5"/>
  </r>
  <r>
    <x v="5"/>
    <x v="0"/>
    <x v="0"/>
    <x v="13"/>
    <x v="31"/>
    <x v="5"/>
    <x v="5"/>
    <x v="5"/>
  </r>
  <r>
    <x v="5"/>
    <x v="0"/>
    <x v="1"/>
    <x v="14"/>
    <x v="50"/>
    <x v="5"/>
    <x v="5"/>
    <x v="5"/>
  </r>
  <r>
    <x v="5"/>
    <x v="1"/>
    <x v="0"/>
    <x v="5"/>
    <x v="51"/>
    <x v="5"/>
    <x v="5"/>
    <x v="5"/>
  </r>
  <r>
    <x v="5"/>
    <x v="1"/>
    <x v="0"/>
    <x v="6"/>
    <x v="52"/>
    <x v="5"/>
    <x v="5"/>
    <x v="5"/>
  </r>
  <r>
    <x v="5"/>
    <x v="1"/>
    <x v="0"/>
    <x v="7"/>
    <x v="53"/>
    <x v="5"/>
    <x v="5"/>
    <x v="5"/>
  </r>
  <r>
    <x v="5"/>
    <x v="1"/>
    <x v="0"/>
    <x v="8"/>
    <x v="44"/>
    <x v="5"/>
    <x v="5"/>
    <x v="5"/>
  </r>
  <r>
    <x v="5"/>
    <x v="1"/>
    <x v="1"/>
    <x v="15"/>
    <x v="31"/>
    <x v="5"/>
    <x v="5"/>
    <x v="5"/>
  </r>
  <r>
    <x v="6"/>
    <x v="0"/>
    <x v="0"/>
    <x v="0"/>
    <x v="54"/>
    <x v="6"/>
    <x v="6"/>
    <x v="6"/>
  </r>
  <r>
    <x v="6"/>
    <x v="0"/>
    <x v="0"/>
    <x v="1"/>
    <x v="55"/>
    <x v="6"/>
    <x v="6"/>
    <x v="6"/>
  </r>
  <r>
    <x v="6"/>
    <x v="0"/>
    <x v="0"/>
    <x v="9"/>
    <x v="56"/>
    <x v="6"/>
    <x v="6"/>
    <x v="6"/>
  </r>
  <r>
    <x v="6"/>
    <x v="0"/>
    <x v="0"/>
    <x v="2"/>
    <x v="31"/>
    <x v="6"/>
    <x v="6"/>
    <x v="6"/>
  </r>
  <r>
    <x v="6"/>
    <x v="0"/>
    <x v="0"/>
    <x v="10"/>
    <x v="57"/>
    <x v="6"/>
    <x v="6"/>
    <x v="6"/>
  </r>
  <r>
    <x v="6"/>
    <x v="0"/>
    <x v="0"/>
    <x v="3"/>
    <x v="58"/>
    <x v="6"/>
    <x v="6"/>
    <x v="6"/>
  </r>
  <r>
    <x v="6"/>
    <x v="0"/>
    <x v="0"/>
    <x v="4"/>
    <x v="59"/>
    <x v="6"/>
    <x v="6"/>
    <x v="6"/>
  </r>
  <r>
    <x v="6"/>
    <x v="0"/>
    <x v="0"/>
    <x v="11"/>
    <x v="31"/>
    <x v="6"/>
    <x v="6"/>
    <x v="6"/>
  </r>
  <r>
    <x v="6"/>
    <x v="0"/>
    <x v="0"/>
    <x v="12"/>
    <x v="31"/>
    <x v="6"/>
    <x v="6"/>
    <x v="6"/>
  </r>
  <r>
    <x v="6"/>
    <x v="0"/>
    <x v="0"/>
    <x v="13"/>
    <x v="31"/>
    <x v="6"/>
    <x v="6"/>
    <x v="6"/>
  </r>
  <r>
    <x v="6"/>
    <x v="0"/>
    <x v="1"/>
    <x v="14"/>
    <x v="60"/>
    <x v="6"/>
    <x v="6"/>
    <x v="6"/>
  </r>
  <r>
    <x v="6"/>
    <x v="1"/>
    <x v="0"/>
    <x v="5"/>
    <x v="61"/>
    <x v="6"/>
    <x v="6"/>
    <x v="6"/>
  </r>
  <r>
    <x v="6"/>
    <x v="1"/>
    <x v="0"/>
    <x v="6"/>
    <x v="62"/>
    <x v="6"/>
    <x v="6"/>
    <x v="6"/>
  </r>
  <r>
    <x v="6"/>
    <x v="1"/>
    <x v="0"/>
    <x v="7"/>
    <x v="63"/>
    <x v="6"/>
    <x v="6"/>
    <x v="6"/>
  </r>
  <r>
    <x v="6"/>
    <x v="1"/>
    <x v="0"/>
    <x v="8"/>
    <x v="64"/>
    <x v="6"/>
    <x v="6"/>
    <x v="6"/>
  </r>
  <r>
    <x v="6"/>
    <x v="1"/>
    <x v="1"/>
    <x v="15"/>
    <x v="65"/>
    <x v="6"/>
    <x v="6"/>
    <x v="6"/>
  </r>
  <r>
    <x v="7"/>
    <x v="0"/>
    <x v="0"/>
    <x v="0"/>
    <x v="66"/>
    <x v="7"/>
    <x v="7"/>
    <x v="7"/>
  </r>
  <r>
    <x v="7"/>
    <x v="0"/>
    <x v="0"/>
    <x v="1"/>
    <x v="67"/>
    <x v="7"/>
    <x v="7"/>
    <x v="7"/>
  </r>
  <r>
    <x v="7"/>
    <x v="0"/>
    <x v="0"/>
    <x v="9"/>
    <x v="68"/>
    <x v="7"/>
    <x v="7"/>
    <x v="7"/>
  </r>
  <r>
    <x v="7"/>
    <x v="0"/>
    <x v="0"/>
    <x v="2"/>
    <x v="31"/>
    <x v="7"/>
    <x v="7"/>
    <x v="7"/>
  </r>
  <r>
    <x v="7"/>
    <x v="0"/>
    <x v="0"/>
    <x v="10"/>
    <x v="69"/>
    <x v="7"/>
    <x v="7"/>
    <x v="7"/>
  </r>
  <r>
    <x v="7"/>
    <x v="0"/>
    <x v="0"/>
    <x v="3"/>
    <x v="70"/>
    <x v="7"/>
    <x v="7"/>
    <x v="7"/>
  </r>
  <r>
    <x v="7"/>
    <x v="0"/>
    <x v="0"/>
    <x v="4"/>
    <x v="71"/>
    <x v="7"/>
    <x v="7"/>
    <x v="7"/>
  </r>
  <r>
    <x v="7"/>
    <x v="0"/>
    <x v="0"/>
    <x v="11"/>
    <x v="72"/>
    <x v="7"/>
    <x v="7"/>
    <x v="7"/>
  </r>
  <r>
    <x v="7"/>
    <x v="0"/>
    <x v="0"/>
    <x v="12"/>
    <x v="73"/>
    <x v="7"/>
    <x v="7"/>
    <x v="7"/>
  </r>
  <r>
    <x v="7"/>
    <x v="0"/>
    <x v="0"/>
    <x v="16"/>
    <x v="31"/>
    <x v="7"/>
    <x v="7"/>
    <x v="7"/>
  </r>
  <r>
    <x v="7"/>
    <x v="0"/>
    <x v="0"/>
    <x v="13"/>
    <x v="31"/>
    <x v="7"/>
    <x v="7"/>
    <x v="7"/>
  </r>
  <r>
    <x v="7"/>
    <x v="0"/>
    <x v="1"/>
    <x v="14"/>
    <x v="74"/>
    <x v="7"/>
    <x v="7"/>
    <x v="7"/>
  </r>
  <r>
    <x v="7"/>
    <x v="1"/>
    <x v="0"/>
    <x v="5"/>
    <x v="75"/>
    <x v="7"/>
    <x v="7"/>
    <x v="7"/>
  </r>
  <r>
    <x v="7"/>
    <x v="1"/>
    <x v="0"/>
    <x v="6"/>
    <x v="76"/>
    <x v="7"/>
    <x v="7"/>
    <x v="7"/>
  </r>
  <r>
    <x v="7"/>
    <x v="1"/>
    <x v="0"/>
    <x v="7"/>
    <x v="16"/>
    <x v="7"/>
    <x v="7"/>
    <x v="7"/>
  </r>
  <r>
    <x v="7"/>
    <x v="1"/>
    <x v="0"/>
    <x v="8"/>
    <x v="64"/>
    <x v="7"/>
    <x v="7"/>
    <x v="7"/>
  </r>
  <r>
    <x v="7"/>
    <x v="1"/>
    <x v="1"/>
    <x v="15"/>
    <x v="31"/>
    <x v="7"/>
    <x v="7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32"/>
    <x v="0"/>
    <s v="Product life cycle emissions"/>
    <x v="0"/>
  </r>
  <r>
    <x v="1"/>
    <x v="1"/>
    <n v="32"/>
    <x v="1"/>
    <s v="Product life cycle emissions"/>
    <x v="1"/>
  </r>
  <r>
    <x v="2"/>
    <x v="2"/>
    <n v="64"/>
    <x v="2"/>
    <s v="Product life cycle emissions"/>
    <x v="2"/>
  </r>
  <r>
    <x v="2"/>
    <x v="3"/>
    <n v="64"/>
    <x v="3"/>
    <s v="Product life cycle emissions"/>
    <x v="2"/>
  </r>
  <r>
    <x v="3"/>
    <x v="4"/>
    <n v="64"/>
    <x v="4"/>
    <s v="Product life cycle emissions"/>
    <x v="2"/>
  </r>
  <r>
    <x v="4"/>
    <x v="5"/>
    <n v="64"/>
    <x v="5"/>
    <s v="Product life cycle emissions"/>
    <x v="3"/>
  </r>
  <r>
    <x v="5"/>
    <x v="6"/>
    <n v="64"/>
    <x v="4"/>
    <s v="Product life cycle emissions"/>
    <x v="4"/>
  </r>
  <r>
    <x v="6"/>
    <x v="7"/>
    <n v="128"/>
    <x v="6"/>
    <s v="Product life cycle emissions"/>
    <x v="5"/>
  </r>
  <r>
    <x v="7"/>
    <x v="8"/>
    <n v="128"/>
    <x v="7"/>
    <s v="Product life cycle emissio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F83EF-535B-41DF-8428-AE821B0060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Fiscal Year" colHeaderCaption="">
  <location ref="A31:B40" firstHeaderRow="1" firstDataRow="1" firstDataCol="1" rowPageCount="1" colPageCount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avgSubtotal="1">
      <items count="3">
        <item n="Total Emissions" x="0"/>
        <item n="Total Product life cycle emissions" h="1" x="1"/>
        <item t="avg"/>
      </items>
    </pivotField>
    <pivotField showAll="0">
      <items count="3">
        <item x="1"/>
        <item x="0"/>
        <item t="default"/>
      </items>
    </pivotField>
    <pivotField name="Cause of Emissions" axis="axisPage" multipleItemSelectionAllowed="1" showAll="0">
      <items count="18">
        <item h="1" x="3"/>
        <item h="1" x="14"/>
        <item x="2"/>
        <item h="1" x="4"/>
        <item h="1" x="8"/>
        <item h="1" x="1"/>
        <item h="1" x="5"/>
        <item h="1" x="0"/>
        <item h="1" x="9"/>
        <item h="1" x="15"/>
        <item h="1" x="6"/>
        <item h="1" x="7"/>
        <item h="1" x="10"/>
        <item h="1" x="13"/>
        <item h="1" x="16"/>
        <item h="1" x="11"/>
        <item x="12"/>
        <item t="default"/>
      </items>
    </pivotField>
    <pivotField dataField="1" showAll="0">
      <items count="78">
        <item x="65"/>
        <item x="74"/>
        <item x="60"/>
        <item x="50"/>
        <item x="31"/>
        <item x="20"/>
        <item x="57"/>
        <item x="68"/>
        <item x="69"/>
        <item x="56"/>
        <item x="29"/>
        <item x="47"/>
        <item x="46"/>
        <item x="38"/>
        <item x="37"/>
        <item x="10"/>
        <item x="73"/>
        <item x="19"/>
        <item x="30"/>
        <item x="1"/>
        <item x="72"/>
        <item x="28"/>
        <item x="55"/>
        <item x="67"/>
        <item x="0"/>
        <item x="58"/>
        <item x="9"/>
        <item x="18"/>
        <item x="21"/>
        <item x="45"/>
        <item x="66"/>
        <item x="26"/>
        <item x="54"/>
        <item x="36"/>
        <item x="11"/>
        <item x="2"/>
        <item x="27"/>
        <item x="35"/>
        <item x="44"/>
        <item x="64"/>
        <item x="59"/>
        <item x="70"/>
        <item x="12"/>
        <item x="22"/>
        <item x="49"/>
        <item x="71"/>
        <item x="3"/>
        <item x="48"/>
        <item x="23"/>
        <item x="4"/>
        <item x="33"/>
        <item x="13"/>
        <item x="40"/>
        <item x="17"/>
        <item x="39"/>
        <item x="32"/>
        <item x="8"/>
        <item x="15"/>
        <item x="6"/>
        <item x="42"/>
        <item x="62"/>
        <item x="52"/>
        <item x="76"/>
        <item x="43"/>
        <item x="53"/>
        <item x="25"/>
        <item x="16"/>
        <item x="63"/>
        <item x="7"/>
        <item x="75"/>
        <item x="51"/>
        <item x="61"/>
        <item x="34"/>
        <item x="41"/>
        <item x="24"/>
        <item x="14"/>
        <item x="5"/>
        <item t="default"/>
      </items>
    </pivotField>
    <pivotField showAll="0">
      <items count="9">
        <item x="1"/>
        <item x="2"/>
        <item x="0"/>
        <item x="4"/>
        <item x="3"/>
        <item x="5"/>
        <item x="6"/>
        <item x="7"/>
        <item t="default"/>
      </items>
    </pivotField>
    <pivotField showAll="0">
      <items count="9">
        <item n="2015: $580B" x="0"/>
        <item n="2016: $600B" x="1"/>
        <item n="2017: $740B" x="2"/>
        <item n="2018: $830B" x="3"/>
        <item n="2019: $1090B" x="4"/>
        <item n="2020: $1720B" x="5"/>
        <item n="2021: $2450B" x="6"/>
        <item n="2022: $2490B" x="7"/>
        <item t="default"/>
      </items>
    </pivotField>
    <pivotField showAl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hier="-1"/>
  </pageFields>
  <dataFields count="1">
    <dataField name="Total Emissions" fld="4" baseField="0" baseItem="0"/>
  </dataFields>
  <formats count="2">
    <format dxfId="7">
      <pivotArea field="3" type="button" dataOnly="0" labelOnly="1" outline="0" axis="axisPage" fieldPosition="0"/>
    </format>
    <format dxfId="6">
      <pivotArea dataOnly="0" labelOnly="1" grandCol="1" outline="0" fieldPosition="0"/>
    </format>
  </formats>
  <chartFormats count="8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1882B-F444-434C-B169-C547514537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Market Capitalization" colHeaderCaption="">
  <location ref="A16:D26" firstHeaderRow="1" firstDataRow="2" firstDataCol="1"/>
  <pivotFields count="9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 avgSubtotal="1">
      <items count="3">
        <item n="Total Corporate emissions" x="0"/>
        <item n="Total Product life cycle emissions" x="1"/>
        <item t="avg"/>
      </items>
    </pivotField>
    <pivotField showAll="0"/>
    <pivotField showAll="0"/>
    <pivotField dataField="1" showAll="0"/>
    <pivotField showAll="0">
      <items count="9">
        <item x="1"/>
        <item x="2"/>
        <item x="0"/>
        <item x="4"/>
        <item x="3"/>
        <item x="5"/>
        <item x="6"/>
        <item x="7"/>
        <item t="default"/>
      </items>
    </pivotField>
    <pivotField axis="axisRow" showAll="0" sortType="descending">
      <items count="9">
        <item n="2022: $2490B" x="7"/>
        <item n="2021: $2450B" x="6"/>
        <item n="2020: $1720B" x="5"/>
        <item n="2019: $1090B" x="4"/>
        <item n="2018: $830B" x="3"/>
        <item n="2017: $740B" x="2"/>
        <item n="2016: $600B" x="1"/>
        <item n="2015: $580B" x="0"/>
        <item t="default"/>
      </items>
    </pivotField>
    <pivotField showAll="0"/>
    <pivotField dragToRow="0" dragToCol="0" dragToPage="0" showAll="0" defaultSubtota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issions vs Market Cap" fld="4" baseField="0" baseItem="0"/>
  </dataFields>
  <formats count="1">
    <format dxfId="8">
      <pivotArea dataOnly="0" labelOnly="1" grandCol="1" outline="0" fieldPosition="0"/>
    </format>
  </format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E1A58-E5EB-45BE-A839-7B116F35F6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Fiscal Year" colHeaderCaption="">
  <location ref="A3:D13" firstHeaderRow="1" firstDataRow="2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">
        <item n="Total Corporate emissions" x="0"/>
        <item n="Total Product life cycle emissions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issions per Fiscal Year" fld="4" baseField="0" baseItem="0"/>
  </dataFields>
  <formats count="6">
    <format dxfId="14">
      <pivotArea field="1" type="button" dataOnly="0" labelOnly="1" outline="0" axis="axisCol" fieldPosition="0"/>
    </format>
    <format dxfId="13">
      <pivotArea type="origin" dataOnly="0" labelOnly="1" outline="0" fieldPosition="0"/>
    </format>
    <format dxfId="12">
      <pivotArea type="origin" dataOnly="0" labelOnly="1" outline="0" fieldPosition="0"/>
    </format>
    <format dxfId="11">
      <pivotArea type="origin" dataOnly="0" labelOnly="1" outline="0" fieldPosition="0"/>
    </format>
    <format dxfId="10">
      <pivotArea dataOnly="0" labelOnly="1" grandCol="1" outline="0" fieldPosition="0"/>
    </format>
    <format dxfId="9">
      <pivotArea type="origin" dataOnly="0" labelOnly="1" outline="0" fieldPosition="0"/>
    </format>
  </format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0DDA0-74CA-41C4-A1C1-D0C50F5F983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59:D69" firstHeaderRow="0" firstDataRow="1" firstDataCol="1"/>
  <pivotFields count="6">
    <pivotField showAll="0"/>
    <pivotField axis="axisRow" showAll="0" sortType="ascending">
      <items count="10">
        <item n="2015: iPhone 6s" x="0"/>
        <item n="2016: iPhone 7" x="1"/>
        <item n="2017: iPhone 8" x="3"/>
        <item n="2017: iPhone X" x="2"/>
        <item n="2018: iPhone Xs" x="4"/>
        <item n="2019: iPhone 11" x="5"/>
        <item n="2020: iPhone 12" x="6"/>
        <item n="2021: iPhone 13" x="7"/>
        <item n="2022: iPhone 14" x="8"/>
        <item t="default"/>
      </items>
    </pivotField>
    <pivotField dataField="1" showAll="0"/>
    <pivotField dataField="1" showAll="0"/>
    <pivotField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rbon Footprint" fld="3" baseField="0" baseItem="0"/>
    <dataField name="Total Baseline Storage" fld="2" baseField="0" baseItem="0"/>
    <dataField name="Total Emission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A6102-48D3-45D6-B3E5-F04700F772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Fiscal Year" colHeaderCaption="">
  <location ref="A46:B55" firstHeaderRow="1" firstDataRow="1" firstDataCol="1" rowPageCount="2" colPageCount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avgSubtotal="1">
      <items count="3">
        <item x="0"/>
        <item x="1"/>
        <item t="avg"/>
      </items>
    </pivotField>
    <pivotField showAll="0">
      <items count="3">
        <item x="1"/>
        <item x="0"/>
        <item t="default"/>
      </items>
    </pivotField>
    <pivotField name="Cause of Emissions" showAll="0">
      <items count="18">
        <item x="3"/>
        <item x="14"/>
        <item x="2"/>
        <item x="4"/>
        <item x="8"/>
        <item x="1"/>
        <item x="5"/>
        <item x="0"/>
        <item x="9"/>
        <item x="15"/>
        <item x="6"/>
        <item x="7"/>
        <item x="10"/>
        <item x="13"/>
        <item x="16"/>
        <item x="11"/>
        <item x="12"/>
        <item t="default"/>
      </items>
    </pivotField>
    <pivotField axis="axisPage" showAll="0">
      <items count="78">
        <item x="65"/>
        <item x="74"/>
        <item x="60"/>
        <item x="50"/>
        <item x="31"/>
        <item x="20"/>
        <item x="57"/>
        <item x="68"/>
        <item x="69"/>
        <item x="56"/>
        <item x="29"/>
        <item x="47"/>
        <item x="46"/>
        <item x="38"/>
        <item x="37"/>
        <item x="10"/>
        <item x="73"/>
        <item x="19"/>
        <item x="30"/>
        <item x="1"/>
        <item x="72"/>
        <item x="28"/>
        <item x="55"/>
        <item x="67"/>
        <item x="0"/>
        <item x="58"/>
        <item x="9"/>
        <item x="18"/>
        <item x="21"/>
        <item x="45"/>
        <item x="66"/>
        <item x="26"/>
        <item x="54"/>
        <item x="36"/>
        <item x="11"/>
        <item x="2"/>
        <item x="27"/>
        <item x="35"/>
        <item x="44"/>
        <item x="64"/>
        <item x="59"/>
        <item x="70"/>
        <item x="12"/>
        <item x="22"/>
        <item x="49"/>
        <item x="71"/>
        <item x="3"/>
        <item x="48"/>
        <item x="23"/>
        <item x="4"/>
        <item x="33"/>
        <item x="13"/>
        <item x="40"/>
        <item x="17"/>
        <item x="39"/>
        <item x="32"/>
        <item x="8"/>
        <item x="15"/>
        <item x="6"/>
        <item x="42"/>
        <item x="62"/>
        <item x="52"/>
        <item x="76"/>
        <item x="43"/>
        <item x="53"/>
        <item x="25"/>
        <item x="16"/>
        <item x="63"/>
        <item x="7"/>
        <item x="75"/>
        <item x="51"/>
        <item x="61"/>
        <item x="34"/>
        <item x="41"/>
        <item x="24"/>
        <item x="14"/>
        <item x="5"/>
        <item t="default"/>
      </items>
    </pivotField>
    <pivotField showAll="0">
      <items count="9">
        <item x="1"/>
        <item x="2"/>
        <item x="0"/>
        <item x="4"/>
        <item x="3"/>
        <item x="5"/>
        <item x="6"/>
        <item x="7"/>
        <item t="default"/>
      </items>
    </pivotField>
    <pivotField showAll="0">
      <items count="9">
        <item n="2015: $580B" x="0"/>
        <item n="2016: $600B" x="1"/>
        <item n="2017: $740B" x="2"/>
        <item n="2018: $830B" x="3"/>
        <item n="2019: $1090B" x="4"/>
        <item n="2020: $1720B" x="5"/>
        <item n="2021: $2450B" x="6"/>
        <item n="2022: $2490B" x="7"/>
        <item t="default"/>
      </items>
    </pivotField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4" hier="-1"/>
    <pageField fld="7" hier="-1"/>
  </pageFields>
  <dataFields count="1">
    <dataField name="Total Emissions per Employee" fld="8" baseField="0" baseItem="0" numFmtId="2"/>
  </dataFields>
  <formats count="2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22D7BE3-8604-46EF-890C-D64B31C1A160}" autoFormatId="16" applyNumberFormats="0" applyBorderFormats="0" applyFontFormats="0" applyPatternFormats="0" applyAlignmentFormats="0" applyWidthHeightFormats="0">
  <queryTableRefresh nextId="13">
    <queryTableFields count="6">
      <queryTableField id="1" name="Release Year" tableColumnId="1"/>
      <queryTableField id="2" name="Product" tableColumnId="2"/>
      <queryTableField id="3" name="Baseline Storage" tableColumnId="3"/>
      <queryTableField id="4" name="Carbon Footprint" tableColumnId="4"/>
      <queryTableField id="6" name="Table8.Category" tableColumnId="6"/>
      <queryTableField id="9" name="Table8.Emissions" tableColumnId="9"/>
    </queryTableFields>
    <queryTableDeletedFields count="6">
      <deletedField name="Table8.Fiscal Year"/>
      <deletedField name="Table8.Description"/>
      <deletedField name="Table8.Revenue"/>
      <deletedField name="Table8.Market Capitalization"/>
      <deletedField name="Table8.Number of Employees"/>
      <deletedField name="Table8.Typ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71B6F7-91B7-4DC1-9C60-192174C5537B}" name="Table3_1" displayName="Table3_1" ref="A1:H110" totalsRowShown="0">
  <autoFilter ref="A1:H110" xr:uid="{B571B6F7-91B7-4DC1-9C60-192174C5537B}"/>
  <sortState xmlns:xlrd2="http://schemas.microsoft.com/office/spreadsheetml/2017/richdata2" ref="A2:H110">
    <sortCondition ref="A2:A110"/>
  </sortState>
  <tableColumns count="8">
    <tableColumn id="1" xr3:uid="{156E8A8E-7067-4BF8-9DAF-79BB55056454}" name="Fiscal Year" dataDxfId="24"/>
    <tableColumn id="2" xr3:uid="{61D1EC96-C975-458F-8D72-7185DAC5574C}" name="Category" dataDxfId="23"/>
    <tableColumn id="3" xr3:uid="{9B4E28FA-1124-4380-94D8-1FC3FF88DE88}" name="Type" dataDxfId="22"/>
    <tableColumn id="5" xr3:uid="{93588BFF-2826-4CDA-B3AE-7440BE3B4B36}" name="Description" dataDxfId="21"/>
    <tableColumn id="6" xr3:uid="{9D88B868-CB8A-4892-8211-8E3A161EB287}" name="Emissions"/>
    <tableColumn id="8" xr3:uid="{6160563E-FA1A-4F5B-B22B-D56872D1C87A}" name="Revenue" dataDxfId="20"/>
    <tableColumn id="9" xr3:uid="{A3E306F4-C31D-4065-BDE9-58A144BA9396}" name="Market Capitalization (in Billions)" dataDxfId="19"/>
    <tableColumn id="10" xr3:uid="{85AF3909-F64B-4B39-A637-786101B69423}" name="Number of Employe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D3EEA5-3288-4B79-8BAF-33F9A501EE0B}" name="Table2_2" displayName="Table2_2" ref="A1:F10" tableType="queryTable" totalsRowShown="0">
  <autoFilter ref="A1:F10" xr:uid="{36D3EEA5-3288-4B79-8BAF-33F9A501EE0B}"/>
  <sortState xmlns:xlrd2="http://schemas.microsoft.com/office/spreadsheetml/2017/richdata2" ref="A2:F10">
    <sortCondition ref="A2:A10"/>
  </sortState>
  <tableColumns count="6">
    <tableColumn id="1" xr3:uid="{502C2452-35EA-41D8-81C2-8114FC7ECD26}" uniqueName="1" name="Release Year" queryTableFieldId="1"/>
    <tableColumn id="2" xr3:uid="{0E0CC3C8-B5CA-4779-A581-756FBDBF56ED}" uniqueName="2" name="Product" queryTableFieldId="2" dataDxfId="18"/>
    <tableColumn id="3" xr3:uid="{04396855-3659-4909-9752-649484D0FD86}" uniqueName="3" name="Baseline Storage" queryTableFieldId="3"/>
    <tableColumn id="4" xr3:uid="{A3432B1B-6AF7-47CC-BEC3-753C01C15D07}" uniqueName="4" name="Carbon Footprint" queryTableFieldId="4"/>
    <tableColumn id="6" xr3:uid="{CBFA474D-5F26-42FF-9646-C6A04A05FE56}" uniqueName="6" name="Category" queryTableFieldId="6" dataDxfId="17"/>
    <tableColumn id="9" xr3:uid="{7D1CD6FE-1C39-404E-97E1-B8DA0BC57919}" uniqueName="9" name="Emission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E79242-B43B-4C86-AA8C-BD1943BBCD65}" name="Table411" displayName="Table411" ref="W22:W30" totalsRowShown="0" headerRowDxfId="5" dataDxfId="4">
  <tableColumns count="1">
    <tableColumn id="1" xr3:uid="{1ADCBBD3-1AD1-4603-9049-E2E134EBCC46}" name="Number of Employees" dataDxfId="3" dataCellStyle="Comm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73DCA6-E4B0-400E-9273-22C58355C8F9}" name="Table1113" displayName="Table1113" ref="B22:C31" totalsRowShown="0" tableBorderDxfId="2">
  <tableColumns count="2">
    <tableColumn id="1" xr3:uid="{76B409C7-C73E-47D3-8450-C9002483B58A}" name="Product" dataDxfId="1" dataCellStyle="Comma"/>
    <tableColumn id="2" xr3:uid="{3133533F-933C-4434-AE5A-DFF92A97FB79}" name="Emissions over        Release Year (CO₂e)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6E5-1010-48F9-81AC-9E5DBF119DBE}">
  <dimension ref="A1:H110"/>
  <sheetViews>
    <sheetView workbookViewId="0">
      <selection activeCell="A6" sqref="A6"/>
    </sheetView>
  </sheetViews>
  <sheetFormatPr defaultRowHeight="15" x14ac:dyDescent="0.25"/>
  <cols>
    <col min="1" max="1" width="12.85546875" style="2" bestFit="1" customWidth="1"/>
    <col min="2" max="2" width="28.28515625" customWidth="1"/>
    <col min="3" max="3" width="18.140625" customWidth="1"/>
    <col min="4" max="4" width="47.85546875" bestFit="1" customWidth="1"/>
    <col min="5" max="5" width="12.5703125" bestFit="1" customWidth="1"/>
    <col min="6" max="6" width="17.85546875" style="5" bestFit="1" customWidth="1"/>
    <col min="7" max="7" width="20.140625" style="11" customWidth="1"/>
    <col min="8" max="8" width="19" customWidth="1"/>
  </cols>
  <sheetData>
    <row r="1" spans="1:8" ht="30" customHeight="1" x14ac:dyDescent="0.25">
      <c r="A1" s="2" t="s">
        <v>0</v>
      </c>
      <c r="B1" t="s">
        <v>1</v>
      </c>
      <c r="C1" t="s">
        <v>2</v>
      </c>
      <c r="D1" t="s">
        <v>3</v>
      </c>
      <c r="E1" s="2" t="s">
        <v>4</v>
      </c>
      <c r="F1" s="9" t="s">
        <v>40</v>
      </c>
      <c r="G1" s="10" t="s">
        <v>60</v>
      </c>
      <c r="H1" s="12" t="s">
        <v>41</v>
      </c>
    </row>
    <row r="2" spans="1:8" x14ac:dyDescent="0.25">
      <c r="A2" s="2">
        <v>2015</v>
      </c>
      <c r="B2" t="s">
        <v>5</v>
      </c>
      <c r="C2" t="s">
        <v>6</v>
      </c>
      <c r="D2" t="s">
        <v>7</v>
      </c>
      <c r="E2">
        <v>19360</v>
      </c>
      <c r="F2" s="5">
        <v>233715</v>
      </c>
      <c r="G2" s="11">
        <v>580</v>
      </c>
      <c r="H2">
        <v>110000</v>
      </c>
    </row>
    <row r="3" spans="1:8" x14ac:dyDescent="0.25">
      <c r="A3" s="2">
        <v>2015</v>
      </c>
      <c r="B3" t="s">
        <v>5</v>
      </c>
      <c r="C3" t="s">
        <v>6</v>
      </c>
      <c r="D3" t="s">
        <v>8</v>
      </c>
      <c r="E3">
        <v>8740</v>
      </c>
      <c r="F3" s="5">
        <v>233715</v>
      </c>
      <c r="G3" s="11">
        <v>580</v>
      </c>
      <c r="H3">
        <v>110000</v>
      </c>
    </row>
    <row r="4" spans="1:8" x14ac:dyDescent="0.25">
      <c r="A4" s="2">
        <v>2015</v>
      </c>
      <c r="B4" t="s">
        <v>5</v>
      </c>
      <c r="C4" t="s">
        <v>6</v>
      </c>
      <c r="D4" t="s">
        <v>10</v>
      </c>
      <c r="E4">
        <v>42460</v>
      </c>
      <c r="F4" s="5">
        <v>233715</v>
      </c>
      <c r="G4" s="11">
        <v>580</v>
      </c>
      <c r="H4">
        <v>110000</v>
      </c>
    </row>
    <row r="5" spans="1:8" x14ac:dyDescent="0.25">
      <c r="A5" s="2">
        <v>2015</v>
      </c>
      <c r="B5" t="s">
        <v>5</v>
      </c>
      <c r="C5" t="s">
        <v>6</v>
      </c>
      <c r="D5" t="s">
        <v>12</v>
      </c>
      <c r="E5">
        <v>139940</v>
      </c>
      <c r="F5" s="5">
        <v>233715</v>
      </c>
      <c r="G5" s="11">
        <v>580</v>
      </c>
      <c r="H5">
        <v>110000</v>
      </c>
    </row>
    <row r="6" spans="1:8" x14ac:dyDescent="0.25">
      <c r="A6" s="2">
        <v>2015</v>
      </c>
      <c r="B6" t="s">
        <v>5</v>
      </c>
      <c r="C6" t="s">
        <v>6</v>
      </c>
      <c r="D6" t="s">
        <v>13</v>
      </c>
      <c r="E6">
        <v>172970</v>
      </c>
      <c r="F6" s="5">
        <v>233715</v>
      </c>
      <c r="G6" s="11">
        <v>580</v>
      </c>
      <c r="H6">
        <v>110000</v>
      </c>
    </row>
    <row r="7" spans="1:8" x14ac:dyDescent="0.25">
      <c r="A7" s="2">
        <v>2015</v>
      </c>
      <c r="B7" t="s">
        <v>20</v>
      </c>
      <c r="C7" t="s">
        <v>6</v>
      </c>
      <c r="D7" t="s">
        <v>21</v>
      </c>
      <c r="E7">
        <v>29600000</v>
      </c>
      <c r="F7" s="5">
        <v>233715</v>
      </c>
      <c r="G7" s="11">
        <v>580</v>
      </c>
      <c r="H7">
        <v>110000</v>
      </c>
    </row>
    <row r="8" spans="1:8" x14ac:dyDescent="0.25">
      <c r="A8" s="2">
        <v>2015</v>
      </c>
      <c r="B8" t="s">
        <v>20</v>
      </c>
      <c r="C8" t="s">
        <v>6</v>
      </c>
      <c r="D8" t="s">
        <v>22</v>
      </c>
      <c r="E8">
        <v>1300000</v>
      </c>
      <c r="F8" s="5">
        <v>233715</v>
      </c>
      <c r="G8" s="11">
        <v>580</v>
      </c>
      <c r="H8">
        <v>110000</v>
      </c>
    </row>
    <row r="9" spans="1:8" x14ac:dyDescent="0.25">
      <c r="A9" s="2">
        <v>2015</v>
      </c>
      <c r="B9" t="s">
        <v>20</v>
      </c>
      <c r="C9" t="s">
        <v>6</v>
      </c>
      <c r="D9" t="s">
        <v>23</v>
      </c>
      <c r="E9">
        <v>6600000</v>
      </c>
      <c r="F9" s="5">
        <v>233715</v>
      </c>
      <c r="G9" s="11">
        <v>580</v>
      </c>
      <c r="H9">
        <v>110000</v>
      </c>
    </row>
    <row r="10" spans="1:8" x14ac:dyDescent="0.25">
      <c r="A10" s="2">
        <v>2015</v>
      </c>
      <c r="B10" t="s">
        <v>20</v>
      </c>
      <c r="C10" t="s">
        <v>6</v>
      </c>
      <c r="D10" t="s">
        <v>24</v>
      </c>
      <c r="E10">
        <v>500000</v>
      </c>
      <c r="F10" s="5">
        <v>233715</v>
      </c>
      <c r="G10" s="11">
        <v>580</v>
      </c>
      <c r="H10">
        <v>110000</v>
      </c>
    </row>
    <row r="11" spans="1:8" x14ac:dyDescent="0.25">
      <c r="A11" s="2">
        <v>2016</v>
      </c>
      <c r="B11" t="s">
        <v>5</v>
      </c>
      <c r="C11" t="s">
        <v>6</v>
      </c>
      <c r="D11" t="s">
        <v>7</v>
      </c>
      <c r="E11">
        <v>27000</v>
      </c>
      <c r="F11" s="5">
        <v>215639</v>
      </c>
      <c r="G11" s="11">
        <v>600</v>
      </c>
      <c r="H11">
        <v>116000</v>
      </c>
    </row>
    <row r="12" spans="1:8" x14ac:dyDescent="0.25">
      <c r="A12" s="2">
        <v>2016</v>
      </c>
      <c r="B12" t="s">
        <v>5</v>
      </c>
      <c r="C12" t="s">
        <v>6</v>
      </c>
      <c r="D12" t="s">
        <v>8</v>
      </c>
      <c r="E12">
        <v>7370</v>
      </c>
      <c r="F12" s="5">
        <v>215639</v>
      </c>
      <c r="G12" s="11">
        <v>600</v>
      </c>
      <c r="H12">
        <v>116000</v>
      </c>
    </row>
    <row r="13" spans="1:8" x14ac:dyDescent="0.25">
      <c r="A13" s="2">
        <v>2016</v>
      </c>
      <c r="B13" t="s">
        <v>5</v>
      </c>
      <c r="C13" t="s">
        <v>6</v>
      </c>
      <c r="D13" t="s">
        <v>10</v>
      </c>
      <c r="E13">
        <v>41000</v>
      </c>
      <c r="F13" s="5">
        <v>215639</v>
      </c>
      <c r="G13" s="11">
        <v>600</v>
      </c>
      <c r="H13">
        <v>116000</v>
      </c>
    </row>
    <row r="14" spans="1:8" x14ac:dyDescent="0.25">
      <c r="A14" s="2">
        <v>2016</v>
      </c>
      <c r="B14" t="s">
        <v>5</v>
      </c>
      <c r="C14" t="s">
        <v>6</v>
      </c>
      <c r="D14" t="s">
        <v>12</v>
      </c>
      <c r="E14">
        <v>118000</v>
      </c>
      <c r="F14" s="5">
        <v>215639</v>
      </c>
      <c r="G14" s="11">
        <v>600</v>
      </c>
      <c r="H14">
        <v>116000</v>
      </c>
    </row>
    <row r="15" spans="1:8" x14ac:dyDescent="0.25">
      <c r="A15" s="2">
        <v>2016</v>
      </c>
      <c r="B15" t="s">
        <v>5</v>
      </c>
      <c r="C15" t="s">
        <v>6</v>
      </c>
      <c r="D15" t="s">
        <v>13</v>
      </c>
      <c r="E15">
        <v>186000</v>
      </c>
      <c r="F15" s="5">
        <v>215639</v>
      </c>
      <c r="G15" s="11">
        <v>600</v>
      </c>
      <c r="H15">
        <v>116000</v>
      </c>
    </row>
    <row r="16" spans="1:8" x14ac:dyDescent="0.25">
      <c r="A16" s="2">
        <v>2016</v>
      </c>
      <c r="B16" t="s">
        <v>20</v>
      </c>
      <c r="C16" t="s">
        <v>6</v>
      </c>
      <c r="D16" t="s">
        <v>21</v>
      </c>
      <c r="E16">
        <v>22800000</v>
      </c>
      <c r="F16" s="5">
        <v>215639</v>
      </c>
      <c r="G16" s="11">
        <v>600</v>
      </c>
      <c r="H16">
        <v>116000</v>
      </c>
    </row>
    <row r="17" spans="1:8" x14ac:dyDescent="0.25">
      <c r="A17" s="2">
        <v>2016</v>
      </c>
      <c r="B17" t="s">
        <v>20</v>
      </c>
      <c r="C17" t="s">
        <v>6</v>
      </c>
      <c r="D17" t="s">
        <v>22</v>
      </c>
      <c r="E17">
        <v>1200000</v>
      </c>
      <c r="F17" s="5">
        <v>215639</v>
      </c>
      <c r="G17" s="11">
        <v>600</v>
      </c>
      <c r="H17">
        <v>116000</v>
      </c>
    </row>
    <row r="18" spans="1:8" x14ac:dyDescent="0.25">
      <c r="A18" s="2">
        <v>2016</v>
      </c>
      <c r="B18" t="s">
        <v>20</v>
      </c>
      <c r="C18" t="s">
        <v>6</v>
      </c>
      <c r="D18" t="s">
        <v>23</v>
      </c>
      <c r="E18">
        <v>4900000</v>
      </c>
      <c r="F18" s="5">
        <v>215639</v>
      </c>
      <c r="G18" s="11">
        <v>600</v>
      </c>
      <c r="H18">
        <v>116000</v>
      </c>
    </row>
    <row r="19" spans="1:8" x14ac:dyDescent="0.25">
      <c r="A19" s="2">
        <v>2016</v>
      </c>
      <c r="B19" t="s">
        <v>20</v>
      </c>
      <c r="C19" t="s">
        <v>6</v>
      </c>
      <c r="D19" t="s">
        <v>24</v>
      </c>
      <c r="E19">
        <v>300000</v>
      </c>
      <c r="F19" s="5">
        <v>215639</v>
      </c>
      <c r="G19" s="11">
        <v>600</v>
      </c>
      <c r="H19">
        <v>116000</v>
      </c>
    </row>
    <row r="20" spans="1:8" x14ac:dyDescent="0.25">
      <c r="A20" s="2">
        <v>2017</v>
      </c>
      <c r="B20" t="s">
        <v>5</v>
      </c>
      <c r="C20" t="s">
        <v>6</v>
      </c>
      <c r="D20" t="s">
        <v>7</v>
      </c>
      <c r="E20">
        <v>36210</v>
      </c>
      <c r="F20" s="5">
        <v>229234</v>
      </c>
      <c r="G20" s="11">
        <v>740</v>
      </c>
      <c r="H20">
        <v>123000</v>
      </c>
    </row>
    <row r="21" spans="1:8" x14ac:dyDescent="0.25">
      <c r="A21" s="2">
        <v>2017</v>
      </c>
      <c r="B21" t="s">
        <v>5</v>
      </c>
      <c r="C21" t="s">
        <v>6</v>
      </c>
      <c r="D21" t="s">
        <v>8</v>
      </c>
      <c r="E21">
        <v>8300</v>
      </c>
      <c r="F21" s="5">
        <v>229234</v>
      </c>
      <c r="G21" s="11">
        <v>740</v>
      </c>
      <c r="H21">
        <v>123000</v>
      </c>
    </row>
    <row r="22" spans="1:8" x14ac:dyDescent="0.25">
      <c r="A22" s="2">
        <v>2017</v>
      </c>
      <c r="B22" t="s">
        <v>5</v>
      </c>
      <c r="C22" t="s">
        <v>6</v>
      </c>
      <c r="D22" t="s">
        <v>9</v>
      </c>
      <c r="E22">
        <v>2540</v>
      </c>
      <c r="F22" s="5">
        <v>229234</v>
      </c>
      <c r="G22" s="11">
        <v>740</v>
      </c>
      <c r="H22">
        <v>123000</v>
      </c>
    </row>
    <row r="23" spans="1:8" x14ac:dyDescent="0.25">
      <c r="A23" s="2">
        <v>2017</v>
      </c>
      <c r="B23" t="s">
        <v>5</v>
      </c>
      <c r="C23" t="s">
        <v>6</v>
      </c>
      <c r="D23" t="s">
        <v>10</v>
      </c>
      <c r="E23">
        <v>36250</v>
      </c>
      <c r="F23" s="5">
        <v>229234</v>
      </c>
      <c r="G23" s="11">
        <v>740</v>
      </c>
      <c r="H23">
        <v>123000</v>
      </c>
    </row>
    <row r="24" spans="1:8" x14ac:dyDescent="0.25">
      <c r="A24" s="2">
        <v>2017</v>
      </c>
      <c r="B24" t="s">
        <v>5</v>
      </c>
      <c r="C24" t="s">
        <v>6</v>
      </c>
      <c r="D24" t="s">
        <v>12</v>
      </c>
      <c r="E24">
        <v>121000</v>
      </c>
      <c r="F24" s="5">
        <v>229234</v>
      </c>
      <c r="G24" s="11">
        <v>740</v>
      </c>
      <c r="H24">
        <v>123000</v>
      </c>
    </row>
    <row r="25" spans="1:8" x14ac:dyDescent="0.25">
      <c r="A25" s="2">
        <v>2017</v>
      </c>
      <c r="B25" t="s">
        <v>5</v>
      </c>
      <c r="C25" t="s">
        <v>6</v>
      </c>
      <c r="D25" t="s">
        <v>13</v>
      </c>
      <c r="E25">
        <v>172000</v>
      </c>
      <c r="F25" s="5">
        <v>229234</v>
      </c>
      <c r="G25" s="11">
        <v>740</v>
      </c>
      <c r="H25">
        <v>123000</v>
      </c>
    </row>
    <row r="26" spans="1:8" x14ac:dyDescent="0.25">
      <c r="A26" s="2">
        <v>2017</v>
      </c>
      <c r="B26" t="s">
        <v>20</v>
      </c>
      <c r="C26" t="s">
        <v>6</v>
      </c>
      <c r="D26" t="s">
        <v>21</v>
      </c>
      <c r="E26">
        <v>21100000</v>
      </c>
      <c r="F26" s="5">
        <v>229234</v>
      </c>
      <c r="G26" s="11">
        <v>740</v>
      </c>
      <c r="H26">
        <v>123000</v>
      </c>
    </row>
    <row r="27" spans="1:8" x14ac:dyDescent="0.25">
      <c r="A27" s="2">
        <v>2017</v>
      </c>
      <c r="B27" t="s">
        <v>20</v>
      </c>
      <c r="C27" t="s">
        <v>6</v>
      </c>
      <c r="D27" t="s">
        <v>22</v>
      </c>
      <c r="E27">
        <v>1200000</v>
      </c>
      <c r="F27" s="5">
        <v>229234</v>
      </c>
      <c r="G27" s="11">
        <v>740</v>
      </c>
      <c r="H27">
        <v>123000</v>
      </c>
    </row>
    <row r="28" spans="1:8" x14ac:dyDescent="0.25">
      <c r="A28" s="2">
        <v>2017</v>
      </c>
      <c r="B28" t="s">
        <v>20</v>
      </c>
      <c r="C28" t="s">
        <v>6</v>
      </c>
      <c r="D28" t="s">
        <v>23</v>
      </c>
      <c r="E28">
        <v>4700000</v>
      </c>
      <c r="F28" s="5">
        <v>229234</v>
      </c>
      <c r="G28" s="11">
        <v>740</v>
      </c>
      <c r="H28">
        <v>123000</v>
      </c>
    </row>
    <row r="29" spans="1:8" x14ac:dyDescent="0.25">
      <c r="A29" s="2">
        <v>2017</v>
      </c>
      <c r="B29" t="s">
        <v>20</v>
      </c>
      <c r="C29" t="s">
        <v>6</v>
      </c>
      <c r="D29" t="s">
        <v>24</v>
      </c>
      <c r="E29">
        <v>40000</v>
      </c>
      <c r="F29" s="5">
        <v>229234</v>
      </c>
      <c r="G29" s="11">
        <v>740</v>
      </c>
      <c r="H29">
        <v>123000</v>
      </c>
    </row>
    <row r="30" spans="1:8" x14ac:dyDescent="0.25">
      <c r="A30" s="2">
        <v>2018</v>
      </c>
      <c r="B30" t="s">
        <v>5</v>
      </c>
      <c r="C30" t="s">
        <v>6</v>
      </c>
      <c r="D30" t="s">
        <v>7</v>
      </c>
      <c r="E30">
        <v>42840</v>
      </c>
      <c r="F30" s="5">
        <v>265595</v>
      </c>
      <c r="G30" s="11">
        <v>830</v>
      </c>
      <c r="H30">
        <v>132000</v>
      </c>
    </row>
    <row r="31" spans="1:8" x14ac:dyDescent="0.25">
      <c r="A31" s="2">
        <v>2018</v>
      </c>
      <c r="B31" t="s">
        <v>5</v>
      </c>
      <c r="C31" t="s">
        <v>6</v>
      </c>
      <c r="D31" t="s">
        <v>8</v>
      </c>
      <c r="E31">
        <v>11110</v>
      </c>
      <c r="F31" s="5">
        <v>265595</v>
      </c>
      <c r="G31" s="11">
        <v>830</v>
      </c>
      <c r="H31">
        <v>132000</v>
      </c>
    </row>
    <row r="32" spans="1:8" x14ac:dyDescent="0.25">
      <c r="A32" s="2">
        <v>2018</v>
      </c>
      <c r="B32" t="s">
        <v>5</v>
      </c>
      <c r="C32" t="s">
        <v>6</v>
      </c>
      <c r="D32" t="s">
        <v>9</v>
      </c>
      <c r="E32">
        <v>3490</v>
      </c>
      <c r="F32" s="5">
        <v>265595</v>
      </c>
      <c r="G32" s="11">
        <v>830</v>
      </c>
      <c r="H32">
        <v>132000</v>
      </c>
    </row>
    <row r="33" spans="1:8" x14ac:dyDescent="0.25">
      <c r="A33" s="2">
        <v>2018</v>
      </c>
      <c r="B33" t="s">
        <v>5</v>
      </c>
      <c r="C33" t="s">
        <v>6</v>
      </c>
      <c r="D33" t="s">
        <v>10</v>
      </c>
      <c r="E33">
        <v>8730</v>
      </c>
      <c r="F33" s="5">
        <v>265595</v>
      </c>
      <c r="G33" s="11">
        <v>830</v>
      </c>
      <c r="H33">
        <v>132000</v>
      </c>
    </row>
    <row r="34" spans="1:8" x14ac:dyDescent="0.25">
      <c r="A34" s="2">
        <v>2018</v>
      </c>
      <c r="B34" t="s">
        <v>5</v>
      </c>
      <c r="C34" t="s">
        <v>6</v>
      </c>
      <c r="D34" t="s">
        <v>11</v>
      </c>
      <c r="E34">
        <v>0</v>
      </c>
      <c r="F34" s="5">
        <v>265595</v>
      </c>
      <c r="G34" s="11">
        <v>830</v>
      </c>
      <c r="H34">
        <v>132000</v>
      </c>
    </row>
    <row r="35" spans="1:8" x14ac:dyDescent="0.25">
      <c r="A35" s="2">
        <v>2018</v>
      </c>
      <c r="B35" t="s">
        <v>5</v>
      </c>
      <c r="C35" t="s">
        <v>6</v>
      </c>
      <c r="D35" t="s">
        <v>12</v>
      </c>
      <c r="E35">
        <v>337000</v>
      </c>
      <c r="F35" s="5">
        <v>265595</v>
      </c>
      <c r="G35" s="11">
        <v>830</v>
      </c>
      <c r="H35">
        <v>132000</v>
      </c>
    </row>
    <row r="36" spans="1:8" x14ac:dyDescent="0.25">
      <c r="A36" s="2">
        <v>2018</v>
      </c>
      <c r="B36" t="s">
        <v>5</v>
      </c>
      <c r="C36" t="s">
        <v>6</v>
      </c>
      <c r="D36" t="s">
        <v>13</v>
      </c>
      <c r="E36">
        <v>183000</v>
      </c>
      <c r="F36" s="5">
        <v>265595</v>
      </c>
      <c r="G36" s="11">
        <v>830</v>
      </c>
      <c r="H36">
        <v>132000</v>
      </c>
    </row>
    <row r="37" spans="1:8" x14ac:dyDescent="0.25">
      <c r="A37" s="2">
        <v>2018</v>
      </c>
      <c r="B37" t="s">
        <v>5</v>
      </c>
      <c r="C37" t="s">
        <v>6</v>
      </c>
      <c r="D37" t="s">
        <v>14</v>
      </c>
      <c r="E37">
        <v>0</v>
      </c>
      <c r="F37" s="5">
        <v>265595</v>
      </c>
      <c r="G37" s="11">
        <v>830</v>
      </c>
      <c r="H37">
        <v>132000</v>
      </c>
    </row>
    <row r="38" spans="1:8" x14ac:dyDescent="0.25">
      <c r="A38" s="2">
        <v>2018</v>
      </c>
      <c r="B38" t="s">
        <v>5</v>
      </c>
      <c r="C38" t="s">
        <v>6</v>
      </c>
      <c r="D38" t="s">
        <v>15</v>
      </c>
      <c r="E38">
        <v>0</v>
      </c>
      <c r="F38" s="5">
        <v>265595</v>
      </c>
      <c r="G38" s="11">
        <v>830</v>
      </c>
      <c r="H38">
        <v>132000</v>
      </c>
    </row>
    <row r="39" spans="1:8" x14ac:dyDescent="0.25">
      <c r="A39" s="2">
        <v>2018</v>
      </c>
      <c r="B39" t="s">
        <v>5</v>
      </c>
      <c r="C39" t="s">
        <v>6</v>
      </c>
      <c r="D39" t="s">
        <v>17</v>
      </c>
      <c r="E39">
        <v>0</v>
      </c>
      <c r="F39" s="5">
        <v>265595</v>
      </c>
      <c r="G39" s="11">
        <v>830</v>
      </c>
      <c r="H39">
        <v>132000</v>
      </c>
    </row>
    <row r="40" spans="1:8" x14ac:dyDescent="0.25">
      <c r="A40" s="2">
        <v>2018</v>
      </c>
      <c r="B40" t="s">
        <v>5</v>
      </c>
      <c r="C40" t="s">
        <v>18</v>
      </c>
      <c r="D40" t="s">
        <v>19</v>
      </c>
      <c r="E40">
        <v>0</v>
      </c>
      <c r="F40" s="5">
        <v>265595</v>
      </c>
      <c r="G40" s="11">
        <v>830</v>
      </c>
      <c r="H40">
        <v>132000</v>
      </c>
    </row>
    <row r="41" spans="1:8" x14ac:dyDescent="0.25">
      <c r="A41" s="2">
        <v>2018</v>
      </c>
      <c r="B41" t="s">
        <v>20</v>
      </c>
      <c r="C41" t="s">
        <v>6</v>
      </c>
      <c r="D41" t="s">
        <v>21</v>
      </c>
      <c r="E41">
        <v>18500000</v>
      </c>
      <c r="F41" s="5">
        <v>265595</v>
      </c>
      <c r="G41" s="11">
        <v>830</v>
      </c>
      <c r="H41">
        <v>132000</v>
      </c>
    </row>
    <row r="42" spans="1:8" x14ac:dyDescent="0.25">
      <c r="A42" s="2">
        <v>2018</v>
      </c>
      <c r="B42" t="s">
        <v>20</v>
      </c>
      <c r="C42" t="s">
        <v>6</v>
      </c>
      <c r="D42" t="s">
        <v>22</v>
      </c>
      <c r="E42">
        <v>1300000</v>
      </c>
      <c r="F42" s="5">
        <v>265595</v>
      </c>
      <c r="G42" s="11">
        <v>830</v>
      </c>
      <c r="H42">
        <v>132000</v>
      </c>
    </row>
    <row r="43" spans="1:8" x14ac:dyDescent="0.25">
      <c r="A43" s="2">
        <v>2018</v>
      </c>
      <c r="B43" t="s">
        <v>20</v>
      </c>
      <c r="C43" t="s">
        <v>6</v>
      </c>
      <c r="D43" t="s">
        <v>23</v>
      </c>
      <c r="E43">
        <v>4700000</v>
      </c>
      <c r="F43" s="5">
        <v>265595</v>
      </c>
      <c r="G43" s="11">
        <v>830</v>
      </c>
      <c r="H43">
        <v>132000</v>
      </c>
    </row>
    <row r="44" spans="1:8" x14ac:dyDescent="0.25">
      <c r="A44" s="2">
        <v>2018</v>
      </c>
      <c r="B44" t="s">
        <v>20</v>
      </c>
      <c r="C44" t="s">
        <v>6</v>
      </c>
      <c r="D44" t="s">
        <v>24</v>
      </c>
      <c r="E44">
        <v>50000</v>
      </c>
      <c r="F44" s="5">
        <v>265595</v>
      </c>
      <c r="G44" s="11">
        <v>830</v>
      </c>
      <c r="H44">
        <v>132000</v>
      </c>
    </row>
    <row r="45" spans="1:8" x14ac:dyDescent="0.25">
      <c r="A45" s="2">
        <v>2018</v>
      </c>
      <c r="B45" t="s">
        <v>20</v>
      </c>
      <c r="C45" t="s">
        <v>18</v>
      </c>
      <c r="D45" t="s">
        <v>25</v>
      </c>
      <c r="E45">
        <v>0</v>
      </c>
      <c r="F45" s="5">
        <v>265595</v>
      </c>
      <c r="G45" s="11">
        <v>830</v>
      </c>
      <c r="H45">
        <v>132000</v>
      </c>
    </row>
    <row r="46" spans="1:8" x14ac:dyDescent="0.25">
      <c r="A46" s="2">
        <v>2019</v>
      </c>
      <c r="B46" t="s">
        <v>5</v>
      </c>
      <c r="C46" t="s">
        <v>6</v>
      </c>
      <c r="D46" t="s">
        <v>7</v>
      </c>
      <c r="E46">
        <v>40910</v>
      </c>
      <c r="F46" s="5">
        <v>260174</v>
      </c>
      <c r="G46" s="11">
        <v>1090</v>
      </c>
      <c r="H46">
        <v>137000</v>
      </c>
    </row>
    <row r="47" spans="1:8" x14ac:dyDescent="0.25">
      <c r="A47" s="2">
        <v>2019</v>
      </c>
      <c r="B47" t="s">
        <v>5</v>
      </c>
      <c r="C47" t="s">
        <v>6</v>
      </c>
      <c r="D47" t="s">
        <v>8</v>
      </c>
      <c r="E47">
        <v>6950</v>
      </c>
      <c r="F47" s="5">
        <v>260174</v>
      </c>
      <c r="G47" s="11">
        <v>1090</v>
      </c>
      <c r="H47">
        <v>137000</v>
      </c>
    </row>
    <row r="48" spans="1:8" x14ac:dyDescent="0.25">
      <c r="A48" s="2">
        <v>2019</v>
      </c>
      <c r="B48" t="s">
        <v>5</v>
      </c>
      <c r="C48" t="s">
        <v>6</v>
      </c>
      <c r="D48" t="s">
        <v>9</v>
      </c>
      <c r="E48">
        <v>4870</v>
      </c>
      <c r="F48" s="5">
        <v>260174</v>
      </c>
      <c r="G48" s="11">
        <v>1090</v>
      </c>
      <c r="H48">
        <v>137000</v>
      </c>
    </row>
    <row r="49" spans="1:8" x14ac:dyDescent="0.25">
      <c r="A49" s="2">
        <v>2019</v>
      </c>
      <c r="B49" t="s">
        <v>5</v>
      </c>
      <c r="C49" t="s">
        <v>6</v>
      </c>
      <c r="D49" t="s">
        <v>10</v>
      </c>
      <c r="E49">
        <v>0</v>
      </c>
      <c r="F49" s="5">
        <v>260174</v>
      </c>
      <c r="G49" s="11">
        <v>1090</v>
      </c>
      <c r="H49">
        <v>137000</v>
      </c>
    </row>
    <row r="50" spans="1:8" x14ac:dyDescent="0.25">
      <c r="A50" s="2">
        <v>2019</v>
      </c>
      <c r="B50" t="s">
        <v>5</v>
      </c>
      <c r="C50" t="s">
        <v>6</v>
      </c>
      <c r="D50" t="s">
        <v>11</v>
      </c>
      <c r="E50">
        <v>0</v>
      </c>
      <c r="F50" s="5">
        <v>260174</v>
      </c>
      <c r="G50" s="11">
        <v>1090</v>
      </c>
      <c r="H50">
        <v>137000</v>
      </c>
    </row>
    <row r="51" spans="1:8" x14ac:dyDescent="0.25">
      <c r="A51" s="2">
        <v>2019</v>
      </c>
      <c r="B51" t="s">
        <v>5</v>
      </c>
      <c r="C51" t="s">
        <v>6</v>
      </c>
      <c r="D51" t="s">
        <v>12</v>
      </c>
      <c r="E51">
        <v>326000</v>
      </c>
      <c r="F51" s="5">
        <v>260174</v>
      </c>
      <c r="G51" s="11">
        <v>1090</v>
      </c>
      <c r="H51">
        <v>137000</v>
      </c>
    </row>
    <row r="52" spans="1:8" x14ac:dyDescent="0.25">
      <c r="A52" s="2">
        <v>2019</v>
      </c>
      <c r="B52" t="s">
        <v>5</v>
      </c>
      <c r="C52" t="s">
        <v>6</v>
      </c>
      <c r="D52" t="s">
        <v>13</v>
      </c>
      <c r="E52">
        <v>195000</v>
      </c>
      <c r="F52" s="5">
        <v>260174</v>
      </c>
      <c r="G52" s="11">
        <v>1090</v>
      </c>
      <c r="H52">
        <v>137000</v>
      </c>
    </row>
    <row r="53" spans="1:8" x14ac:dyDescent="0.25">
      <c r="A53" s="2">
        <v>2019</v>
      </c>
      <c r="B53" t="s">
        <v>5</v>
      </c>
      <c r="C53" t="s">
        <v>6</v>
      </c>
      <c r="D53" t="s">
        <v>14</v>
      </c>
      <c r="E53">
        <v>0</v>
      </c>
      <c r="F53" s="5">
        <v>260174</v>
      </c>
      <c r="G53" s="11">
        <v>1090</v>
      </c>
      <c r="H53">
        <v>137000</v>
      </c>
    </row>
    <row r="54" spans="1:8" x14ac:dyDescent="0.25">
      <c r="A54" s="2">
        <v>2019</v>
      </c>
      <c r="B54" t="s">
        <v>5</v>
      </c>
      <c r="C54" t="s">
        <v>6</v>
      </c>
      <c r="D54" t="s">
        <v>15</v>
      </c>
      <c r="E54">
        <v>0</v>
      </c>
      <c r="F54" s="5">
        <v>260174</v>
      </c>
      <c r="G54" s="11">
        <v>1090</v>
      </c>
      <c r="H54">
        <v>137000</v>
      </c>
    </row>
    <row r="55" spans="1:8" x14ac:dyDescent="0.25">
      <c r="A55" s="2">
        <v>2019</v>
      </c>
      <c r="B55" t="s">
        <v>5</v>
      </c>
      <c r="C55" t="s">
        <v>6</v>
      </c>
      <c r="D55" t="s">
        <v>17</v>
      </c>
      <c r="E55">
        <v>0</v>
      </c>
      <c r="F55" s="5">
        <v>260174</v>
      </c>
      <c r="G55" s="11">
        <v>1090</v>
      </c>
      <c r="H55">
        <v>137000</v>
      </c>
    </row>
    <row r="56" spans="1:8" x14ac:dyDescent="0.25">
      <c r="A56" s="2">
        <v>2019</v>
      </c>
      <c r="B56" t="s">
        <v>5</v>
      </c>
      <c r="C56" t="s">
        <v>18</v>
      </c>
      <c r="D56" t="s">
        <v>19</v>
      </c>
      <c r="E56">
        <v>0</v>
      </c>
      <c r="F56" s="5">
        <v>260174</v>
      </c>
      <c r="G56" s="11">
        <v>1090</v>
      </c>
      <c r="H56">
        <v>137000</v>
      </c>
    </row>
    <row r="57" spans="1:8" x14ac:dyDescent="0.25">
      <c r="A57" s="2">
        <v>2019</v>
      </c>
      <c r="B57" t="s">
        <v>20</v>
      </c>
      <c r="C57" t="s">
        <v>6</v>
      </c>
      <c r="D57" t="s">
        <v>21</v>
      </c>
      <c r="E57">
        <v>18900000</v>
      </c>
      <c r="F57" s="5">
        <v>260174</v>
      </c>
      <c r="G57" s="11">
        <v>1090</v>
      </c>
      <c r="H57">
        <v>137000</v>
      </c>
    </row>
    <row r="58" spans="1:8" x14ac:dyDescent="0.25">
      <c r="A58" s="2">
        <v>2019</v>
      </c>
      <c r="B58" t="s">
        <v>20</v>
      </c>
      <c r="C58" t="s">
        <v>6</v>
      </c>
      <c r="D58" t="s">
        <v>22</v>
      </c>
      <c r="E58">
        <v>1400000</v>
      </c>
      <c r="F58" s="5">
        <v>260174</v>
      </c>
      <c r="G58" s="11">
        <v>1090</v>
      </c>
      <c r="H58">
        <v>137000</v>
      </c>
    </row>
    <row r="59" spans="1:8" x14ac:dyDescent="0.25">
      <c r="A59" s="2">
        <v>2019</v>
      </c>
      <c r="B59" t="s">
        <v>20</v>
      </c>
      <c r="C59" t="s">
        <v>6</v>
      </c>
      <c r="D59" t="s">
        <v>23</v>
      </c>
      <c r="E59">
        <v>4100000</v>
      </c>
      <c r="F59" s="5">
        <v>260174</v>
      </c>
      <c r="G59" s="11">
        <v>1090</v>
      </c>
      <c r="H59">
        <v>137000</v>
      </c>
    </row>
    <row r="60" spans="1:8" x14ac:dyDescent="0.25">
      <c r="A60" s="2">
        <v>2019</v>
      </c>
      <c r="B60" t="s">
        <v>20</v>
      </c>
      <c r="C60" t="s">
        <v>6</v>
      </c>
      <c r="D60" t="s">
        <v>24</v>
      </c>
      <c r="E60">
        <v>60000</v>
      </c>
      <c r="F60" s="5">
        <v>260174</v>
      </c>
      <c r="G60" s="11">
        <v>1090</v>
      </c>
      <c r="H60">
        <v>137000</v>
      </c>
    </row>
    <row r="61" spans="1:8" x14ac:dyDescent="0.25">
      <c r="A61" s="2">
        <v>2019</v>
      </c>
      <c r="B61" t="s">
        <v>20</v>
      </c>
      <c r="C61" t="s">
        <v>18</v>
      </c>
      <c r="D61" t="s">
        <v>25</v>
      </c>
      <c r="E61">
        <v>0</v>
      </c>
      <c r="F61" s="5">
        <v>260174</v>
      </c>
      <c r="G61" s="11">
        <v>1090</v>
      </c>
      <c r="H61">
        <v>137000</v>
      </c>
    </row>
    <row r="62" spans="1:8" x14ac:dyDescent="0.25">
      <c r="A62" s="2">
        <v>2020</v>
      </c>
      <c r="B62" t="s">
        <v>5</v>
      </c>
      <c r="C62" t="s">
        <v>6</v>
      </c>
      <c r="D62" t="s">
        <v>7</v>
      </c>
      <c r="E62">
        <v>39340</v>
      </c>
      <c r="F62" s="5">
        <v>274515</v>
      </c>
      <c r="G62" s="11">
        <v>1720</v>
      </c>
      <c r="H62">
        <v>147000</v>
      </c>
    </row>
    <row r="63" spans="1:8" x14ac:dyDescent="0.25">
      <c r="A63" s="2">
        <v>2020</v>
      </c>
      <c r="B63" t="s">
        <v>5</v>
      </c>
      <c r="C63" t="s">
        <v>6</v>
      </c>
      <c r="D63" t="s">
        <v>8</v>
      </c>
      <c r="E63">
        <v>4270</v>
      </c>
      <c r="F63" s="5">
        <v>274515</v>
      </c>
      <c r="G63" s="11">
        <v>1720</v>
      </c>
      <c r="H63">
        <v>147000</v>
      </c>
    </row>
    <row r="64" spans="1:8" x14ac:dyDescent="0.25">
      <c r="A64" s="2">
        <v>2020</v>
      </c>
      <c r="B64" t="s">
        <v>5</v>
      </c>
      <c r="C64" t="s">
        <v>6</v>
      </c>
      <c r="D64" t="s">
        <v>9</v>
      </c>
      <c r="E64">
        <v>3830</v>
      </c>
      <c r="F64" s="5">
        <v>274515</v>
      </c>
      <c r="G64" s="11">
        <v>1720</v>
      </c>
      <c r="H64">
        <v>147000</v>
      </c>
    </row>
    <row r="65" spans="1:8" x14ac:dyDescent="0.25">
      <c r="A65" s="2">
        <v>2020</v>
      </c>
      <c r="B65" t="s">
        <v>5</v>
      </c>
      <c r="C65" t="s">
        <v>6</v>
      </c>
      <c r="D65" t="s">
        <v>10</v>
      </c>
      <c r="E65">
        <v>0</v>
      </c>
      <c r="F65" s="5">
        <v>274515</v>
      </c>
      <c r="G65" s="11">
        <v>1720</v>
      </c>
      <c r="H65">
        <v>147000</v>
      </c>
    </row>
    <row r="66" spans="1:8" x14ac:dyDescent="0.25">
      <c r="A66" s="2">
        <v>2020</v>
      </c>
      <c r="B66" t="s">
        <v>5</v>
      </c>
      <c r="C66" t="s">
        <v>6</v>
      </c>
      <c r="D66" t="s">
        <v>11</v>
      </c>
      <c r="E66">
        <v>0</v>
      </c>
      <c r="F66" s="5">
        <v>274515</v>
      </c>
      <c r="G66" s="11">
        <v>1720</v>
      </c>
      <c r="H66">
        <v>147000</v>
      </c>
    </row>
    <row r="67" spans="1:8" x14ac:dyDescent="0.25">
      <c r="A67" s="2">
        <v>2020</v>
      </c>
      <c r="B67" t="s">
        <v>5</v>
      </c>
      <c r="C67" t="s">
        <v>6</v>
      </c>
      <c r="D67" t="s">
        <v>12</v>
      </c>
      <c r="E67">
        <v>153000</v>
      </c>
      <c r="F67" s="5">
        <v>274515</v>
      </c>
      <c r="G67" s="11">
        <v>1720</v>
      </c>
      <c r="H67">
        <v>147000</v>
      </c>
    </row>
    <row r="68" spans="1:8" x14ac:dyDescent="0.25">
      <c r="A68" s="2">
        <v>2020</v>
      </c>
      <c r="B68" t="s">
        <v>5</v>
      </c>
      <c r="C68" t="s">
        <v>6</v>
      </c>
      <c r="D68" t="s">
        <v>13</v>
      </c>
      <c r="E68">
        <v>134000</v>
      </c>
      <c r="F68" s="5">
        <v>274515</v>
      </c>
      <c r="G68" s="11">
        <v>1720</v>
      </c>
      <c r="H68">
        <v>147000</v>
      </c>
    </row>
    <row r="69" spans="1:8" x14ac:dyDescent="0.25">
      <c r="A69" s="2">
        <v>2020</v>
      </c>
      <c r="B69" t="s">
        <v>5</v>
      </c>
      <c r="C69" t="s">
        <v>6</v>
      </c>
      <c r="D69" t="s">
        <v>14</v>
      </c>
      <c r="E69">
        <v>0</v>
      </c>
      <c r="F69" s="5">
        <v>274515</v>
      </c>
      <c r="G69" s="11">
        <v>1720</v>
      </c>
      <c r="H69">
        <v>147000</v>
      </c>
    </row>
    <row r="70" spans="1:8" x14ac:dyDescent="0.25">
      <c r="A70" s="2">
        <v>2020</v>
      </c>
      <c r="B70" t="s">
        <v>5</v>
      </c>
      <c r="C70" t="s">
        <v>6</v>
      </c>
      <c r="D70" t="s">
        <v>15</v>
      </c>
      <c r="E70">
        <v>0</v>
      </c>
      <c r="F70" s="5">
        <v>274515</v>
      </c>
      <c r="G70" s="11">
        <v>1720</v>
      </c>
      <c r="H70">
        <v>147000</v>
      </c>
    </row>
    <row r="71" spans="1:8" x14ac:dyDescent="0.25">
      <c r="A71" s="2">
        <v>2020</v>
      </c>
      <c r="B71" t="s">
        <v>5</v>
      </c>
      <c r="C71" t="s">
        <v>6</v>
      </c>
      <c r="D71" t="s">
        <v>17</v>
      </c>
      <c r="E71">
        <v>0</v>
      </c>
      <c r="F71" s="5">
        <v>274515</v>
      </c>
      <c r="G71" s="11">
        <v>1720</v>
      </c>
      <c r="H71">
        <v>147000</v>
      </c>
    </row>
    <row r="72" spans="1:8" x14ac:dyDescent="0.25">
      <c r="A72" s="2">
        <v>2020</v>
      </c>
      <c r="B72" t="s">
        <v>5</v>
      </c>
      <c r="C72" t="s">
        <v>18</v>
      </c>
      <c r="D72" t="s">
        <v>19</v>
      </c>
      <c r="E72">
        <v>-70000</v>
      </c>
      <c r="F72" s="5">
        <v>274515</v>
      </c>
      <c r="G72" s="11">
        <v>1720</v>
      </c>
      <c r="H72">
        <v>147000</v>
      </c>
    </row>
    <row r="73" spans="1:8" x14ac:dyDescent="0.25">
      <c r="A73" s="2">
        <v>2020</v>
      </c>
      <c r="B73" t="s">
        <v>20</v>
      </c>
      <c r="C73" t="s">
        <v>6</v>
      </c>
      <c r="D73" t="s">
        <v>21</v>
      </c>
      <c r="E73">
        <v>16100000</v>
      </c>
      <c r="F73" s="5">
        <v>274515</v>
      </c>
      <c r="G73" s="11">
        <v>1720</v>
      </c>
      <c r="H73">
        <v>147000</v>
      </c>
    </row>
    <row r="74" spans="1:8" x14ac:dyDescent="0.25">
      <c r="A74" s="2">
        <v>2020</v>
      </c>
      <c r="B74" t="s">
        <v>20</v>
      </c>
      <c r="C74" t="s">
        <v>6</v>
      </c>
      <c r="D74" t="s">
        <v>22</v>
      </c>
      <c r="E74">
        <v>1800000</v>
      </c>
      <c r="F74" s="5">
        <v>274515</v>
      </c>
      <c r="G74" s="11">
        <v>1720</v>
      </c>
      <c r="H74">
        <v>147000</v>
      </c>
    </row>
    <row r="75" spans="1:8" x14ac:dyDescent="0.25">
      <c r="A75" s="2">
        <v>2020</v>
      </c>
      <c r="B75" t="s">
        <v>20</v>
      </c>
      <c r="C75" t="s">
        <v>6</v>
      </c>
      <c r="D75" t="s">
        <v>23</v>
      </c>
      <c r="E75">
        <v>4300000</v>
      </c>
      <c r="F75" s="5">
        <v>274515</v>
      </c>
      <c r="G75" s="11">
        <v>1720</v>
      </c>
      <c r="H75">
        <v>147000</v>
      </c>
    </row>
    <row r="76" spans="1:8" x14ac:dyDescent="0.25">
      <c r="A76" s="2">
        <v>2020</v>
      </c>
      <c r="B76" t="s">
        <v>20</v>
      </c>
      <c r="C76" t="s">
        <v>6</v>
      </c>
      <c r="D76" t="s">
        <v>24</v>
      </c>
      <c r="E76">
        <v>60000</v>
      </c>
      <c r="F76" s="5">
        <v>274515</v>
      </c>
      <c r="G76" s="11">
        <v>1720</v>
      </c>
      <c r="H76">
        <v>147000</v>
      </c>
    </row>
    <row r="77" spans="1:8" x14ac:dyDescent="0.25">
      <c r="A77" s="2">
        <v>2020</v>
      </c>
      <c r="B77" t="s">
        <v>20</v>
      </c>
      <c r="C77" t="s">
        <v>18</v>
      </c>
      <c r="D77" t="s">
        <v>25</v>
      </c>
      <c r="E77">
        <v>0</v>
      </c>
      <c r="F77" s="5">
        <v>274515</v>
      </c>
      <c r="G77" s="11">
        <v>1720</v>
      </c>
      <c r="H77">
        <v>147000</v>
      </c>
    </row>
    <row r="78" spans="1:8" x14ac:dyDescent="0.25">
      <c r="A78" s="2">
        <v>2021</v>
      </c>
      <c r="B78" t="s">
        <v>5</v>
      </c>
      <c r="C78" t="s">
        <v>6</v>
      </c>
      <c r="D78" t="s">
        <v>7</v>
      </c>
      <c r="E78">
        <v>40070</v>
      </c>
      <c r="F78" s="5">
        <v>365817</v>
      </c>
      <c r="G78" s="11">
        <v>2450</v>
      </c>
      <c r="H78">
        <v>154000</v>
      </c>
    </row>
    <row r="79" spans="1:8" x14ac:dyDescent="0.25">
      <c r="A79" s="2">
        <v>2021</v>
      </c>
      <c r="B79" t="s">
        <v>5</v>
      </c>
      <c r="C79" t="s">
        <v>6</v>
      </c>
      <c r="D79" t="s">
        <v>8</v>
      </c>
      <c r="E79">
        <v>12090</v>
      </c>
      <c r="F79" s="5">
        <v>365817</v>
      </c>
      <c r="G79" s="11">
        <v>2450</v>
      </c>
      <c r="H79">
        <v>154000</v>
      </c>
    </row>
    <row r="80" spans="1:8" x14ac:dyDescent="0.25">
      <c r="A80" s="2">
        <v>2021</v>
      </c>
      <c r="B80" t="s">
        <v>5</v>
      </c>
      <c r="C80" t="s">
        <v>6</v>
      </c>
      <c r="D80" t="s">
        <v>9</v>
      </c>
      <c r="E80">
        <v>3040</v>
      </c>
      <c r="F80" s="5">
        <v>365817</v>
      </c>
      <c r="G80" s="11">
        <v>2450</v>
      </c>
      <c r="H80">
        <v>154000</v>
      </c>
    </row>
    <row r="81" spans="1:8" x14ac:dyDescent="0.25">
      <c r="A81" s="2">
        <v>2021</v>
      </c>
      <c r="B81" t="s">
        <v>5</v>
      </c>
      <c r="C81" t="s">
        <v>6</v>
      </c>
      <c r="D81" t="s">
        <v>10</v>
      </c>
      <c r="E81">
        <v>0</v>
      </c>
      <c r="F81" s="5">
        <v>365817</v>
      </c>
      <c r="G81" s="11">
        <v>2450</v>
      </c>
      <c r="H81">
        <v>154000</v>
      </c>
    </row>
    <row r="82" spans="1:8" x14ac:dyDescent="0.25">
      <c r="A82" s="2">
        <v>2021</v>
      </c>
      <c r="B82" t="s">
        <v>5</v>
      </c>
      <c r="C82" t="s">
        <v>6</v>
      </c>
      <c r="D82" t="s">
        <v>11</v>
      </c>
      <c r="E82">
        <v>2780</v>
      </c>
      <c r="F82" s="5">
        <v>365817</v>
      </c>
      <c r="G82" s="11">
        <v>2450</v>
      </c>
      <c r="H82">
        <v>154000</v>
      </c>
    </row>
    <row r="83" spans="1:8" x14ac:dyDescent="0.25">
      <c r="A83" s="2">
        <v>2021</v>
      </c>
      <c r="B83" t="s">
        <v>5</v>
      </c>
      <c r="C83" t="s">
        <v>6</v>
      </c>
      <c r="D83" t="s">
        <v>12</v>
      </c>
      <c r="E83">
        <v>22850</v>
      </c>
      <c r="F83" s="5">
        <v>365817</v>
      </c>
      <c r="G83" s="11">
        <v>2450</v>
      </c>
      <c r="H83">
        <v>154000</v>
      </c>
    </row>
    <row r="84" spans="1:8" x14ac:dyDescent="0.25">
      <c r="A84" s="2">
        <v>2021</v>
      </c>
      <c r="B84" t="s">
        <v>5</v>
      </c>
      <c r="C84" t="s">
        <v>6</v>
      </c>
      <c r="D84" t="s">
        <v>13</v>
      </c>
      <c r="E84">
        <v>85570</v>
      </c>
      <c r="F84" s="5">
        <v>365817</v>
      </c>
      <c r="G84" s="11">
        <v>2450</v>
      </c>
      <c r="H84">
        <v>154000</v>
      </c>
    </row>
    <row r="85" spans="1:8" x14ac:dyDescent="0.25">
      <c r="A85" s="2">
        <v>2021</v>
      </c>
      <c r="B85" t="s">
        <v>5</v>
      </c>
      <c r="C85" t="s">
        <v>6</v>
      </c>
      <c r="D85" t="s">
        <v>14</v>
      </c>
      <c r="E85">
        <v>0</v>
      </c>
      <c r="F85" s="5">
        <v>365817</v>
      </c>
      <c r="G85" s="11">
        <v>2450</v>
      </c>
      <c r="H85">
        <v>154000</v>
      </c>
    </row>
    <row r="86" spans="1:8" x14ac:dyDescent="0.25">
      <c r="A86" s="2">
        <v>2021</v>
      </c>
      <c r="B86" t="s">
        <v>5</v>
      </c>
      <c r="C86" t="s">
        <v>6</v>
      </c>
      <c r="D86" t="s">
        <v>15</v>
      </c>
      <c r="E86">
        <v>0</v>
      </c>
      <c r="F86" s="5">
        <v>365817</v>
      </c>
      <c r="G86" s="11">
        <v>2450</v>
      </c>
      <c r="H86">
        <v>154000</v>
      </c>
    </row>
    <row r="87" spans="1:8" x14ac:dyDescent="0.25">
      <c r="A87" s="2">
        <v>2021</v>
      </c>
      <c r="B87" t="s">
        <v>5</v>
      </c>
      <c r="C87" t="s">
        <v>6</v>
      </c>
      <c r="D87" t="s">
        <v>17</v>
      </c>
      <c r="E87">
        <v>0</v>
      </c>
      <c r="F87" s="5">
        <v>365817</v>
      </c>
      <c r="G87" s="11">
        <v>2450</v>
      </c>
      <c r="H87">
        <v>154000</v>
      </c>
    </row>
    <row r="88" spans="1:8" x14ac:dyDescent="0.25">
      <c r="A88" s="2">
        <v>2021</v>
      </c>
      <c r="B88" t="s">
        <v>5</v>
      </c>
      <c r="C88" t="s">
        <v>18</v>
      </c>
      <c r="D88" t="s">
        <v>19</v>
      </c>
      <c r="E88">
        <v>-167000</v>
      </c>
      <c r="F88" s="5">
        <v>365817</v>
      </c>
      <c r="G88" s="11">
        <v>2450</v>
      </c>
      <c r="H88">
        <v>154000</v>
      </c>
    </row>
    <row r="89" spans="1:8" x14ac:dyDescent="0.25">
      <c r="A89" s="2">
        <v>2021</v>
      </c>
      <c r="B89" t="s">
        <v>20</v>
      </c>
      <c r="C89" t="s">
        <v>6</v>
      </c>
      <c r="D89" t="s">
        <v>21</v>
      </c>
      <c r="E89">
        <v>16200000</v>
      </c>
      <c r="F89" s="5">
        <v>365817</v>
      </c>
      <c r="G89" s="11">
        <v>2450</v>
      </c>
      <c r="H89">
        <v>154000</v>
      </c>
    </row>
    <row r="90" spans="1:8" x14ac:dyDescent="0.25">
      <c r="A90" s="2">
        <v>2021</v>
      </c>
      <c r="B90" t="s">
        <v>20</v>
      </c>
      <c r="C90" t="s">
        <v>6</v>
      </c>
      <c r="D90" t="s">
        <v>22</v>
      </c>
      <c r="E90">
        <v>1750000</v>
      </c>
      <c r="F90" s="5">
        <v>365817</v>
      </c>
      <c r="G90" s="11">
        <v>2450</v>
      </c>
      <c r="H90">
        <v>154000</v>
      </c>
    </row>
    <row r="91" spans="1:8" x14ac:dyDescent="0.25">
      <c r="A91" s="2">
        <v>2021</v>
      </c>
      <c r="B91" t="s">
        <v>20</v>
      </c>
      <c r="C91" t="s">
        <v>6</v>
      </c>
      <c r="D91" t="s">
        <v>23</v>
      </c>
      <c r="E91">
        <v>4990000</v>
      </c>
      <c r="F91" s="5">
        <v>365817</v>
      </c>
      <c r="G91" s="11">
        <v>2450</v>
      </c>
      <c r="H91">
        <v>154000</v>
      </c>
    </row>
    <row r="92" spans="1:8" x14ac:dyDescent="0.25">
      <c r="A92" s="2">
        <v>2021</v>
      </c>
      <c r="B92" t="s">
        <v>20</v>
      </c>
      <c r="C92" t="s">
        <v>6</v>
      </c>
      <c r="D92" t="s">
        <v>24</v>
      </c>
      <c r="E92">
        <v>80000</v>
      </c>
      <c r="F92" s="5">
        <v>365817</v>
      </c>
      <c r="G92" s="11">
        <v>2450</v>
      </c>
      <c r="H92">
        <v>154000</v>
      </c>
    </row>
    <row r="93" spans="1:8" x14ac:dyDescent="0.25">
      <c r="A93" s="2">
        <v>2021</v>
      </c>
      <c r="B93" t="s">
        <v>20</v>
      </c>
      <c r="C93" t="s">
        <v>18</v>
      </c>
      <c r="D93" t="s">
        <v>25</v>
      </c>
      <c r="E93">
        <v>-500000</v>
      </c>
      <c r="F93" s="5">
        <v>365817</v>
      </c>
      <c r="G93" s="11">
        <v>2450</v>
      </c>
      <c r="H93">
        <v>154000</v>
      </c>
    </row>
    <row r="94" spans="1:8" x14ac:dyDescent="0.25">
      <c r="A94" s="2">
        <v>2022</v>
      </c>
      <c r="B94" t="s">
        <v>5</v>
      </c>
      <c r="C94" t="s">
        <v>6</v>
      </c>
      <c r="D94" t="s">
        <v>7</v>
      </c>
      <c r="E94">
        <v>39700</v>
      </c>
      <c r="F94" s="5">
        <v>394328</v>
      </c>
      <c r="G94" s="11">
        <v>2490</v>
      </c>
      <c r="H94">
        <v>164000</v>
      </c>
    </row>
    <row r="95" spans="1:8" x14ac:dyDescent="0.25">
      <c r="A95" s="2">
        <v>2022</v>
      </c>
      <c r="B95" t="s">
        <v>5</v>
      </c>
      <c r="C95" t="s">
        <v>6</v>
      </c>
      <c r="D95" t="s">
        <v>8</v>
      </c>
      <c r="E95">
        <v>12600</v>
      </c>
      <c r="F95" s="5">
        <v>394328</v>
      </c>
      <c r="G95" s="11">
        <v>2490</v>
      </c>
      <c r="H95">
        <v>164000</v>
      </c>
    </row>
    <row r="96" spans="1:8" x14ac:dyDescent="0.25">
      <c r="A96" s="2">
        <v>2022</v>
      </c>
      <c r="B96" t="s">
        <v>5</v>
      </c>
      <c r="C96" t="s">
        <v>6</v>
      </c>
      <c r="D96" t="s">
        <v>9</v>
      </c>
      <c r="E96">
        <v>2900</v>
      </c>
      <c r="F96" s="5">
        <v>394328</v>
      </c>
      <c r="G96" s="11">
        <v>2490</v>
      </c>
      <c r="H96">
        <v>164000</v>
      </c>
    </row>
    <row r="97" spans="1:8" x14ac:dyDescent="0.25">
      <c r="A97" s="2">
        <v>2022</v>
      </c>
      <c r="B97" t="s">
        <v>5</v>
      </c>
      <c r="C97" t="s">
        <v>6</v>
      </c>
      <c r="D97" t="s">
        <v>10</v>
      </c>
      <c r="E97">
        <v>0</v>
      </c>
      <c r="F97" s="5">
        <v>394328</v>
      </c>
      <c r="G97" s="11">
        <v>2490</v>
      </c>
      <c r="H97">
        <v>164000</v>
      </c>
    </row>
    <row r="98" spans="1:8" x14ac:dyDescent="0.25">
      <c r="A98" s="2">
        <v>2022</v>
      </c>
      <c r="B98" t="s">
        <v>5</v>
      </c>
      <c r="C98" t="s">
        <v>6</v>
      </c>
      <c r="D98" t="s">
        <v>11</v>
      </c>
      <c r="E98">
        <v>3000</v>
      </c>
      <c r="F98" s="5">
        <v>394328</v>
      </c>
      <c r="G98" s="11">
        <v>2490</v>
      </c>
      <c r="H98">
        <v>164000</v>
      </c>
    </row>
    <row r="99" spans="1:8" x14ac:dyDescent="0.25">
      <c r="A99" s="2">
        <v>2022</v>
      </c>
      <c r="B99" t="s">
        <v>5</v>
      </c>
      <c r="C99" t="s">
        <v>6</v>
      </c>
      <c r="D99" t="s">
        <v>12</v>
      </c>
      <c r="E99">
        <v>113500</v>
      </c>
      <c r="F99" s="5">
        <v>394328</v>
      </c>
      <c r="G99" s="11">
        <v>2490</v>
      </c>
      <c r="H99">
        <v>164000</v>
      </c>
    </row>
    <row r="100" spans="1:8" x14ac:dyDescent="0.25">
      <c r="A100" s="2">
        <v>2022</v>
      </c>
      <c r="B100" t="s">
        <v>5</v>
      </c>
      <c r="C100" t="s">
        <v>6</v>
      </c>
      <c r="D100" t="s">
        <v>13</v>
      </c>
      <c r="E100">
        <v>134200</v>
      </c>
      <c r="F100" s="5">
        <v>394328</v>
      </c>
      <c r="G100" s="11">
        <v>2490</v>
      </c>
      <c r="H100">
        <v>164000</v>
      </c>
    </row>
    <row r="101" spans="1:8" x14ac:dyDescent="0.25">
      <c r="A101" s="2">
        <v>2022</v>
      </c>
      <c r="B101" t="s">
        <v>5</v>
      </c>
      <c r="C101" t="s">
        <v>6</v>
      </c>
      <c r="D101" t="s">
        <v>14</v>
      </c>
      <c r="E101">
        <v>10600</v>
      </c>
      <c r="F101" s="5">
        <v>394328</v>
      </c>
      <c r="G101" s="11">
        <v>2490</v>
      </c>
      <c r="H101">
        <v>164000</v>
      </c>
    </row>
    <row r="102" spans="1:8" x14ac:dyDescent="0.25">
      <c r="A102" s="2">
        <v>2022</v>
      </c>
      <c r="B102" t="s">
        <v>5</v>
      </c>
      <c r="C102" t="s">
        <v>6</v>
      </c>
      <c r="D102" t="s">
        <v>15</v>
      </c>
      <c r="E102">
        <v>7500</v>
      </c>
      <c r="F102" s="5">
        <v>394328</v>
      </c>
      <c r="G102" s="11">
        <v>2490</v>
      </c>
      <c r="H102">
        <v>164000</v>
      </c>
    </row>
    <row r="103" spans="1:8" x14ac:dyDescent="0.25">
      <c r="A103" s="2">
        <v>2022</v>
      </c>
      <c r="B103" t="s">
        <v>5</v>
      </c>
      <c r="C103" t="s">
        <v>6</v>
      </c>
      <c r="D103" t="s">
        <v>16</v>
      </c>
      <c r="E103">
        <v>0</v>
      </c>
      <c r="F103" s="5">
        <v>394328</v>
      </c>
      <c r="G103" s="11">
        <v>2490</v>
      </c>
      <c r="H103">
        <v>164000</v>
      </c>
    </row>
    <row r="104" spans="1:8" x14ac:dyDescent="0.25">
      <c r="A104" s="2">
        <v>2022</v>
      </c>
      <c r="B104" t="s">
        <v>5</v>
      </c>
      <c r="C104" t="s">
        <v>6</v>
      </c>
      <c r="D104" t="s">
        <v>17</v>
      </c>
      <c r="E104">
        <v>0</v>
      </c>
      <c r="F104" s="5">
        <v>394328</v>
      </c>
      <c r="G104" s="11">
        <v>2490</v>
      </c>
      <c r="H104">
        <v>164000</v>
      </c>
    </row>
    <row r="105" spans="1:8" x14ac:dyDescent="0.25">
      <c r="A105" s="2">
        <v>2022</v>
      </c>
      <c r="B105" t="s">
        <v>5</v>
      </c>
      <c r="C105" t="s">
        <v>18</v>
      </c>
      <c r="D105" t="s">
        <v>19</v>
      </c>
      <c r="E105">
        <v>-324100</v>
      </c>
      <c r="F105" s="5">
        <v>394328</v>
      </c>
      <c r="G105" s="11">
        <v>2490</v>
      </c>
      <c r="H105">
        <v>164000</v>
      </c>
    </row>
    <row r="106" spans="1:8" x14ac:dyDescent="0.25">
      <c r="A106" s="2">
        <v>2022</v>
      </c>
      <c r="B106" t="s">
        <v>20</v>
      </c>
      <c r="C106" t="s">
        <v>6</v>
      </c>
      <c r="D106" t="s">
        <v>21</v>
      </c>
      <c r="E106">
        <v>13400000</v>
      </c>
      <c r="F106" s="5">
        <v>394328</v>
      </c>
      <c r="G106" s="11">
        <v>2490</v>
      </c>
      <c r="H106">
        <v>164000</v>
      </c>
    </row>
    <row r="107" spans="1:8" x14ac:dyDescent="0.25">
      <c r="A107" s="2">
        <v>2022</v>
      </c>
      <c r="B107" t="s">
        <v>20</v>
      </c>
      <c r="C107" t="s">
        <v>6</v>
      </c>
      <c r="D107" t="s">
        <v>22</v>
      </c>
      <c r="E107">
        <v>1900000</v>
      </c>
      <c r="F107" s="5">
        <v>394328</v>
      </c>
      <c r="G107" s="11">
        <v>2490</v>
      </c>
      <c r="H107">
        <v>164000</v>
      </c>
    </row>
    <row r="108" spans="1:8" x14ac:dyDescent="0.25">
      <c r="A108" s="2">
        <v>2022</v>
      </c>
      <c r="B108" t="s">
        <v>20</v>
      </c>
      <c r="C108" t="s">
        <v>6</v>
      </c>
      <c r="D108" t="s">
        <v>23</v>
      </c>
      <c r="E108">
        <v>4900000</v>
      </c>
      <c r="F108" s="5">
        <v>394328</v>
      </c>
      <c r="G108" s="11">
        <v>2490</v>
      </c>
      <c r="H108">
        <v>164000</v>
      </c>
    </row>
    <row r="109" spans="1:8" x14ac:dyDescent="0.25">
      <c r="A109" s="2">
        <v>2022</v>
      </c>
      <c r="B109" t="s">
        <v>20</v>
      </c>
      <c r="C109" t="s">
        <v>6</v>
      </c>
      <c r="D109" t="s">
        <v>24</v>
      </c>
      <c r="E109">
        <v>80000</v>
      </c>
      <c r="F109" s="5">
        <v>394328</v>
      </c>
      <c r="G109" s="11">
        <v>2490</v>
      </c>
      <c r="H109">
        <v>164000</v>
      </c>
    </row>
    <row r="110" spans="1:8" x14ac:dyDescent="0.25">
      <c r="A110" s="2">
        <v>2022</v>
      </c>
      <c r="B110" t="s">
        <v>20</v>
      </c>
      <c r="C110" t="s">
        <v>18</v>
      </c>
      <c r="D110" t="s">
        <v>25</v>
      </c>
      <c r="E110">
        <v>0</v>
      </c>
      <c r="F110" s="5">
        <v>394328</v>
      </c>
      <c r="G110" s="11">
        <v>2490</v>
      </c>
      <c r="H110">
        <v>164000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1643-1D8D-4D92-8245-D72661DCAFF1}">
  <dimension ref="A1:F10"/>
  <sheetViews>
    <sheetView workbookViewId="0">
      <selection activeCell="A6" sqref="A6"/>
    </sheetView>
  </sheetViews>
  <sheetFormatPr defaultRowHeight="15" x14ac:dyDescent="0.25"/>
  <cols>
    <col min="1" max="1" width="15" bestFit="1" customWidth="1"/>
    <col min="2" max="2" width="10.28515625" bestFit="1" customWidth="1"/>
    <col min="3" max="3" width="18.42578125" bestFit="1" customWidth="1"/>
    <col min="4" max="4" width="18.7109375" customWidth="1"/>
    <col min="5" max="5" width="26" bestFit="1" customWidth="1"/>
    <col min="6" max="6" width="19.140625" bestFit="1" customWidth="1"/>
  </cols>
  <sheetData>
    <row r="1" spans="1:6" x14ac:dyDescent="0.25">
      <c r="A1" t="s">
        <v>38</v>
      </c>
      <c r="B1" t="s">
        <v>37</v>
      </c>
      <c r="C1" t="s">
        <v>36</v>
      </c>
      <c r="D1" t="s">
        <v>35</v>
      </c>
      <c r="E1" t="s">
        <v>1</v>
      </c>
      <c r="F1" t="s">
        <v>4</v>
      </c>
    </row>
    <row r="2" spans="1:6" x14ac:dyDescent="0.25">
      <c r="A2">
        <v>2015</v>
      </c>
      <c r="B2" t="s">
        <v>26</v>
      </c>
      <c r="C2">
        <v>32</v>
      </c>
      <c r="D2">
        <v>54</v>
      </c>
      <c r="E2" t="s">
        <v>20</v>
      </c>
      <c r="F2">
        <v>6600000</v>
      </c>
    </row>
    <row r="3" spans="1:6" x14ac:dyDescent="0.25">
      <c r="A3">
        <v>2016</v>
      </c>
      <c r="B3" t="s">
        <v>27</v>
      </c>
      <c r="C3">
        <v>32</v>
      </c>
      <c r="D3">
        <v>56</v>
      </c>
      <c r="E3" t="s">
        <v>20</v>
      </c>
      <c r="F3">
        <v>4900000</v>
      </c>
    </row>
    <row r="4" spans="1:6" x14ac:dyDescent="0.25">
      <c r="A4">
        <v>2017</v>
      </c>
      <c r="B4" t="s">
        <v>29</v>
      </c>
      <c r="C4">
        <v>64</v>
      </c>
      <c r="D4">
        <v>79</v>
      </c>
      <c r="E4" t="s">
        <v>20</v>
      </c>
      <c r="F4">
        <v>4700000</v>
      </c>
    </row>
    <row r="5" spans="1:6" x14ac:dyDescent="0.25">
      <c r="A5">
        <v>2017</v>
      </c>
      <c r="B5" t="s">
        <v>28</v>
      </c>
      <c r="C5">
        <v>64</v>
      </c>
      <c r="D5">
        <v>57</v>
      </c>
      <c r="E5" t="s">
        <v>20</v>
      </c>
      <c r="F5">
        <v>4700000</v>
      </c>
    </row>
    <row r="6" spans="1:6" x14ac:dyDescent="0.25">
      <c r="A6">
        <v>2018</v>
      </c>
      <c r="B6" t="s">
        <v>30</v>
      </c>
      <c r="C6">
        <v>64</v>
      </c>
      <c r="D6">
        <v>70</v>
      </c>
      <c r="E6" t="s">
        <v>20</v>
      </c>
      <c r="F6">
        <v>4700000</v>
      </c>
    </row>
    <row r="7" spans="1:6" x14ac:dyDescent="0.25">
      <c r="A7">
        <v>2019</v>
      </c>
      <c r="B7" t="s">
        <v>31</v>
      </c>
      <c r="C7">
        <v>64</v>
      </c>
      <c r="D7">
        <v>72</v>
      </c>
      <c r="E7" t="s">
        <v>20</v>
      </c>
      <c r="F7">
        <v>4100000</v>
      </c>
    </row>
    <row r="8" spans="1:6" x14ac:dyDescent="0.25">
      <c r="A8">
        <v>2020</v>
      </c>
      <c r="B8" t="s">
        <v>32</v>
      </c>
      <c r="C8">
        <v>64</v>
      </c>
      <c r="D8">
        <v>70</v>
      </c>
      <c r="E8" t="s">
        <v>20</v>
      </c>
      <c r="F8">
        <v>4300000</v>
      </c>
    </row>
    <row r="9" spans="1:6" x14ac:dyDescent="0.25">
      <c r="A9">
        <v>2021</v>
      </c>
      <c r="B9" t="s">
        <v>33</v>
      </c>
      <c r="C9">
        <v>128</v>
      </c>
      <c r="D9">
        <v>64</v>
      </c>
      <c r="E9" t="s">
        <v>20</v>
      </c>
      <c r="F9">
        <v>4990000</v>
      </c>
    </row>
    <row r="10" spans="1:6" x14ac:dyDescent="0.25">
      <c r="A10">
        <v>2022</v>
      </c>
      <c r="B10" t="s">
        <v>34</v>
      </c>
      <c r="C10">
        <v>128</v>
      </c>
      <c r="D10">
        <v>61</v>
      </c>
      <c r="E10" t="s">
        <v>20</v>
      </c>
      <c r="F10">
        <v>4900000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13CC-A834-4E74-AD20-4650084383F3}">
  <dimension ref="A3:D69"/>
  <sheetViews>
    <sheetView topLeftCell="A13" workbookViewId="0">
      <selection activeCell="E53" sqref="E53"/>
    </sheetView>
  </sheetViews>
  <sheetFormatPr defaultRowHeight="15" x14ac:dyDescent="0.25"/>
  <cols>
    <col min="1" max="1" width="19" bestFit="1" customWidth="1"/>
    <col min="2" max="2" width="28.5703125" bestFit="1" customWidth="1"/>
    <col min="3" max="3" width="31.85546875" bestFit="1" customWidth="1"/>
    <col min="4" max="4" width="15.28515625" bestFit="1" customWidth="1"/>
    <col min="5" max="5" width="11.140625" bestFit="1" customWidth="1"/>
    <col min="6" max="9" width="12.140625" bestFit="1" customWidth="1"/>
    <col min="10" max="10" width="11.28515625" bestFit="1" customWidth="1"/>
  </cols>
  <sheetData>
    <row r="3" spans="1:4" x14ac:dyDescent="0.25">
      <c r="A3" s="13" t="s">
        <v>56</v>
      </c>
      <c r="B3" s="4" t="s">
        <v>43</v>
      </c>
    </row>
    <row r="4" spans="1:4" x14ac:dyDescent="0.25">
      <c r="A4" s="1" t="s">
        <v>0</v>
      </c>
      <c r="B4" t="s">
        <v>44</v>
      </c>
      <c r="C4" t="s">
        <v>45</v>
      </c>
      <c r="D4" s="7" t="s">
        <v>42</v>
      </c>
    </row>
    <row r="5" spans="1:4" x14ac:dyDescent="0.25">
      <c r="A5" s="2">
        <v>2015</v>
      </c>
      <c r="B5">
        <v>383470</v>
      </c>
      <c r="C5">
        <v>38000000</v>
      </c>
      <c r="D5">
        <v>38383470</v>
      </c>
    </row>
    <row r="6" spans="1:4" x14ac:dyDescent="0.25">
      <c r="A6" s="2">
        <v>2016</v>
      </c>
      <c r="B6">
        <v>379370</v>
      </c>
      <c r="C6">
        <v>29200000</v>
      </c>
      <c r="D6">
        <v>29579370</v>
      </c>
    </row>
    <row r="7" spans="1:4" x14ac:dyDescent="0.25">
      <c r="A7" s="2">
        <v>2017</v>
      </c>
      <c r="B7">
        <v>376300</v>
      </c>
      <c r="C7">
        <v>27040000</v>
      </c>
      <c r="D7">
        <v>27416300</v>
      </c>
    </row>
    <row r="8" spans="1:4" x14ac:dyDescent="0.25">
      <c r="A8" s="2">
        <v>2018</v>
      </c>
      <c r="B8">
        <v>586170</v>
      </c>
      <c r="C8">
        <v>24550000</v>
      </c>
      <c r="D8">
        <v>25136170</v>
      </c>
    </row>
    <row r="9" spans="1:4" x14ac:dyDescent="0.25">
      <c r="A9" s="2">
        <v>2019</v>
      </c>
      <c r="B9">
        <v>573730</v>
      </c>
      <c r="C9">
        <v>24460000</v>
      </c>
      <c r="D9">
        <v>25033730</v>
      </c>
    </row>
    <row r="10" spans="1:4" x14ac:dyDescent="0.25">
      <c r="A10" s="2">
        <v>2020</v>
      </c>
      <c r="B10">
        <v>264440</v>
      </c>
      <c r="C10">
        <v>22260000</v>
      </c>
      <c r="D10">
        <v>22524440</v>
      </c>
    </row>
    <row r="11" spans="1:4" x14ac:dyDescent="0.25">
      <c r="A11" s="2">
        <v>2021</v>
      </c>
      <c r="B11">
        <v>-600</v>
      </c>
      <c r="C11">
        <v>22520000</v>
      </c>
      <c r="D11">
        <v>22519400</v>
      </c>
    </row>
    <row r="12" spans="1:4" x14ac:dyDescent="0.25">
      <c r="A12" s="2">
        <v>2022</v>
      </c>
      <c r="B12">
        <v>-100</v>
      </c>
      <c r="C12">
        <v>20280000</v>
      </c>
      <c r="D12">
        <v>20279900</v>
      </c>
    </row>
    <row r="13" spans="1:4" x14ac:dyDescent="0.25">
      <c r="A13" s="2" t="s">
        <v>42</v>
      </c>
      <c r="B13">
        <v>2562780</v>
      </c>
      <c r="C13">
        <v>208310000</v>
      </c>
      <c r="D13">
        <v>210872780</v>
      </c>
    </row>
    <row r="16" spans="1:4" x14ac:dyDescent="0.25">
      <c r="A16" s="1" t="s">
        <v>59</v>
      </c>
      <c r="B16" s="1" t="s">
        <v>43</v>
      </c>
    </row>
    <row r="17" spans="1:4" x14ac:dyDescent="0.25">
      <c r="A17" s="1" t="s">
        <v>39</v>
      </c>
      <c r="B17" t="s">
        <v>44</v>
      </c>
      <c r="C17" t="s">
        <v>45</v>
      </c>
      <c r="D17" s="7" t="s">
        <v>42</v>
      </c>
    </row>
    <row r="18" spans="1:4" x14ac:dyDescent="0.25">
      <c r="A18" s="2" t="s">
        <v>53</v>
      </c>
      <c r="B18">
        <v>-100</v>
      </c>
      <c r="C18">
        <v>20280000</v>
      </c>
      <c r="D18">
        <v>20279900</v>
      </c>
    </row>
    <row r="19" spans="1:4" x14ac:dyDescent="0.25">
      <c r="A19" s="2" t="s">
        <v>52</v>
      </c>
      <c r="B19">
        <v>-600</v>
      </c>
      <c r="C19">
        <v>22520000</v>
      </c>
      <c r="D19">
        <v>22519400</v>
      </c>
    </row>
    <row r="20" spans="1:4" x14ac:dyDescent="0.25">
      <c r="A20" s="2" t="s">
        <v>51</v>
      </c>
      <c r="B20">
        <v>264440</v>
      </c>
      <c r="C20">
        <v>22260000</v>
      </c>
      <c r="D20">
        <v>22524440</v>
      </c>
    </row>
    <row r="21" spans="1:4" x14ac:dyDescent="0.25">
      <c r="A21" s="2" t="s">
        <v>50</v>
      </c>
      <c r="B21">
        <v>573730</v>
      </c>
      <c r="C21">
        <v>24460000</v>
      </c>
      <c r="D21">
        <v>25033730</v>
      </c>
    </row>
    <row r="22" spans="1:4" x14ac:dyDescent="0.25">
      <c r="A22" s="2" t="s">
        <v>49</v>
      </c>
      <c r="B22">
        <v>586170</v>
      </c>
      <c r="C22">
        <v>24550000</v>
      </c>
      <c r="D22">
        <v>25136170</v>
      </c>
    </row>
    <row r="23" spans="1:4" x14ac:dyDescent="0.25">
      <c r="A23" s="2" t="s">
        <v>48</v>
      </c>
      <c r="B23">
        <v>376300</v>
      </c>
      <c r="C23">
        <v>27040000</v>
      </c>
      <c r="D23">
        <v>27416300</v>
      </c>
    </row>
    <row r="24" spans="1:4" x14ac:dyDescent="0.25">
      <c r="A24" s="2" t="s">
        <v>47</v>
      </c>
      <c r="B24">
        <v>379370</v>
      </c>
      <c r="C24">
        <v>29200000</v>
      </c>
      <c r="D24">
        <v>29579370</v>
      </c>
    </row>
    <row r="25" spans="1:4" x14ac:dyDescent="0.25">
      <c r="A25" s="2" t="s">
        <v>46</v>
      </c>
      <c r="B25">
        <v>383470</v>
      </c>
      <c r="C25">
        <v>38000000</v>
      </c>
      <c r="D25">
        <v>38383470</v>
      </c>
    </row>
    <row r="26" spans="1:4" x14ac:dyDescent="0.25">
      <c r="A26" s="2" t="s">
        <v>42</v>
      </c>
      <c r="B26">
        <v>2562780</v>
      </c>
      <c r="C26">
        <v>208310000</v>
      </c>
      <c r="D26">
        <v>210872780</v>
      </c>
    </row>
    <row r="27" spans="1:4" x14ac:dyDescent="0.25">
      <c r="A27" s="2"/>
    </row>
    <row r="29" spans="1:4" x14ac:dyDescent="0.25">
      <c r="A29" s="8" t="s">
        <v>55</v>
      </c>
      <c r="B29" t="s">
        <v>73</v>
      </c>
    </row>
    <row r="31" spans="1:4" x14ac:dyDescent="0.25">
      <c r="A31" s="1" t="s">
        <v>0</v>
      </c>
      <c r="B31" s="7" t="s">
        <v>57</v>
      </c>
    </row>
    <row r="32" spans="1:4" x14ac:dyDescent="0.25">
      <c r="A32" s="2">
        <v>2015</v>
      </c>
      <c r="B32">
        <v>42460</v>
      </c>
    </row>
    <row r="33" spans="1:2" x14ac:dyDescent="0.25">
      <c r="A33" s="2">
        <v>2016</v>
      </c>
      <c r="B33">
        <v>41000</v>
      </c>
    </row>
    <row r="34" spans="1:2" x14ac:dyDescent="0.25">
      <c r="A34" s="2">
        <v>2017</v>
      </c>
      <c r="B34">
        <v>36250</v>
      </c>
    </row>
    <row r="35" spans="1:2" x14ac:dyDescent="0.25">
      <c r="A35" s="2">
        <v>2018</v>
      </c>
      <c r="B35">
        <v>8730</v>
      </c>
    </row>
    <row r="36" spans="1:2" x14ac:dyDescent="0.25">
      <c r="A36" s="2">
        <v>2019</v>
      </c>
      <c r="B36">
        <v>0</v>
      </c>
    </row>
    <row r="37" spans="1:2" x14ac:dyDescent="0.25">
      <c r="A37" s="2">
        <v>2020</v>
      </c>
      <c r="B37">
        <v>0</v>
      </c>
    </row>
    <row r="38" spans="1:2" x14ac:dyDescent="0.25">
      <c r="A38" s="2">
        <v>2021</v>
      </c>
      <c r="B38">
        <v>0</v>
      </c>
    </row>
    <row r="39" spans="1:2" x14ac:dyDescent="0.25">
      <c r="A39" s="2">
        <v>2022</v>
      </c>
      <c r="B39">
        <v>7500</v>
      </c>
    </row>
    <row r="40" spans="1:2" x14ac:dyDescent="0.25">
      <c r="A40" s="2" t="s">
        <v>42</v>
      </c>
      <c r="B40">
        <v>135940</v>
      </c>
    </row>
    <row r="41" spans="1:2" x14ac:dyDescent="0.25">
      <c r="A41" s="2"/>
    </row>
    <row r="42" spans="1:2" x14ac:dyDescent="0.25">
      <c r="A42" s="2"/>
    </row>
    <row r="43" spans="1:2" x14ac:dyDescent="0.25">
      <c r="A43" s="1" t="s">
        <v>4</v>
      </c>
      <c r="B43" t="s">
        <v>54</v>
      </c>
    </row>
    <row r="44" spans="1:2" x14ac:dyDescent="0.25">
      <c r="A44" s="1" t="s">
        <v>41</v>
      </c>
      <c r="B44" t="s">
        <v>54</v>
      </c>
    </row>
    <row r="45" spans="1:2" x14ac:dyDescent="0.25">
      <c r="A45" s="3" t="s">
        <v>58</v>
      </c>
      <c r="B45" s="3"/>
    </row>
    <row r="46" spans="1:2" x14ac:dyDescent="0.25">
      <c r="A46" s="1" t="s">
        <v>0</v>
      </c>
      <c r="B46" t="s">
        <v>74</v>
      </c>
    </row>
    <row r="47" spans="1:2" x14ac:dyDescent="0.25">
      <c r="A47" s="2">
        <v>2015</v>
      </c>
      <c r="B47" s="6">
        <v>38.771181818181816</v>
      </c>
    </row>
    <row r="48" spans="1:2" x14ac:dyDescent="0.25">
      <c r="A48" s="2">
        <v>2016</v>
      </c>
      <c r="B48" s="6">
        <v>28.332729885057471</v>
      </c>
    </row>
    <row r="49" spans="1:4" x14ac:dyDescent="0.25">
      <c r="A49" s="2">
        <v>2017</v>
      </c>
      <c r="B49" s="6">
        <v>22.289674796747967</v>
      </c>
    </row>
    <row r="50" spans="1:4" x14ac:dyDescent="0.25">
      <c r="A50" s="2">
        <v>2018</v>
      </c>
      <c r="B50" s="6">
        <v>11.901595643939395</v>
      </c>
    </row>
    <row r="51" spans="1:4" x14ac:dyDescent="0.25">
      <c r="A51" s="2">
        <v>2019</v>
      </c>
      <c r="B51" s="6">
        <v>11.420497262773722</v>
      </c>
    </row>
    <row r="52" spans="1:4" x14ac:dyDescent="0.25">
      <c r="A52" s="2">
        <v>2020</v>
      </c>
      <c r="B52" s="6">
        <v>9.5767176870748294</v>
      </c>
    </row>
    <row r="53" spans="1:4" x14ac:dyDescent="0.25">
      <c r="A53" s="2">
        <v>2021</v>
      </c>
      <c r="B53" s="6">
        <v>9.1393668831168835</v>
      </c>
    </row>
    <row r="54" spans="1:4" x14ac:dyDescent="0.25">
      <c r="A54" s="2">
        <v>2022</v>
      </c>
      <c r="B54" s="6">
        <v>7.2739956958393117</v>
      </c>
    </row>
    <row r="55" spans="1:4" x14ac:dyDescent="0.25">
      <c r="A55" s="2" t="s">
        <v>42</v>
      </c>
      <c r="B55" s="6">
        <v>13.898812285789612</v>
      </c>
    </row>
    <row r="56" spans="1:4" x14ac:dyDescent="0.25">
      <c r="A56" s="2"/>
      <c r="D56" s="6"/>
    </row>
    <row r="58" spans="1:4" x14ac:dyDescent="0.25">
      <c r="A58" s="3" t="s">
        <v>71</v>
      </c>
      <c r="B58" s="3"/>
    </row>
    <row r="59" spans="1:4" x14ac:dyDescent="0.25">
      <c r="A59" s="1" t="s">
        <v>37</v>
      </c>
      <c r="B59" t="s">
        <v>70</v>
      </c>
      <c r="C59" t="s">
        <v>72</v>
      </c>
      <c r="D59" t="s">
        <v>57</v>
      </c>
    </row>
    <row r="60" spans="1:4" x14ac:dyDescent="0.25">
      <c r="A60" s="2" t="s">
        <v>65</v>
      </c>
      <c r="B60">
        <v>54</v>
      </c>
      <c r="C60">
        <v>32</v>
      </c>
      <c r="D60">
        <v>6600000</v>
      </c>
    </row>
    <row r="61" spans="1:4" x14ac:dyDescent="0.25">
      <c r="A61" s="2" t="s">
        <v>66</v>
      </c>
      <c r="B61">
        <v>56</v>
      </c>
      <c r="C61">
        <v>32</v>
      </c>
      <c r="D61">
        <v>4900000</v>
      </c>
    </row>
    <row r="62" spans="1:4" x14ac:dyDescent="0.25">
      <c r="A62" s="2" t="s">
        <v>67</v>
      </c>
      <c r="B62">
        <v>57</v>
      </c>
      <c r="C62">
        <v>64</v>
      </c>
      <c r="D62">
        <v>4700000</v>
      </c>
    </row>
    <row r="63" spans="1:4" x14ac:dyDescent="0.25">
      <c r="A63" s="2" t="s">
        <v>68</v>
      </c>
      <c r="B63">
        <v>79</v>
      </c>
      <c r="C63">
        <v>64</v>
      </c>
      <c r="D63">
        <v>4700000</v>
      </c>
    </row>
    <row r="64" spans="1:4" x14ac:dyDescent="0.25">
      <c r="A64" s="2" t="s">
        <v>69</v>
      </c>
      <c r="B64">
        <v>70</v>
      </c>
      <c r="C64">
        <v>64</v>
      </c>
      <c r="D64">
        <v>4700000</v>
      </c>
    </row>
    <row r="65" spans="1:4" x14ac:dyDescent="0.25">
      <c r="A65" s="2" t="s">
        <v>61</v>
      </c>
      <c r="B65">
        <v>72</v>
      </c>
      <c r="C65">
        <v>64</v>
      </c>
      <c r="D65">
        <v>4100000</v>
      </c>
    </row>
    <row r="66" spans="1:4" x14ac:dyDescent="0.25">
      <c r="A66" s="2" t="s">
        <v>62</v>
      </c>
      <c r="B66">
        <v>70</v>
      </c>
      <c r="C66">
        <v>64</v>
      </c>
      <c r="D66">
        <v>4300000</v>
      </c>
    </row>
    <row r="67" spans="1:4" x14ac:dyDescent="0.25">
      <c r="A67" s="2" t="s">
        <v>63</v>
      </c>
      <c r="B67">
        <v>64</v>
      </c>
      <c r="C67">
        <v>128</v>
      </c>
      <c r="D67">
        <v>4990000</v>
      </c>
    </row>
    <row r="68" spans="1:4" x14ac:dyDescent="0.25">
      <c r="A68" s="2" t="s">
        <v>64</v>
      </c>
      <c r="B68">
        <v>61</v>
      </c>
      <c r="C68">
        <v>128</v>
      </c>
      <c r="D68">
        <v>4900000</v>
      </c>
    </row>
    <row r="69" spans="1:4" x14ac:dyDescent="0.25">
      <c r="A69" s="2" t="s">
        <v>42</v>
      </c>
      <c r="B69">
        <v>583</v>
      </c>
      <c r="C69">
        <v>640</v>
      </c>
      <c r="D69">
        <v>43890000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B614-B0DD-4258-BA73-8D31C8569E72}">
  <sheetPr>
    <pageSetUpPr fitToPage="1"/>
  </sheetPr>
  <dimension ref="A1:AA41"/>
  <sheetViews>
    <sheetView showGridLines="0" tabSelected="1" workbookViewId="0">
      <selection activeCell="AB13" sqref="AB13"/>
    </sheetView>
  </sheetViews>
  <sheetFormatPr defaultRowHeight="15" x14ac:dyDescent="0.25"/>
  <cols>
    <col min="1" max="1" width="3.85546875" customWidth="1"/>
    <col min="2" max="2" width="14.85546875" bestFit="1" customWidth="1"/>
    <col min="3" max="3" width="20.28515625" customWidth="1"/>
    <col min="5" max="5" width="9.140625" customWidth="1"/>
    <col min="15" max="15" width="6" customWidth="1"/>
    <col min="16" max="16" width="5.85546875" customWidth="1"/>
    <col min="18" max="18" width="7.5703125" customWidth="1"/>
    <col min="19" max="19" width="12.7109375" customWidth="1"/>
    <col min="20" max="20" width="9" customWidth="1"/>
    <col min="21" max="21" width="3.7109375" customWidth="1"/>
    <col min="22" max="22" width="11.42578125" customWidth="1"/>
    <col min="23" max="23" width="16.28515625" customWidth="1"/>
    <col min="24" max="24" width="3.85546875" customWidth="1"/>
  </cols>
  <sheetData>
    <row r="1" spans="1:27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6"/>
      <c r="Z1" s="16"/>
      <c r="AA1" s="16"/>
    </row>
    <row r="2" spans="1:27" x14ac:dyDescent="0.25">
      <c r="A2" s="14"/>
      <c r="B2" s="14"/>
      <c r="C2" s="14"/>
      <c r="D2" s="14"/>
      <c r="E2" s="14"/>
      <c r="F2" s="14"/>
      <c r="G2" s="14"/>
      <c r="H2" s="14"/>
      <c r="I2" s="25"/>
      <c r="J2" s="25"/>
      <c r="K2" s="25"/>
      <c r="L2" s="25"/>
      <c r="M2" s="25"/>
      <c r="N2" s="25"/>
      <c r="O2" s="25"/>
      <c r="P2" s="14"/>
      <c r="Q2" s="14"/>
      <c r="R2" s="14"/>
      <c r="S2" s="14"/>
      <c r="T2" s="14"/>
      <c r="U2" s="14"/>
      <c r="V2" s="14"/>
      <c r="W2" s="14"/>
      <c r="X2" s="14"/>
      <c r="Y2" s="16"/>
      <c r="Z2" s="16"/>
      <c r="AA2" s="16"/>
    </row>
    <row r="3" spans="1:27" ht="15" customHeight="1" x14ac:dyDescent="0.25">
      <c r="A3" s="14"/>
      <c r="B3" s="14"/>
      <c r="C3" s="14"/>
      <c r="D3" s="14"/>
      <c r="E3" s="14"/>
      <c r="F3" s="14"/>
      <c r="G3" s="14"/>
      <c r="H3" s="14"/>
      <c r="I3" s="25"/>
      <c r="J3" s="25"/>
      <c r="K3" s="25"/>
      <c r="L3" s="25"/>
      <c r="M3" s="25"/>
      <c r="N3" s="25"/>
      <c r="O3" s="25"/>
      <c r="P3" s="14"/>
      <c r="Q3" s="14"/>
      <c r="R3" s="14"/>
      <c r="S3" s="14"/>
      <c r="T3" s="14"/>
      <c r="U3" s="14"/>
      <c r="V3" s="14"/>
      <c r="W3" s="14"/>
      <c r="X3" s="14"/>
      <c r="Y3" s="16"/>
      <c r="Z3" s="16"/>
      <c r="AA3" s="16"/>
    </row>
    <row r="4" spans="1:27" ht="15" customHeight="1" x14ac:dyDescent="0.25">
      <c r="A4" s="14"/>
      <c r="B4" s="14"/>
      <c r="C4" s="14"/>
      <c r="D4" s="14"/>
      <c r="E4" s="14"/>
      <c r="F4" s="14"/>
      <c r="G4" s="14"/>
      <c r="H4" s="14"/>
      <c r="I4" s="25"/>
      <c r="J4" s="25"/>
      <c r="K4" s="25"/>
      <c r="L4" s="25"/>
      <c r="M4" s="25"/>
      <c r="N4" s="25"/>
      <c r="O4" s="25"/>
      <c r="P4" s="14"/>
      <c r="Q4" s="14"/>
      <c r="R4" s="14"/>
      <c r="S4" s="14"/>
      <c r="T4" s="14"/>
      <c r="U4" s="14"/>
      <c r="V4" s="14"/>
      <c r="W4" s="14"/>
      <c r="X4" s="14"/>
      <c r="Y4" s="16"/>
      <c r="Z4" s="16"/>
      <c r="AA4" s="16"/>
    </row>
    <row r="5" spans="1:27" ht="15" customHeight="1" x14ac:dyDescent="0.25">
      <c r="A5" s="14"/>
      <c r="B5" s="14"/>
      <c r="C5" s="14"/>
      <c r="D5" s="14"/>
      <c r="E5" s="14"/>
      <c r="F5" s="14"/>
      <c r="G5" s="14"/>
      <c r="H5" s="14"/>
      <c r="I5" s="25"/>
      <c r="J5" s="25"/>
      <c r="K5" s="25"/>
      <c r="L5" s="25"/>
      <c r="M5" s="25"/>
      <c r="N5" s="25"/>
      <c r="O5" s="25"/>
      <c r="P5" s="14"/>
      <c r="Q5" s="14"/>
      <c r="R5" s="14"/>
      <c r="S5" s="14"/>
      <c r="T5" s="14"/>
      <c r="U5" s="14"/>
      <c r="V5" s="14"/>
      <c r="W5" s="14"/>
      <c r="X5" s="14"/>
      <c r="Y5" s="16"/>
      <c r="Z5" s="16"/>
      <c r="AA5" s="16"/>
    </row>
    <row r="6" spans="1:27" ht="15" customHeight="1" x14ac:dyDescent="0.25">
      <c r="A6" s="14"/>
      <c r="B6" s="14"/>
      <c r="C6" s="14"/>
      <c r="D6" s="14"/>
      <c r="E6" s="14"/>
      <c r="F6" s="14"/>
      <c r="G6" s="14"/>
      <c r="H6" s="14"/>
      <c r="I6" s="25"/>
      <c r="J6" s="25"/>
      <c r="K6" s="25"/>
      <c r="L6" s="25"/>
      <c r="M6" s="25"/>
      <c r="N6" s="25"/>
      <c r="O6" s="25"/>
      <c r="P6" s="14"/>
      <c r="Q6" s="14"/>
      <c r="R6" s="14"/>
      <c r="S6" s="14"/>
      <c r="T6" s="14"/>
      <c r="U6" s="14"/>
      <c r="V6" s="14"/>
      <c r="W6" s="14"/>
      <c r="X6" s="14"/>
      <c r="Y6" s="16"/>
      <c r="Z6" s="16"/>
      <c r="AA6" s="16"/>
    </row>
    <row r="7" spans="1:27" ht="15" customHeight="1" x14ac:dyDescent="0.25">
      <c r="A7" s="14"/>
      <c r="B7" s="14"/>
      <c r="C7" s="14"/>
      <c r="D7" s="14"/>
      <c r="E7" s="14"/>
      <c r="F7" s="14"/>
      <c r="G7" s="14"/>
      <c r="H7" s="14"/>
      <c r="I7" s="26" t="s">
        <v>76</v>
      </c>
      <c r="J7" s="26"/>
      <c r="K7" s="26"/>
      <c r="L7" s="26"/>
      <c r="M7" s="26"/>
      <c r="N7" s="26"/>
      <c r="O7" s="26"/>
      <c r="P7" s="14"/>
      <c r="Q7" s="14"/>
      <c r="R7" s="14"/>
      <c r="S7" s="14"/>
      <c r="T7" s="14"/>
      <c r="U7" s="14"/>
      <c r="V7" s="14"/>
      <c r="W7" s="14"/>
      <c r="X7" s="14"/>
      <c r="Y7" s="16"/>
      <c r="Z7" s="16"/>
      <c r="AA7" s="16"/>
    </row>
    <row r="8" spans="1:27" ht="15" customHeight="1" x14ac:dyDescent="0.25">
      <c r="A8" s="14"/>
      <c r="B8" s="14"/>
      <c r="C8" s="14"/>
      <c r="D8" s="14"/>
      <c r="E8" s="14"/>
      <c r="F8" s="14"/>
      <c r="G8" s="14"/>
      <c r="H8" s="14"/>
      <c r="I8" s="26"/>
      <c r="J8" s="26"/>
      <c r="K8" s="26"/>
      <c r="L8" s="26"/>
      <c r="M8" s="26"/>
      <c r="N8" s="26"/>
      <c r="O8" s="26"/>
      <c r="P8" s="14"/>
      <c r="Q8" s="14"/>
      <c r="R8" s="14"/>
      <c r="S8" s="14"/>
      <c r="T8" s="14"/>
      <c r="U8" s="14"/>
      <c r="V8" s="14"/>
      <c r="W8" s="14"/>
      <c r="X8" s="14"/>
      <c r="Y8" s="16"/>
      <c r="Z8" s="16"/>
      <c r="AA8" s="16"/>
    </row>
    <row r="9" spans="1:27" ht="15" customHeight="1" x14ac:dyDescent="0.25">
      <c r="A9" s="15"/>
      <c r="B9" s="15"/>
      <c r="C9" s="15"/>
      <c r="D9" s="15"/>
      <c r="E9" s="15"/>
      <c r="F9" s="15"/>
      <c r="G9" s="15"/>
      <c r="H9" s="15"/>
      <c r="I9" s="26"/>
      <c r="J9" s="26"/>
      <c r="K9" s="26"/>
      <c r="L9" s="26"/>
      <c r="M9" s="26"/>
      <c r="N9" s="26"/>
      <c r="O9" s="26"/>
      <c r="P9" s="15"/>
      <c r="Q9" s="15"/>
      <c r="R9" s="15"/>
      <c r="S9" s="15"/>
      <c r="T9" s="15"/>
      <c r="U9" s="15"/>
      <c r="V9" s="15"/>
      <c r="W9" s="15"/>
      <c r="X9" s="15"/>
      <c r="Y9" s="16"/>
      <c r="Z9" s="16"/>
      <c r="AA9" s="16"/>
    </row>
    <row r="10" spans="1:27" ht="15" customHeight="1" x14ac:dyDescent="0.25">
      <c r="A10" s="15"/>
      <c r="B10" s="15"/>
      <c r="C10" s="15"/>
      <c r="D10" s="15"/>
      <c r="E10" s="15"/>
      <c r="F10" s="15"/>
      <c r="G10" s="15"/>
      <c r="H10" s="15"/>
      <c r="I10" s="26"/>
      <c r="J10" s="26"/>
      <c r="K10" s="26"/>
      <c r="L10" s="26"/>
      <c r="M10" s="26"/>
      <c r="N10" s="26"/>
      <c r="O10" s="26"/>
      <c r="P10" s="15"/>
      <c r="Q10" s="15"/>
      <c r="R10" s="15"/>
      <c r="S10" s="15"/>
      <c r="T10" s="15"/>
      <c r="U10" s="15"/>
      <c r="V10" s="15"/>
      <c r="W10" s="15"/>
      <c r="X10" s="15"/>
      <c r="Y10" s="16"/>
      <c r="Z10" s="16"/>
      <c r="AA10" s="16"/>
    </row>
    <row r="11" spans="1:27" ht="15" customHeight="1" x14ac:dyDescent="0.25">
      <c r="A11" s="15"/>
      <c r="B11" s="15"/>
      <c r="C11" s="15"/>
      <c r="D11" s="15"/>
      <c r="E11" s="15"/>
      <c r="F11" s="15"/>
      <c r="G11" s="15"/>
      <c r="H11" s="15"/>
      <c r="I11" s="26"/>
      <c r="J11" s="26"/>
      <c r="K11" s="26"/>
      <c r="L11" s="26"/>
      <c r="M11" s="26"/>
      <c r="N11" s="26"/>
      <c r="O11" s="26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6"/>
      <c r="AA11" s="16"/>
    </row>
    <row r="12" spans="1:27" ht="15" customHeight="1" x14ac:dyDescent="0.25">
      <c r="A12" s="15"/>
      <c r="B12" s="15"/>
      <c r="C12" s="15"/>
      <c r="D12" s="15"/>
      <c r="E12" s="15"/>
      <c r="F12" s="15"/>
      <c r="G12" s="15"/>
      <c r="H12" s="15"/>
      <c r="I12" s="26"/>
      <c r="J12" s="26"/>
      <c r="K12" s="26"/>
      <c r="L12" s="26"/>
      <c r="M12" s="26"/>
      <c r="N12" s="26"/>
      <c r="O12" s="26"/>
      <c r="P12" s="15"/>
      <c r="Q12" s="15"/>
      <c r="R12" s="15"/>
      <c r="S12" s="15"/>
      <c r="T12" s="15"/>
      <c r="U12" s="15"/>
      <c r="V12" s="15"/>
      <c r="W12" s="15"/>
      <c r="X12" s="15"/>
      <c r="Y12" s="16"/>
      <c r="Z12" s="16"/>
      <c r="AA12" s="16"/>
    </row>
    <row r="13" spans="1:27" ht="15" customHeight="1" x14ac:dyDescent="0.25">
      <c r="A13" s="15"/>
      <c r="B13" s="15"/>
      <c r="C13" s="15"/>
      <c r="D13" s="15"/>
      <c r="E13" s="15"/>
      <c r="F13" s="15"/>
      <c r="G13" s="15"/>
      <c r="H13" s="15"/>
      <c r="I13" s="26"/>
      <c r="J13" s="26"/>
      <c r="K13" s="26"/>
      <c r="L13" s="26"/>
      <c r="M13" s="26"/>
      <c r="N13" s="26"/>
      <c r="O13" s="26"/>
      <c r="P13" s="15"/>
      <c r="Q13" s="15"/>
      <c r="R13" s="15"/>
      <c r="S13" s="15"/>
      <c r="T13" s="15"/>
      <c r="U13" s="15"/>
      <c r="V13" s="15"/>
      <c r="W13" s="15"/>
      <c r="X13" s="15"/>
      <c r="Y13" s="16"/>
      <c r="Z13" s="16"/>
      <c r="AA13" s="16"/>
    </row>
    <row r="14" spans="1:27" ht="15" customHeight="1" x14ac:dyDescent="0.25">
      <c r="A14" s="15"/>
      <c r="B14" s="15"/>
      <c r="C14" s="15"/>
      <c r="D14" s="15"/>
      <c r="E14" s="15"/>
      <c r="F14" s="15"/>
      <c r="G14" s="15"/>
      <c r="H14" s="15"/>
      <c r="I14" s="26"/>
      <c r="J14" s="26"/>
      <c r="K14" s="26"/>
      <c r="L14" s="26"/>
      <c r="M14" s="26"/>
      <c r="N14" s="26"/>
      <c r="O14" s="26"/>
      <c r="P14" s="15"/>
      <c r="Q14" s="15"/>
      <c r="R14" s="15"/>
      <c r="S14" s="15"/>
      <c r="T14" s="15"/>
      <c r="U14" s="15"/>
      <c r="V14" s="15"/>
      <c r="W14" s="15"/>
      <c r="X14" s="15"/>
      <c r="Y14" s="16"/>
      <c r="Z14" s="16"/>
      <c r="AA14" s="16"/>
    </row>
    <row r="15" spans="1:27" ht="15" customHeight="1" x14ac:dyDescent="0.25">
      <c r="A15" s="15"/>
      <c r="B15" s="15"/>
      <c r="C15" s="15"/>
      <c r="D15" s="15"/>
      <c r="E15" s="15"/>
      <c r="F15" s="15"/>
      <c r="G15" s="15"/>
      <c r="H15" s="15"/>
      <c r="I15" s="26"/>
      <c r="J15" s="26"/>
      <c r="K15" s="26"/>
      <c r="L15" s="26"/>
      <c r="M15" s="26"/>
      <c r="N15" s="26"/>
      <c r="O15" s="26"/>
      <c r="P15" s="15"/>
      <c r="Q15" s="15"/>
      <c r="R15" s="15"/>
      <c r="S15" s="15"/>
      <c r="T15" s="15"/>
      <c r="U15" s="15"/>
      <c r="V15" s="15"/>
      <c r="W15" s="15"/>
      <c r="X15" s="15"/>
      <c r="Y15" s="16"/>
      <c r="Z15" s="16"/>
      <c r="AA15" s="16"/>
    </row>
    <row r="16" spans="1:27" ht="15" customHeight="1" x14ac:dyDescent="0.25">
      <c r="A16" s="15"/>
      <c r="B16" s="15"/>
      <c r="C16" s="15"/>
      <c r="D16" s="15"/>
      <c r="E16" s="15"/>
      <c r="F16" s="15"/>
      <c r="G16" s="15"/>
      <c r="H16" s="15"/>
      <c r="I16" s="24"/>
      <c r="J16" s="24"/>
      <c r="K16" s="24"/>
      <c r="L16" s="24"/>
      <c r="M16" s="24"/>
      <c r="N16" s="24"/>
      <c r="O16" s="24"/>
      <c r="P16" s="15"/>
      <c r="Q16" s="15"/>
      <c r="R16" s="15"/>
      <c r="S16" s="15"/>
      <c r="T16" s="15"/>
      <c r="U16" s="15"/>
      <c r="V16" s="15"/>
      <c r="W16" s="15"/>
      <c r="X16" s="15"/>
      <c r="Y16" s="16"/>
      <c r="Z16" s="16"/>
      <c r="AA16" s="16"/>
    </row>
    <row r="17" spans="1:27" ht="15" customHeight="1" x14ac:dyDescent="0.25">
      <c r="A17" s="15"/>
      <c r="B17" s="15"/>
      <c r="C17" s="15"/>
      <c r="D17" s="15"/>
      <c r="E17" s="15"/>
      <c r="F17" s="15"/>
      <c r="G17" s="15"/>
      <c r="H17" s="15"/>
      <c r="I17" s="24"/>
      <c r="J17" s="24"/>
      <c r="K17" s="24"/>
      <c r="L17" s="24"/>
      <c r="M17" s="24"/>
      <c r="N17" s="24"/>
      <c r="O17" s="24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16"/>
      <c r="AA17" s="16"/>
    </row>
    <row r="18" spans="1:2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/>
      <c r="Z18" s="16"/>
      <c r="AA18" s="16"/>
    </row>
    <row r="19" spans="1:2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  <c r="Z19" s="16"/>
      <c r="AA19" s="16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  <c r="Z20" s="16"/>
      <c r="AA20" s="16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6"/>
      <c r="Z21" s="16"/>
      <c r="AA21" s="16"/>
    </row>
    <row r="22" spans="1:27" ht="32.25" customHeight="1" x14ac:dyDescent="0.25">
      <c r="A22" s="15"/>
      <c r="B22" t="s">
        <v>37</v>
      </c>
      <c r="C22" s="22" t="s">
        <v>75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8" t="s">
        <v>0</v>
      </c>
      <c r="W22" s="22" t="s">
        <v>41</v>
      </c>
      <c r="X22" s="15"/>
      <c r="Y22" s="16"/>
      <c r="Z22" s="16"/>
      <c r="AA22" s="16"/>
    </row>
    <row r="23" spans="1:27" x14ac:dyDescent="0.25">
      <c r="A23" s="15"/>
      <c r="B23" s="23" t="s">
        <v>65</v>
      </c>
      <c r="C23" s="19">
        <v>6600000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20">
        <v>2015</v>
      </c>
      <c r="W23" s="17">
        <v>110000</v>
      </c>
      <c r="X23" s="15"/>
      <c r="Y23" s="16"/>
      <c r="Z23" s="16"/>
      <c r="AA23" s="16"/>
    </row>
    <row r="24" spans="1:27" x14ac:dyDescent="0.25">
      <c r="A24" s="15"/>
      <c r="B24" s="23" t="s">
        <v>66</v>
      </c>
      <c r="C24" s="19">
        <v>4900000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20">
        <v>2016</v>
      </c>
      <c r="W24" s="17">
        <v>116000</v>
      </c>
      <c r="X24" s="15"/>
      <c r="Y24" s="16"/>
      <c r="Z24" s="16"/>
      <c r="AA24" s="16"/>
    </row>
    <row r="25" spans="1:27" x14ac:dyDescent="0.25">
      <c r="A25" s="15"/>
      <c r="B25" s="23" t="s">
        <v>67</v>
      </c>
      <c r="C25" s="19">
        <v>4700000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20">
        <v>2017</v>
      </c>
      <c r="W25" s="17">
        <v>123000</v>
      </c>
      <c r="X25" s="15"/>
      <c r="Y25" s="16"/>
      <c r="Z25" s="16"/>
      <c r="AA25" s="16"/>
    </row>
    <row r="26" spans="1:27" x14ac:dyDescent="0.25">
      <c r="A26" s="15"/>
      <c r="B26" s="23" t="s">
        <v>68</v>
      </c>
      <c r="C26" s="19">
        <v>4700000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0">
        <v>2018</v>
      </c>
      <c r="W26" s="17">
        <v>132000</v>
      </c>
      <c r="X26" s="15"/>
      <c r="Y26" s="16"/>
      <c r="Z26" s="16"/>
      <c r="AA26" s="16"/>
    </row>
    <row r="27" spans="1:27" x14ac:dyDescent="0.25">
      <c r="A27" s="15"/>
      <c r="B27" s="23" t="s">
        <v>69</v>
      </c>
      <c r="C27" s="19">
        <v>4700000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20">
        <v>2019</v>
      </c>
      <c r="W27" s="17">
        <v>137000</v>
      </c>
      <c r="X27" s="15"/>
      <c r="Y27" s="16"/>
      <c r="Z27" s="16"/>
      <c r="AA27" s="16"/>
    </row>
    <row r="28" spans="1:27" x14ac:dyDescent="0.25">
      <c r="A28" s="15"/>
      <c r="B28" s="23" t="s">
        <v>61</v>
      </c>
      <c r="C28" s="19">
        <v>4100000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20">
        <v>2020</v>
      </c>
      <c r="W28" s="17">
        <v>147000</v>
      </c>
      <c r="X28" s="15"/>
      <c r="Y28" s="16"/>
      <c r="Z28" s="16"/>
      <c r="AA28" s="16"/>
    </row>
    <row r="29" spans="1:27" x14ac:dyDescent="0.25">
      <c r="A29" s="15"/>
      <c r="B29" s="23" t="s">
        <v>62</v>
      </c>
      <c r="C29" s="19">
        <v>4300000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20">
        <v>2021</v>
      </c>
      <c r="W29" s="17">
        <v>154000</v>
      </c>
      <c r="X29" s="15"/>
      <c r="Y29" s="16"/>
      <c r="Z29" s="16"/>
      <c r="AA29" s="16"/>
    </row>
    <row r="30" spans="1:27" x14ac:dyDescent="0.25">
      <c r="A30" s="15"/>
      <c r="B30" s="23" t="s">
        <v>63</v>
      </c>
      <c r="C30" s="19">
        <v>4990000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21">
        <v>2022</v>
      </c>
      <c r="W30" s="17">
        <v>164000</v>
      </c>
      <c r="X30" s="15"/>
      <c r="Y30" s="16"/>
      <c r="Z30" s="16"/>
      <c r="AA30" s="16"/>
    </row>
    <row r="31" spans="1:27" x14ac:dyDescent="0.25">
      <c r="A31" s="15"/>
      <c r="B31" s="23" t="s">
        <v>64</v>
      </c>
      <c r="C31" s="19">
        <v>4900000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6"/>
      <c r="Z31" s="16"/>
      <c r="AA31" s="16"/>
    </row>
    <row r="32" spans="1:27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6"/>
      <c r="Z32" s="16"/>
      <c r="AA32" s="16"/>
    </row>
    <row r="33" spans="1:27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6"/>
      <c r="Z33" s="16"/>
      <c r="AA33" s="16"/>
    </row>
    <row r="34" spans="1:27" x14ac:dyDescent="0.25">
      <c r="Y34" s="16"/>
      <c r="Z34" s="16"/>
      <c r="AA34" s="16"/>
    </row>
    <row r="35" spans="1:27" x14ac:dyDescent="0.25">
      <c r="Y35" s="16"/>
      <c r="Z35" s="16"/>
      <c r="AA35" s="16"/>
    </row>
    <row r="36" spans="1:27" x14ac:dyDescent="0.25">
      <c r="Y36" s="16"/>
      <c r="Z36" s="16"/>
      <c r="AA36" s="16"/>
    </row>
    <row r="37" spans="1:27" x14ac:dyDescent="0.25">
      <c r="Y37" s="16"/>
      <c r="Z37" s="16"/>
      <c r="AA37" s="16"/>
    </row>
    <row r="38" spans="1:27" x14ac:dyDescent="0.25">
      <c r="Y38" s="16"/>
      <c r="Z38" s="16"/>
      <c r="AA38" s="16"/>
    </row>
    <row r="39" spans="1:27" x14ac:dyDescent="0.25">
      <c r="Y39" s="16"/>
      <c r="Z39" s="16"/>
      <c r="AA39" s="16"/>
    </row>
    <row r="40" spans="1:27" x14ac:dyDescent="0.25">
      <c r="Y40" s="16"/>
      <c r="Z40" s="16"/>
      <c r="AA40" s="16"/>
    </row>
    <row r="41" spans="1:27" x14ac:dyDescent="0.25">
      <c r="Y41" s="16"/>
      <c r="Z41" s="16"/>
      <c r="AA41" s="16"/>
    </row>
  </sheetData>
  <mergeCells count="2">
    <mergeCell ref="I2:O6"/>
    <mergeCell ref="I7:O15"/>
  </mergeCells>
  <pageMargins left="0.25" right="0.25" top="0.75" bottom="0.75" header="0.3" footer="0.3"/>
  <pageSetup scale="51" fitToHeight="0" orientation="landscape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68A52-8480-407D-B6A0-F24528B26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Fisc_Yr &amp; Emissions</vt:lpstr>
      <vt:lpstr>Product Use Emissions</vt:lpstr>
      <vt:lpstr>Pivot Tables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</dc:creator>
  <cp:lastModifiedBy>Miranda Lomen</cp:lastModifiedBy>
  <cp:lastPrinted>2025-01-13T18:39:20Z</cp:lastPrinted>
  <dcterms:created xsi:type="dcterms:W3CDTF">2025-01-10T14:37:53Z</dcterms:created>
  <dcterms:modified xsi:type="dcterms:W3CDTF">2025-01-13T18:43:14Z</dcterms:modified>
</cp:coreProperties>
</file>