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as\OneDrive\Документы\GitHub\airtable-sverka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Z5" i="1"/>
  <c r="Z6" i="1"/>
  <c r="Y5" i="1"/>
  <c r="Y6" i="1"/>
  <c r="X3" i="1"/>
  <c r="X4" i="1"/>
  <c r="W4" i="1"/>
  <c r="W3" i="1"/>
  <c r="AA27" i="1" l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X6" i="1"/>
  <c r="W6" i="1"/>
  <c r="AA5" i="1"/>
  <c r="X5" i="1"/>
  <c r="W5" i="1"/>
  <c r="Z4" i="1"/>
  <c r="Y4" i="1"/>
  <c r="V4" i="1"/>
  <c r="Z3" i="1"/>
  <c r="Y3" i="1"/>
  <c r="V3" i="1"/>
  <c r="T2" i="1"/>
  <c r="S2" i="1"/>
  <c r="R2" i="1"/>
  <c r="Q2" i="1"/>
  <c r="P2" i="1"/>
  <c r="O2" i="1"/>
  <c r="N2" i="1"/>
  <c r="M2" i="1"/>
  <c r="L2" i="1"/>
  <c r="K2" i="1"/>
  <c r="V18" i="1" s="1"/>
  <c r="J2" i="1"/>
  <c r="I2" i="1"/>
  <c r="Z2" i="1" l="1"/>
  <c r="V5" i="1"/>
  <c r="V7" i="1"/>
  <c r="V9" i="1"/>
  <c r="V11" i="1"/>
  <c r="V13" i="1"/>
  <c r="V15" i="1"/>
  <c r="V17" i="1"/>
  <c r="V19" i="1"/>
  <c r="V6" i="1"/>
  <c r="V8" i="1"/>
  <c r="V10" i="1"/>
  <c r="V12" i="1"/>
  <c r="V14" i="1"/>
  <c r="V16" i="1"/>
  <c r="AA2" i="1"/>
  <c r="V2" i="1"/>
  <c r="W2" i="1"/>
  <c r="X2" i="1"/>
  <c r="Y2" i="1"/>
</calcChain>
</file>

<file path=xl/sharedStrings.xml><?xml version="1.0" encoding="utf-8"?>
<sst xmlns="http://schemas.openxmlformats.org/spreadsheetml/2006/main" count="27" uniqueCount="27">
  <si>
    <t>Дата</t>
  </si>
  <si>
    <t>Платеж</t>
  </si>
  <si>
    <t>Валюта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</si>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</sst>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8" x14ac:knownFonts="1">
    <font>
      <sz val="12"/>
      <color theme="1"/>
      <name val="Calibri"/>
      <scheme val="minor"/>
    </font>
    <font>
      <b/>
      <sz val="11"/>
      <color rgb="FFFFFF00"/>
      <name val="Arial"/>
    </font>
    <font>
      <b/>
      <sz val="11"/>
      <color theme="1"/>
      <name val="Arial"/>
    </font>
    <font>
      <b/>
      <sz val="11"/>
      <color rgb="FFFFC000"/>
      <name val="Arial"/>
    </font>
    <font>
      <sz val="12"/>
      <color theme="1"/>
      <name val="Calibri"/>
    </font>
    <font>
      <sz val="11"/>
      <color theme="1"/>
      <name val="Arial"/>
    </font>
    <font>
      <sz val="12"/>
      <color theme="1"/>
      <name val="Calibri"/>
      <scheme val="minor"/>
    </font>
    <font>
      <b/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9" fontId="3" fillId="3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168" fontId="1" fillId="4" borderId="1" xfId="0" applyNumberFormat="1" applyFont="1" applyFill="1" applyBorder="1" applyAlignment="1">
      <alignment horizontal="center" vertical="center" wrapText="1"/>
    </xf>
    <xf numFmtId="169" fontId="1" fillId="4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8" fontId="3" fillId="3" borderId="1" xfId="0" applyNumberFormat="1" applyFont="1" applyFill="1" applyBorder="1" applyAlignment="1">
      <alignment horizontal="center" vertical="center" wrapText="1"/>
    </xf>
    <xf numFmtId="169" fontId="3" fillId="3" borderId="1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 wrapText="1"/>
    </xf>
    <xf numFmtId="167" fontId="5" fillId="6" borderId="1" xfId="0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168" fontId="4" fillId="6" borderId="1" xfId="0" applyNumberFormat="1" applyFont="1" applyFill="1" applyBorder="1" applyAlignment="1">
      <alignment horizontal="center" vertical="center" wrapText="1"/>
    </xf>
    <xf numFmtId="169" fontId="4" fillId="6" borderId="1" xfId="0" applyNumberFormat="1" applyFont="1" applyFill="1" applyBorder="1" applyAlignment="1">
      <alignment horizontal="center" vertical="center" wrapText="1"/>
    </xf>
    <xf numFmtId="170" fontId="2" fillId="7" borderId="1" xfId="0" applyNumberFormat="1" applyFont="1" applyFill="1" applyBorder="1" applyAlignment="1">
      <alignment horizontal="center" vertical="center" wrapText="1"/>
    </xf>
    <xf numFmtId="165" fontId="5" fillId="7" borderId="1" xfId="0" applyNumberFormat="1" applyFont="1" applyFill="1" applyBorder="1" applyAlignment="1">
      <alignment horizontal="center" vertical="center" wrapText="1"/>
    </xf>
    <xf numFmtId="167" fontId="5" fillId="7" borderId="1" xfId="0" applyNumberFormat="1" applyFont="1" applyFill="1" applyBorder="1" applyAlignment="1">
      <alignment horizontal="center" vertical="center" wrapText="1"/>
    </xf>
    <xf numFmtId="168" fontId="5" fillId="7" borderId="1" xfId="0" applyNumberFormat="1" applyFont="1" applyFill="1" applyBorder="1" applyAlignment="1">
      <alignment horizontal="center" vertical="center" wrapText="1"/>
    </xf>
    <xf numFmtId="169" fontId="5" fillId="7" borderId="1" xfId="0" applyNumberFormat="1" applyFont="1" applyFill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9" fontId="6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ySplit="2" topLeftCell="A3" activePane="bottomLeft" state="frozen"/>
      <selection pane="bottomLeft" activeCell="E18" sqref="E18"/>
    </sheetView>
  </sheetViews>
  <sheetFormatPr defaultColWidth="11.25" defaultRowHeight="15.75" x14ac:dyDescent="0.25"/>
  <cols>
    <col min="1" max="1" width="8.5" style="19" customWidth="1"/>
    <col min="2" max="2" width="26.25" style="40" customWidth="1"/>
    <col min="3" max="3" width="15.875" style="18" customWidth="1"/>
    <col min="4" max="4" width="15.875" style="34" customWidth="1"/>
    <col min="5" max="5" width="40.75" style="40" customWidth="1"/>
    <col min="6" max="6" width="42.25" style="40" customWidth="1"/>
    <col min="7" max="7" width="15.125" style="40" customWidth="1"/>
    <col min="8" max="8" width="13.875" style="40" customWidth="1"/>
    <col min="9" max="9" width="17.625" style="37" customWidth="1"/>
    <col min="10" max="10" width="22.125" style="40" customWidth="1"/>
    <col min="11" max="11" width="20.75" style="39" customWidth="1"/>
    <col min="12" max="12" width="19.75" style="40" customWidth="1"/>
    <col min="13" max="13" width="20.375" style="41" customWidth="1"/>
    <col min="14" max="14" width="18.375" style="40" customWidth="1"/>
    <col min="15" max="15" width="19.25" style="42" customWidth="1"/>
    <col min="16" max="16" width="17.375" style="40" customWidth="1"/>
    <col min="17" max="17" width="17.375" style="44" customWidth="1"/>
    <col min="18" max="18" width="17.375" style="40" customWidth="1"/>
    <col min="19" max="19" width="17.375" style="45" customWidth="1"/>
    <col min="20" max="20" width="17.375" style="40" customWidth="1"/>
    <col min="21" max="21" width="8" style="30" customWidth="1"/>
    <col min="22" max="22" width="27.25" style="46" customWidth="1"/>
    <col min="23" max="23" width="34.625" style="47" customWidth="1"/>
    <col min="24" max="24" width="35.125" style="47" customWidth="1"/>
    <col min="25" max="25" width="26.625" style="48" customWidth="1"/>
    <col min="26" max="26" width="26.625" style="49" customWidth="1"/>
    <col min="27" max="27" width="26.625" style="50" customWidth="1"/>
    <col min="28" max="28" width="118.625" style="40" customWidth="1"/>
    <col min="29" max="33" width="8.5" customWidth="1"/>
  </cols>
  <sheetData>
    <row r="1" spans="2:28" ht="30" x14ac:dyDescent="0.25">
      <c r="B1" s="16" t="s">
        <v>0</v>
      </c>
      <c r="C1" s="17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8" t="s">
        <v>17</v>
      </c>
      <c r="T1" s="8" t="s">
        <v>18</v>
      </c>
      <c r="U1" s="20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 t="s">
        <v>24</v>
      </c>
      <c r="AA1" s="13" t="s">
        <v>25</v>
      </c>
      <c r="AB1" s="14" t="s">
        <v>26</v>
      </c>
    </row>
    <row r="2" spans="2:28" x14ac:dyDescent="0.25">
      <c r="B2" s="21"/>
      <c r="C2" s="22"/>
      <c r="D2" s="21"/>
      <c r="E2" s="19"/>
      <c r="F2" s="19"/>
      <c r="G2" s="19"/>
      <c r="H2" s="23"/>
      <c r="I2" s="24">
        <f>SUMIFS(I:I,$A:$A,"&gt;0")</f>
        <v>0</v>
      </c>
      <c r="J2" s="24">
        <f t="shared" ref="J2:T2" si="0">SUMIFS(J:J,$A:$A,"&gt;0")</f>
        <v>0</v>
      </c>
      <c r="K2" s="25">
        <f>SUMIFS(K:K,$A:$A,"&gt;0")</f>
        <v>0</v>
      </c>
      <c r="L2" s="26">
        <f t="shared" si="0"/>
        <v>0</v>
      </c>
      <c r="M2" s="26">
        <f>SUMIFS(M:M,$A:$A,"&gt;0")</f>
        <v>0</v>
      </c>
      <c r="N2" s="26">
        <f t="shared" si="0"/>
        <v>0</v>
      </c>
      <c r="O2" s="27">
        <f>SUMIFS(O:O,$A:$A,"&gt;0")</f>
        <v>0</v>
      </c>
      <c r="P2" s="27">
        <f t="shared" si="0"/>
        <v>0</v>
      </c>
      <c r="Q2" s="28">
        <f>SUMIFS(Q:Q,$A:$A,"&gt;0")</f>
        <v>0</v>
      </c>
      <c r="R2" s="28">
        <f t="shared" si="0"/>
        <v>0</v>
      </c>
      <c r="S2" s="29">
        <f>SUMIFS(S:S,$A:$A,"&gt;0")</f>
        <v>0</v>
      </c>
      <c r="T2" s="29">
        <f t="shared" si="0"/>
        <v>0</v>
      </c>
      <c r="V2" s="9">
        <f>J2+I2</f>
        <v>0</v>
      </c>
      <c r="W2" s="10">
        <f>L2+K2</f>
        <v>0</v>
      </c>
      <c r="X2" s="10">
        <f>N2+M2</f>
        <v>0</v>
      </c>
      <c r="Y2" s="11">
        <f>P2+O2</f>
        <v>0</v>
      </c>
      <c r="Z2" s="31">
        <f>Q2+R2</f>
        <v>0</v>
      </c>
      <c r="AA2" s="32">
        <f>S2+T2</f>
        <v>0</v>
      </c>
      <c r="AB2" s="33"/>
    </row>
    <row r="3" spans="2:28" x14ac:dyDescent="0.25">
      <c r="B3" s="15"/>
      <c r="E3" s="35"/>
      <c r="F3" s="35"/>
      <c r="G3" s="35"/>
      <c r="H3" s="36"/>
      <c r="J3" s="38"/>
      <c r="P3" s="43"/>
      <c r="V3" s="46">
        <f>SUM(I3:J3)</f>
        <v>0</v>
      </c>
      <c r="W3" s="47">
        <f t="shared" ref="W3" si="1">L3-K3</f>
        <v>0</v>
      </c>
      <c r="X3" s="47">
        <f t="shared" ref="X3:X27" si="2">N3-M3</f>
        <v>0</v>
      </c>
      <c r="Y3" s="48">
        <f t="shared" ref="Y3:AA3" si="3">P3-O3</f>
        <v>0</v>
      </c>
      <c r="Z3" s="49">
        <f t="shared" si="3"/>
        <v>0</v>
      </c>
      <c r="AA3" s="50">
        <f t="shared" si="3"/>
        <v>0</v>
      </c>
      <c r="AB3" s="51"/>
    </row>
    <row r="4" spans="2:28" x14ac:dyDescent="0.25">
      <c r="B4" s="15"/>
      <c r="E4" s="35"/>
      <c r="F4" s="35"/>
      <c r="G4" s="35"/>
      <c r="H4" s="36"/>
      <c r="P4" s="43"/>
      <c r="V4" s="46">
        <f>SUM(I3:J4)</f>
        <v>0</v>
      </c>
      <c r="W4" s="47">
        <f t="shared" ref="W4:W27" si="4">L4-K4</f>
        <v>0</v>
      </c>
      <c r="X4" s="47">
        <f t="shared" si="2"/>
        <v>0</v>
      </c>
      <c r="Y4" s="48">
        <f t="shared" ref="Y4:Z5" si="5">P4-O4</f>
        <v>0</v>
      </c>
      <c r="Z4" s="49">
        <f t="shared" si="5"/>
        <v>0</v>
      </c>
      <c r="AA4" s="50">
        <f t="shared" ref="AA4:AA5" si="6">R4-Q4</f>
        <v>0</v>
      </c>
      <c r="AB4" s="51"/>
    </row>
    <row r="5" spans="2:28" x14ac:dyDescent="0.25">
      <c r="B5" s="15"/>
      <c r="E5" s="35"/>
      <c r="F5" s="35"/>
      <c r="G5" s="35"/>
      <c r="L5" s="52"/>
      <c r="R5" s="53"/>
      <c r="T5" s="54"/>
      <c r="V5" s="46">
        <f>SUM(I3:J5)</f>
        <v>0</v>
      </c>
      <c r="W5" s="47">
        <f>L5-K5</f>
        <v>0</v>
      </c>
      <c r="X5" s="47">
        <f t="shared" si="2"/>
        <v>0</v>
      </c>
      <c r="Y5" s="48">
        <f t="shared" ref="Y5:AA8" si="7">P5-O5</f>
        <v>0</v>
      </c>
      <c r="Z5" s="49">
        <f t="shared" si="5"/>
        <v>0</v>
      </c>
      <c r="AA5" s="50">
        <f t="shared" si="6"/>
        <v>0</v>
      </c>
      <c r="AB5" s="51"/>
    </row>
    <row r="6" spans="2:28" x14ac:dyDescent="0.25">
      <c r="B6" s="15"/>
      <c r="E6" s="35"/>
      <c r="F6" s="35"/>
      <c r="G6" s="35"/>
      <c r="J6" s="38"/>
      <c r="L6" s="52"/>
      <c r="R6" s="53"/>
      <c r="T6" s="54"/>
      <c r="V6" s="46">
        <f>SUM(I3:J6)</f>
        <v>0</v>
      </c>
      <c r="W6" s="47">
        <f t="shared" si="4"/>
        <v>0</v>
      </c>
      <c r="X6" s="47">
        <f t="shared" si="2"/>
        <v>0</v>
      </c>
      <c r="Y6" s="48">
        <f t="shared" si="7"/>
        <v>0</v>
      </c>
      <c r="Z6" s="49">
        <f t="shared" si="7"/>
        <v>0</v>
      </c>
      <c r="AA6" s="50">
        <f t="shared" ref="AA6" si="8">R6-Q6</f>
        <v>0</v>
      </c>
      <c r="AB6" s="51"/>
    </row>
    <row r="7" spans="2:28" x14ac:dyDescent="0.25">
      <c r="B7" s="15"/>
      <c r="E7" s="35"/>
      <c r="F7" s="35"/>
      <c r="G7" s="35"/>
      <c r="H7" s="36"/>
      <c r="J7" s="38"/>
      <c r="L7" s="52"/>
      <c r="P7" s="43"/>
      <c r="R7" s="53"/>
      <c r="T7" s="54"/>
      <c r="V7" s="46">
        <f>SUM(I3:J7)</f>
        <v>0</v>
      </c>
      <c r="W7" s="47">
        <f t="shared" si="4"/>
        <v>0</v>
      </c>
      <c r="X7" s="47">
        <f t="shared" si="2"/>
        <v>0</v>
      </c>
      <c r="Y7" s="48">
        <f t="shared" ref="Y7:AA7" si="9">P7-O7</f>
        <v>0</v>
      </c>
      <c r="Z7" s="49">
        <f t="shared" si="9"/>
        <v>0</v>
      </c>
      <c r="AA7" s="50">
        <f t="shared" si="9"/>
        <v>0</v>
      </c>
      <c r="AB7" s="51"/>
    </row>
    <row r="8" spans="2:28" x14ac:dyDescent="0.25">
      <c r="B8" s="15"/>
      <c r="E8" s="35"/>
      <c r="F8" s="35"/>
      <c r="G8" s="35"/>
      <c r="H8" s="36"/>
      <c r="J8" s="38"/>
      <c r="L8" s="52"/>
      <c r="P8" s="43"/>
      <c r="R8" s="53"/>
      <c r="T8" s="54"/>
      <c r="V8" s="46">
        <f>SUM(I3:J8)</f>
        <v>0</v>
      </c>
      <c r="W8" s="47">
        <f t="shared" si="4"/>
        <v>0</v>
      </c>
      <c r="X8" s="47">
        <f t="shared" si="2"/>
        <v>0</v>
      </c>
      <c r="Y8" s="48">
        <f t="shared" si="7"/>
        <v>0</v>
      </c>
      <c r="Z8" s="49">
        <f t="shared" si="7"/>
        <v>0</v>
      </c>
      <c r="AA8" s="50">
        <f t="shared" si="7"/>
        <v>0</v>
      </c>
      <c r="AB8" s="51"/>
    </row>
    <row r="9" spans="2:28" x14ac:dyDescent="0.25">
      <c r="B9" s="15"/>
      <c r="E9" s="35"/>
      <c r="F9" s="35"/>
      <c r="G9" s="35"/>
      <c r="H9" s="36"/>
      <c r="J9" s="38"/>
      <c r="L9" s="52"/>
      <c r="P9" s="43"/>
      <c r="R9" s="53"/>
      <c r="T9" s="54"/>
      <c r="V9" s="46">
        <f>SUM(I3:J9)</f>
        <v>0</v>
      </c>
      <c r="W9" s="47">
        <f t="shared" si="4"/>
        <v>0</v>
      </c>
      <c r="X9" s="47">
        <f t="shared" si="2"/>
        <v>0</v>
      </c>
      <c r="Y9" s="48">
        <f t="shared" ref="Y9:AA9" si="10">P9-O9</f>
        <v>0</v>
      </c>
      <c r="Z9" s="49">
        <f t="shared" si="10"/>
        <v>0</v>
      </c>
      <c r="AA9" s="50">
        <f t="shared" si="10"/>
        <v>0</v>
      </c>
      <c r="AB9" s="51"/>
    </row>
    <row r="10" spans="2:28" x14ac:dyDescent="0.25">
      <c r="B10" s="15"/>
      <c r="E10" s="35"/>
      <c r="F10" s="35"/>
      <c r="G10" s="35"/>
      <c r="H10" s="36"/>
      <c r="J10" s="38"/>
      <c r="L10" s="52"/>
      <c r="P10" s="43"/>
      <c r="R10" s="53"/>
      <c r="T10" s="54"/>
      <c r="V10" s="46">
        <f>SUM(I3:J10)</f>
        <v>0</v>
      </c>
      <c r="W10" s="47">
        <f t="shared" si="4"/>
        <v>0</v>
      </c>
      <c r="X10" s="47">
        <f t="shared" si="2"/>
        <v>0</v>
      </c>
      <c r="Y10" s="48">
        <f t="shared" ref="Y10:AA10" si="11">P10-O10</f>
        <v>0</v>
      </c>
      <c r="Z10" s="49">
        <f t="shared" si="11"/>
        <v>0</v>
      </c>
      <c r="AA10" s="50">
        <f t="shared" si="11"/>
        <v>0</v>
      </c>
      <c r="AB10" s="51"/>
    </row>
    <row r="11" spans="2:28" x14ac:dyDescent="0.25">
      <c r="B11" s="15"/>
      <c r="E11" s="35"/>
      <c r="F11" s="35"/>
      <c r="G11" s="35"/>
      <c r="H11" s="36"/>
      <c r="J11" s="38"/>
      <c r="L11" s="52"/>
      <c r="P11" s="43"/>
      <c r="R11" s="53"/>
      <c r="T11" s="54"/>
      <c r="V11" s="46">
        <f>SUM(I3:J11)</f>
        <v>0</v>
      </c>
      <c r="W11" s="47">
        <f t="shared" si="4"/>
        <v>0</v>
      </c>
      <c r="X11" s="47">
        <f t="shared" si="2"/>
        <v>0</v>
      </c>
      <c r="Y11" s="48">
        <f t="shared" ref="Y11:AA11" si="12">P11-O11</f>
        <v>0</v>
      </c>
      <c r="Z11" s="49">
        <f t="shared" si="12"/>
        <v>0</v>
      </c>
      <c r="AA11" s="50">
        <f t="shared" si="12"/>
        <v>0</v>
      </c>
      <c r="AB11" s="51"/>
    </row>
    <row r="12" spans="2:28" x14ac:dyDescent="0.25">
      <c r="B12" s="15"/>
      <c r="E12" s="35"/>
      <c r="F12" s="35"/>
      <c r="G12" s="35"/>
      <c r="H12" s="36"/>
      <c r="J12" s="38"/>
      <c r="L12" s="52"/>
      <c r="P12" s="43"/>
      <c r="R12" s="53"/>
      <c r="T12" s="54"/>
      <c r="V12" s="46">
        <f>SUM(I3:J12)</f>
        <v>0</v>
      </c>
      <c r="W12" s="47">
        <f t="shared" si="4"/>
        <v>0</v>
      </c>
      <c r="X12" s="47">
        <f t="shared" si="2"/>
        <v>0</v>
      </c>
      <c r="Y12" s="48">
        <f t="shared" ref="Y12:AA12" si="13">P12-O12</f>
        <v>0</v>
      </c>
      <c r="Z12" s="49">
        <f t="shared" si="13"/>
        <v>0</v>
      </c>
      <c r="AA12" s="50">
        <f t="shared" si="13"/>
        <v>0</v>
      </c>
      <c r="AB12" s="51"/>
    </row>
    <row r="13" spans="2:28" x14ac:dyDescent="0.25">
      <c r="B13" s="15"/>
      <c r="E13" s="35"/>
      <c r="F13" s="35"/>
      <c r="G13" s="35"/>
      <c r="H13" s="36"/>
      <c r="J13" s="38"/>
      <c r="L13" s="52"/>
      <c r="P13" s="43"/>
      <c r="R13" s="53"/>
      <c r="T13" s="54"/>
      <c r="V13" s="46">
        <f>SUM(I3:J13)</f>
        <v>0</v>
      </c>
      <c r="W13" s="47">
        <f t="shared" si="4"/>
        <v>0</v>
      </c>
      <c r="X13" s="47">
        <f t="shared" si="2"/>
        <v>0</v>
      </c>
      <c r="Y13" s="48">
        <f t="shared" ref="Y13:AA13" si="14">P13-O13</f>
        <v>0</v>
      </c>
      <c r="Z13" s="49">
        <f t="shared" si="14"/>
        <v>0</v>
      </c>
      <c r="AA13" s="50">
        <f t="shared" si="14"/>
        <v>0</v>
      </c>
      <c r="AB13" s="51"/>
    </row>
    <row r="14" spans="2:28" x14ac:dyDescent="0.25">
      <c r="B14" s="15"/>
      <c r="E14" s="35"/>
      <c r="F14" s="35"/>
      <c r="G14" s="35"/>
      <c r="H14" s="36"/>
      <c r="J14" s="38"/>
      <c r="L14" s="52"/>
      <c r="P14" s="43"/>
      <c r="R14" s="53"/>
      <c r="T14" s="54"/>
      <c r="V14" s="46">
        <f>SUM(I3:J14)</f>
        <v>0</v>
      </c>
      <c r="W14" s="47">
        <f t="shared" si="4"/>
        <v>0</v>
      </c>
      <c r="X14" s="47">
        <f t="shared" si="2"/>
        <v>0</v>
      </c>
      <c r="Y14" s="48">
        <f t="shared" ref="Y14:AA14" si="15">P14-O14</f>
        <v>0</v>
      </c>
      <c r="Z14" s="49">
        <f t="shared" si="15"/>
        <v>0</v>
      </c>
      <c r="AA14" s="50">
        <f t="shared" si="15"/>
        <v>0</v>
      </c>
      <c r="AB14" s="51"/>
    </row>
    <row r="15" spans="2:28" x14ac:dyDescent="0.25">
      <c r="B15" s="15"/>
      <c r="E15" s="35"/>
      <c r="F15" s="35"/>
      <c r="G15" s="35"/>
      <c r="H15" s="36"/>
      <c r="J15" s="38"/>
      <c r="L15" s="52"/>
      <c r="P15" s="43"/>
      <c r="R15" s="53"/>
      <c r="T15" s="54"/>
      <c r="V15" s="46">
        <f>SUM(I3:J15)</f>
        <v>0</v>
      </c>
      <c r="W15" s="47">
        <f t="shared" si="4"/>
        <v>0</v>
      </c>
      <c r="X15" s="47">
        <f t="shared" si="2"/>
        <v>0</v>
      </c>
      <c r="Y15" s="48">
        <f t="shared" ref="Y15:AA15" si="16">P15-O15</f>
        <v>0</v>
      </c>
      <c r="Z15" s="49">
        <f t="shared" si="16"/>
        <v>0</v>
      </c>
      <c r="AA15" s="50">
        <f t="shared" si="16"/>
        <v>0</v>
      </c>
      <c r="AB15" s="51"/>
    </row>
    <row r="16" spans="2:28" x14ac:dyDescent="0.25">
      <c r="B16" s="15"/>
      <c r="E16" s="35"/>
      <c r="F16" s="35"/>
      <c r="G16" s="35"/>
      <c r="H16" s="36"/>
      <c r="J16" s="38"/>
      <c r="L16" s="52"/>
      <c r="P16" s="43"/>
      <c r="R16" s="53"/>
      <c r="T16" s="54"/>
      <c r="V16" s="46">
        <f>SUM(I3:J16)</f>
        <v>0</v>
      </c>
      <c r="W16" s="47">
        <f t="shared" si="4"/>
        <v>0</v>
      </c>
      <c r="X16" s="47">
        <f t="shared" si="2"/>
        <v>0</v>
      </c>
      <c r="Y16" s="48">
        <f t="shared" ref="Y16:AA16" si="17">P16-O16</f>
        <v>0</v>
      </c>
      <c r="Z16" s="49">
        <f t="shared" si="17"/>
        <v>0</v>
      </c>
      <c r="AA16" s="50">
        <f t="shared" si="17"/>
        <v>0</v>
      </c>
      <c r="AB16" s="51"/>
    </row>
    <row r="17" spans="2:28" x14ac:dyDescent="0.25">
      <c r="B17" s="15"/>
      <c r="E17" s="35"/>
      <c r="F17" s="35"/>
      <c r="G17" s="35"/>
      <c r="H17" s="36"/>
      <c r="J17" s="38"/>
      <c r="L17" s="52"/>
      <c r="P17" s="43"/>
      <c r="R17" s="53"/>
      <c r="T17" s="54"/>
      <c r="V17" s="46">
        <f>SUM(I3:J17)</f>
        <v>0</v>
      </c>
      <c r="W17" s="47">
        <f t="shared" si="4"/>
        <v>0</v>
      </c>
      <c r="X17" s="47">
        <f t="shared" si="2"/>
        <v>0</v>
      </c>
      <c r="Y17" s="48">
        <f t="shared" ref="Y17:AA17" si="18">P17-O17</f>
        <v>0</v>
      </c>
      <c r="Z17" s="49">
        <f t="shared" si="18"/>
        <v>0</v>
      </c>
      <c r="AA17" s="50">
        <f t="shared" si="18"/>
        <v>0</v>
      </c>
      <c r="AB17" s="51"/>
    </row>
    <row r="18" spans="2:28" x14ac:dyDescent="0.25">
      <c r="B18" s="15"/>
      <c r="E18" s="35"/>
      <c r="F18" s="35"/>
      <c r="G18" s="35"/>
      <c r="H18" s="36"/>
      <c r="J18" s="38"/>
      <c r="L18" s="52"/>
      <c r="P18" s="43"/>
      <c r="R18" s="53"/>
      <c r="T18" s="54"/>
      <c r="V18" s="46">
        <f>SUM(I3:J18)</f>
        <v>0</v>
      </c>
      <c r="W18" s="47">
        <f t="shared" si="4"/>
        <v>0</v>
      </c>
      <c r="X18" s="47">
        <f t="shared" si="2"/>
        <v>0</v>
      </c>
      <c r="Y18" s="48">
        <f t="shared" ref="Y18:AA18" si="19">P18-O18</f>
        <v>0</v>
      </c>
      <c r="Z18" s="49">
        <f t="shared" si="19"/>
        <v>0</v>
      </c>
      <c r="AA18" s="50">
        <f t="shared" si="19"/>
        <v>0</v>
      </c>
      <c r="AB18" s="51"/>
    </row>
    <row r="19" spans="2:28" x14ac:dyDescent="0.25">
      <c r="B19" s="15"/>
      <c r="E19" s="35"/>
      <c r="F19" s="35"/>
      <c r="G19" s="35"/>
      <c r="H19" s="36"/>
      <c r="J19" s="38"/>
      <c r="L19" s="52"/>
      <c r="P19" s="43"/>
      <c r="R19" s="53"/>
      <c r="T19" s="54"/>
      <c r="V19" s="46">
        <f>SUM(I3:J19)</f>
        <v>0</v>
      </c>
      <c r="W19" s="47">
        <f t="shared" si="4"/>
        <v>0</v>
      </c>
      <c r="X19" s="47">
        <f t="shared" si="2"/>
        <v>0</v>
      </c>
      <c r="Y19" s="48">
        <f t="shared" ref="Y19:AA19" si="20">P19-O19</f>
        <v>0</v>
      </c>
      <c r="Z19" s="49">
        <f t="shared" si="20"/>
        <v>0</v>
      </c>
      <c r="AA19" s="50">
        <f t="shared" si="20"/>
        <v>0</v>
      </c>
      <c r="AB19" s="51"/>
    </row>
    <row r="20" spans="2:28" x14ac:dyDescent="0.25">
      <c r="B20" s="15"/>
      <c r="E20" s="35"/>
      <c r="F20" s="35"/>
      <c r="G20" s="35"/>
      <c r="H20" s="36"/>
      <c r="J20" s="38"/>
      <c r="L20" s="52"/>
      <c r="P20" s="43"/>
      <c r="R20" s="53"/>
      <c r="T20" s="54"/>
      <c r="W20" s="47">
        <f t="shared" si="4"/>
        <v>0</v>
      </c>
      <c r="X20" s="47">
        <f t="shared" si="2"/>
        <v>0</v>
      </c>
      <c r="Y20" s="48">
        <f t="shared" ref="Y20:AA20" si="21">P20-O20</f>
        <v>0</v>
      </c>
      <c r="Z20" s="49">
        <f t="shared" si="21"/>
        <v>0</v>
      </c>
      <c r="AA20" s="50">
        <f t="shared" si="21"/>
        <v>0</v>
      </c>
      <c r="AB20" s="51"/>
    </row>
    <row r="21" spans="2:28" x14ac:dyDescent="0.25">
      <c r="B21" s="15"/>
      <c r="E21" s="35"/>
      <c r="F21" s="35"/>
      <c r="G21" s="35"/>
      <c r="H21" s="36"/>
      <c r="J21" s="38"/>
      <c r="L21" s="52"/>
      <c r="P21" s="43"/>
      <c r="R21" s="53"/>
      <c r="T21" s="54"/>
      <c r="W21" s="47">
        <f t="shared" si="4"/>
        <v>0</v>
      </c>
      <c r="X21" s="47">
        <f t="shared" si="2"/>
        <v>0</v>
      </c>
      <c r="Y21" s="48">
        <f t="shared" ref="Y21:AA21" si="22">P21-O21</f>
        <v>0</v>
      </c>
      <c r="Z21" s="49">
        <f t="shared" si="22"/>
        <v>0</v>
      </c>
      <c r="AA21" s="50">
        <f t="shared" si="22"/>
        <v>0</v>
      </c>
      <c r="AB21" s="51"/>
    </row>
    <row r="22" spans="2:28" x14ac:dyDescent="0.25">
      <c r="B22" s="15"/>
      <c r="E22" s="35"/>
      <c r="F22" s="35"/>
      <c r="G22" s="35"/>
      <c r="H22" s="36"/>
      <c r="J22" s="38"/>
      <c r="L22" s="52"/>
      <c r="P22" s="43"/>
      <c r="R22" s="53"/>
      <c r="T22" s="54"/>
      <c r="W22" s="47">
        <f t="shared" si="4"/>
        <v>0</v>
      </c>
      <c r="X22" s="47">
        <f t="shared" si="2"/>
        <v>0</v>
      </c>
      <c r="Y22" s="48">
        <f t="shared" ref="Y22:AA22" si="23">P22-O22</f>
        <v>0</v>
      </c>
      <c r="Z22" s="49">
        <f t="shared" si="23"/>
        <v>0</v>
      </c>
      <c r="AA22" s="50">
        <f t="shared" si="23"/>
        <v>0</v>
      </c>
      <c r="AB22" s="51"/>
    </row>
    <row r="23" spans="2:28" x14ac:dyDescent="0.25">
      <c r="B23" s="15"/>
      <c r="E23" s="35"/>
      <c r="F23" s="35"/>
      <c r="G23" s="35"/>
      <c r="H23" s="36"/>
      <c r="J23" s="38"/>
      <c r="L23" s="52"/>
      <c r="P23" s="43"/>
      <c r="R23" s="53"/>
      <c r="T23" s="54"/>
      <c r="W23" s="47">
        <f t="shared" si="4"/>
        <v>0</v>
      </c>
      <c r="X23" s="47">
        <f t="shared" si="2"/>
        <v>0</v>
      </c>
      <c r="Y23" s="48">
        <f t="shared" ref="Y23:AA23" si="24">P23-O23</f>
        <v>0</v>
      </c>
      <c r="Z23" s="49">
        <f t="shared" si="24"/>
        <v>0</v>
      </c>
      <c r="AA23" s="50">
        <f t="shared" si="24"/>
        <v>0</v>
      </c>
      <c r="AB23" s="51"/>
    </row>
    <row r="24" spans="2:28" x14ac:dyDescent="0.25">
      <c r="B24" s="15"/>
      <c r="E24" s="35"/>
      <c r="F24" s="35"/>
      <c r="G24" s="35"/>
      <c r="H24" s="36"/>
      <c r="J24" s="38"/>
      <c r="L24" s="52"/>
      <c r="P24" s="43"/>
      <c r="R24" s="53"/>
      <c r="T24" s="54"/>
      <c r="W24" s="47">
        <f t="shared" si="4"/>
        <v>0</v>
      </c>
      <c r="X24" s="47">
        <f t="shared" si="2"/>
        <v>0</v>
      </c>
      <c r="Y24" s="48">
        <f t="shared" ref="Y24:AA24" si="25">P24-O24</f>
        <v>0</v>
      </c>
      <c r="Z24" s="49">
        <f t="shared" si="25"/>
        <v>0</v>
      </c>
      <c r="AA24" s="50">
        <f t="shared" si="25"/>
        <v>0</v>
      </c>
      <c r="AB24" s="51"/>
    </row>
    <row r="25" spans="2:28" x14ac:dyDescent="0.25">
      <c r="B25" s="15"/>
      <c r="E25" s="35"/>
      <c r="F25" s="35"/>
      <c r="G25" s="35"/>
      <c r="H25" s="36"/>
      <c r="J25" s="38"/>
      <c r="L25" s="52"/>
      <c r="P25" s="43"/>
      <c r="R25" s="53"/>
      <c r="T25" s="54"/>
      <c r="W25" s="47">
        <f t="shared" si="4"/>
        <v>0</v>
      </c>
      <c r="X25" s="47">
        <f t="shared" si="2"/>
        <v>0</v>
      </c>
      <c r="Y25" s="48">
        <f t="shared" ref="Y25:AA25" si="26">P25-O25</f>
        <v>0</v>
      </c>
      <c r="Z25" s="49">
        <f t="shared" si="26"/>
        <v>0</v>
      </c>
      <c r="AA25" s="50">
        <f t="shared" si="26"/>
        <v>0</v>
      </c>
      <c r="AB25" s="51"/>
    </row>
    <row r="26" spans="2:28" x14ac:dyDescent="0.25">
      <c r="B26" s="15"/>
      <c r="E26" s="35"/>
      <c r="F26" s="35"/>
      <c r="G26" s="35"/>
      <c r="H26" s="36"/>
      <c r="J26" s="38"/>
      <c r="L26" s="52"/>
      <c r="P26" s="43"/>
      <c r="R26" s="53"/>
      <c r="T26" s="54"/>
      <c r="W26" s="47">
        <f t="shared" si="4"/>
        <v>0</v>
      </c>
      <c r="X26" s="47">
        <f t="shared" si="2"/>
        <v>0</v>
      </c>
      <c r="Y26" s="48">
        <f t="shared" ref="Y26:AA26" si="27">P26-O26</f>
        <v>0</v>
      </c>
      <c r="Z26" s="49">
        <f t="shared" si="27"/>
        <v>0</v>
      </c>
      <c r="AA26" s="50">
        <f t="shared" si="27"/>
        <v>0</v>
      </c>
      <c r="AB26" s="51"/>
    </row>
    <row r="27" spans="2:28" x14ac:dyDescent="0.25">
      <c r="B27" s="15"/>
      <c r="E27" s="35"/>
      <c r="F27" s="35"/>
      <c r="G27" s="35"/>
      <c r="H27" s="36"/>
      <c r="J27" s="38"/>
      <c r="L27" s="52"/>
      <c r="P27" s="43"/>
      <c r="R27" s="53"/>
      <c r="T27" s="54"/>
      <c r="W27" s="47">
        <f t="shared" si="4"/>
        <v>0</v>
      </c>
      <c r="X27" s="47">
        <f t="shared" si="2"/>
        <v>0</v>
      </c>
      <c r="Y27" s="48">
        <f t="shared" ref="Y27:AA27" si="28">P27-O27</f>
        <v>0</v>
      </c>
      <c r="Z27" s="49">
        <f t="shared" si="28"/>
        <v>0</v>
      </c>
      <c r="AA27" s="50">
        <f t="shared" si="28"/>
        <v>0</v>
      </c>
      <c r="AB27" s="51"/>
    </row>
    <row r="28" spans="2:28" x14ac:dyDescent="0.25">
      <c r="B28" s="15"/>
      <c r="E28" s="35"/>
      <c r="F28" s="35"/>
      <c r="G28" s="35"/>
      <c r="H28" s="36"/>
      <c r="J28" s="38"/>
      <c r="L28" s="52"/>
      <c r="P28" s="43"/>
      <c r="R28" s="53"/>
      <c r="T28" s="54"/>
      <c r="AB28" s="51"/>
    </row>
    <row r="29" spans="2:28" x14ac:dyDescent="0.25">
      <c r="B29" s="15"/>
      <c r="E29" s="35"/>
      <c r="F29" s="35"/>
      <c r="G29" s="35"/>
      <c r="H29" s="36"/>
      <c r="J29" s="38"/>
      <c r="L29" s="52"/>
      <c r="P29" s="43"/>
      <c r="R29" s="53"/>
      <c r="T29" s="54"/>
      <c r="AB29" s="51"/>
    </row>
    <row r="30" spans="2:28" x14ac:dyDescent="0.25">
      <c r="B30" s="15"/>
      <c r="E30" s="35"/>
      <c r="F30" s="35"/>
      <c r="G30" s="35"/>
      <c r="H30" s="36"/>
      <c r="J30" s="38"/>
      <c r="L30" s="52"/>
      <c r="P30" s="43"/>
      <c r="R30" s="53"/>
      <c r="T30" s="54"/>
      <c r="AB30" s="51"/>
    </row>
    <row r="31" spans="2:28" x14ac:dyDescent="0.25">
      <c r="P31" s="55"/>
      <c r="R31" s="56"/>
      <c r="T31" s="57"/>
      <c r="AB31" s="51"/>
    </row>
    <row r="32" spans="2:28" x14ac:dyDescent="0.25">
      <c r="P32" s="55"/>
      <c r="R32" s="56"/>
      <c r="T32" s="57"/>
      <c r="AB32" s="51"/>
    </row>
    <row r="33" spans="16:28" x14ac:dyDescent="0.25">
      <c r="P33" s="55"/>
      <c r="R33" s="56"/>
      <c r="T33" s="57"/>
      <c r="AB33" s="51"/>
    </row>
    <row r="34" spans="16:28" x14ac:dyDescent="0.25">
      <c r="P34" s="55"/>
      <c r="R34" s="56"/>
      <c r="T34" s="57"/>
      <c r="AB34" s="51"/>
    </row>
    <row r="35" spans="16:28" x14ac:dyDescent="0.25">
      <c r="P35" s="55"/>
      <c r="R35" s="56"/>
      <c r="T35" s="57"/>
      <c r="AB35" s="51"/>
    </row>
    <row r="36" spans="16:28" x14ac:dyDescent="0.25">
      <c r="P36" s="55"/>
      <c r="R36" s="56"/>
      <c r="T36" s="57"/>
      <c r="AB36" s="51"/>
    </row>
    <row r="37" spans="16:28" x14ac:dyDescent="0.25">
      <c r="P37" s="55"/>
      <c r="R37" s="56"/>
      <c r="T37" s="57"/>
      <c r="AB37" s="51"/>
    </row>
    <row r="38" spans="16:28" x14ac:dyDescent="0.25">
      <c r="P38" s="55"/>
      <c r="R38" s="56"/>
      <c r="T38" s="57"/>
      <c r="AB38" s="51"/>
    </row>
    <row r="39" spans="16:28" x14ac:dyDescent="0.25">
      <c r="P39" s="55"/>
      <c r="R39" s="56"/>
      <c r="T39" s="57"/>
      <c r="AB39" s="51"/>
    </row>
    <row r="40" spans="16:28" x14ac:dyDescent="0.25">
      <c r="P40" s="55"/>
      <c r="R40" s="56"/>
      <c r="T40" s="57"/>
      <c r="AB40" s="51"/>
    </row>
    <row r="41" spans="16:28" x14ac:dyDescent="0.25">
      <c r="P41" s="55"/>
      <c r="R41" s="56"/>
      <c r="T41" s="57"/>
      <c r="AB41" s="51"/>
    </row>
    <row r="42" spans="16:28" x14ac:dyDescent="0.25">
      <c r="P42" s="55"/>
      <c r="R42" s="56"/>
      <c r="T42" s="57"/>
      <c r="AB42" s="51"/>
    </row>
    <row r="43" spans="16:28" x14ac:dyDescent="0.25">
      <c r="P43" s="55"/>
      <c r="R43" s="56"/>
      <c r="T43" s="57"/>
      <c r="AB43" s="51"/>
    </row>
    <row r="44" spans="16:28" x14ac:dyDescent="0.25">
      <c r="P44" s="55"/>
      <c r="R44" s="56"/>
      <c r="T44" s="57"/>
      <c r="AB44" s="51"/>
    </row>
    <row r="45" spans="16:28" x14ac:dyDescent="0.25">
      <c r="P45" s="55"/>
      <c r="R45" s="56"/>
      <c r="T45" s="57"/>
      <c r="AB45" s="51"/>
    </row>
    <row r="46" spans="16:28" x14ac:dyDescent="0.25">
      <c r="P46" s="55"/>
      <c r="R46" s="56"/>
      <c r="T46" s="57"/>
      <c r="AB46" s="51"/>
    </row>
    <row r="47" spans="16:28" x14ac:dyDescent="0.25">
      <c r="P47" s="55"/>
      <c r="R47" s="56"/>
      <c r="T47" s="57"/>
      <c r="AB47" s="51"/>
    </row>
    <row r="48" spans="16:28" x14ac:dyDescent="0.25">
      <c r="P48" s="55"/>
      <c r="R48" s="56"/>
      <c r="T48" s="57"/>
      <c r="AB48" s="51"/>
    </row>
    <row r="49" spans="16:28" x14ac:dyDescent="0.25">
      <c r="P49" s="55"/>
      <c r="R49" s="56"/>
      <c r="T49" s="57"/>
      <c r="AB49" s="51"/>
    </row>
    <row r="50" spans="16:28" x14ac:dyDescent="0.25">
      <c r="P50" s="55"/>
      <c r="R50" s="56"/>
      <c r="T50" s="57"/>
      <c r="AB50" s="51"/>
    </row>
    <row r="51" spans="16:28" x14ac:dyDescent="0.25">
      <c r="P51" s="55"/>
      <c r="R51" s="56"/>
      <c r="T51" s="57"/>
      <c r="AB51" s="51"/>
    </row>
    <row r="52" spans="16:28" x14ac:dyDescent="0.25">
      <c r="P52" s="55"/>
      <c r="R52" s="56"/>
      <c r="T52" s="57"/>
      <c r="AB52" s="51"/>
    </row>
    <row r="53" spans="16:28" x14ac:dyDescent="0.25">
      <c r="P53" s="55"/>
      <c r="R53" s="56"/>
      <c r="T53" s="57"/>
      <c r="AB53" s="51"/>
    </row>
    <row r="54" spans="16:28" x14ac:dyDescent="0.25">
      <c r="P54" s="55"/>
      <c r="R54" s="56"/>
      <c r="T54" s="57"/>
      <c r="AB54" s="51"/>
    </row>
    <row r="55" spans="16:28" x14ac:dyDescent="0.25">
      <c r="P55" s="55"/>
      <c r="R55" s="56"/>
      <c r="T55" s="57"/>
      <c r="AB55" s="51"/>
    </row>
    <row r="56" spans="16:28" x14ac:dyDescent="0.25">
      <c r="P56" s="55"/>
      <c r="R56" s="56"/>
      <c r="T56" s="57"/>
      <c r="AB56" s="51"/>
    </row>
    <row r="57" spans="16:28" x14ac:dyDescent="0.25">
      <c r="P57" s="55"/>
      <c r="R57" s="56"/>
      <c r="T57" s="57"/>
      <c r="AB57" s="51"/>
    </row>
    <row r="58" spans="16:28" x14ac:dyDescent="0.25">
      <c r="P58" s="55"/>
      <c r="R58" s="56"/>
      <c r="T58" s="57"/>
      <c r="AB58" s="51"/>
    </row>
    <row r="59" spans="16:28" x14ac:dyDescent="0.25">
      <c r="P59" s="55"/>
      <c r="R59" s="56"/>
      <c r="T59" s="57"/>
      <c r="AB59" s="51"/>
    </row>
    <row r="60" spans="16:28" x14ac:dyDescent="0.25">
      <c r="P60" s="55"/>
      <c r="R60" s="56"/>
      <c r="T60" s="57"/>
      <c r="AB60" s="51"/>
    </row>
    <row r="61" spans="16:28" x14ac:dyDescent="0.25">
      <c r="P61" s="55"/>
      <c r="R61" s="56"/>
      <c r="T61" s="57"/>
      <c r="AB61" s="51"/>
    </row>
    <row r="62" spans="16:28" x14ac:dyDescent="0.25">
      <c r="P62" s="55"/>
      <c r="R62" s="56"/>
      <c r="T62" s="57"/>
      <c r="AB62" s="51"/>
    </row>
    <row r="63" spans="16:28" x14ac:dyDescent="0.25">
      <c r="P63" s="55"/>
      <c r="R63" s="56"/>
      <c r="T63" s="57"/>
      <c r="AB63" s="51"/>
    </row>
    <row r="64" spans="16:28" x14ac:dyDescent="0.25">
      <c r="P64" s="55"/>
      <c r="R64" s="56"/>
      <c r="T64" s="57"/>
      <c r="AB64" s="51"/>
    </row>
    <row r="65" spans="16:28" x14ac:dyDescent="0.25">
      <c r="P65" s="55"/>
      <c r="R65" s="56"/>
      <c r="T65" s="57"/>
      <c r="AB65" s="51"/>
    </row>
    <row r="66" spans="16:28" x14ac:dyDescent="0.25">
      <c r="P66" s="55"/>
      <c r="R66" s="56"/>
      <c r="T66" s="57"/>
      <c r="AB66" s="51"/>
    </row>
    <row r="67" spans="16:28" x14ac:dyDescent="0.25">
      <c r="P67" s="55"/>
      <c r="R67" s="56"/>
      <c r="T67" s="57"/>
      <c r="AB67" s="51"/>
    </row>
    <row r="68" spans="16:28" x14ac:dyDescent="0.25">
      <c r="P68" s="55"/>
      <c r="R68" s="56"/>
      <c r="T68" s="57"/>
      <c r="AB68" s="51"/>
    </row>
    <row r="69" spans="16:28" x14ac:dyDescent="0.25">
      <c r="P69" s="55"/>
      <c r="R69" s="56"/>
      <c r="T69" s="57"/>
      <c r="AB69" s="51"/>
    </row>
    <row r="70" spans="16:28" x14ac:dyDescent="0.25">
      <c r="P70" s="55"/>
      <c r="R70" s="56"/>
      <c r="T70" s="57"/>
      <c r="AB70" s="51"/>
    </row>
    <row r="71" spans="16:28" x14ac:dyDescent="0.25">
      <c r="P71" s="55"/>
      <c r="R71" s="56"/>
      <c r="T71" s="57"/>
      <c r="AB71" s="51"/>
    </row>
    <row r="72" spans="16:28" x14ac:dyDescent="0.25">
      <c r="P72" s="55"/>
      <c r="R72" s="56"/>
      <c r="T72" s="57"/>
      <c r="AB72" s="51"/>
    </row>
    <row r="73" spans="16:28" x14ac:dyDescent="0.25">
      <c r="P73" s="55"/>
      <c r="R73" s="56"/>
      <c r="T73" s="57"/>
      <c r="AB73" s="51"/>
    </row>
    <row r="74" spans="16:28" x14ac:dyDescent="0.25">
      <c r="P74" s="55"/>
      <c r="R74" s="56"/>
      <c r="T74" s="57"/>
      <c r="AB74" s="51"/>
    </row>
    <row r="75" spans="16:28" x14ac:dyDescent="0.25">
      <c r="P75" s="55"/>
      <c r="R75" s="56"/>
      <c r="T75" s="57"/>
      <c r="AB75" s="51"/>
    </row>
    <row r="76" spans="16:28" x14ac:dyDescent="0.25">
      <c r="P76" s="55"/>
      <c r="R76" s="56"/>
      <c r="T76" s="57"/>
      <c r="AB76" s="51"/>
    </row>
    <row r="77" spans="16:28" x14ac:dyDescent="0.25">
      <c r="P77" s="55"/>
      <c r="R77" s="56"/>
      <c r="T77" s="57"/>
      <c r="AB77" s="51"/>
    </row>
    <row r="78" spans="16:28" x14ac:dyDescent="0.25">
      <c r="P78" s="55"/>
      <c r="R78" s="56"/>
      <c r="T78" s="57"/>
      <c r="AB78" s="51"/>
    </row>
    <row r="79" spans="16:28" x14ac:dyDescent="0.25">
      <c r="P79" s="55"/>
      <c r="R79" s="56"/>
      <c r="T79" s="57"/>
      <c r="AB79" s="51"/>
    </row>
    <row r="80" spans="16:28" x14ac:dyDescent="0.25">
      <c r="P80" s="55"/>
      <c r="R80" s="56"/>
      <c r="T80" s="57"/>
      <c r="AB80" s="51"/>
    </row>
    <row r="81" spans="16:28" x14ac:dyDescent="0.25">
      <c r="P81" s="55"/>
      <c r="R81" s="56"/>
      <c r="T81" s="57"/>
      <c r="AB81" s="51"/>
    </row>
    <row r="82" spans="16:28" x14ac:dyDescent="0.25">
      <c r="P82" s="55"/>
      <c r="R82" s="56"/>
      <c r="T82" s="57"/>
      <c r="AB82" s="51"/>
    </row>
    <row r="83" spans="16:28" x14ac:dyDescent="0.25">
      <c r="P83" s="55"/>
      <c r="R83" s="56"/>
      <c r="T83" s="57"/>
      <c r="AB83" s="51"/>
    </row>
    <row r="84" spans="16:28" x14ac:dyDescent="0.25">
      <c r="P84" s="55"/>
      <c r="R84" s="56"/>
      <c r="T84" s="57"/>
      <c r="AB84" s="51"/>
    </row>
    <row r="85" spans="16:28" x14ac:dyDescent="0.25">
      <c r="P85" s="55"/>
      <c r="R85" s="56"/>
      <c r="T85" s="57"/>
      <c r="AB85" s="51"/>
    </row>
    <row r="86" spans="16:28" x14ac:dyDescent="0.25">
      <c r="P86" s="55"/>
      <c r="R86" s="56"/>
      <c r="T86" s="57"/>
      <c r="AB86" s="51"/>
    </row>
    <row r="87" spans="16:28" x14ac:dyDescent="0.25">
      <c r="P87" s="55"/>
      <c r="R87" s="56"/>
      <c r="T87" s="57"/>
      <c r="AB87" s="51"/>
    </row>
    <row r="88" spans="16:28" x14ac:dyDescent="0.25">
      <c r="P88" s="55"/>
      <c r="R88" s="56"/>
      <c r="T88" s="57"/>
      <c r="AB88" s="51"/>
    </row>
    <row r="89" spans="16:28" x14ac:dyDescent="0.25">
      <c r="P89" s="55"/>
      <c r="R89" s="56"/>
      <c r="T89" s="57"/>
      <c r="AB89" s="51"/>
    </row>
    <row r="90" spans="16:28" x14ac:dyDescent="0.25">
      <c r="P90" s="55"/>
      <c r="R90" s="56"/>
      <c r="T90" s="57"/>
      <c r="AB90" s="51"/>
    </row>
    <row r="91" spans="16:28" x14ac:dyDescent="0.25">
      <c r="P91" s="55"/>
      <c r="R91" s="56"/>
      <c r="T91" s="57"/>
      <c r="AB91" s="51"/>
    </row>
    <row r="92" spans="16:28" x14ac:dyDescent="0.25">
      <c r="P92" s="55"/>
      <c r="R92" s="56"/>
      <c r="T92" s="57"/>
      <c r="AB92" s="51"/>
    </row>
    <row r="93" spans="16:28" x14ac:dyDescent="0.25">
      <c r="P93" s="55"/>
      <c r="R93" s="56"/>
      <c r="T93" s="57"/>
      <c r="AB93" s="51"/>
    </row>
    <row r="94" spans="16:28" x14ac:dyDescent="0.25">
      <c r="P94" s="55"/>
      <c r="R94" s="56"/>
      <c r="T94" s="57"/>
      <c r="AB94" s="51"/>
    </row>
    <row r="95" spans="16:28" x14ac:dyDescent="0.25">
      <c r="P95" s="55"/>
      <c r="R95" s="56"/>
      <c r="T95" s="57"/>
      <c r="AB95" s="51"/>
    </row>
    <row r="96" spans="16:28" x14ac:dyDescent="0.25">
      <c r="P96" s="55"/>
      <c r="R96" s="56"/>
      <c r="T96" s="57"/>
      <c r="AB96" s="51"/>
    </row>
    <row r="97" spans="16:28" x14ac:dyDescent="0.25">
      <c r="P97" s="55"/>
      <c r="R97" s="56"/>
      <c r="T97" s="57"/>
      <c r="AB97" s="51"/>
    </row>
    <row r="98" spans="16:28" x14ac:dyDescent="0.25">
      <c r="P98" s="55"/>
      <c r="R98" s="56"/>
      <c r="T98" s="57"/>
      <c r="AB98" s="51"/>
    </row>
    <row r="99" spans="16:28" x14ac:dyDescent="0.25">
      <c r="P99" s="55"/>
      <c r="R99" s="56"/>
      <c r="T99" s="57"/>
      <c r="AB99" s="51"/>
    </row>
    <row r="100" spans="16:28" x14ac:dyDescent="0.25">
      <c r="P100" s="55"/>
      <c r="R100" s="56"/>
      <c r="T100" s="57"/>
      <c r="AB100" s="51"/>
    </row>
    <row r="101" spans="16:28" x14ac:dyDescent="0.25">
      <c r="P101" s="55"/>
      <c r="R101" s="56"/>
      <c r="T101" s="57"/>
      <c r="AB101" s="51"/>
    </row>
    <row r="102" spans="16:28" x14ac:dyDescent="0.25">
      <c r="P102" s="55"/>
      <c r="R102" s="56"/>
      <c r="T102" s="57"/>
      <c r="AB102" s="51"/>
    </row>
    <row r="103" spans="16:28" x14ac:dyDescent="0.25">
      <c r="P103" s="55"/>
      <c r="R103" s="56"/>
      <c r="T103" s="57"/>
      <c r="AB103" s="51"/>
    </row>
    <row r="104" spans="16:28" x14ac:dyDescent="0.25">
      <c r="P104" s="55"/>
      <c r="R104" s="56"/>
      <c r="T104" s="57"/>
      <c r="AB104" s="51"/>
    </row>
    <row r="105" spans="16:28" x14ac:dyDescent="0.25">
      <c r="P105" s="55"/>
      <c r="R105" s="56"/>
      <c r="T105" s="57"/>
      <c r="AB105" s="51"/>
    </row>
    <row r="106" spans="16:28" x14ac:dyDescent="0.25">
      <c r="P106" s="55"/>
      <c r="R106" s="56"/>
      <c r="T106" s="57"/>
      <c r="AB106" s="51"/>
    </row>
    <row r="107" spans="16:28" x14ac:dyDescent="0.25">
      <c r="P107" s="55"/>
      <c r="R107" s="56"/>
      <c r="T107" s="57"/>
      <c r="AB107" s="51"/>
    </row>
    <row r="108" spans="16:28" x14ac:dyDescent="0.25">
      <c r="P108" s="55"/>
      <c r="R108" s="56"/>
      <c r="T108" s="57"/>
      <c r="AB108" s="51"/>
    </row>
    <row r="109" spans="16:28" x14ac:dyDescent="0.25">
      <c r="P109" s="55"/>
      <c r="R109" s="56"/>
      <c r="T109" s="57"/>
      <c r="AB109" s="51"/>
    </row>
    <row r="110" spans="16:28" x14ac:dyDescent="0.25">
      <c r="P110" s="55"/>
      <c r="R110" s="56"/>
      <c r="T110" s="57"/>
      <c r="AB110" s="51"/>
    </row>
    <row r="111" spans="16:28" x14ac:dyDescent="0.25">
      <c r="P111" s="55"/>
      <c r="R111" s="56"/>
      <c r="T111" s="57"/>
      <c r="AB111" s="51"/>
    </row>
    <row r="112" spans="16:28" x14ac:dyDescent="0.25">
      <c r="P112" s="55"/>
      <c r="R112" s="56"/>
      <c r="T112" s="57"/>
      <c r="AB112" s="51"/>
    </row>
    <row r="113" spans="16:28" x14ac:dyDescent="0.25">
      <c r="P113" s="55"/>
      <c r="R113" s="56"/>
      <c r="T113" s="57"/>
      <c r="AB113" s="51"/>
    </row>
    <row r="114" spans="16:28" x14ac:dyDescent="0.25">
      <c r="P114" s="55"/>
      <c r="R114" s="56"/>
      <c r="T114" s="57"/>
      <c r="AB114" s="51"/>
    </row>
    <row r="115" spans="16:28" x14ac:dyDescent="0.25">
      <c r="P115" s="55"/>
      <c r="R115" s="56"/>
      <c r="T115" s="57"/>
      <c r="AB115" s="51"/>
    </row>
    <row r="116" spans="16:28" x14ac:dyDescent="0.25">
      <c r="P116" s="55"/>
      <c r="R116" s="56"/>
      <c r="T116" s="57"/>
      <c r="AB116" s="51"/>
    </row>
    <row r="117" spans="16:28" x14ac:dyDescent="0.25">
      <c r="P117" s="55"/>
      <c r="R117" s="56"/>
      <c r="T117" s="57"/>
      <c r="AB117" s="51"/>
    </row>
    <row r="118" spans="16:28" x14ac:dyDescent="0.25">
      <c r="P118" s="55"/>
      <c r="R118" s="56"/>
      <c r="T118" s="57"/>
      <c r="AB118" s="51"/>
    </row>
    <row r="119" spans="16:28" x14ac:dyDescent="0.25">
      <c r="P119" s="55"/>
      <c r="R119" s="56"/>
      <c r="T119" s="57"/>
      <c r="AB119" s="51"/>
    </row>
    <row r="120" spans="16:28" x14ac:dyDescent="0.25">
      <c r="P120" s="55"/>
      <c r="R120" s="56"/>
      <c r="T120" s="57"/>
      <c r="AB120" s="51"/>
    </row>
    <row r="121" spans="16:28" x14ac:dyDescent="0.25">
      <c r="P121" s="55"/>
      <c r="R121" s="56"/>
      <c r="T121" s="57"/>
      <c r="AB121" s="51"/>
    </row>
    <row r="122" spans="16:28" x14ac:dyDescent="0.25">
      <c r="P122" s="55"/>
      <c r="R122" s="56"/>
      <c r="T122" s="57"/>
      <c r="AB122" s="51"/>
    </row>
    <row r="123" spans="16:28" x14ac:dyDescent="0.25">
      <c r="P123" s="55"/>
      <c r="R123" s="56"/>
      <c r="T123" s="57"/>
      <c r="AB123" s="51"/>
    </row>
    <row r="124" spans="16:28" x14ac:dyDescent="0.25">
      <c r="P124" s="55"/>
      <c r="R124" s="56"/>
      <c r="T124" s="57"/>
      <c r="AB124" s="51"/>
    </row>
    <row r="125" spans="16:28" x14ac:dyDescent="0.25">
      <c r="P125" s="55"/>
      <c r="R125" s="56"/>
      <c r="T125" s="57"/>
      <c r="AB125" s="51"/>
    </row>
    <row r="126" spans="16:28" x14ac:dyDescent="0.25">
      <c r="P126" s="55"/>
      <c r="R126" s="56"/>
      <c r="T126" s="57"/>
      <c r="AB126" s="51"/>
    </row>
    <row r="127" spans="16:28" x14ac:dyDescent="0.25">
      <c r="P127" s="55"/>
      <c r="R127" s="56"/>
      <c r="T127" s="57"/>
      <c r="AB127" s="51"/>
    </row>
    <row r="128" spans="16:28" x14ac:dyDescent="0.25">
      <c r="P128" s="55"/>
      <c r="R128" s="56"/>
      <c r="T128" s="57"/>
      <c r="AB128" s="51"/>
    </row>
    <row r="129" spans="16:28" x14ac:dyDescent="0.25">
      <c r="P129" s="55"/>
      <c r="R129" s="56"/>
      <c r="T129" s="57"/>
      <c r="AB129" s="51"/>
    </row>
    <row r="130" spans="16:28" x14ac:dyDescent="0.25">
      <c r="P130" s="55"/>
      <c r="R130" s="56"/>
      <c r="T130" s="57"/>
      <c r="AB130" s="51"/>
    </row>
    <row r="131" spans="16:28" x14ac:dyDescent="0.25">
      <c r="P131" s="55"/>
      <c r="R131" s="56"/>
      <c r="T131" s="57"/>
      <c r="AB131" s="51"/>
    </row>
    <row r="132" spans="16:28" x14ac:dyDescent="0.25">
      <c r="P132" s="55"/>
      <c r="R132" s="56"/>
      <c r="T132" s="57"/>
      <c r="AB132" s="51"/>
    </row>
    <row r="133" spans="16:28" x14ac:dyDescent="0.25">
      <c r="P133" s="55"/>
      <c r="R133" s="56"/>
      <c r="T133" s="57"/>
      <c r="AB133" s="51"/>
    </row>
    <row r="134" spans="16:28" x14ac:dyDescent="0.25">
      <c r="P134" s="55"/>
      <c r="R134" s="56"/>
      <c r="T134" s="57"/>
      <c r="AB134" s="51"/>
    </row>
    <row r="135" spans="16:28" x14ac:dyDescent="0.25">
      <c r="P135" s="55"/>
      <c r="R135" s="56"/>
      <c r="T135" s="57"/>
      <c r="AB135" s="51"/>
    </row>
    <row r="136" spans="16:28" x14ac:dyDescent="0.25">
      <c r="P136" s="55"/>
      <c r="R136" s="56"/>
      <c r="T136" s="57"/>
      <c r="AB136" s="51"/>
    </row>
    <row r="137" spans="16:28" x14ac:dyDescent="0.25">
      <c r="P137" s="55"/>
      <c r="R137" s="56"/>
      <c r="T137" s="57"/>
      <c r="AB137" s="51"/>
    </row>
    <row r="138" spans="16:28" x14ac:dyDescent="0.25">
      <c r="P138" s="55"/>
      <c r="R138" s="56"/>
      <c r="T138" s="57"/>
      <c r="AB138" s="51"/>
    </row>
    <row r="139" spans="16:28" x14ac:dyDescent="0.25">
      <c r="P139" s="55"/>
      <c r="R139" s="56"/>
      <c r="T139" s="57"/>
      <c r="AB139" s="51"/>
    </row>
    <row r="140" spans="16:28" x14ac:dyDescent="0.25">
      <c r="P140" s="55"/>
      <c r="R140" s="56"/>
      <c r="T140" s="57"/>
      <c r="AB140" s="51"/>
    </row>
    <row r="141" spans="16:28" x14ac:dyDescent="0.25">
      <c r="P141" s="55"/>
      <c r="R141" s="56"/>
      <c r="T141" s="57"/>
      <c r="AB141" s="51"/>
    </row>
    <row r="142" spans="16:28" x14ac:dyDescent="0.25">
      <c r="P142" s="55"/>
      <c r="R142" s="56"/>
      <c r="T142" s="57"/>
      <c r="AB142" s="51"/>
    </row>
    <row r="143" spans="16:28" x14ac:dyDescent="0.25">
      <c r="P143" s="55"/>
      <c r="R143" s="56"/>
      <c r="T143" s="57"/>
      <c r="AB143" s="51"/>
    </row>
    <row r="144" spans="16:28" x14ac:dyDescent="0.25">
      <c r="P144" s="55"/>
      <c r="R144" s="56"/>
      <c r="T144" s="57"/>
      <c r="AB144" s="51"/>
    </row>
    <row r="145" spans="16:28" x14ac:dyDescent="0.25">
      <c r="P145" s="55"/>
      <c r="R145" s="56"/>
      <c r="T145" s="57"/>
      <c r="AB145" s="51"/>
    </row>
    <row r="146" spans="16:28" x14ac:dyDescent="0.25">
      <c r="P146" s="55"/>
      <c r="R146" s="56"/>
      <c r="T146" s="57"/>
      <c r="AB146" s="51"/>
    </row>
    <row r="147" spans="16:28" x14ac:dyDescent="0.25">
      <c r="P147" s="55"/>
      <c r="R147" s="56"/>
      <c r="T147" s="57"/>
      <c r="AB147" s="51"/>
    </row>
    <row r="148" spans="16:28" x14ac:dyDescent="0.25">
      <c r="P148" s="55"/>
      <c r="R148" s="56"/>
      <c r="T148" s="57"/>
      <c r="AB148" s="51"/>
    </row>
    <row r="149" spans="16:28" x14ac:dyDescent="0.25">
      <c r="P149" s="55"/>
      <c r="R149" s="56"/>
      <c r="T149" s="57"/>
      <c r="AB149" s="51"/>
    </row>
    <row r="150" spans="16:28" x14ac:dyDescent="0.25">
      <c r="P150" s="55"/>
      <c r="R150" s="56"/>
      <c r="T150" s="57"/>
      <c r="AB150" s="51"/>
    </row>
    <row r="151" spans="16:28" x14ac:dyDescent="0.25">
      <c r="P151" s="55"/>
      <c r="R151" s="56"/>
      <c r="T151" s="57"/>
      <c r="AB151" s="51"/>
    </row>
    <row r="152" spans="16:28" x14ac:dyDescent="0.25">
      <c r="P152" s="55"/>
      <c r="R152" s="56"/>
      <c r="T152" s="57"/>
      <c r="AB152" s="51"/>
    </row>
    <row r="153" spans="16:28" x14ac:dyDescent="0.25">
      <c r="P153" s="55"/>
      <c r="R153" s="56"/>
      <c r="T153" s="57"/>
      <c r="AB153" s="51"/>
    </row>
    <row r="154" spans="16:28" x14ac:dyDescent="0.25">
      <c r="P154" s="55"/>
      <c r="R154" s="56"/>
      <c r="T154" s="57"/>
      <c r="AB154" s="51"/>
    </row>
    <row r="155" spans="16:28" x14ac:dyDescent="0.25">
      <c r="P155" s="55"/>
      <c r="R155" s="56"/>
      <c r="T155" s="57"/>
    </row>
    <row r="156" spans="16:28" x14ac:dyDescent="0.25">
      <c r="P156" s="55"/>
      <c r="R156" s="56"/>
      <c r="T156" s="57"/>
    </row>
    <row r="157" spans="16:28" x14ac:dyDescent="0.25">
      <c r="P157" s="55"/>
      <c r="R157" s="56"/>
      <c r="T157" s="57"/>
    </row>
    <row r="158" spans="16:28" x14ac:dyDescent="0.25">
      <c r="P158" s="55"/>
      <c r="R158" s="56"/>
      <c r="T158" s="57"/>
    </row>
    <row r="159" spans="16:28" x14ac:dyDescent="0.25">
      <c r="P159" s="55"/>
      <c r="R159" s="56"/>
      <c r="T159" s="57"/>
    </row>
    <row r="160" spans="16:28" x14ac:dyDescent="0.25">
      <c r="P160" s="55"/>
      <c r="R160" s="56"/>
      <c r="T160" s="57"/>
    </row>
    <row r="161" spans="16:20" x14ac:dyDescent="0.25">
      <c r="P161" s="55"/>
      <c r="R161" s="56"/>
      <c r="T161" s="57"/>
    </row>
    <row r="162" spans="16:20" x14ac:dyDescent="0.25">
      <c r="P162" s="55"/>
      <c r="R162" s="56"/>
      <c r="T162" s="57"/>
    </row>
    <row r="163" spans="16:20" x14ac:dyDescent="0.25">
      <c r="P163" s="55"/>
      <c r="R163" s="56"/>
      <c r="T163" s="57"/>
    </row>
    <row r="164" spans="16:20" x14ac:dyDescent="0.25">
      <c r="P164" s="55"/>
      <c r="R164" s="56"/>
      <c r="T164" s="57"/>
    </row>
    <row r="165" spans="16:20" x14ac:dyDescent="0.25">
      <c r="P165" s="55"/>
      <c r="R165" s="56"/>
      <c r="T165" s="57"/>
    </row>
    <row r="166" spans="16:20" x14ac:dyDescent="0.25">
      <c r="P166" s="55"/>
      <c r="R166" s="56"/>
      <c r="T166" s="57"/>
    </row>
    <row r="167" spans="16:20" x14ac:dyDescent="0.25">
      <c r="P167" s="55"/>
      <c r="R167" s="56"/>
      <c r="T167" s="57"/>
    </row>
    <row r="168" spans="16:20" x14ac:dyDescent="0.25">
      <c r="P168" s="55"/>
      <c r="R168" s="56"/>
      <c r="T168" s="57"/>
    </row>
    <row r="169" spans="16:20" x14ac:dyDescent="0.25">
      <c r="P169" s="55"/>
      <c r="R169" s="56"/>
      <c r="T169" s="57"/>
    </row>
    <row r="170" spans="16:20" x14ac:dyDescent="0.25">
      <c r="P170" s="55"/>
      <c r="R170" s="56"/>
      <c r="T170" s="57"/>
    </row>
    <row r="171" spans="16:20" x14ac:dyDescent="0.25">
      <c r="P171" s="55"/>
      <c r="R171" s="56"/>
      <c r="T171" s="57"/>
    </row>
    <row r="172" spans="16:20" x14ac:dyDescent="0.25">
      <c r="P172" s="55"/>
      <c r="R172" s="56"/>
      <c r="T172" s="57"/>
    </row>
    <row r="173" spans="16:20" x14ac:dyDescent="0.25">
      <c r="P173" s="55"/>
      <c r="R173" s="56"/>
      <c r="T173" s="57"/>
    </row>
    <row r="174" spans="16:20" x14ac:dyDescent="0.25">
      <c r="P174" s="55"/>
      <c r="R174" s="56"/>
      <c r="T174" s="57"/>
    </row>
    <row r="175" spans="16:20" x14ac:dyDescent="0.25">
      <c r="P175" s="55"/>
      <c r="R175" s="56"/>
      <c r="T175" s="57"/>
    </row>
    <row r="176" spans="16:20" x14ac:dyDescent="0.25">
      <c r="P176" s="55"/>
      <c r="R176" s="56"/>
      <c r="T176" s="57"/>
    </row>
    <row r="177" spans="16:20" x14ac:dyDescent="0.25">
      <c r="P177" s="55"/>
      <c r="R177" s="56"/>
      <c r="T177" s="57"/>
    </row>
    <row r="178" spans="16:20" x14ac:dyDescent="0.25">
      <c r="P178" s="55"/>
      <c r="R178" s="56"/>
      <c r="T178" s="57"/>
    </row>
    <row r="179" spans="16:20" x14ac:dyDescent="0.25">
      <c r="P179" s="55"/>
      <c r="R179" s="56"/>
      <c r="T179" s="57"/>
    </row>
    <row r="180" spans="16:20" x14ac:dyDescent="0.25">
      <c r="P180" s="55"/>
      <c r="R180" s="56"/>
      <c r="T180" s="57"/>
    </row>
    <row r="181" spans="16:20" x14ac:dyDescent="0.25">
      <c r="P181" s="55"/>
      <c r="R181" s="56"/>
      <c r="T181" s="57"/>
    </row>
    <row r="182" spans="16:20" x14ac:dyDescent="0.25">
      <c r="P182" s="55"/>
      <c r="R182" s="56"/>
      <c r="T182" s="57"/>
    </row>
    <row r="183" spans="16:20" x14ac:dyDescent="0.25">
      <c r="P183" s="55"/>
      <c r="R183" s="56"/>
      <c r="T183" s="57"/>
    </row>
    <row r="184" spans="16:20" x14ac:dyDescent="0.25">
      <c r="P184" s="55"/>
      <c r="R184" s="56"/>
      <c r="T184" s="57"/>
    </row>
    <row r="185" spans="16:20" x14ac:dyDescent="0.25">
      <c r="P185" s="55"/>
      <c r="R185" s="56"/>
      <c r="T185" s="57"/>
    </row>
    <row r="186" spans="16:20" x14ac:dyDescent="0.25">
      <c r="P186" s="55"/>
      <c r="R186" s="56"/>
      <c r="T186" s="57"/>
    </row>
    <row r="187" spans="16:20" x14ac:dyDescent="0.25">
      <c r="P187" s="55"/>
      <c r="R187" s="56"/>
      <c r="T187" s="57"/>
    </row>
    <row r="188" spans="16:20" x14ac:dyDescent="0.25">
      <c r="P188" s="55"/>
      <c r="R188" s="56"/>
      <c r="T188" s="57"/>
    </row>
    <row r="189" spans="16:20" x14ac:dyDescent="0.25">
      <c r="P189" s="55"/>
      <c r="R189" s="56"/>
      <c r="T189" s="57"/>
    </row>
    <row r="190" spans="16:20" x14ac:dyDescent="0.25">
      <c r="P190" s="55"/>
      <c r="R190" s="56"/>
      <c r="T190" s="57"/>
    </row>
    <row r="191" spans="16:20" x14ac:dyDescent="0.25">
      <c r="P191" s="55"/>
      <c r="R191" s="56"/>
      <c r="T191" s="57"/>
    </row>
    <row r="192" spans="16:20" x14ac:dyDescent="0.25">
      <c r="P192" s="55"/>
      <c r="R192" s="56"/>
      <c r="T192" s="57"/>
    </row>
    <row r="193" spans="16:20" x14ac:dyDescent="0.25">
      <c r="P193" s="55"/>
      <c r="R193" s="56"/>
      <c r="T193" s="57"/>
    </row>
    <row r="194" spans="16:20" x14ac:dyDescent="0.25">
      <c r="P194" s="55"/>
      <c r="R194" s="56"/>
      <c r="T194" s="57"/>
    </row>
    <row r="195" spans="16:20" x14ac:dyDescent="0.25">
      <c r="P195" s="55"/>
      <c r="R195" s="56"/>
      <c r="T195" s="57"/>
    </row>
    <row r="196" spans="16:20" x14ac:dyDescent="0.25">
      <c r="P196" s="55"/>
      <c r="R196" s="56"/>
      <c r="T196" s="57"/>
    </row>
    <row r="197" spans="16:20" x14ac:dyDescent="0.25">
      <c r="P197" s="55"/>
      <c r="R197" s="56"/>
      <c r="T197" s="57"/>
    </row>
    <row r="198" spans="16:20" x14ac:dyDescent="0.25">
      <c r="P198" s="55"/>
      <c r="R198" s="56"/>
      <c r="T198" s="57"/>
    </row>
    <row r="199" spans="16:20" x14ac:dyDescent="0.25">
      <c r="P199" s="55"/>
      <c r="R199" s="56"/>
      <c r="T199" s="57"/>
    </row>
    <row r="200" spans="16:20" x14ac:dyDescent="0.25">
      <c r="P200" s="55"/>
      <c r="R200" s="56"/>
      <c r="T200" s="57"/>
    </row>
    <row r="201" spans="16:20" x14ac:dyDescent="0.25">
      <c r="P201" s="55"/>
      <c r="R201" s="56"/>
      <c r="T201" s="57"/>
    </row>
    <row r="202" spans="16:20" x14ac:dyDescent="0.25">
      <c r="P202" s="55"/>
      <c r="R202" s="56"/>
      <c r="T202" s="57"/>
    </row>
    <row r="203" spans="16:20" x14ac:dyDescent="0.25">
      <c r="P203" s="55"/>
      <c r="R203" s="56"/>
      <c r="T203" s="57"/>
    </row>
    <row r="204" spans="16:20" x14ac:dyDescent="0.25">
      <c r="P204" s="55"/>
      <c r="R204" s="56"/>
      <c r="T204" s="57"/>
    </row>
    <row r="205" spans="16:20" x14ac:dyDescent="0.25">
      <c r="P205" s="55"/>
      <c r="R205" s="56"/>
      <c r="T205" s="57"/>
    </row>
    <row r="206" spans="16:20" x14ac:dyDescent="0.25">
      <c r="P206" s="55"/>
      <c r="R206" s="56"/>
      <c r="T206" s="57"/>
    </row>
    <row r="207" spans="16:20" x14ac:dyDescent="0.25">
      <c r="P207" s="55"/>
      <c r="R207" s="56"/>
      <c r="T207" s="57"/>
    </row>
    <row r="208" spans="16:20" x14ac:dyDescent="0.25">
      <c r="P208" s="55"/>
      <c r="R208" s="56"/>
      <c r="T208" s="57"/>
    </row>
    <row r="209" spans="16:20" x14ac:dyDescent="0.25">
      <c r="P209" s="55"/>
      <c r="R209" s="56"/>
      <c r="T209" s="57"/>
    </row>
    <row r="210" spans="16:20" x14ac:dyDescent="0.25">
      <c r="P210" s="55"/>
      <c r="R210" s="56"/>
      <c r="T210" s="57"/>
    </row>
    <row r="211" spans="16:20" x14ac:dyDescent="0.25">
      <c r="P211" s="55"/>
      <c r="R211" s="56"/>
      <c r="T211" s="57"/>
    </row>
    <row r="212" spans="16:20" x14ac:dyDescent="0.25">
      <c r="P212" s="55"/>
      <c r="R212" s="56"/>
      <c r="T212" s="57"/>
    </row>
    <row r="213" spans="16:20" x14ac:dyDescent="0.25">
      <c r="P213" s="55"/>
      <c r="R213" s="56"/>
      <c r="T213" s="57"/>
    </row>
    <row r="214" spans="16:20" x14ac:dyDescent="0.25">
      <c r="P214" s="55"/>
      <c r="R214" s="56"/>
      <c r="T214" s="57"/>
    </row>
    <row r="215" spans="16:20" x14ac:dyDescent="0.25">
      <c r="P215" s="55"/>
      <c r="R215" s="56"/>
      <c r="T215" s="57"/>
    </row>
    <row r="216" spans="16:20" x14ac:dyDescent="0.25">
      <c r="P216" s="55"/>
      <c r="R216" s="56"/>
      <c r="T216" s="57"/>
    </row>
    <row r="217" spans="16:20" x14ac:dyDescent="0.25">
      <c r="P217" s="55"/>
      <c r="R217" s="56"/>
      <c r="T217" s="57"/>
    </row>
    <row r="218" spans="16:20" x14ac:dyDescent="0.25">
      <c r="P218" s="55"/>
      <c r="R218" s="56"/>
      <c r="T218" s="57"/>
    </row>
    <row r="219" spans="16:20" x14ac:dyDescent="0.25">
      <c r="P219" s="55"/>
      <c r="R219" s="56"/>
      <c r="T219" s="57"/>
    </row>
    <row r="220" spans="16:20" x14ac:dyDescent="0.25">
      <c r="P220" s="55"/>
      <c r="R220" s="56"/>
      <c r="T220" s="57"/>
    </row>
    <row r="221" spans="16:20" x14ac:dyDescent="0.25">
      <c r="P221" s="55"/>
      <c r="R221" s="56"/>
      <c r="T221" s="57"/>
    </row>
    <row r="222" spans="16:20" x14ac:dyDescent="0.25">
      <c r="P222" s="55"/>
      <c r="R222" s="56"/>
      <c r="T222" s="57"/>
    </row>
    <row r="223" spans="16:20" x14ac:dyDescent="0.25">
      <c r="P223" s="55"/>
      <c r="R223" s="56"/>
      <c r="T223" s="57"/>
    </row>
    <row r="224" spans="16:20" x14ac:dyDescent="0.25">
      <c r="P224" s="55"/>
      <c r="R224" s="56"/>
      <c r="T224" s="57"/>
    </row>
    <row r="225" spans="16:20" x14ac:dyDescent="0.25">
      <c r="P225" s="55"/>
      <c r="R225" s="56"/>
      <c r="T225" s="57"/>
    </row>
    <row r="226" spans="16:20" x14ac:dyDescent="0.25">
      <c r="P226" s="55"/>
      <c r="R226" s="56"/>
      <c r="T226" s="57"/>
    </row>
    <row r="227" spans="16:20" x14ac:dyDescent="0.25">
      <c r="P227" s="55"/>
      <c r="R227" s="56"/>
      <c r="T227" s="57"/>
    </row>
    <row r="228" spans="16:20" x14ac:dyDescent="0.25">
      <c r="P228" s="55"/>
      <c r="R228" s="56"/>
      <c r="T228" s="57"/>
    </row>
    <row r="229" spans="16:20" x14ac:dyDescent="0.25">
      <c r="P229" s="55"/>
      <c r="R229" s="56"/>
      <c r="T229" s="57"/>
    </row>
    <row r="230" spans="16:20" x14ac:dyDescent="0.25">
      <c r="P230" s="55"/>
      <c r="R230" s="56"/>
      <c r="T230" s="57"/>
    </row>
    <row r="231" spans="16:20" x14ac:dyDescent="0.25">
      <c r="P231" s="55"/>
      <c r="R231" s="56"/>
      <c r="T231" s="57"/>
    </row>
    <row r="232" spans="16:20" x14ac:dyDescent="0.25">
      <c r="P232" s="55"/>
      <c r="R232" s="56"/>
      <c r="T232" s="57"/>
    </row>
    <row r="233" spans="16:20" x14ac:dyDescent="0.25">
      <c r="P233" s="55"/>
      <c r="R233" s="56"/>
      <c r="T233" s="57"/>
    </row>
    <row r="234" spans="16:20" x14ac:dyDescent="0.25">
      <c r="P234" s="55"/>
      <c r="R234" s="56"/>
      <c r="T234" s="57"/>
    </row>
    <row r="235" spans="16:20" x14ac:dyDescent="0.25">
      <c r="P235" s="55"/>
      <c r="R235" s="56"/>
      <c r="T235" s="57"/>
    </row>
    <row r="236" spans="16:20" x14ac:dyDescent="0.25">
      <c r="P236" s="55"/>
      <c r="R236" s="56"/>
      <c r="T236" s="57"/>
    </row>
    <row r="237" spans="16:20" x14ac:dyDescent="0.25">
      <c r="P237" s="55"/>
      <c r="R237" s="56"/>
      <c r="T237" s="57"/>
    </row>
    <row r="238" spans="16:20" x14ac:dyDescent="0.25">
      <c r="P238" s="55"/>
      <c r="R238" s="56"/>
      <c r="T238" s="57"/>
    </row>
    <row r="239" spans="16:20" x14ac:dyDescent="0.25">
      <c r="P239" s="55"/>
      <c r="R239" s="56"/>
      <c r="T239" s="57"/>
    </row>
    <row r="240" spans="16:20" x14ac:dyDescent="0.25">
      <c r="P240" s="55"/>
      <c r="R240" s="56"/>
      <c r="T240" s="57"/>
    </row>
    <row r="241" spans="16:20" x14ac:dyDescent="0.25">
      <c r="P241" s="55"/>
      <c r="R241" s="56"/>
      <c r="T241" s="57"/>
    </row>
    <row r="242" spans="16:20" x14ac:dyDescent="0.25">
      <c r="P242" s="55"/>
      <c r="R242" s="56"/>
      <c r="T242" s="57"/>
    </row>
    <row r="243" spans="16:20" x14ac:dyDescent="0.25">
      <c r="P243" s="55"/>
      <c r="R243" s="56"/>
      <c r="T243" s="57"/>
    </row>
    <row r="244" spans="16:20" x14ac:dyDescent="0.25">
      <c r="P244" s="55"/>
      <c r="R244" s="56"/>
      <c r="T244" s="57"/>
    </row>
    <row r="245" spans="16:20" x14ac:dyDescent="0.25">
      <c r="P245" s="55"/>
      <c r="R245" s="56"/>
      <c r="T245" s="57"/>
    </row>
    <row r="246" spans="16:20" x14ac:dyDescent="0.25">
      <c r="P246" s="55"/>
      <c r="R246" s="56"/>
      <c r="T246" s="57"/>
    </row>
    <row r="247" spans="16:20" x14ac:dyDescent="0.25">
      <c r="P247" s="55"/>
      <c r="R247" s="56"/>
      <c r="T247" s="57"/>
    </row>
    <row r="248" spans="16:20" x14ac:dyDescent="0.25">
      <c r="P248" s="55"/>
      <c r="R248" s="56"/>
      <c r="T248" s="57"/>
    </row>
    <row r="249" spans="16:20" x14ac:dyDescent="0.25">
      <c r="P249" s="55"/>
      <c r="R249" s="56"/>
      <c r="T249" s="57"/>
    </row>
    <row r="250" spans="16:20" x14ac:dyDescent="0.25">
      <c r="P250" s="55"/>
      <c r="R250" s="56"/>
      <c r="T250" s="57"/>
    </row>
    <row r="251" spans="16:20" x14ac:dyDescent="0.25">
      <c r="P251" s="55"/>
      <c r="R251" s="56"/>
      <c r="T251" s="57"/>
    </row>
    <row r="252" spans="16:20" x14ac:dyDescent="0.25">
      <c r="P252" s="55"/>
      <c r="R252" s="56"/>
      <c r="T252" s="57"/>
    </row>
    <row r="253" spans="16:20" x14ac:dyDescent="0.25">
      <c r="P253" s="55"/>
      <c r="R253" s="56"/>
      <c r="T253" s="57"/>
    </row>
    <row r="254" spans="16:20" x14ac:dyDescent="0.25">
      <c r="P254" s="55"/>
      <c r="R254" s="56"/>
      <c r="T254" s="57"/>
    </row>
    <row r="255" spans="16:20" x14ac:dyDescent="0.25">
      <c r="P255" s="55"/>
      <c r="R255" s="56"/>
      <c r="T255" s="57"/>
    </row>
    <row r="256" spans="16:20" x14ac:dyDescent="0.25">
      <c r="P256" s="55"/>
      <c r="R256" s="56"/>
      <c r="T256" s="57"/>
    </row>
    <row r="257" spans="16:20" x14ac:dyDescent="0.25">
      <c r="P257" s="55"/>
      <c r="R257" s="56"/>
      <c r="T257" s="57"/>
    </row>
    <row r="258" spans="16:20" x14ac:dyDescent="0.25">
      <c r="P258" s="55"/>
      <c r="R258" s="56"/>
      <c r="T258" s="57"/>
    </row>
    <row r="259" spans="16:20" x14ac:dyDescent="0.25">
      <c r="P259" s="55"/>
      <c r="R259" s="56"/>
      <c r="T259" s="57"/>
    </row>
    <row r="260" spans="16:20" x14ac:dyDescent="0.25">
      <c r="P260" s="55"/>
      <c r="R260" s="56"/>
      <c r="T260" s="57"/>
    </row>
    <row r="261" spans="16:20" x14ac:dyDescent="0.25">
      <c r="P261" s="55"/>
      <c r="R261" s="56"/>
      <c r="T261" s="57"/>
    </row>
    <row r="262" spans="16:20" x14ac:dyDescent="0.25">
      <c r="P262" s="55"/>
      <c r="R262" s="56"/>
      <c r="T262" s="57"/>
    </row>
    <row r="263" spans="16:20" x14ac:dyDescent="0.25">
      <c r="P263" s="55"/>
      <c r="R263" s="56"/>
      <c r="T263" s="57"/>
    </row>
    <row r="264" spans="16:20" x14ac:dyDescent="0.25">
      <c r="P264" s="55"/>
      <c r="R264" s="56"/>
      <c r="T264" s="57"/>
    </row>
    <row r="265" spans="16:20" x14ac:dyDescent="0.25">
      <c r="P265" s="55"/>
      <c r="R265" s="56"/>
      <c r="T265" s="57"/>
    </row>
    <row r="266" spans="16:20" x14ac:dyDescent="0.25">
      <c r="P266" s="55"/>
      <c r="R266" s="56"/>
      <c r="T266" s="57"/>
    </row>
    <row r="267" spans="16:20" x14ac:dyDescent="0.25">
      <c r="P267" s="55"/>
      <c r="R267" s="56"/>
      <c r="T267" s="57"/>
    </row>
    <row r="268" spans="16:20" x14ac:dyDescent="0.25">
      <c r="P268" s="55"/>
      <c r="R268" s="56"/>
      <c r="T268" s="57"/>
    </row>
    <row r="269" spans="16:20" x14ac:dyDescent="0.25">
      <c r="P269" s="55"/>
      <c r="R269" s="56"/>
      <c r="T269" s="57"/>
    </row>
    <row r="270" spans="16:20" x14ac:dyDescent="0.25">
      <c r="P270" s="55"/>
      <c r="R270" s="56"/>
      <c r="T270" s="57"/>
    </row>
    <row r="271" spans="16:20" x14ac:dyDescent="0.25">
      <c r="P271" s="55"/>
      <c r="R271" s="56"/>
      <c r="T271" s="57"/>
    </row>
    <row r="272" spans="16:20" x14ac:dyDescent="0.25">
      <c r="P272" s="55"/>
      <c r="R272" s="56"/>
      <c r="T272" s="57"/>
    </row>
    <row r="273" spans="16:20" x14ac:dyDescent="0.25">
      <c r="P273" s="55"/>
      <c r="R273" s="56"/>
      <c r="T273" s="57"/>
    </row>
    <row r="274" spans="16:20" x14ac:dyDescent="0.25">
      <c r="P274" s="55"/>
      <c r="R274" s="56"/>
      <c r="T274" s="57"/>
    </row>
    <row r="275" spans="16:20" x14ac:dyDescent="0.25">
      <c r="P275" s="55"/>
      <c r="R275" s="56"/>
      <c r="T275" s="57"/>
    </row>
    <row r="276" spans="16:20" x14ac:dyDescent="0.25">
      <c r="P276" s="55"/>
      <c r="R276" s="56"/>
      <c r="T276" s="57"/>
    </row>
    <row r="277" spans="16:20" x14ac:dyDescent="0.25">
      <c r="P277" s="55"/>
      <c r="R277" s="56"/>
      <c r="T277" s="57"/>
    </row>
    <row r="278" spans="16:20" x14ac:dyDescent="0.25">
      <c r="P278" s="55"/>
      <c r="R278" s="56"/>
      <c r="T278" s="57"/>
    </row>
    <row r="279" spans="16:20" x14ac:dyDescent="0.25">
      <c r="P279" s="55"/>
      <c r="R279" s="56"/>
      <c r="T279" s="57"/>
    </row>
    <row r="280" spans="16:20" x14ac:dyDescent="0.25">
      <c r="P280" s="55"/>
      <c r="R280" s="56"/>
      <c r="T280" s="57"/>
    </row>
    <row r="281" spans="16:20" x14ac:dyDescent="0.25">
      <c r="P281" s="55"/>
      <c r="R281" s="56"/>
      <c r="T281" s="57"/>
    </row>
    <row r="282" spans="16:20" x14ac:dyDescent="0.25">
      <c r="P282" s="55"/>
      <c r="R282" s="56"/>
      <c r="T282" s="57"/>
    </row>
    <row r="283" spans="16:20" x14ac:dyDescent="0.25">
      <c r="P283" s="55"/>
      <c r="R283" s="56"/>
      <c r="T283" s="57"/>
    </row>
    <row r="284" spans="16:20" x14ac:dyDescent="0.25">
      <c r="P284" s="55"/>
      <c r="R284" s="56"/>
      <c r="T284" s="57"/>
    </row>
    <row r="285" spans="16:20" x14ac:dyDescent="0.25">
      <c r="P285" s="55"/>
      <c r="R285" s="56"/>
      <c r="T285" s="57"/>
    </row>
    <row r="286" spans="16:20" x14ac:dyDescent="0.25">
      <c r="P286" s="55"/>
      <c r="R286" s="56"/>
      <c r="T286" s="57"/>
    </row>
    <row r="287" spans="16:20" x14ac:dyDescent="0.25">
      <c r="P287" s="55"/>
      <c r="R287" s="56"/>
      <c r="T287" s="57"/>
    </row>
    <row r="288" spans="16:20" x14ac:dyDescent="0.25">
      <c r="P288" s="55"/>
      <c r="R288" s="56"/>
      <c r="T288" s="57"/>
    </row>
    <row r="289" spans="16:20" x14ac:dyDescent="0.25">
      <c r="P289" s="55"/>
      <c r="R289" s="56"/>
      <c r="T289" s="57"/>
    </row>
    <row r="290" spans="16:20" x14ac:dyDescent="0.25">
      <c r="P290" s="55"/>
      <c r="R290" s="56"/>
      <c r="T290" s="57"/>
    </row>
    <row r="291" spans="16:20" x14ac:dyDescent="0.25">
      <c r="P291" s="55"/>
      <c r="R291" s="56"/>
      <c r="T291" s="57"/>
    </row>
    <row r="292" spans="16:20" x14ac:dyDescent="0.25">
      <c r="P292" s="55"/>
      <c r="R292" s="56"/>
      <c r="T292" s="57"/>
    </row>
    <row r="293" spans="16:20" x14ac:dyDescent="0.25">
      <c r="P293" s="55"/>
      <c r="R293" s="56"/>
      <c r="T293" s="57"/>
    </row>
    <row r="294" spans="16:20" x14ac:dyDescent="0.25">
      <c r="P294" s="55"/>
      <c r="R294" s="56"/>
      <c r="T294" s="57"/>
    </row>
    <row r="295" spans="16:20" x14ac:dyDescent="0.25">
      <c r="P295" s="55"/>
      <c r="R295" s="56"/>
      <c r="T295" s="57"/>
    </row>
    <row r="296" spans="16:20" x14ac:dyDescent="0.25">
      <c r="P296" s="55"/>
      <c r="R296" s="56"/>
      <c r="T296" s="57"/>
    </row>
    <row r="297" spans="16:20" x14ac:dyDescent="0.25">
      <c r="P297" s="55"/>
      <c r="R297" s="56"/>
      <c r="T297" s="57"/>
    </row>
    <row r="298" spans="16:20" x14ac:dyDescent="0.25">
      <c r="P298" s="55"/>
      <c r="R298" s="56"/>
      <c r="T298" s="57"/>
    </row>
    <row r="299" spans="16:20" x14ac:dyDescent="0.25">
      <c r="P299" s="55"/>
      <c r="R299" s="56"/>
      <c r="T299" s="57"/>
    </row>
    <row r="300" spans="16:20" x14ac:dyDescent="0.25">
      <c r="P300" s="55"/>
      <c r="R300" s="56"/>
      <c r="T300" s="57"/>
    </row>
    <row r="301" spans="16:20" x14ac:dyDescent="0.25">
      <c r="P301" s="55"/>
      <c r="R301" s="56"/>
      <c r="T301" s="57"/>
    </row>
    <row r="302" spans="16:20" x14ac:dyDescent="0.25">
      <c r="P302" s="55"/>
      <c r="R302" s="56"/>
      <c r="T302" s="57"/>
    </row>
    <row r="303" spans="16:20" x14ac:dyDescent="0.25">
      <c r="P303" s="55"/>
      <c r="R303" s="56"/>
      <c r="T303" s="57"/>
    </row>
    <row r="304" spans="16:20" x14ac:dyDescent="0.25">
      <c r="P304" s="55"/>
      <c r="R304" s="56"/>
      <c r="T304" s="57"/>
    </row>
    <row r="305" spans="16:20" x14ac:dyDescent="0.25">
      <c r="P305" s="55"/>
      <c r="R305" s="56"/>
      <c r="T305" s="57"/>
    </row>
    <row r="306" spans="16:20" x14ac:dyDescent="0.25">
      <c r="P306" s="55"/>
      <c r="R306" s="56"/>
      <c r="T306" s="57"/>
    </row>
    <row r="307" spans="16:20" x14ac:dyDescent="0.25">
      <c r="P307" s="55"/>
      <c r="R307" s="56"/>
      <c r="T307" s="57"/>
    </row>
    <row r="308" spans="16:20" x14ac:dyDescent="0.25">
      <c r="P308" s="55"/>
      <c r="R308" s="56"/>
      <c r="T308" s="57"/>
    </row>
    <row r="309" spans="16:20" x14ac:dyDescent="0.25">
      <c r="P309" s="55"/>
      <c r="R309" s="56"/>
      <c r="T309" s="57"/>
    </row>
    <row r="310" spans="16:20" x14ac:dyDescent="0.25">
      <c r="P310" s="55"/>
      <c r="R310" s="56"/>
      <c r="T310" s="57"/>
    </row>
    <row r="311" spans="16:20" x14ac:dyDescent="0.25">
      <c r="P311" s="55"/>
      <c r="R311" s="56"/>
      <c r="T311" s="57"/>
    </row>
    <row r="312" spans="16:20" x14ac:dyDescent="0.25">
      <c r="P312" s="55"/>
      <c r="R312" s="56"/>
      <c r="T312" s="57"/>
    </row>
    <row r="313" spans="16:20" x14ac:dyDescent="0.25">
      <c r="P313" s="55"/>
      <c r="R313" s="56"/>
      <c r="T313" s="57"/>
    </row>
    <row r="314" spans="16:20" x14ac:dyDescent="0.25">
      <c r="P314" s="55"/>
      <c r="R314" s="56"/>
      <c r="T314" s="57"/>
    </row>
    <row r="315" spans="16:20" x14ac:dyDescent="0.25">
      <c r="P315" s="55"/>
      <c r="R315" s="56"/>
      <c r="T315" s="57"/>
    </row>
    <row r="316" spans="16:20" x14ac:dyDescent="0.25">
      <c r="P316" s="55"/>
      <c r="R316" s="56"/>
      <c r="T316" s="57"/>
    </row>
    <row r="317" spans="16:20" x14ac:dyDescent="0.25">
      <c r="P317" s="55"/>
      <c r="R317" s="56"/>
      <c r="T317" s="57"/>
    </row>
    <row r="318" spans="16:20" x14ac:dyDescent="0.25">
      <c r="P318" s="55"/>
      <c r="R318" s="56"/>
      <c r="T318" s="57"/>
    </row>
    <row r="319" spans="16:20" x14ac:dyDescent="0.25">
      <c r="P319" s="55"/>
      <c r="R319" s="56"/>
      <c r="T319" s="57"/>
    </row>
    <row r="320" spans="16:20" x14ac:dyDescent="0.25">
      <c r="P320" s="55"/>
      <c r="R320" s="56"/>
      <c r="T320" s="57"/>
    </row>
    <row r="321" spans="16:20" x14ac:dyDescent="0.25">
      <c r="P321" s="55"/>
      <c r="R321" s="56"/>
      <c r="T321" s="57"/>
    </row>
    <row r="322" spans="16:20" x14ac:dyDescent="0.25">
      <c r="P322" s="55"/>
      <c r="R322" s="56"/>
      <c r="T322" s="57"/>
    </row>
    <row r="323" spans="16:20" x14ac:dyDescent="0.25">
      <c r="P323" s="55"/>
      <c r="R323" s="56"/>
      <c r="T323" s="57"/>
    </row>
    <row r="324" spans="16:20" x14ac:dyDescent="0.25">
      <c r="P324" s="55"/>
      <c r="R324" s="56"/>
      <c r="T324" s="57"/>
    </row>
    <row r="325" spans="16:20" x14ac:dyDescent="0.25">
      <c r="P325" s="55"/>
      <c r="R325" s="56"/>
      <c r="T325" s="57"/>
    </row>
    <row r="326" spans="16:20" x14ac:dyDescent="0.25">
      <c r="P326" s="55"/>
      <c r="R326" s="56"/>
      <c r="T326" s="57"/>
    </row>
    <row r="327" spans="16:20" x14ac:dyDescent="0.25">
      <c r="P327" s="55"/>
      <c r="R327" s="56"/>
      <c r="T327" s="57"/>
    </row>
    <row r="328" spans="16:20" x14ac:dyDescent="0.25">
      <c r="P328" s="55"/>
      <c r="R328" s="56"/>
      <c r="T328" s="57"/>
    </row>
    <row r="329" spans="16:20" x14ac:dyDescent="0.25">
      <c r="P329" s="55"/>
      <c r="R329" s="56"/>
      <c r="T329" s="57"/>
    </row>
    <row r="330" spans="16:20" x14ac:dyDescent="0.25">
      <c r="P330" s="55"/>
      <c r="R330" s="56"/>
      <c r="T330" s="57"/>
    </row>
    <row r="331" spans="16:20" x14ac:dyDescent="0.25">
      <c r="P331" s="55"/>
      <c r="R331" s="56"/>
      <c r="T331" s="57"/>
    </row>
    <row r="332" spans="16:20" x14ac:dyDescent="0.25">
      <c r="P332" s="55"/>
      <c r="R332" s="56"/>
      <c r="T332" s="57"/>
    </row>
    <row r="333" spans="16:20" x14ac:dyDescent="0.25">
      <c r="P333" s="55"/>
      <c r="R333" s="56"/>
      <c r="T333" s="57"/>
    </row>
    <row r="334" spans="16:20" x14ac:dyDescent="0.25">
      <c r="P334" s="55"/>
      <c r="R334" s="56"/>
      <c r="T334" s="57"/>
    </row>
    <row r="335" spans="16:20" x14ac:dyDescent="0.25">
      <c r="P335" s="55"/>
      <c r="R335" s="56"/>
      <c r="T335" s="57"/>
    </row>
    <row r="336" spans="16:20" x14ac:dyDescent="0.25">
      <c r="P336" s="55"/>
      <c r="R336" s="56"/>
      <c r="T336" s="57"/>
    </row>
    <row r="337" spans="16:20" x14ac:dyDescent="0.25">
      <c r="P337" s="55"/>
      <c r="R337" s="56"/>
      <c r="T337" s="57"/>
    </row>
    <row r="338" spans="16:20" x14ac:dyDescent="0.25">
      <c r="P338" s="55"/>
      <c r="R338" s="56"/>
      <c r="T338" s="57"/>
    </row>
    <row r="339" spans="16:20" x14ac:dyDescent="0.25">
      <c r="P339" s="55"/>
      <c r="R339" s="56"/>
      <c r="T339" s="57"/>
    </row>
    <row r="340" spans="16:20" x14ac:dyDescent="0.25">
      <c r="P340" s="55"/>
      <c r="R340" s="56"/>
      <c r="T340" s="57"/>
    </row>
    <row r="341" spans="16:20" x14ac:dyDescent="0.25">
      <c r="P341" s="55"/>
      <c r="R341" s="56"/>
      <c r="T341" s="57"/>
    </row>
    <row r="342" spans="16:20" x14ac:dyDescent="0.25">
      <c r="P342" s="55"/>
      <c r="R342" s="56"/>
      <c r="T342" s="57"/>
    </row>
    <row r="343" spans="16:20" x14ac:dyDescent="0.25">
      <c r="P343" s="55"/>
      <c r="R343" s="56"/>
      <c r="T343" s="57"/>
    </row>
    <row r="344" spans="16:20" x14ac:dyDescent="0.25">
      <c r="P344" s="55"/>
      <c r="R344" s="56"/>
      <c r="T344" s="57"/>
    </row>
    <row r="345" spans="16:20" x14ac:dyDescent="0.25">
      <c r="P345" s="55"/>
      <c r="R345" s="56"/>
      <c r="T345" s="57"/>
    </row>
    <row r="346" spans="16:20" x14ac:dyDescent="0.25">
      <c r="P346" s="55"/>
      <c r="R346" s="56"/>
      <c r="T346" s="57"/>
    </row>
    <row r="347" spans="16:20" x14ac:dyDescent="0.25">
      <c r="P347" s="55"/>
      <c r="R347" s="56"/>
      <c r="T347" s="57"/>
    </row>
    <row r="348" spans="16:20" x14ac:dyDescent="0.25">
      <c r="P348" s="55"/>
      <c r="R348" s="56"/>
      <c r="T348" s="57"/>
    </row>
    <row r="349" spans="16:20" x14ac:dyDescent="0.25">
      <c r="P349" s="55"/>
      <c r="R349" s="56"/>
      <c r="T349" s="57"/>
    </row>
    <row r="350" spans="16:20" x14ac:dyDescent="0.25">
      <c r="P350" s="55"/>
      <c r="R350" s="56"/>
      <c r="T350" s="57"/>
    </row>
    <row r="351" spans="16:20" x14ac:dyDescent="0.25">
      <c r="P351" s="55"/>
      <c r="R351" s="56"/>
      <c r="T351" s="57"/>
    </row>
    <row r="352" spans="16:20" x14ac:dyDescent="0.25">
      <c r="P352" s="55"/>
      <c r="R352" s="56"/>
      <c r="T352" s="57"/>
    </row>
    <row r="353" spans="16:20" x14ac:dyDescent="0.25">
      <c r="P353" s="55"/>
      <c r="R353" s="56"/>
      <c r="T353" s="57"/>
    </row>
    <row r="354" spans="16:20" x14ac:dyDescent="0.25">
      <c r="P354" s="55"/>
      <c r="R354" s="56"/>
      <c r="T354" s="57"/>
    </row>
    <row r="355" spans="16:20" x14ac:dyDescent="0.25">
      <c r="P355" s="55"/>
      <c r="R355" s="56"/>
      <c r="T355" s="57"/>
    </row>
    <row r="356" spans="16:20" x14ac:dyDescent="0.25">
      <c r="P356" s="55"/>
      <c r="R356" s="56"/>
      <c r="T356" s="57"/>
    </row>
    <row r="357" spans="16:20" x14ac:dyDescent="0.25">
      <c r="P357" s="55"/>
      <c r="R357" s="56"/>
      <c r="T357" s="57"/>
    </row>
    <row r="358" spans="16:20" x14ac:dyDescent="0.25">
      <c r="P358" s="55"/>
      <c r="R358" s="56"/>
      <c r="T358" s="57"/>
    </row>
    <row r="359" spans="16:20" x14ac:dyDescent="0.25">
      <c r="P359" s="55"/>
      <c r="R359" s="56"/>
      <c r="T359" s="57"/>
    </row>
    <row r="360" spans="16:20" x14ac:dyDescent="0.25">
      <c r="P360" s="55"/>
      <c r="R360" s="56"/>
      <c r="T360" s="57"/>
    </row>
    <row r="361" spans="16:20" x14ac:dyDescent="0.25">
      <c r="P361" s="55"/>
      <c r="R361" s="56"/>
      <c r="T361" s="57"/>
    </row>
    <row r="362" spans="16:20" x14ac:dyDescent="0.25">
      <c r="P362" s="55"/>
      <c r="R362" s="56"/>
      <c r="T362" s="57"/>
    </row>
    <row r="363" spans="16:20" x14ac:dyDescent="0.25">
      <c r="P363" s="55"/>
      <c r="R363" s="56"/>
      <c r="T363" s="57"/>
    </row>
    <row r="364" spans="16:20" x14ac:dyDescent="0.25">
      <c r="P364" s="55"/>
      <c r="R364" s="56"/>
      <c r="T364" s="57"/>
    </row>
    <row r="365" spans="16:20" x14ac:dyDescent="0.25">
      <c r="P365" s="55"/>
      <c r="R365" s="56"/>
      <c r="T365" s="57"/>
    </row>
    <row r="366" spans="16:20" x14ac:dyDescent="0.25">
      <c r="P366" s="55"/>
      <c r="R366" s="56"/>
      <c r="T366" s="57"/>
    </row>
    <row r="367" spans="16:20" x14ac:dyDescent="0.25">
      <c r="P367" s="55"/>
      <c r="R367" s="56"/>
      <c r="T367" s="57"/>
    </row>
    <row r="368" spans="16:20" x14ac:dyDescent="0.25">
      <c r="P368" s="55"/>
      <c r="R368" s="56"/>
      <c r="T368" s="57"/>
    </row>
    <row r="369" spans="16:20" x14ac:dyDescent="0.25">
      <c r="P369" s="55"/>
      <c r="R369" s="56"/>
      <c r="T369" s="57"/>
    </row>
    <row r="370" spans="16:20" x14ac:dyDescent="0.25">
      <c r="P370" s="55"/>
      <c r="R370" s="56"/>
      <c r="T370" s="57"/>
    </row>
    <row r="371" spans="16:20" x14ac:dyDescent="0.25">
      <c r="P371" s="55"/>
      <c r="R371" s="56"/>
      <c r="T371" s="57"/>
    </row>
    <row r="372" spans="16:20" x14ac:dyDescent="0.25">
      <c r="P372" s="55"/>
      <c r="R372" s="56"/>
      <c r="T372" s="57"/>
    </row>
    <row r="373" spans="16:20" x14ac:dyDescent="0.25">
      <c r="P373" s="55"/>
      <c r="R373" s="56"/>
      <c r="T373" s="57"/>
    </row>
    <row r="374" spans="16:20" x14ac:dyDescent="0.25">
      <c r="P374" s="55"/>
      <c r="R374" s="56"/>
      <c r="T374" s="57"/>
    </row>
    <row r="375" spans="16:20" x14ac:dyDescent="0.25">
      <c r="P375" s="55"/>
      <c r="R375" s="56"/>
      <c r="T375" s="57"/>
    </row>
    <row r="376" spans="16:20" x14ac:dyDescent="0.25">
      <c r="P376" s="55"/>
      <c r="R376" s="56"/>
      <c r="T376" s="57"/>
    </row>
    <row r="377" spans="16:20" x14ac:dyDescent="0.25">
      <c r="P377" s="55"/>
      <c r="R377" s="56"/>
      <c r="T377" s="57"/>
    </row>
    <row r="378" spans="16:20" x14ac:dyDescent="0.25">
      <c r="P378" s="55"/>
      <c r="R378" s="56"/>
      <c r="T378" s="57"/>
    </row>
    <row r="379" spans="16:20" x14ac:dyDescent="0.25">
      <c r="P379" s="55"/>
      <c r="R379" s="56"/>
      <c r="T379" s="57"/>
    </row>
    <row r="380" spans="16:20" x14ac:dyDescent="0.25">
      <c r="P380" s="55"/>
      <c r="R380" s="56"/>
      <c r="T380" s="57"/>
    </row>
    <row r="381" spans="16:20" x14ac:dyDescent="0.25">
      <c r="P381" s="55"/>
      <c r="R381" s="56"/>
      <c r="T381" s="57"/>
    </row>
    <row r="382" spans="16:20" x14ac:dyDescent="0.25">
      <c r="P382" s="55"/>
      <c r="R382" s="56"/>
      <c r="T382" s="57"/>
    </row>
    <row r="383" spans="16:20" x14ac:dyDescent="0.25">
      <c r="P383" s="55"/>
      <c r="R383" s="56"/>
      <c r="T383" s="57"/>
    </row>
    <row r="384" spans="16:20" x14ac:dyDescent="0.25">
      <c r="P384" s="55"/>
      <c r="R384" s="56"/>
      <c r="T384" s="57"/>
    </row>
    <row r="385" spans="16:20" x14ac:dyDescent="0.25">
      <c r="P385" s="55"/>
      <c r="R385" s="56"/>
      <c r="T385" s="57"/>
    </row>
    <row r="386" spans="16:20" x14ac:dyDescent="0.25">
      <c r="P386" s="55"/>
      <c r="R386" s="56"/>
      <c r="T386" s="57"/>
    </row>
    <row r="387" spans="16:20" x14ac:dyDescent="0.25">
      <c r="P387" s="55"/>
      <c r="R387" s="56"/>
      <c r="T387" s="57"/>
    </row>
    <row r="388" spans="16:20" x14ac:dyDescent="0.25">
      <c r="P388" s="55"/>
      <c r="R388" s="56"/>
      <c r="T388" s="57"/>
    </row>
    <row r="389" spans="16:20" x14ac:dyDescent="0.25">
      <c r="P389" s="55"/>
      <c r="R389" s="56"/>
      <c r="T389" s="57"/>
    </row>
    <row r="390" spans="16:20" x14ac:dyDescent="0.25">
      <c r="P390" s="55"/>
      <c r="R390" s="56"/>
      <c r="T390" s="57"/>
    </row>
    <row r="391" spans="16:20" x14ac:dyDescent="0.25">
      <c r="P391" s="55"/>
      <c r="R391" s="56"/>
      <c r="T391" s="57"/>
    </row>
    <row r="392" spans="16:20" x14ac:dyDescent="0.25">
      <c r="P392" s="55"/>
      <c r="R392" s="56"/>
      <c r="T392" s="57"/>
    </row>
    <row r="393" spans="16:20" x14ac:dyDescent="0.25">
      <c r="P393" s="55"/>
      <c r="R393" s="56"/>
      <c r="T393" s="57"/>
    </row>
    <row r="394" spans="16:20" x14ac:dyDescent="0.25">
      <c r="P394" s="55"/>
      <c r="R394" s="56"/>
      <c r="T394" s="57"/>
    </row>
    <row r="395" spans="16:20" x14ac:dyDescent="0.25">
      <c r="P395" s="55"/>
      <c r="R395" s="56"/>
      <c r="T395" s="57"/>
    </row>
    <row r="396" spans="16:20" x14ac:dyDescent="0.25">
      <c r="P396" s="55"/>
      <c r="R396" s="56"/>
      <c r="T396" s="57"/>
    </row>
    <row r="397" spans="16:20" x14ac:dyDescent="0.25">
      <c r="P397" s="55"/>
      <c r="R397" s="56"/>
      <c r="T397" s="57"/>
    </row>
    <row r="398" spans="16:20" x14ac:dyDescent="0.25">
      <c r="P398" s="55"/>
      <c r="R398" s="56"/>
      <c r="T398" s="57"/>
    </row>
    <row r="399" spans="16:20" x14ac:dyDescent="0.25">
      <c r="P399" s="55"/>
      <c r="R399" s="56"/>
      <c r="T399" s="57"/>
    </row>
    <row r="400" spans="16:20" x14ac:dyDescent="0.25">
      <c r="P400" s="55"/>
      <c r="R400" s="56"/>
      <c r="T400" s="57"/>
    </row>
    <row r="401" spans="16:20" x14ac:dyDescent="0.25">
      <c r="P401" s="55"/>
      <c r="R401" s="56"/>
      <c r="T401" s="57"/>
    </row>
    <row r="402" spans="16:20" x14ac:dyDescent="0.25">
      <c r="P402" s="55"/>
      <c r="R402" s="56"/>
      <c r="T402" s="57"/>
    </row>
    <row r="403" spans="16:20" x14ac:dyDescent="0.25">
      <c r="P403" s="55"/>
      <c r="R403" s="56"/>
      <c r="T403" s="57"/>
    </row>
    <row r="404" spans="16:20" x14ac:dyDescent="0.25">
      <c r="P404" s="55"/>
      <c r="R404" s="56"/>
      <c r="T404" s="57"/>
    </row>
    <row r="405" spans="16:20" x14ac:dyDescent="0.25">
      <c r="P405" s="55"/>
      <c r="R405" s="56"/>
      <c r="T405" s="57"/>
    </row>
    <row r="406" spans="16:20" x14ac:dyDescent="0.25">
      <c r="P406" s="55"/>
      <c r="R406" s="56"/>
      <c r="T406" s="57"/>
    </row>
    <row r="407" spans="16:20" x14ac:dyDescent="0.25">
      <c r="P407" s="55"/>
      <c r="R407" s="56"/>
      <c r="T407" s="57"/>
    </row>
    <row r="408" spans="16:20" x14ac:dyDescent="0.25">
      <c r="P408" s="55"/>
      <c r="R408" s="56"/>
      <c r="T408" s="57"/>
    </row>
    <row r="409" spans="16:20" x14ac:dyDescent="0.25">
      <c r="P409" s="55"/>
      <c r="R409" s="56"/>
      <c r="T409" s="57"/>
    </row>
    <row r="410" spans="16:20" x14ac:dyDescent="0.25">
      <c r="P410" s="55"/>
      <c r="R410" s="56"/>
      <c r="T410" s="57"/>
    </row>
    <row r="411" spans="16:20" x14ac:dyDescent="0.25">
      <c r="P411" s="55"/>
      <c r="R411" s="56"/>
      <c r="T411" s="57"/>
    </row>
    <row r="412" spans="16:20" x14ac:dyDescent="0.25">
      <c r="P412" s="55"/>
      <c r="R412" s="56"/>
      <c r="T412" s="57"/>
    </row>
    <row r="413" spans="16:20" x14ac:dyDescent="0.25">
      <c r="P413" s="55"/>
      <c r="R413" s="56"/>
      <c r="T413" s="57"/>
    </row>
    <row r="414" spans="16:20" x14ac:dyDescent="0.25">
      <c r="P414" s="55"/>
      <c r="R414" s="56"/>
      <c r="T414" s="57"/>
    </row>
    <row r="415" spans="16:20" x14ac:dyDescent="0.25">
      <c r="P415" s="55"/>
      <c r="R415" s="56"/>
      <c r="T415" s="57"/>
    </row>
    <row r="416" spans="16:20" x14ac:dyDescent="0.25">
      <c r="P416" s="55"/>
      <c r="R416" s="56"/>
      <c r="T416" s="57"/>
    </row>
    <row r="417" spans="16:20" x14ac:dyDescent="0.25">
      <c r="P417" s="55"/>
      <c r="R417" s="56"/>
      <c r="T417" s="57"/>
    </row>
    <row r="418" spans="16:20" x14ac:dyDescent="0.25">
      <c r="P418" s="55"/>
      <c r="R418" s="56"/>
      <c r="T418" s="57"/>
    </row>
    <row r="419" spans="16:20" x14ac:dyDescent="0.25">
      <c r="P419" s="55"/>
      <c r="R419" s="56"/>
      <c r="T419" s="57"/>
    </row>
    <row r="420" spans="16:20" x14ac:dyDescent="0.25">
      <c r="P420" s="55"/>
      <c r="R420" s="56"/>
      <c r="T420" s="57"/>
    </row>
    <row r="421" spans="16:20" x14ac:dyDescent="0.25">
      <c r="P421" s="55"/>
      <c r="R421" s="56"/>
      <c r="T421" s="57"/>
    </row>
    <row r="422" spans="16:20" x14ac:dyDescent="0.25">
      <c r="P422" s="55"/>
      <c r="R422" s="56"/>
      <c r="T422" s="57"/>
    </row>
    <row r="423" spans="16:20" x14ac:dyDescent="0.25">
      <c r="P423" s="55"/>
      <c r="R423" s="56"/>
      <c r="T423" s="57"/>
    </row>
    <row r="424" spans="16:20" x14ac:dyDescent="0.25">
      <c r="P424" s="55"/>
      <c r="R424" s="56"/>
      <c r="T424" s="57"/>
    </row>
    <row r="425" spans="16:20" x14ac:dyDescent="0.25">
      <c r="P425" s="55"/>
      <c r="R425" s="56"/>
      <c r="T425" s="57"/>
    </row>
    <row r="426" spans="16:20" x14ac:dyDescent="0.25">
      <c r="P426" s="55"/>
      <c r="R426" s="56"/>
      <c r="T426" s="57"/>
    </row>
    <row r="427" spans="16:20" x14ac:dyDescent="0.25">
      <c r="P427" s="55"/>
      <c r="R427" s="56"/>
      <c r="T427" s="57"/>
    </row>
    <row r="428" spans="16:20" x14ac:dyDescent="0.25">
      <c r="P428" s="55"/>
      <c r="R428" s="56"/>
      <c r="T428" s="57"/>
    </row>
    <row r="429" spans="16:20" x14ac:dyDescent="0.25">
      <c r="P429" s="55"/>
      <c r="R429" s="56"/>
      <c r="T429" s="57"/>
    </row>
    <row r="430" spans="16:20" x14ac:dyDescent="0.25">
      <c r="P430" s="55"/>
      <c r="R430" s="56"/>
      <c r="T430" s="57"/>
    </row>
    <row r="431" spans="16:20" x14ac:dyDescent="0.25">
      <c r="P431" s="55"/>
      <c r="R431" s="56"/>
      <c r="T431" s="57"/>
    </row>
    <row r="432" spans="16:20" x14ac:dyDescent="0.25">
      <c r="P432" s="55"/>
      <c r="R432" s="56"/>
      <c r="T432" s="57"/>
    </row>
    <row r="433" spans="16:20" x14ac:dyDescent="0.25">
      <c r="P433" s="55"/>
      <c r="R433" s="56"/>
      <c r="T433" s="57"/>
    </row>
    <row r="434" spans="16:20" x14ac:dyDescent="0.25">
      <c r="P434" s="55"/>
      <c r="R434" s="56"/>
      <c r="T434" s="57"/>
    </row>
    <row r="435" spans="16:20" x14ac:dyDescent="0.25">
      <c r="P435" s="55"/>
      <c r="R435" s="56"/>
      <c r="T435" s="57"/>
    </row>
    <row r="436" spans="16:20" x14ac:dyDescent="0.25">
      <c r="P436" s="55"/>
      <c r="R436" s="56"/>
      <c r="T436" s="57"/>
    </row>
    <row r="437" spans="16:20" x14ac:dyDescent="0.25">
      <c r="P437" s="55"/>
      <c r="R437" s="56"/>
      <c r="T437" s="57"/>
    </row>
    <row r="438" spans="16:20" x14ac:dyDescent="0.25">
      <c r="P438" s="55"/>
      <c r="R438" s="56"/>
      <c r="T438" s="57"/>
    </row>
    <row r="439" spans="16:20" x14ac:dyDescent="0.25">
      <c r="P439" s="55"/>
      <c r="R439" s="56"/>
      <c r="T439" s="57"/>
    </row>
    <row r="440" spans="16:20" x14ac:dyDescent="0.25">
      <c r="P440" s="55"/>
      <c r="R440" s="56"/>
      <c r="T440" s="57"/>
    </row>
    <row r="441" spans="16:20" x14ac:dyDescent="0.25">
      <c r="P441" s="55"/>
      <c r="R441" s="56"/>
      <c r="T441" s="57"/>
    </row>
    <row r="442" spans="16:20" x14ac:dyDescent="0.25">
      <c r="P442" s="55"/>
      <c r="R442" s="56"/>
      <c r="T442" s="57"/>
    </row>
    <row r="443" spans="16:20" x14ac:dyDescent="0.25">
      <c r="P443" s="55"/>
      <c r="R443" s="56"/>
      <c r="T443" s="57"/>
    </row>
    <row r="444" spans="16:20" x14ac:dyDescent="0.25">
      <c r="P444" s="55"/>
      <c r="R444" s="56"/>
      <c r="T444" s="57"/>
    </row>
    <row r="445" spans="16:20" x14ac:dyDescent="0.25">
      <c r="P445" s="55"/>
      <c r="R445" s="56"/>
      <c r="T445" s="57"/>
    </row>
    <row r="446" spans="16:20" x14ac:dyDescent="0.25">
      <c r="P446" s="55"/>
      <c r="R446" s="56"/>
      <c r="T446" s="57"/>
    </row>
    <row r="447" spans="16:20" x14ac:dyDescent="0.25">
      <c r="P447" s="55"/>
      <c r="R447" s="56"/>
      <c r="T447" s="57"/>
    </row>
    <row r="448" spans="16:20" x14ac:dyDescent="0.25">
      <c r="P448" s="55"/>
      <c r="R448" s="56"/>
      <c r="T448" s="57"/>
    </row>
    <row r="449" spans="16:20" x14ac:dyDescent="0.25">
      <c r="P449" s="55"/>
      <c r="R449" s="56"/>
      <c r="T449" s="57"/>
    </row>
    <row r="450" spans="16:20" x14ac:dyDescent="0.25">
      <c r="P450" s="55"/>
      <c r="R450" s="56"/>
      <c r="T450" s="57"/>
    </row>
    <row r="451" spans="16:20" x14ac:dyDescent="0.25">
      <c r="P451" s="55"/>
      <c r="R451" s="56"/>
      <c r="T451" s="57"/>
    </row>
    <row r="452" spans="16:20" x14ac:dyDescent="0.25">
      <c r="P452" s="55"/>
      <c r="R452" s="56"/>
      <c r="T452" s="57"/>
    </row>
    <row r="453" spans="16:20" x14ac:dyDescent="0.25">
      <c r="P453" s="55"/>
      <c r="R453" s="56"/>
      <c r="T453" s="57"/>
    </row>
    <row r="454" spans="16:20" x14ac:dyDescent="0.25">
      <c r="P454" s="55"/>
      <c r="R454" s="56"/>
      <c r="T454" s="57"/>
    </row>
    <row r="455" spans="16:20" x14ac:dyDescent="0.25">
      <c r="P455" s="55"/>
      <c r="R455" s="56"/>
      <c r="T455" s="57"/>
    </row>
    <row r="456" spans="16:20" x14ac:dyDescent="0.25">
      <c r="P456" s="55"/>
      <c r="R456" s="56"/>
      <c r="T456" s="57"/>
    </row>
    <row r="457" spans="16:20" x14ac:dyDescent="0.25">
      <c r="P457" s="55"/>
      <c r="R457" s="56"/>
      <c r="T457" s="57"/>
    </row>
    <row r="458" spans="16:20" x14ac:dyDescent="0.25">
      <c r="P458" s="55"/>
      <c r="R458" s="56"/>
      <c r="T458" s="57"/>
    </row>
    <row r="459" spans="16:20" x14ac:dyDescent="0.25">
      <c r="P459" s="55"/>
      <c r="R459" s="56"/>
      <c r="T459" s="57"/>
    </row>
    <row r="460" spans="16:20" x14ac:dyDescent="0.25">
      <c r="P460" s="55"/>
      <c r="R460" s="56"/>
      <c r="T460" s="57"/>
    </row>
    <row r="461" spans="16:20" x14ac:dyDescent="0.25">
      <c r="P461" s="55"/>
      <c r="R461" s="56"/>
      <c r="T461" s="57"/>
    </row>
    <row r="462" spans="16:20" x14ac:dyDescent="0.25">
      <c r="P462" s="55"/>
      <c r="R462" s="56"/>
      <c r="T462" s="57"/>
    </row>
    <row r="463" spans="16:20" x14ac:dyDescent="0.25">
      <c r="P463" s="55"/>
      <c r="R463" s="56"/>
      <c r="T463" s="57"/>
    </row>
    <row r="464" spans="16:20" x14ac:dyDescent="0.25">
      <c r="P464" s="55"/>
      <c r="R464" s="56"/>
      <c r="T464" s="57"/>
    </row>
    <row r="465" spans="16:20" x14ac:dyDescent="0.25">
      <c r="P465" s="55"/>
      <c r="R465" s="56"/>
      <c r="T465" s="57"/>
    </row>
    <row r="466" spans="16:20" x14ac:dyDescent="0.25">
      <c r="P466" s="55"/>
      <c r="R466" s="56"/>
      <c r="T466" s="57"/>
    </row>
    <row r="467" spans="16:20" x14ac:dyDescent="0.25">
      <c r="P467" s="55"/>
      <c r="R467" s="56"/>
      <c r="T467" s="57"/>
    </row>
    <row r="468" spans="16:20" x14ac:dyDescent="0.25">
      <c r="P468" s="55"/>
      <c r="R468" s="56"/>
      <c r="T468" s="57"/>
    </row>
    <row r="469" spans="16:20" x14ac:dyDescent="0.25">
      <c r="P469" s="55"/>
      <c r="R469" s="56"/>
      <c r="T469" s="57"/>
    </row>
    <row r="470" spans="16:20" x14ac:dyDescent="0.25">
      <c r="P470" s="55"/>
      <c r="R470" s="56"/>
      <c r="T470" s="57"/>
    </row>
    <row r="471" spans="16:20" x14ac:dyDescent="0.25">
      <c r="P471" s="55"/>
      <c r="R471" s="56"/>
      <c r="T471" s="57"/>
    </row>
    <row r="472" spans="16:20" x14ac:dyDescent="0.25">
      <c r="P472" s="55"/>
      <c r="R472" s="56"/>
      <c r="T472" s="57"/>
    </row>
    <row r="473" spans="16:20" x14ac:dyDescent="0.25">
      <c r="P473" s="55"/>
      <c r="R473" s="56"/>
      <c r="T473" s="57"/>
    </row>
    <row r="474" spans="16:20" x14ac:dyDescent="0.25">
      <c r="P474" s="55"/>
      <c r="R474" s="56"/>
      <c r="T474" s="57"/>
    </row>
    <row r="475" spans="16:20" x14ac:dyDescent="0.25">
      <c r="P475" s="55"/>
      <c r="R475" s="56"/>
      <c r="T475" s="57"/>
    </row>
    <row r="476" spans="16:20" x14ac:dyDescent="0.25">
      <c r="P476" s="55"/>
      <c r="R476" s="56"/>
      <c r="T476" s="57"/>
    </row>
    <row r="477" spans="16:20" x14ac:dyDescent="0.25">
      <c r="P477" s="55"/>
      <c r="R477" s="56"/>
      <c r="T477" s="57"/>
    </row>
    <row r="478" spans="16:20" x14ac:dyDescent="0.25">
      <c r="P478" s="55"/>
      <c r="R478" s="56"/>
      <c r="T478" s="57"/>
    </row>
    <row r="479" spans="16:20" x14ac:dyDescent="0.25">
      <c r="P479" s="55"/>
      <c r="R479" s="56"/>
      <c r="T479" s="57"/>
    </row>
    <row r="480" spans="16:20" x14ac:dyDescent="0.25">
      <c r="P480" s="55"/>
      <c r="R480" s="56"/>
      <c r="T480" s="57"/>
    </row>
    <row r="481" spans="16:20" x14ac:dyDescent="0.25">
      <c r="P481" s="55"/>
      <c r="R481" s="56"/>
      <c r="T481" s="57"/>
    </row>
    <row r="482" spans="16:20" x14ac:dyDescent="0.25">
      <c r="P482" s="55"/>
      <c r="R482" s="56"/>
      <c r="T482" s="57"/>
    </row>
    <row r="483" spans="16:20" x14ac:dyDescent="0.25">
      <c r="P483" s="55"/>
      <c r="R483" s="56"/>
      <c r="T483" s="57"/>
    </row>
    <row r="484" spans="16:20" x14ac:dyDescent="0.25">
      <c r="P484" s="55"/>
      <c r="R484" s="56"/>
      <c r="T484" s="57"/>
    </row>
    <row r="485" spans="16:20" x14ac:dyDescent="0.25">
      <c r="P485" s="55"/>
      <c r="R485" s="56"/>
      <c r="T485" s="57"/>
    </row>
    <row r="486" spans="16:20" x14ac:dyDescent="0.25">
      <c r="P486" s="55"/>
      <c r="R486" s="56"/>
      <c r="T486" s="57"/>
    </row>
    <row r="487" spans="16:20" x14ac:dyDescent="0.25">
      <c r="P487" s="55"/>
      <c r="R487" s="56"/>
      <c r="T487" s="57"/>
    </row>
    <row r="488" spans="16:20" x14ac:dyDescent="0.25">
      <c r="P488" s="55"/>
      <c r="R488" s="56"/>
      <c r="T488" s="57"/>
    </row>
    <row r="489" spans="16:20" x14ac:dyDescent="0.25">
      <c r="P489" s="55"/>
      <c r="R489" s="56"/>
      <c r="T489" s="57"/>
    </row>
    <row r="490" spans="16:20" x14ac:dyDescent="0.25">
      <c r="P490" s="55"/>
      <c r="R490" s="56"/>
      <c r="T490" s="57"/>
    </row>
    <row r="491" spans="16:20" x14ac:dyDescent="0.25">
      <c r="P491" s="55"/>
      <c r="R491" s="56"/>
      <c r="T491" s="57"/>
    </row>
    <row r="492" spans="16:20" x14ac:dyDescent="0.25">
      <c r="P492" s="55"/>
      <c r="R492" s="56"/>
      <c r="T492" s="57"/>
    </row>
    <row r="493" spans="16:20" x14ac:dyDescent="0.25">
      <c r="P493" s="55"/>
      <c r="R493" s="56"/>
      <c r="T493" s="57"/>
    </row>
    <row r="494" spans="16:20" x14ac:dyDescent="0.25">
      <c r="P494" s="55"/>
      <c r="R494" s="56"/>
      <c r="T494" s="57"/>
    </row>
    <row r="495" spans="16:20" x14ac:dyDescent="0.25">
      <c r="P495" s="55"/>
      <c r="R495" s="56"/>
      <c r="T495" s="57"/>
    </row>
    <row r="496" spans="16:20" x14ac:dyDescent="0.25">
      <c r="P496" s="55"/>
      <c r="R496" s="56"/>
      <c r="T496" s="57"/>
    </row>
    <row r="497" spans="16:20" x14ac:dyDescent="0.25">
      <c r="P497" s="55"/>
      <c r="R497" s="56"/>
      <c r="T497" s="57"/>
    </row>
    <row r="498" spans="16:20" x14ac:dyDescent="0.25">
      <c r="P498" s="55"/>
      <c r="R498" s="56"/>
      <c r="T498" s="57"/>
    </row>
    <row r="499" spans="16:20" x14ac:dyDescent="0.25">
      <c r="P499" s="55"/>
      <c r="R499" s="56"/>
      <c r="T499" s="57"/>
    </row>
    <row r="500" spans="16:20" x14ac:dyDescent="0.25">
      <c r="P500" s="55"/>
      <c r="R500" s="56"/>
      <c r="T500" s="57"/>
    </row>
    <row r="501" spans="16:20" x14ac:dyDescent="0.25">
      <c r="P501" s="55"/>
      <c r="R501" s="56"/>
      <c r="T501" s="57"/>
    </row>
    <row r="502" spans="16:20" x14ac:dyDescent="0.25">
      <c r="P502" s="55"/>
      <c r="R502" s="56"/>
      <c r="T502" s="57"/>
    </row>
    <row r="503" spans="16:20" x14ac:dyDescent="0.25">
      <c r="P503" s="55"/>
      <c r="R503" s="56"/>
      <c r="T503" s="57"/>
    </row>
    <row r="504" spans="16:20" x14ac:dyDescent="0.25">
      <c r="P504" s="55"/>
      <c r="R504" s="56"/>
      <c r="T504" s="57"/>
    </row>
    <row r="505" spans="16:20" x14ac:dyDescent="0.25">
      <c r="P505" s="55"/>
      <c r="R505" s="56"/>
      <c r="T505" s="57"/>
    </row>
    <row r="506" spans="16:20" x14ac:dyDescent="0.25">
      <c r="P506" s="55"/>
      <c r="R506" s="56"/>
      <c r="T506" s="57"/>
    </row>
    <row r="507" spans="16:20" x14ac:dyDescent="0.25">
      <c r="P507" s="55"/>
      <c r="R507" s="56"/>
      <c r="T507" s="57"/>
    </row>
    <row r="508" spans="16:20" x14ac:dyDescent="0.25">
      <c r="P508" s="55"/>
      <c r="R508" s="56"/>
      <c r="T508" s="57"/>
    </row>
    <row r="509" spans="16:20" x14ac:dyDescent="0.25">
      <c r="P509" s="55"/>
      <c r="R509" s="56"/>
      <c r="T509" s="57"/>
    </row>
    <row r="510" spans="16:20" x14ac:dyDescent="0.25">
      <c r="P510" s="55"/>
      <c r="R510" s="56"/>
      <c r="T510" s="57"/>
    </row>
    <row r="511" spans="16:20" x14ac:dyDescent="0.25">
      <c r="P511" s="55"/>
      <c r="R511" s="56"/>
      <c r="T511" s="57"/>
    </row>
    <row r="512" spans="16:20" x14ac:dyDescent="0.25">
      <c r="P512" s="55"/>
      <c r="R512" s="56"/>
      <c r="T512" s="57"/>
    </row>
    <row r="513" spans="16:20" x14ac:dyDescent="0.25">
      <c r="P513" s="55"/>
      <c r="R513" s="56"/>
      <c r="T513" s="57"/>
    </row>
    <row r="514" spans="16:20" x14ac:dyDescent="0.25">
      <c r="P514" s="55"/>
      <c r="R514" s="56"/>
      <c r="T514" s="57"/>
    </row>
    <row r="515" spans="16:20" x14ac:dyDescent="0.25">
      <c r="P515" s="55"/>
      <c r="R515" s="56"/>
      <c r="T515" s="57"/>
    </row>
    <row r="516" spans="16:20" x14ac:dyDescent="0.25">
      <c r="P516" s="55"/>
      <c r="R516" s="56"/>
      <c r="T516" s="57"/>
    </row>
    <row r="517" spans="16:20" x14ac:dyDescent="0.25">
      <c r="P517" s="55"/>
      <c r="R517" s="56"/>
      <c r="T517" s="57"/>
    </row>
    <row r="518" spans="16:20" x14ac:dyDescent="0.25">
      <c r="P518" s="55"/>
      <c r="R518" s="56"/>
      <c r="T518" s="57"/>
    </row>
    <row r="519" spans="16:20" x14ac:dyDescent="0.25">
      <c r="P519" s="55"/>
      <c r="R519" s="56"/>
      <c r="T519" s="57"/>
    </row>
    <row r="520" spans="16:20" x14ac:dyDescent="0.25">
      <c r="P520" s="55"/>
      <c r="R520" s="56"/>
      <c r="T520" s="57"/>
    </row>
    <row r="521" spans="16:20" x14ac:dyDescent="0.25">
      <c r="P521" s="55"/>
      <c r="R521" s="56"/>
      <c r="T521" s="57"/>
    </row>
    <row r="522" spans="16:20" x14ac:dyDescent="0.25">
      <c r="P522" s="55"/>
      <c r="R522" s="56"/>
      <c r="T522" s="57"/>
    </row>
    <row r="523" spans="16:20" x14ac:dyDescent="0.25">
      <c r="P523" s="55"/>
      <c r="R523" s="56"/>
      <c r="T523" s="57"/>
    </row>
    <row r="524" spans="16:20" x14ac:dyDescent="0.25">
      <c r="P524" s="55"/>
      <c r="R524" s="56"/>
      <c r="T524" s="57"/>
    </row>
    <row r="525" spans="16:20" x14ac:dyDescent="0.25">
      <c r="P525" s="55"/>
      <c r="R525" s="56"/>
      <c r="T525" s="57"/>
    </row>
    <row r="526" spans="16:20" x14ac:dyDescent="0.25">
      <c r="P526" s="55"/>
      <c r="R526" s="56"/>
      <c r="T526" s="57"/>
    </row>
    <row r="527" spans="16:20" x14ac:dyDescent="0.25">
      <c r="P527" s="55"/>
      <c r="R527" s="56"/>
      <c r="T527" s="57"/>
    </row>
    <row r="528" spans="16:20" x14ac:dyDescent="0.25">
      <c r="P528" s="55"/>
      <c r="R528" s="56"/>
      <c r="T528" s="57"/>
    </row>
    <row r="529" spans="16:20" x14ac:dyDescent="0.25">
      <c r="P529" s="55"/>
      <c r="R529" s="56"/>
      <c r="T529" s="57"/>
    </row>
    <row r="530" spans="16:20" x14ac:dyDescent="0.25">
      <c r="P530" s="55"/>
      <c r="R530" s="56"/>
      <c r="T530" s="57"/>
    </row>
    <row r="531" spans="16:20" x14ac:dyDescent="0.25">
      <c r="P531" s="55"/>
      <c r="R531" s="56"/>
      <c r="T531" s="57"/>
    </row>
    <row r="532" spans="16:20" x14ac:dyDescent="0.25">
      <c r="P532" s="55"/>
      <c r="R532" s="56"/>
      <c r="T532" s="57"/>
    </row>
    <row r="533" spans="16:20" x14ac:dyDescent="0.25">
      <c r="P533" s="55"/>
      <c r="R533" s="56"/>
      <c r="T533" s="57"/>
    </row>
    <row r="534" spans="16:20" x14ac:dyDescent="0.25">
      <c r="P534" s="55"/>
      <c r="R534" s="56"/>
      <c r="T534" s="57"/>
    </row>
    <row r="535" spans="16:20" x14ac:dyDescent="0.25">
      <c r="P535" s="55"/>
      <c r="R535" s="56"/>
      <c r="T535" s="57"/>
    </row>
    <row r="536" spans="16:20" x14ac:dyDescent="0.25">
      <c r="P536" s="55"/>
      <c r="R536" s="56"/>
      <c r="T536" s="57"/>
    </row>
    <row r="537" spans="16:20" x14ac:dyDescent="0.25">
      <c r="P537" s="55"/>
      <c r="R537" s="56"/>
      <c r="T537" s="57"/>
    </row>
    <row r="538" spans="16:20" x14ac:dyDescent="0.25">
      <c r="P538" s="55"/>
      <c r="R538" s="56"/>
      <c r="T538" s="57"/>
    </row>
    <row r="539" spans="16:20" x14ac:dyDescent="0.25">
      <c r="P539" s="55"/>
      <c r="R539" s="56"/>
      <c r="T539" s="57"/>
    </row>
    <row r="540" spans="16:20" x14ac:dyDescent="0.25">
      <c r="P540" s="55"/>
      <c r="R540" s="56"/>
      <c r="T540" s="57"/>
    </row>
    <row r="541" spans="16:20" x14ac:dyDescent="0.25">
      <c r="P541" s="55"/>
      <c r="R541" s="56"/>
      <c r="T541" s="57"/>
    </row>
    <row r="542" spans="16:20" x14ac:dyDescent="0.25">
      <c r="P542" s="55"/>
      <c r="R542" s="56"/>
      <c r="T542" s="57"/>
    </row>
    <row r="543" spans="16:20" x14ac:dyDescent="0.25">
      <c r="P543" s="55"/>
      <c r="R543" s="56"/>
      <c r="T543" s="57"/>
    </row>
    <row r="544" spans="16:20" x14ac:dyDescent="0.25">
      <c r="P544" s="55"/>
      <c r="R544" s="56"/>
      <c r="T544" s="57"/>
    </row>
    <row r="545" spans="16:20" x14ac:dyDescent="0.25">
      <c r="P545" s="55"/>
      <c r="R545" s="56"/>
      <c r="T545" s="57"/>
    </row>
    <row r="546" spans="16:20" x14ac:dyDescent="0.25">
      <c r="P546" s="55"/>
      <c r="R546" s="56"/>
      <c r="T546" s="57"/>
    </row>
    <row r="547" spans="16:20" x14ac:dyDescent="0.25">
      <c r="P547" s="55"/>
      <c r="R547" s="56"/>
      <c r="T547" s="57"/>
    </row>
    <row r="548" spans="16:20" x14ac:dyDescent="0.25">
      <c r="P548" s="55"/>
      <c r="R548" s="56"/>
      <c r="T548" s="57"/>
    </row>
    <row r="549" spans="16:20" x14ac:dyDescent="0.25">
      <c r="P549" s="55"/>
      <c r="R549" s="56"/>
      <c r="T549" s="57"/>
    </row>
    <row r="550" spans="16:20" x14ac:dyDescent="0.25">
      <c r="P550" s="55"/>
      <c r="R550" s="56"/>
      <c r="T550" s="57"/>
    </row>
    <row r="551" spans="16:20" x14ac:dyDescent="0.25">
      <c r="P551" s="55"/>
      <c r="R551" s="56"/>
      <c r="T551" s="57"/>
    </row>
    <row r="552" spans="16:20" x14ac:dyDescent="0.25">
      <c r="P552" s="55"/>
      <c r="R552" s="56"/>
      <c r="T552" s="57"/>
    </row>
    <row r="553" spans="16:20" x14ac:dyDescent="0.25">
      <c r="P553" s="55"/>
      <c r="R553" s="56"/>
      <c r="T553" s="57"/>
    </row>
    <row r="554" spans="16:20" x14ac:dyDescent="0.25">
      <c r="P554" s="55"/>
      <c r="R554" s="56"/>
      <c r="T554" s="57"/>
    </row>
    <row r="555" spans="16:20" x14ac:dyDescent="0.25">
      <c r="P555" s="55"/>
      <c r="R555" s="56"/>
      <c r="T555" s="57"/>
    </row>
    <row r="556" spans="16:20" x14ac:dyDescent="0.25">
      <c r="P556" s="55"/>
      <c r="R556" s="56"/>
      <c r="T556" s="57"/>
    </row>
    <row r="557" spans="16:20" x14ac:dyDescent="0.25">
      <c r="P557" s="55"/>
      <c r="R557" s="56"/>
      <c r="T557" s="57"/>
    </row>
    <row r="558" spans="16:20" x14ac:dyDescent="0.25">
      <c r="P558" s="55"/>
      <c r="R558" s="56"/>
      <c r="T558" s="57"/>
    </row>
    <row r="559" spans="16:20" x14ac:dyDescent="0.25">
      <c r="P559" s="55"/>
      <c r="R559" s="56"/>
      <c r="T559" s="57"/>
    </row>
    <row r="560" spans="16:20" x14ac:dyDescent="0.25">
      <c r="P560" s="55"/>
      <c r="R560" s="56"/>
      <c r="T560" s="57"/>
    </row>
    <row r="561" spans="16:20" x14ac:dyDescent="0.25">
      <c r="P561" s="55"/>
      <c r="R561" s="56"/>
      <c r="T561" s="57"/>
    </row>
    <row r="562" spans="16:20" x14ac:dyDescent="0.25">
      <c r="P562" s="55"/>
      <c r="R562" s="56"/>
      <c r="T562" s="57"/>
    </row>
    <row r="563" spans="16:20" x14ac:dyDescent="0.25">
      <c r="P563" s="55"/>
      <c r="R563" s="56"/>
      <c r="T563" s="57"/>
    </row>
    <row r="564" spans="16:20" x14ac:dyDescent="0.25">
      <c r="P564" s="55"/>
      <c r="R564" s="56"/>
      <c r="T564" s="57"/>
    </row>
    <row r="565" spans="16:20" x14ac:dyDescent="0.25">
      <c r="P565" s="55"/>
      <c r="R565" s="56"/>
      <c r="T565" s="57"/>
    </row>
    <row r="566" spans="16:20" x14ac:dyDescent="0.25">
      <c r="P566" s="55"/>
      <c r="R566" s="56"/>
      <c r="T566" s="57"/>
    </row>
    <row r="567" spans="16:20" x14ac:dyDescent="0.25">
      <c r="P567" s="55"/>
      <c r="R567" s="56"/>
      <c r="T567" s="57"/>
    </row>
    <row r="568" spans="16:20" x14ac:dyDescent="0.25">
      <c r="P568" s="55"/>
      <c r="R568" s="56"/>
      <c r="T568" s="57"/>
    </row>
    <row r="569" spans="16:20" x14ac:dyDescent="0.25">
      <c r="P569" s="55"/>
      <c r="R569" s="56"/>
      <c r="T569" s="57"/>
    </row>
    <row r="570" spans="16:20" x14ac:dyDescent="0.25">
      <c r="P570" s="55"/>
      <c r="R570" s="56"/>
      <c r="T570" s="57"/>
    </row>
    <row r="571" spans="16:20" x14ac:dyDescent="0.25">
      <c r="P571" s="55"/>
      <c r="R571" s="56"/>
      <c r="T571" s="57"/>
    </row>
    <row r="572" spans="16:20" x14ac:dyDescent="0.25">
      <c r="P572" s="55"/>
      <c r="R572" s="56"/>
      <c r="T572" s="57"/>
    </row>
    <row r="573" spans="16:20" x14ac:dyDescent="0.25">
      <c r="P573" s="55"/>
      <c r="R573" s="56"/>
      <c r="T573" s="57"/>
    </row>
    <row r="574" spans="16:20" x14ac:dyDescent="0.25">
      <c r="P574" s="55"/>
      <c r="R574" s="56"/>
      <c r="T574" s="57"/>
    </row>
    <row r="575" spans="16:20" x14ac:dyDescent="0.25">
      <c r="P575" s="55"/>
      <c r="R575" s="56"/>
      <c r="T575" s="57"/>
    </row>
    <row r="576" spans="16:20" x14ac:dyDescent="0.25">
      <c r="P576" s="55"/>
      <c r="R576" s="56"/>
      <c r="T576" s="57"/>
    </row>
    <row r="577" spans="16:20" x14ac:dyDescent="0.25">
      <c r="P577" s="55"/>
      <c r="R577" s="56"/>
      <c r="T577" s="57"/>
    </row>
    <row r="578" spans="16:20" x14ac:dyDescent="0.25">
      <c r="P578" s="55"/>
      <c r="R578" s="56"/>
      <c r="T578" s="57"/>
    </row>
    <row r="579" spans="16:20" x14ac:dyDescent="0.25">
      <c r="P579" s="55"/>
      <c r="R579" s="56"/>
      <c r="T579" s="57"/>
    </row>
    <row r="580" spans="16:20" x14ac:dyDescent="0.25">
      <c r="P580" s="55"/>
      <c r="R580" s="56"/>
      <c r="T580" s="57"/>
    </row>
    <row r="581" spans="16:20" x14ac:dyDescent="0.25">
      <c r="P581" s="55"/>
      <c r="R581" s="56"/>
      <c r="T581" s="57"/>
    </row>
    <row r="582" spans="16:20" x14ac:dyDescent="0.25">
      <c r="P582" s="55"/>
      <c r="R582" s="56"/>
      <c r="T582" s="57"/>
    </row>
    <row r="583" spans="16:20" x14ac:dyDescent="0.25">
      <c r="P583" s="55"/>
      <c r="R583" s="56"/>
      <c r="T583" s="57"/>
    </row>
    <row r="584" spans="16:20" x14ac:dyDescent="0.25">
      <c r="P584" s="55"/>
      <c r="R584" s="56"/>
      <c r="T584" s="57"/>
    </row>
    <row r="585" spans="16:20" x14ac:dyDescent="0.25">
      <c r="P585" s="55"/>
      <c r="R585" s="56"/>
      <c r="T585" s="57"/>
    </row>
    <row r="586" spans="16:20" x14ac:dyDescent="0.25">
      <c r="P586" s="55"/>
      <c r="R586" s="56"/>
      <c r="T586" s="57"/>
    </row>
    <row r="587" spans="16:20" x14ac:dyDescent="0.25">
      <c r="P587" s="55"/>
      <c r="R587" s="56"/>
      <c r="T587" s="57"/>
    </row>
    <row r="588" spans="16:20" x14ac:dyDescent="0.25">
      <c r="P588" s="55"/>
      <c r="R588" s="56"/>
      <c r="T588" s="57"/>
    </row>
    <row r="589" spans="16:20" x14ac:dyDescent="0.25">
      <c r="P589" s="55"/>
      <c r="R589" s="56"/>
      <c r="T589" s="57"/>
    </row>
    <row r="590" spans="16:20" x14ac:dyDescent="0.25">
      <c r="P590" s="55"/>
      <c r="R590" s="56"/>
      <c r="T590" s="57"/>
    </row>
    <row r="591" spans="16:20" x14ac:dyDescent="0.25">
      <c r="P591" s="55"/>
      <c r="R591" s="56"/>
      <c r="T591" s="57"/>
    </row>
    <row r="592" spans="16:20" x14ac:dyDescent="0.25">
      <c r="P592" s="55"/>
      <c r="R592" s="56"/>
      <c r="T592" s="57"/>
    </row>
    <row r="593" spans="16:20" x14ac:dyDescent="0.25">
      <c r="P593" s="55"/>
      <c r="R593" s="56"/>
      <c r="T593" s="57"/>
    </row>
    <row r="594" spans="16:20" x14ac:dyDescent="0.25">
      <c r="P594" s="55"/>
      <c r="R594" s="56"/>
      <c r="T594" s="57"/>
    </row>
    <row r="595" spans="16:20" x14ac:dyDescent="0.25">
      <c r="P595" s="55"/>
      <c r="R595" s="56"/>
      <c r="T595" s="57"/>
    </row>
    <row r="596" spans="16:20" x14ac:dyDescent="0.25">
      <c r="P596" s="55"/>
      <c r="R596" s="56"/>
      <c r="T596" s="57"/>
    </row>
    <row r="597" spans="16:20" x14ac:dyDescent="0.25">
      <c r="P597" s="55"/>
      <c r="R597" s="56"/>
      <c r="T597" s="57"/>
    </row>
    <row r="598" spans="16:20" x14ac:dyDescent="0.25">
      <c r="P598" s="55"/>
      <c r="R598" s="56"/>
      <c r="T598" s="57"/>
    </row>
    <row r="599" spans="16:20" x14ac:dyDescent="0.25">
      <c r="P599" s="55"/>
      <c r="R599" s="56"/>
      <c r="T599" s="57"/>
    </row>
    <row r="600" spans="16:20" x14ac:dyDescent="0.25">
      <c r="P600" s="55"/>
      <c r="R600" s="56"/>
      <c r="T600" s="57"/>
    </row>
    <row r="601" spans="16:20" x14ac:dyDescent="0.25">
      <c r="P601" s="55"/>
      <c r="R601" s="56"/>
      <c r="T601" s="57"/>
    </row>
    <row r="602" spans="16:20" x14ac:dyDescent="0.25">
      <c r="P602" s="55"/>
      <c r="R602" s="56"/>
      <c r="T602" s="57"/>
    </row>
    <row r="603" spans="16:20" x14ac:dyDescent="0.25">
      <c r="P603" s="55"/>
      <c r="R603" s="56"/>
      <c r="T603" s="57"/>
    </row>
    <row r="604" spans="16:20" x14ac:dyDescent="0.25">
      <c r="P604" s="55"/>
      <c r="R604" s="56"/>
      <c r="T604" s="57"/>
    </row>
    <row r="605" spans="16:20" x14ac:dyDescent="0.25">
      <c r="P605" s="55"/>
      <c r="R605" s="56"/>
      <c r="T605" s="57"/>
    </row>
    <row r="606" spans="16:20" x14ac:dyDescent="0.25">
      <c r="P606" s="55"/>
      <c r="R606" s="56"/>
      <c r="T606" s="57"/>
    </row>
    <row r="607" spans="16:20" x14ac:dyDescent="0.25">
      <c r="P607" s="55"/>
      <c r="R607" s="56"/>
      <c r="T607" s="57"/>
    </row>
    <row r="608" spans="16:20" x14ac:dyDescent="0.25">
      <c r="P608" s="55"/>
      <c r="R608" s="56"/>
      <c r="T608" s="57"/>
    </row>
    <row r="609" spans="16:20" x14ac:dyDescent="0.25">
      <c r="P609" s="55"/>
      <c r="R609" s="56"/>
      <c r="T609" s="57"/>
    </row>
    <row r="610" spans="16:20" x14ac:dyDescent="0.25">
      <c r="P610" s="55"/>
      <c r="R610" s="56"/>
      <c r="T610" s="57"/>
    </row>
    <row r="611" spans="16:20" x14ac:dyDescent="0.25">
      <c r="P611" s="55"/>
      <c r="R611" s="56"/>
      <c r="T611" s="57"/>
    </row>
    <row r="612" spans="16:20" x14ac:dyDescent="0.25">
      <c r="P612" s="55"/>
      <c r="R612" s="56"/>
      <c r="T612" s="57"/>
    </row>
    <row r="613" spans="16:20" x14ac:dyDescent="0.25">
      <c r="P613" s="55"/>
      <c r="R613" s="56"/>
      <c r="T613" s="57"/>
    </row>
    <row r="614" spans="16:20" x14ac:dyDescent="0.25">
      <c r="P614" s="55"/>
      <c r="R614" s="56"/>
      <c r="T614" s="57"/>
    </row>
    <row r="615" spans="16:20" x14ac:dyDescent="0.25">
      <c r="P615" s="55"/>
      <c r="R615" s="56"/>
      <c r="T615" s="57"/>
    </row>
    <row r="616" spans="16:20" x14ac:dyDescent="0.25">
      <c r="P616" s="55"/>
      <c r="R616" s="56"/>
      <c r="T616" s="57"/>
    </row>
    <row r="617" spans="16:20" x14ac:dyDescent="0.25">
      <c r="P617" s="55"/>
      <c r="R617" s="56"/>
      <c r="T617" s="57"/>
    </row>
    <row r="618" spans="16:20" x14ac:dyDescent="0.25">
      <c r="P618" s="55"/>
      <c r="R618" s="56"/>
      <c r="T618" s="57"/>
    </row>
    <row r="619" spans="16:20" x14ac:dyDescent="0.25">
      <c r="P619" s="55"/>
      <c r="R619" s="56"/>
      <c r="T619" s="57"/>
    </row>
    <row r="620" spans="16:20" x14ac:dyDescent="0.25">
      <c r="P620" s="55"/>
      <c r="R620" s="56"/>
      <c r="T620" s="57"/>
    </row>
    <row r="621" spans="16:20" x14ac:dyDescent="0.25">
      <c r="P621" s="55"/>
      <c r="R621" s="56"/>
      <c r="T621" s="57"/>
    </row>
    <row r="622" spans="16:20" x14ac:dyDescent="0.25">
      <c r="P622" s="55"/>
      <c r="R622" s="56"/>
      <c r="T622" s="57"/>
    </row>
    <row r="623" spans="16:20" x14ac:dyDescent="0.25">
      <c r="P623" s="55"/>
      <c r="R623" s="56"/>
      <c r="T623" s="57"/>
    </row>
    <row r="624" spans="16:20" x14ac:dyDescent="0.25">
      <c r="P624" s="55"/>
      <c r="R624" s="56"/>
      <c r="T624" s="57"/>
    </row>
    <row r="625" spans="16:20" x14ac:dyDescent="0.25">
      <c r="P625" s="55"/>
      <c r="R625" s="56"/>
      <c r="T625" s="57"/>
    </row>
    <row r="626" spans="16:20" x14ac:dyDescent="0.25">
      <c r="P626" s="55"/>
      <c r="R626" s="56"/>
      <c r="T626" s="57"/>
    </row>
    <row r="627" spans="16:20" x14ac:dyDescent="0.25">
      <c r="P627" s="55"/>
      <c r="R627" s="56"/>
      <c r="T627" s="57"/>
    </row>
    <row r="628" spans="16:20" x14ac:dyDescent="0.25">
      <c r="P628" s="55"/>
      <c r="R628" s="56"/>
      <c r="T628" s="57"/>
    </row>
    <row r="629" spans="16:20" x14ac:dyDescent="0.25">
      <c r="P629" s="55"/>
      <c r="R629" s="56"/>
      <c r="T629" s="57"/>
    </row>
    <row r="630" spans="16:20" x14ac:dyDescent="0.25">
      <c r="P630" s="55"/>
      <c r="R630" s="56"/>
      <c r="T630" s="57"/>
    </row>
    <row r="631" spans="16:20" x14ac:dyDescent="0.25">
      <c r="P631" s="55"/>
      <c r="R631" s="56"/>
      <c r="T631" s="57"/>
    </row>
    <row r="632" spans="16:20" x14ac:dyDescent="0.25">
      <c r="P632" s="55"/>
      <c r="R632" s="56"/>
      <c r="T632" s="57"/>
    </row>
    <row r="633" spans="16:20" x14ac:dyDescent="0.25">
      <c r="P633" s="55"/>
      <c r="R633" s="56"/>
      <c r="T633" s="57"/>
    </row>
    <row r="634" spans="16:20" x14ac:dyDescent="0.25">
      <c r="P634" s="55"/>
      <c r="R634" s="56"/>
      <c r="T634" s="57"/>
    </row>
    <row r="635" spans="16:20" x14ac:dyDescent="0.25">
      <c r="P635" s="55"/>
      <c r="R635" s="56"/>
      <c r="T635" s="57"/>
    </row>
    <row r="636" spans="16:20" x14ac:dyDescent="0.25">
      <c r="P636" s="55"/>
      <c r="R636" s="56"/>
      <c r="T636" s="57"/>
    </row>
    <row r="637" spans="16:20" x14ac:dyDescent="0.25">
      <c r="P637" s="55"/>
      <c r="R637" s="56"/>
      <c r="T637" s="57"/>
    </row>
    <row r="638" spans="16:20" x14ac:dyDescent="0.25">
      <c r="P638" s="55"/>
      <c r="R638" s="56"/>
      <c r="T638" s="57"/>
    </row>
    <row r="639" spans="16:20" x14ac:dyDescent="0.25">
      <c r="P639" s="55"/>
      <c r="R639" s="56"/>
      <c r="T639" s="57"/>
    </row>
    <row r="640" spans="16:20" x14ac:dyDescent="0.25">
      <c r="P640" s="55"/>
      <c r="R640" s="56"/>
      <c r="T640" s="57"/>
    </row>
    <row r="641" spans="16:20" x14ac:dyDescent="0.25">
      <c r="P641" s="55"/>
      <c r="R641" s="56"/>
      <c r="T641" s="57"/>
    </row>
    <row r="642" spans="16:20" x14ac:dyDescent="0.25">
      <c r="P642" s="55"/>
      <c r="R642" s="56"/>
      <c r="T642" s="57"/>
    </row>
    <row r="643" spans="16:20" x14ac:dyDescent="0.25">
      <c r="P643" s="55"/>
      <c r="R643" s="56"/>
      <c r="T643" s="57"/>
    </row>
    <row r="644" spans="16:20" x14ac:dyDescent="0.25">
      <c r="P644" s="55"/>
      <c r="R644" s="56"/>
      <c r="T644" s="57"/>
    </row>
    <row r="645" spans="16:20" x14ac:dyDescent="0.25">
      <c r="P645" s="55"/>
      <c r="R645" s="56"/>
      <c r="T645" s="57"/>
    </row>
    <row r="646" spans="16:20" x14ac:dyDescent="0.25">
      <c r="P646" s="55"/>
      <c r="R646" s="56"/>
      <c r="T646" s="57"/>
    </row>
    <row r="647" spans="16:20" x14ac:dyDescent="0.25">
      <c r="P647" s="55"/>
      <c r="R647" s="56"/>
      <c r="T647" s="57"/>
    </row>
    <row r="648" spans="16:20" x14ac:dyDescent="0.25">
      <c r="P648" s="55"/>
      <c r="R648" s="56"/>
      <c r="T648" s="57"/>
    </row>
    <row r="649" spans="16:20" x14ac:dyDescent="0.25">
      <c r="P649" s="55"/>
      <c r="R649" s="56"/>
      <c r="T649" s="57"/>
    </row>
    <row r="650" spans="16:20" x14ac:dyDescent="0.25">
      <c r="P650" s="55"/>
      <c r="R650" s="56"/>
      <c r="T650" s="57"/>
    </row>
    <row r="651" spans="16:20" x14ac:dyDescent="0.25">
      <c r="P651" s="55"/>
      <c r="R651" s="56"/>
      <c r="T651" s="57"/>
    </row>
    <row r="652" spans="16:20" x14ac:dyDescent="0.25">
      <c r="P652" s="55"/>
      <c r="R652" s="56"/>
      <c r="T652" s="57"/>
    </row>
    <row r="653" spans="16:20" x14ac:dyDescent="0.25">
      <c r="P653" s="55"/>
      <c r="R653" s="56"/>
      <c r="T653" s="57"/>
    </row>
    <row r="654" spans="16:20" x14ac:dyDescent="0.25">
      <c r="P654" s="55"/>
      <c r="R654" s="56"/>
      <c r="T654" s="57"/>
    </row>
    <row r="655" spans="16:20" x14ac:dyDescent="0.25">
      <c r="P655" s="55"/>
      <c r="R655" s="56"/>
      <c r="T655" s="57"/>
    </row>
    <row r="656" spans="16:20" x14ac:dyDescent="0.25">
      <c r="P656" s="55"/>
      <c r="R656" s="56"/>
      <c r="T656" s="57"/>
    </row>
    <row r="657" spans="16:20" x14ac:dyDescent="0.25">
      <c r="P657" s="55"/>
      <c r="R657" s="56"/>
      <c r="T657" s="57"/>
    </row>
    <row r="658" spans="16:20" x14ac:dyDescent="0.25">
      <c r="P658" s="55"/>
      <c r="R658" s="56"/>
      <c r="T658" s="57"/>
    </row>
    <row r="659" spans="16:20" x14ac:dyDescent="0.25">
      <c r="P659" s="55"/>
      <c r="R659" s="56"/>
      <c r="T659" s="57"/>
    </row>
    <row r="660" spans="16:20" x14ac:dyDescent="0.25">
      <c r="P660" s="55"/>
      <c r="R660" s="56"/>
      <c r="T660" s="57"/>
    </row>
    <row r="661" spans="16:20" x14ac:dyDescent="0.25">
      <c r="P661" s="55"/>
      <c r="R661" s="56"/>
      <c r="T661" s="57"/>
    </row>
    <row r="662" spans="16:20" x14ac:dyDescent="0.25">
      <c r="P662" s="55"/>
      <c r="R662" s="56"/>
      <c r="T662" s="57"/>
    </row>
    <row r="663" spans="16:20" x14ac:dyDescent="0.25">
      <c r="P663" s="55"/>
      <c r="R663" s="56"/>
      <c r="T663" s="57"/>
    </row>
    <row r="664" spans="16:20" x14ac:dyDescent="0.25">
      <c r="P664" s="55"/>
      <c r="R664" s="56"/>
      <c r="T664" s="57"/>
    </row>
    <row r="665" spans="16:20" x14ac:dyDescent="0.25">
      <c r="P665" s="55"/>
      <c r="R665" s="56"/>
      <c r="T665" s="57"/>
    </row>
    <row r="666" spans="16:20" x14ac:dyDescent="0.25">
      <c r="P666" s="55"/>
      <c r="R666" s="56"/>
      <c r="T666" s="57"/>
    </row>
    <row r="667" spans="16:20" x14ac:dyDescent="0.25">
      <c r="P667" s="55"/>
      <c r="R667" s="56"/>
      <c r="T667" s="57"/>
    </row>
    <row r="668" spans="16:20" x14ac:dyDescent="0.25">
      <c r="P668" s="55"/>
      <c r="R668" s="56"/>
      <c r="T668" s="57"/>
    </row>
    <row r="669" spans="16:20" x14ac:dyDescent="0.25">
      <c r="P669" s="55"/>
      <c r="R669" s="56"/>
      <c r="T669" s="57"/>
    </row>
    <row r="670" spans="16:20" x14ac:dyDescent="0.25">
      <c r="P670" s="55"/>
      <c r="R670" s="56"/>
      <c r="T670" s="57"/>
    </row>
    <row r="671" spans="16:20" x14ac:dyDescent="0.25">
      <c r="P671" s="55"/>
      <c r="R671" s="56"/>
      <c r="T671" s="57"/>
    </row>
    <row r="672" spans="16:20" x14ac:dyDescent="0.25">
      <c r="P672" s="55"/>
      <c r="R672" s="56"/>
      <c r="T672" s="57"/>
    </row>
    <row r="673" spans="16:20" x14ac:dyDescent="0.25">
      <c r="P673" s="55"/>
      <c r="R673" s="56"/>
      <c r="T673" s="57"/>
    </row>
    <row r="674" spans="16:20" x14ac:dyDescent="0.25">
      <c r="P674" s="55"/>
      <c r="R674" s="56"/>
      <c r="T674" s="57"/>
    </row>
    <row r="675" spans="16:20" x14ac:dyDescent="0.25">
      <c r="P675" s="55"/>
      <c r="R675" s="56"/>
      <c r="T675" s="57"/>
    </row>
    <row r="676" spans="16:20" x14ac:dyDescent="0.25">
      <c r="P676" s="55"/>
      <c r="R676" s="56"/>
      <c r="T676" s="57"/>
    </row>
    <row r="677" spans="16:20" x14ac:dyDescent="0.25">
      <c r="P677" s="55"/>
      <c r="R677" s="56"/>
      <c r="T677" s="57"/>
    </row>
    <row r="678" spans="16:20" x14ac:dyDescent="0.25">
      <c r="P678" s="55"/>
      <c r="R678" s="56"/>
      <c r="T678" s="57"/>
    </row>
    <row r="679" spans="16:20" x14ac:dyDescent="0.25">
      <c r="P679" s="55"/>
      <c r="R679" s="56"/>
      <c r="T679" s="57"/>
    </row>
    <row r="680" spans="16:20" x14ac:dyDescent="0.25">
      <c r="P680" s="55"/>
      <c r="R680" s="56"/>
      <c r="T680" s="57"/>
    </row>
    <row r="681" spans="16:20" x14ac:dyDescent="0.25">
      <c r="P681" s="55"/>
      <c r="R681" s="56"/>
      <c r="T681" s="57"/>
    </row>
    <row r="682" spans="16:20" x14ac:dyDescent="0.25">
      <c r="P682" s="55"/>
      <c r="R682" s="56"/>
      <c r="T682" s="57"/>
    </row>
    <row r="683" spans="16:20" x14ac:dyDescent="0.25">
      <c r="P683" s="55"/>
      <c r="R683" s="56"/>
      <c r="T683" s="57"/>
    </row>
    <row r="684" spans="16:20" x14ac:dyDescent="0.25">
      <c r="P684" s="55"/>
      <c r="R684" s="56"/>
      <c r="T684" s="57"/>
    </row>
    <row r="685" spans="16:20" x14ac:dyDescent="0.25">
      <c r="P685" s="55"/>
      <c r="R685" s="56"/>
      <c r="T685" s="57"/>
    </row>
    <row r="686" spans="16:20" x14ac:dyDescent="0.25">
      <c r="P686" s="55"/>
      <c r="R686" s="56"/>
      <c r="T686" s="57"/>
    </row>
    <row r="687" spans="16:20" x14ac:dyDescent="0.25">
      <c r="P687" s="55"/>
      <c r="R687" s="56"/>
      <c r="T687" s="57"/>
    </row>
    <row r="688" spans="16:20" x14ac:dyDescent="0.25">
      <c r="P688" s="55"/>
      <c r="R688" s="56"/>
      <c r="T688" s="57"/>
    </row>
    <row r="689" spans="16:20" x14ac:dyDescent="0.25">
      <c r="P689" s="55"/>
      <c r="R689" s="56"/>
      <c r="T689" s="57"/>
    </row>
    <row r="690" spans="16:20" x14ac:dyDescent="0.25">
      <c r="P690" s="55"/>
      <c r="R690" s="56"/>
      <c r="T690" s="57"/>
    </row>
    <row r="691" spans="16:20" x14ac:dyDescent="0.25">
      <c r="P691" s="55"/>
      <c r="R691" s="56"/>
      <c r="T691" s="57"/>
    </row>
    <row r="692" spans="16:20" x14ac:dyDescent="0.25">
      <c r="P692" s="55"/>
      <c r="R692" s="56"/>
      <c r="T692" s="57"/>
    </row>
    <row r="693" spans="16:20" x14ac:dyDescent="0.25">
      <c r="P693" s="55"/>
      <c r="R693" s="56"/>
      <c r="T693" s="57"/>
    </row>
    <row r="694" spans="16:20" x14ac:dyDescent="0.25">
      <c r="P694" s="55"/>
      <c r="R694" s="56"/>
      <c r="T694" s="57"/>
    </row>
    <row r="695" spans="16:20" x14ac:dyDescent="0.25">
      <c r="P695" s="55"/>
      <c r="R695" s="56"/>
      <c r="T695" s="57"/>
    </row>
    <row r="696" spans="16:20" x14ac:dyDescent="0.25">
      <c r="P696" s="55"/>
      <c r="R696" s="56"/>
      <c r="T696" s="57"/>
    </row>
    <row r="697" spans="16:20" x14ac:dyDescent="0.25">
      <c r="P697" s="55"/>
      <c r="R697" s="56"/>
      <c r="T697" s="57"/>
    </row>
    <row r="698" spans="16:20" x14ac:dyDescent="0.25">
      <c r="P698" s="55"/>
      <c r="R698" s="56"/>
      <c r="T698" s="57"/>
    </row>
    <row r="699" spans="16:20" x14ac:dyDescent="0.25">
      <c r="P699" s="55"/>
      <c r="R699" s="56"/>
      <c r="T699" s="57"/>
    </row>
    <row r="700" spans="16:20" x14ac:dyDescent="0.25">
      <c r="P700" s="55"/>
      <c r="R700" s="56"/>
      <c r="T700" s="57"/>
    </row>
    <row r="701" spans="16:20" x14ac:dyDescent="0.25">
      <c r="P701" s="55"/>
      <c r="R701" s="56"/>
      <c r="T701" s="57"/>
    </row>
    <row r="702" spans="16:20" x14ac:dyDescent="0.25">
      <c r="P702" s="55"/>
      <c r="R702" s="56"/>
      <c r="T702" s="57"/>
    </row>
    <row r="703" spans="16:20" x14ac:dyDescent="0.25">
      <c r="P703" s="55"/>
      <c r="R703" s="56"/>
      <c r="T703" s="57"/>
    </row>
    <row r="704" spans="16:20" x14ac:dyDescent="0.25">
      <c r="P704" s="55"/>
      <c r="R704" s="56"/>
      <c r="T704" s="57"/>
    </row>
    <row r="705" spans="16:20" x14ac:dyDescent="0.25">
      <c r="P705" s="55"/>
      <c r="R705" s="56"/>
      <c r="T705" s="57"/>
    </row>
    <row r="706" spans="16:20" x14ac:dyDescent="0.25">
      <c r="P706" s="55"/>
      <c r="R706" s="56"/>
      <c r="T706" s="57"/>
    </row>
    <row r="707" spans="16:20" x14ac:dyDescent="0.25">
      <c r="P707" s="55"/>
      <c r="R707" s="56"/>
      <c r="T707" s="57"/>
    </row>
    <row r="708" spans="16:20" x14ac:dyDescent="0.25">
      <c r="P708" s="55"/>
      <c r="R708" s="56"/>
      <c r="T708" s="57"/>
    </row>
    <row r="709" spans="16:20" x14ac:dyDescent="0.25">
      <c r="P709" s="55"/>
      <c r="R709" s="56"/>
      <c r="T709" s="57"/>
    </row>
    <row r="710" spans="16:20" x14ac:dyDescent="0.25">
      <c r="P710" s="55"/>
      <c r="R710" s="56"/>
      <c r="T710" s="57"/>
    </row>
    <row r="711" spans="16:20" x14ac:dyDescent="0.25">
      <c r="P711" s="55"/>
      <c r="R711" s="56"/>
      <c r="T711" s="57"/>
    </row>
    <row r="712" spans="16:20" x14ac:dyDescent="0.25">
      <c r="P712" s="55"/>
      <c r="R712" s="56"/>
      <c r="T712" s="57"/>
    </row>
    <row r="713" spans="16:20" x14ac:dyDescent="0.25">
      <c r="P713" s="55"/>
      <c r="R713" s="56"/>
      <c r="T713" s="57"/>
    </row>
    <row r="714" spans="16:20" x14ac:dyDescent="0.25">
      <c r="P714" s="55"/>
      <c r="R714" s="56"/>
      <c r="T714" s="57"/>
    </row>
    <row r="715" spans="16:20" x14ac:dyDescent="0.25">
      <c r="P715" s="55"/>
      <c r="R715" s="56"/>
      <c r="T715" s="57"/>
    </row>
    <row r="716" spans="16:20" x14ac:dyDescent="0.25">
      <c r="P716" s="55"/>
      <c r="R716" s="56"/>
      <c r="T716" s="57"/>
    </row>
    <row r="717" spans="16:20" x14ac:dyDescent="0.25">
      <c r="P717" s="55"/>
      <c r="R717" s="56"/>
      <c r="T717" s="57"/>
    </row>
    <row r="718" spans="16:20" x14ac:dyDescent="0.25">
      <c r="P718" s="55"/>
      <c r="R718" s="56"/>
      <c r="T718" s="57"/>
    </row>
    <row r="719" spans="16:20" x14ac:dyDescent="0.25">
      <c r="P719" s="55"/>
      <c r="R719" s="56"/>
      <c r="T719" s="57"/>
    </row>
    <row r="720" spans="16:20" x14ac:dyDescent="0.25">
      <c r="P720" s="55"/>
      <c r="R720" s="56"/>
      <c r="T720" s="57"/>
    </row>
    <row r="721" spans="16:20" x14ac:dyDescent="0.25">
      <c r="P721" s="55"/>
      <c r="R721" s="56"/>
      <c r="T721" s="57"/>
    </row>
    <row r="722" spans="16:20" x14ac:dyDescent="0.25">
      <c r="P722" s="55"/>
      <c r="R722" s="56"/>
      <c r="T722" s="57"/>
    </row>
    <row r="723" spans="16:20" x14ac:dyDescent="0.25">
      <c r="P723" s="55"/>
      <c r="R723" s="56"/>
      <c r="T723" s="57"/>
    </row>
    <row r="724" spans="16:20" x14ac:dyDescent="0.25">
      <c r="P724" s="55"/>
      <c r="R724" s="56"/>
      <c r="T724" s="57"/>
    </row>
    <row r="725" spans="16:20" x14ac:dyDescent="0.25">
      <c r="P725" s="55"/>
      <c r="R725" s="56"/>
      <c r="T725" s="57"/>
    </row>
    <row r="726" spans="16:20" x14ac:dyDescent="0.25">
      <c r="P726" s="55"/>
      <c r="R726" s="56"/>
      <c r="T726" s="57"/>
    </row>
    <row r="727" spans="16:20" x14ac:dyDescent="0.25">
      <c r="P727" s="55"/>
      <c r="R727" s="56"/>
      <c r="T727" s="57"/>
    </row>
    <row r="728" spans="16:20" x14ac:dyDescent="0.25">
      <c r="P728" s="55"/>
      <c r="R728" s="56"/>
      <c r="T728" s="57"/>
    </row>
    <row r="729" spans="16:20" x14ac:dyDescent="0.25">
      <c r="P729" s="55"/>
      <c r="R729" s="56"/>
      <c r="T729" s="57"/>
    </row>
    <row r="730" spans="16:20" x14ac:dyDescent="0.25">
      <c r="P730" s="55"/>
      <c r="R730" s="56"/>
      <c r="T730" s="57"/>
    </row>
    <row r="731" spans="16:20" x14ac:dyDescent="0.25">
      <c r="P731" s="55"/>
      <c r="R731" s="56"/>
      <c r="T731" s="57"/>
    </row>
    <row r="732" spans="16:20" x14ac:dyDescent="0.25">
      <c r="P732" s="55"/>
      <c r="R732" s="56"/>
      <c r="T732" s="57"/>
    </row>
    <row r="733" spans="16:20" x14ac:dyDescent="0.25">
      <c r="P733" s="55"/>
      <c r="R733" s="56"/>
      <c r="T733" s="57"/>
    </row>
    <row r="734" spans="16:20" x14ac:dyDescent="0.25">
      <c r="P734" s="55"/>
      <c r="R734" s="56"/>
      <c r="T734" s="57"/>
    </row>
    <row r="735" spans="16:20" x14ac:dyDescent="0.25">
      <c r="P735" s="55"/>
      <c r="R735" s="56"/>
      <c r="T735" s="57"/>
    </row>
    <row r="736" spans="16:20" x14ac:dyDescent="0.25">
      <c r="P736" s="55"/>
      <c r="R736" s="56"/>
      <c r="T736" s="57"/>
    </row>
    <row r="737" spans="16:20" x14ac:dyDescent="0.25">
      <c r="P737" s="55"/>
      <c r="R737" s="56"/>
      <c r="T737" s="57"/>
    </row>
    <row r="738" spans="16:20" x14ac:dyDescent="0.25">
      <c r="P738" s="55"/>
      <c r="R738" s="56"/>
      <c r="T738" s="57"/>
    </row>
    <row r="739" spans="16:20" x14ac:dyDescent="0.25">
      <c r="P739" s="55"/>
      <c r="R739" s="56"/>
      <c r="T739" s="57"/>
    </row>
    <row r="740" spans="16:20" x14ac:dyDescent="0.25">
      <c r="P740" s="55"/>
      <c r="R740" s="56"/>
      <c r="T740" s="57"/>
    </row>
    <row r="741" spans="16:20" x14ac:dyDescent="0.25">
      <c r="P741" s="55"/>
      <c r="R741" s="56"/>
      <c r="T741" s="57"/>
    </row>
    <row r="742" spans="16:20" x14ac:dyDescent="0.25">
      <c r="P742" s="55"/>
      <c r="R742" s="56"/>
      <c r="T742" s="57"/>
    </row>
    <row r="743" spans="16:20" x14ac:dyDescent="0.25">
      <c r="P743" s="55"/>
      <c r="R743" s="56"/>
      <c r="T743" s="57"/>
    </row>
    <row r="744" spans="16:20" x14ac:dyDescent="0.25">
      <c r="P744" s="55"/>
      <c r="R744" s="56"/>
      <c r="T744" s="57"/>
    </row>
    <row r="745" spans="16:20" x14ac:dyDescent="0.25">
      <c r="P745" s="55"/>
      <c r="R745" s="56"/>
      <c r="T745" s="57"/>
    </row>
    <row r="746" spans="16:20" x14ac:dyDescent="0.25">
      <c r="P746" s="55"/>
      <c r="R746" s="56"/>
      <c r="T746" s="57"/>
    </row>
    <row r="747" spans="16:20" x14ac:dyDescent="0.25">
      <c r="P747" s="55"/>
      <c r="R747" s="56"/>
      <c r="T747" s="57"/>
    </row>
    <row r="748" spans="16:20" x14ac:dyDescent="0.25">
      <c r="P748" s="55"/>
      <c r="R748" s="56"/>
      <c r="T748" s="57"/>
    </row>
    <row r="749" spans="16:20" x14ac:dyDescent="0.25">
      <c r="P749" s="55"/>
      <c r="R749" s="56"/>
      <c r="T749" s="57"/>
    </row>
    <row r="750" spans="16:20" x14ac:dyDescent="0.25">
      <c r="P750" s="55"/>
      <c r="R750" s="56"/>
      <c r="T750" s="57"/>
    </row>
    <row r="751" spans="16:20" x14ac:dyDescent="0.25">
      <c r="P751" s="55"/>
      <c r="R751" s="56"/>
      <c r="T751" s="57"/>
    </row>
    <row r="752" spans="16:20" x14ac:dyDescent="0.25">
      <c r="P752" s="55"/>
      <c r="R752" s="56"/>
      <c r="T752" s="57"/>
    </row>
    <row r="753" spans="16:20" x14ac:dyDescent="0.25">
      <c r="P753" s="55"/>
      <c r="R753" s="56"/>
      <c r="T753" s="57"/>
    </row>
    <row r="754" spans="16:20" x14ac:dyDescent="0.25">
      <c r="P754" s="55"/>
      <c r="R754" s="56"/>
      <c r="T754" s="57"/>
    </row>
    <row r="755" spans="16:20" x14ac:dyDescent="0.25">
      <c r="P755" s="55"/>
      <c r="R755" s="56"/>
      <c r="T755" s="57"/>
    </row>
    <row r="756" spans="16:20" x14ac:dyDescent="0.25">
      <c r="P756" s="55"/>
      <c r="R756" s="56"/>
      <c r="T756" s="57"/>
    </row>
    <row r="757" spans="16:20" x14ac:dyDescent="0.25">
      <c r="P757" s="55"/>
      <c r="R757" s="56"/>
      <c r="T757" s="57"/>
    </row>
    <row r="758" spans="16:20" x14ac:dyDescent="0.25">
      <c r="P758" s="55"/>
      <c r="R758" s="56"/>
      <c r="T758" s="57"/>
    </row>
    <row r="759" spans="16:20" x14ac:dyDescent="0.25">
      <c r="P759" s="55"/>
      <c r="R759" s="56"/>
      <c r="T759" s="57"/>
    </row>
    <row r="760" spans="16:20" x14ac:dyDescent="0.25">
      <c r="P760" s="55"/>
      <c r="R760" s="56"/>
      <c r="T760" s="57"/>
    </row>
    <row r="761" spans="16:20" x14ac:dyDescent="0.25">
      <c r="P761" s="55"/>
      <c r="R761" s="56"/>
      <c r="T761" s="57"/>
    </row>
    <row r="762" spans="16:20" x14ac:dyDescent="0.25">
      <c r="P762" s="55"/>
      <c r="R762" s="56"/>
      <c r="T762" s="57"/>
    </row>
    <row r="763" spans="16:20" x14ac:dyDescent="0.25">
      <c r="P763" s="55"/>
      <c r="R763" s="56"/>
      <c r="T763" s="57"/>
    </row>
    <row r="764" spans="16:20" x14ac:dyDescent="0.25">
      <c r="P764" s="55"/>
      <c r="R764" s="56"/>
      <c r="T764" s="57"/>
    </row>
    <row r="765" spans="16:20" x14ac:dyDescent="0.25">
      <c r="P765" s="55"/>
      <c r="R765" s="56"/>
      <c r="T765" s="57"/>
    </row>
    <row r="766" spans="16:20" x14ac:dyDescent="0.25">
      <c r="P766" s="55"/>
      <c r="R766" s="56"/>
      <c r="T766" s="57"/>
    </row>
    <row r="767" spans="16:20" x14ac:dyDescent="0.25">
      <c r="P767" s="55"/>
      <c r="R767" s="56"/>
      <c r="T767" s="57"/>
    </row>
    <row r="768" spans="16:20" x14ac:dyDescent="0.25">
      <c r="P768" s="55"/>
      <c r="R768" s="56"/>
      <c r="T768" s="57"/>
    </row>
    <row r="769" spans="16:20" x14ac:dyDescent="0.25">
      <c r="P769" s="55"/>
      <c r="R769" s="56"/>
      <c r="T769" s="57"/>
    </row>
    <row r="770" spans="16:20" x14ac:dyDescent="0.25">
      <c r="P770" s="55"/>
      <c r="R770" s="56"/>
      <c r="T770" s="57"/>
    </row>
    <row r="771" spans="16:20" x14ac:dyDescent="0.25">
      <c r="P771" s="55"/>
      <c r="R771" s="56"/>
      <c r="T771" s="57"/>
    </row>
    <row r="772" spans="16:20" x14ac:dyDescent="0.25">
      <c r="P772" s="55"/>
      <c r="R772" s="56"/>
      <c r="T772" s="57"/>
    </row>
    <row r="773" spans="16:20" x14ac:dyDescent="0.25">
      <c r="P773" s="55"/>
      <c r="R773" s="56"/>
      <c r="T773" s="57"/>
    </row>
    <row r="774" spans="16:20" x14ac:dyDescent="0.25">
      <c r="P774" s="55"/>
      <c r="R774" s="56"/>
      <c r="T774" s="57"/>
    </row>
    <row r="775" spans="16:20" x14ac:dyDescent="0.25">
      <c r="P775" s="55"/>
      <c r="R775" s="56"/>
      <c r="T775" s="57"/>
    </row>
    <row r="776" spans="16:20" x14ac:dyDescent="0.25">
      <c r="P776" s="55"/>
      <c r="R776" s="56"/>
      <c r="T776" s="57"/>
    </row>
    <row r="777" spans="16:20" x14ac:dyDescent="0.25">
      <c r="P777" s="55"/>
      <c r="R777" s="56"/>
      <c r="T777" s="57"/>
    </row>
    <row r="778" spans="16:20" x14ac:dyDescent="0.25">
      <c r="P778" s="55"/>
      <c r="R778" s="56"/>
      <c r="T778" s="57"/>
    </row>
    <row r="779" spans="16:20" x14ac:dyDescent="0.25">
      <c r="P779" s="55"/>
      <c r="R779" s="56"/>
      <c r="T779" s="57"/>
    </row>
    <row r="780" spans="16:20" x14ac:dyDescent="0.25">
      <c r="P780" s="55"/>
      <c r="R780" s="56"/>
      <c r="T780" s="57"/>
    </row>
    <row r="781" spans="16:20" x14ac:dyDescent="0.25">
      <c r="P781" s="55"/>
      <c r="R781" s="56"/>
      <c r="T781" s="57"/>
    </row>
    <row r="782" spans="16:20" x14ac:dyDescent="0.25">
      <c r="P782" s="55"/>
      <c r="R782" s="56"/>
      <c r="T782" s="57"/>
    </row>
    <row r="783" spans="16:20" x14ac:dyDescent="0.25">
      <c r="P783" s="55"/>
      <c r="R783" s="56"/>
      <c r="T783" s="57"/>
    </row>
    <row r="784" spans="16:20" x14ac:dyDescent="0.25">
      <c r="P784" s="55"/>
      <c r="R784" s="56"/>
      <c r="T784" s="57"/>
    </row>
    <row r="785" spans="16:20" x14ac:dyDescent="0.25">
      <c r="P785" s="55"/>
      <c r="R785" s="56"/>
      <c r="T785" s="57"/>
    </row>
    <row r="786" spans="16:20" x14ac:dyDescent="0.25">
      <c r="P786" s="55"/>
      <c r="R786" s="56"/>
      <c r="T786" s="57"/>
    </row>
    <row r="787" spans="16:20" x14ac:dyDescent="0.25">
      <c r="P787" s="55"/>
      <c r="R787" s="56"/>
      <c r="T787" s="57"/>
    </row>
    <row r="788" spans="16:20" x14ac:dyDescent="0.25">
      <c r="P788" s="55"/>
      <c r="R788" s="56"/>
      <c r="T788" s="57"/>
    </row>
    <row r="789" spans="16:20" x14ac:dyDescent="0.25">
      <c r="P789" s="55"/>
      <c r="R789" s="56"/>
      <c r="T789" s="57"/>
    </row>
    <row r="790" spans="16:20" x14ac:dyDescent="0.25">
      <c r="P790" s="55"/>
      <c r="R790" s="56"/>
      <c r="T790" s="57"/>
    </row>
    <row r="791" spans="16:20" x14ac:dyDescent="0.25">
      <c r="P791" s="55"/>
      <c r="R791" s="56"/>
      <c r="T791" s="57"/>
    </row>
    <row r="792" spans="16:20" x14ac:dyDescent="0.25">
      <c r="P792" s="55"/>
      <c r="R792" s="56"/>
      <c r="T792" s="57"/>
    </row>
    <row r="793" spans="16:20" x14ac:dyDescent="0.25">
      <c r="P793" s="55"/>
      <c r="R793" s="56"/>
      <c r="T793" s="57"/>
    </row>
    <row r="794" spans="16:20" x14ac:dyDescent="0.25">
      <c r="P794" s="55"/>
      <c r="R794" s="56"/>
      <c r="T794" s="57"/>
    </row>
    <row r="795" spans="16:20" x14ac:dyDescent="0.25">
      <c r="P795" s="55"/>
      <c r="R795" s="56"/>
      <c r="T795" s="57"/>
    </row>
    <row r="796" spans="16:20" x14ac:dyDescent="0.25">
      <c r="P796" s="55"/>
      <c r="R796" s="56"/>
      <c r="T796" s="57"/>
    </row>
    <row r="797" spans="16:20" x14ac:dyDescent="0.25">
      <c r="P797" s="55"/>
      <c r="R797" s="56"/>
      <c r="T797" s="57"/>
    </row>
    <row r="798" spans="16:20" x14ac:dyDescent="0.25">
      <c r="P798" s="55"/>
      <c r="R798" s="56"/>
      <c r="T798" s="57"/>
    </row>
    <row r="799" spans="16:20" x14ac:dyDescent="0.25">
      <c r="P799" s="55"/>
      <c r="R799" s="56"/>
      <c r="T799" s="57"/>
    </row>
    <row r="800" spans="16:20" x14ac:dyDescent="0.25">
      <c r="P800" s="55"/>
      <c r="R800" s="56"/>
      <c r="T800" s="57"/>
    </row>
    <row r="801" spans="16:20" x14ac:dyDescent="0.25">
      <c r="P801" s="55"/>
      <c r="R801" s="56"/>
      <c r="T801" s="57"/>
    </row>
    <row r="802" spans="16:20" x14ac:dyDescent="0.25">
      <c r="P802" s="55"/>
      <c r="R802" s="56"/>
      <c r="T802" s="57"/>
    </row>
    <row r="803" spans="16:20" x14ac:dyDescent="0.25">
      <c r="P803" s="55"/>
      <c r="R803" s="56"/>
      <c r="T803" s="57"/>
    </row>
    <row r="804" spans="16:20" x14ac:dyDescent="0.25">
      <c r="P804" s="55"/>
      <c r="R804" s="56"/>
      <c r="T804" s="57"/>
    </row>
    <row r="805" spans="16:20" x14ac:dyDescent="0.25">
      <c r="P805" s="55"/>
      <c r="R805" s="56"/>
      <c r="T805" s="57"/>
    </row>
    <row r="806" spans="16:20" x14ac:dyDescent="0.25">
      <c r="P806" s="55"/>
      <c r="R806" s="56"/>
      <c r="T806" s="57"/>
    </row>
    <row r="807" spans="16:20" x14ac:dyDescent="0.25">
      <c r="P807" s="55"/>
      <c r="R807" s="56"/>
      <c r="T807" s="57"/>
    </row>
    <row r="808" spans="16:20" x14ac:dyDescent="0.25">
      <c r="P808" s="55"/>
      <c r="R808" s="56"/>
      <c r="T808" s="57"/>
    </row>
    <row r="809" spans="16:20" x14ac:dyDescent="0.25">
      <c r="P809" s="55"/>
      <c r="R809" s="56"/>
      <c r="T809" s="57"/>
    </row>
    <row r="810" spans="16:20" x14ac:dyDescent="0.25">
      <c r="P810" s="55"/>
      <c r="R810" s="56"/>
      <c r="T810" s="57"/>
    </row>
    <row r="811" spans="16:20" x14ac:dyDescent="0.25">
      <c r="P811" s="55"/>
      <c r="R811" s="56"/>
      <c r="T811" s="57"/>
    </row>
    <row r="812" spans="16:20" x14ac:dyDescent="0.25">
      <c r="P812" s="55"/>
      <c r="R812" s="56"/>
      <c r="T812" s="57"/>
    </row>
    <row r="813" spans="16:20" x14ac:dyDescent="0.25">
      <c r="P813" s="55"/>
      <c r="R813" s="56"/>
      <c r="T813" s="57"/>
    </row>
    <row r="814" spans="16:20" x14ac:dyDescent="0.25">
      <c r="P814" s="55"/>
      <c r="R814" s="56"/>
      <c r="T814" s="57"/>
    </row>
    <row r="815" spans="16:20" x14ac:dyDescent="0.25">
      <c r="P815" s="55"/>
      <c r="R815" s="56"/>
      <c r="T815" s="57"/>
    </row>
    <row r="816" spans="16:20" x14ac:dyDescent="0.25">
      <c r="P816" s="55"/>
      <c r="R816" s="56"/>
      <c r="T816" s="57"/>
    </row>
    <row r="817" spans="16:20" x14ac:dyDescent="0.25">
      <c r="P817" s="55"/>
      <c r="R817" s="56"/>
      <c r="T817" s="57"/>
    </row>
    <row r="818" spans="16:20" x14ac:dyDescent="0.25">
      <c r="P818" s="55"/>
      <c r="R818" s="56"/>
      <c r="T818" s="57"/>
    </row>
    <row r="819" spans="16:20" x14ac:dyDescent="0.25">
      <c r="P819" s="55"/>
      <c r="R819" s="56"/>
      <c r="T819" s="57"/>
    </row>
    <row r="820" spans="16:20" x14ac:dyDescent="0.25">
      <c r="P820" s="55"/>
      <c r="R820" s="56"/>
      <c r="T820" s="57"/>
    </row>
    <row r="821" spans="16:20" x14ac:dyDescent="0.25">
      <c r="P821" s="55"/>
      <c r="R821" s="56"/>
      <c r="T821" s="57"/>
    </row>
    <row r="822" spans="16:20" x14ac:dyDescent="0.25">
      <c r="P822" s="55"/>
      <c r="R822" s="56"/>
      <c r="T822" s="57"/>
    </row>
    <row r="823" spans="16:20" x14ac:dyDescent="0.25">
      <c r="P823" s="55"/>
      <c r="R823" s="56"/>
      <c r="T823" s="57"/>
    </row>
    <row r="824" spans="16:20" x14ac:dyDescent="0.25">
      <c r="P824" s="55"/>
      <c r="R824" s="56"/>
      <c r="T824" s="57"/>
    </row>
    <row r="825" spans="16:20" x14ac:dyDescent="0.25">
      <c r="P825" s="55"/>
      <c r="R825" s="56"/>
      <c r="T825" s="57"/>
    </row>
    <row r="826" spans="16:20" x14ac:dyDescent="0.25">
      <c r="P826" s="55"/>
      <c r="R826" s="56"/>
      <c r="T826" s="57"/>
    </row>
    <row r="827" spans="16:20" x14ac:dyDescent="0.25">
      <c r="P827" s="55"/>
      <c r="R827" s="56"/>
      <c r="T827" s="57"/>
    </row>
    <row r="828" spans="16:20" x14ac:dyDescent="0.25">
      <c r="P828" s="55"/>
      <c r="R828" s="56"/>
      <c r="T828" s="57"/>
    </row>
    <row r="829" spans="16:20" x14ac:dyDescent="0.25">
      <c r="P829" s="55"/>
      <c r="R829" s="56"/>
      <c r="T829" s="57"/>
    </row>
    <row r="830" spans="16:20" x14ac:dyDescent="0.25">
      <c r="P830" s="55"/>
      <c r="R830" s="56"/>
      <c r="T830" s="57"/>
    </row>
    <row r="831" spans="16:20" x14ac:dyDescent="0.25">
      <c r="P831" s="55"/>
      <c r="R831" s="56"/>
      <c r="T831" s="57"/>
    </row>
    <row r="832" spans="16:20" x14ac:dyDescent="0.25">
      <c r="P832" s="55"/>
      <c r="R832" s="56"/>
      <c r="T832" s="57"/>
    </row>
    <row r="833" spans="16:20" x14ac:dyDescent="0.25">
      <c r="P833" s="55"/>
      <c r="R833" s="56"/>
      <c r="T833" s="57"/>
    </row>
    <row r="834" spans="16:20" x14ac:dyDescent="0.25">
      <c r="P834" s="55"/>
      <c r="R834" s="56"/>
      <c r="T834" s="57"/>
    </row>
    <row r="835" spans="16:20" x14ac:dyDescent="0.25">
      <c r="P835" s="55"/>
      <c r="R835" s="56"/>
      <c r="T835" s="57"/>
    </row>
    <row r="836" spans="16:20" x14ac:dyDescent="0.25">
      <c r="P836" s="55"/>
      <c r="R836" s="56"/>
      <c r="T836" s="57"/>
    </row>
    <row r="837" spans="16:20" x14ac:dyDescent="0.25">
      <c r="P837" s="55"/>
      <c r="R837" s="56"/>
      <c r="T837" s="57"/>
    </row>
    <row r="838" spans="16:20" x14ac:dyDescent="0.25">
      <c r="P838" s="55"/>
      <c r="R838" s="56"/>
      <c r="T838" s="57"/>
    </row>
    <row r="839" spans="16:20" x14ac:dyDescent="0.25">
      <c r="P839" s="55"/>
      <c r="R839" s="56"/>
      <c r="T839" s="57"/>
    </row>
    <row r="840" spans="16:20" x14ac:dyDescent="0.25">
      <c r="P840" s="55"/>
      <c r="R840" s="56"/>
      <c r="T840" s="57"/>
    </row>
    <row r="841" spans="16:20" x14ac:dyDescent="0.25">
      <c r="P841" s="55"/>
      <c r="R841" s="56"/>
      <c r="T841" s="57"/>
    </row>
    <row r="842" spans="16:20" x14ac:dyDescent="0.25">
      <c r="P842" s="55"/>
      <c r="R842" s="56"/>
      <c r="T842" s="57"/>
    </row>
    <row r="843" spans="16:20" x14ac:dyDescent="0.25">
      <c r="P843" s="55"/>
      <c r="R843" s="56"/>
      <c r="T843" s="57"/>
    </row>
    <row r="844" spans="16:20" x14ac:dyDescent="0.25">
      <c r="P844" s="55"/>
      <c r="R844" s="56"/>
      <c r="T844" s="57"/>
    </row>
    <row r="845" spans="16:20" x14ac:dyDescent="0.25">
      <c r="P845" s="55"/>
      <c r="R845" s="56"/>
      <c r="T845" s="57"/>
    </row>
    <row r="846" spans="16:20" x14ac:dyDescent="0.25">
      <c r="P846" s="55"/>
      <c r="R846" s="56"/>
      <c r="T846" s="57"/>
    </row>
    <row r="847" spans="16:20" x14ac:dyDescent="0.25">
      <c r="P847" s="55"/>
      <c r="R847" s="56"/>
      <c r="T847" s="57"/>
    </row>
    <row r="848" spans="16:20" x14ac:dyDescent="0.25">
      <c r="P848" s="55"/>
      <c r="R848" s="56"/>
      <c r="T848" s="57"/>
    </row>
    <row r="849" spans="16:20" x14ac:dyDescent="0.25">
      <c r="P849" s="55"/>
      <c r="R849" s="56"/>
      <c r="T849" s="57"/>
    </row>
    <row r="850" spans="16:20" x14ac:dyDescent="0.25">
      <c r="P850" s="55"/>
      <c r="R850" s="56"/>
      <c r="T850" s="57"/>
    </row>
    <row r="851" spans="16:20" x14ac:dyDescent="0.25">
      <c r="P851" s="55"/>
      <c r="R851" s="56"/>
      <c r="T851" s="57"/>
    </row>
    <row r="852" spans="16:20" x14ac:dyDescent="0.25">
      <c r="P852" s="55"/>
      <c r="R852" s="56"/>
      <c r="T852" s="57"/>
    </row>
    <row r="853" spans="16:20" x14ac:dyDescent="0.25">
      <c r="P853" s="55"/>
      <c r="R853" s="56"/>
      <c r="T853" s="57"/>
    </row>
    <row r="854" spans="16:20" x14ac:dyDescent="0.25">
      <c r="P854" s="55"/>
      <c r="R854" s="56"/>
      <c r="T854" s="57"/>
    </row>
    <row r="855" spans="16:20" x14ac:dyDescent="0.25">
      <c r="P855" s="55"/>
      <c r="R855" s="56"/>
      <c r="T855" s="57"/>
    </row>
    <row r="856" spans="16:20" x14ac:dyDescent="0.25">
      <c r="P856" s="55"/>
      <c r="R856" s="56"/>
      <c r="T856" s="57"/>
    </row>
    <row r="857" spans="16:20" x14ac:dyDescent="0.25">
      <c r="P857" s="55"/>
      <c r="R857" s="56"/>
      <c r="T857" s="57"/>
    </row>
    <row r="858" spans="16:20" x14ac:dyDescent="0.25">
      <c r="P858" s="55"/>
      <c r="R858" s="56"/>
      <c r="T858" s="57"/>
    </row>
    <row r="859" spans="16:20" x14ac:dyDescent="0.25">
      <c r="P859" s="55"/>
      <c r="R859" s="56"/>
      <c r="T859" s="57"/>
    </row>
    <row r="860" spans="16:20" x14ac:dyDescent="0.25">
      <c r="P860" s="55"/>
      <c r="R860" s="56"/>
      <c r="T860" s="57"/>
    </row>
    <row r="861" spans="16:20" x14ac:dyDescent="0.25">
      <c r="P861" s="55"/>
      <c r="R861" s="56"/>
      <c r="T861" s="57"/>
    </row>
    <row r="862" spans="16:20" x14ac:dyDescent="0.25">
      <c r="P862" s="55"/>
      <c r="R862" s="56"/>
      <c r="T862" s="57"/>
    </row>
    <row r="863" spans="16:20" x14ac:dyDescent="0.25">
      <c r="P863" s="55"/>
      <c r="R863" s="56"/>
      <c r="T863" s="57"/>
    </row>
    <row r="864" spans="16:20" x14ac:dyDescent="0.25">
      <c r="P864" s="55"/>
      <c r="R864" s="56"/>
      <c r="T864" s="57"/>
    </row>
    <row r="865" spans="16:20" x14ac:dyDescent="0.25">
      <c r="P865" s="55"/>
      <c r="R865" s="56"/>
      <c r="T865" s="57"/>
    </row>
    <row r="866" spans="16:20" x14ac:dyDescent="0.25">
      <c r="P866" s="55"/>
      <c r="R866" s="56"/>
      <c r="T866" s="57"/>
    </row>
    <row r="867" spans="16:20" x14ac:dyDescent="0.25">
      <c r="P867" s="55"/>
      <c r="R867" s="56"/>
      <c r="T867" s="57"/>
    </row>
    <row r="868" spans="16:20" x14ac:dyDescent="0.25">
      <c r="P868" s="55"/>
      <c r="R868" s="56"/>
      <c r="T868" s="57"/>
    </row>
    <row r="869" spans="16:20" x14ac:dyDescent="0.25">
      <c r="P869" s="55"/>
      <c r="R869" s="56"/>
      <c r="T869" s="57"/>
    </row>
    <row r="870" spans="16:20" x14ac:dyDescent="0.25">
      <c r="P870" s="55"/>
      <c r="R870" s="56"/>
      <c r="T870" s="57"/>
    </row>
    <row r="871" spans="16:20" x14ac:dyDescent="0.25">
      <c r="P871" s="55"/>
      <c r="R871" s="56"/>
      <c r="T871" s="57"/>
    </row>
    <row r="872" spans="16:20" x14ac:dyDescent="0.25">
      <c r="P872" s="55"/>
      <c r="R872" s="56"/>
      <c r="T872" s="57"/>
    </row>
    <row r="873" spans="16:20" x14ac:dyDescent="0.25">
      <c r="P873" s="55"/>
      <c r="R873" s="56"/>
      <c r="T873" s="57"/>
    </row>
    <row r="874" spans="16:20" x14ac:dyDescent="0.25">
      <c r="P874" s="55"/>
      <c r="R874" s="56"/>
      <c r="T874" s="57"/>
    </row>
    <row r="875" spans="16:20" x14ac:dyDescent="0.25">
      <c r="P875" s="55"/>
      <c r="R875" s="56"/>
      <c r="T875" s="57"/>
    </row>
    <row r="876" spans="16:20" x14ac:dyDescent="0.25">
      <c r="P876" s="55"/>
      <c r="R876" s="56"/>
      <c r="T876" s="57"/>
    </row>
    <row r="877" spans="16:20" x14ac:dyDescent="0.25">
      <c r="P877" s="55"/>
      <c r="R877" s="56"/>
      <c r="T877" s="57"/>
    </row>
    <row r="878" spans="16:20" x14ac:dyDescent="0.25">
      <c r="P878" s="55"/>
      <c r="R878" s="56"/>
      <c r="T878" s="57"/>
    </row>
    <row r="879" spans="16:20" x14ac:dyDescent="0.25">
      <c r="P879" s="55"/>
      <c r="R879" s="56"/>
      <c r="T879" s="57"/>
    </row>
    <row r="880" spans="16:20" x14ac:dyDescent="0.25">
      <c r="P880" s="55"/>
      <c r="R880" s="56"/>
      <c r="T880" s="57"/>
    </row>
    <row r="881" spans="16:20" x14ac:dyDescent="0.25">
      <c r="P881" s="55"/>
      <c r="R881" s="56"/>
      <c r="T881" s="57"/>
    </row>
    <row r="882" spans="16:20" x14ac:dyDescent="0.25">
      <c r="P882" s="55"/>
      <c r="R882" s="56"/>
      <c r="T882" s="57"/>
    </row>
    <row r="883" spans="16:20" x14ac:dyDescent="0.25">
      <c r="P883" s="55"/>
      <c r="R883" s="56"/>
      <c r="T883" s="57"/>
    </row>
    <row r="884" spans="16:20" x14ac:dyDescent="0.25">
      <c r="P884" s="55"/>
      <c r="R884" s="56"/>
      <c r="T884" s="57"/>
    </row>
    <row r="885" spans="16:20" x14ac:dyDescent="0.25">
      <c r="P885" s="55"/>
      <c r="R885" s="56"/>
      <c r="T885" s="57"/>
    </row>
    <row r="886" spans="16:20" x14ac:dyDescent="0.25">
      <c r="P886" s="55"/>
      <c r="R886" s="56"/>
      <c r="T886" s="57"/>
    </row>
    <row r="887" spans="16:20" x14ac:dyDescent="0.25">
      <c r="P887" s="55"/>
      <c r="R887" s="56"/>
      <c r="T887" s="57"/>
    </row>
    <row r="888" spans="16:20" x14ac:dyDescent="0.25">
      <c r="P888" s="55"/>
      <c r="R888" s="56"/>
      <c r="T888" s="57"/>
    </row>
    <row r="889" spans="16:20" x14ac:dyDescent="0.25">
      <c r="P889" s="55"/>
      <c r="R889" s="56"/>
      <c r="T889" s="57"/>
    </row>
    <row r="890" spans="16:20" x14ac:dyDescent="0.25">
      <c r="P890" s="55"/>
      <c r="R890" s="56"/>
      <c r="T890" s="57"/>
    </row>
    <row r="891" spans="16:20" x14ac:dyDescent="0.25">
      <c r="P891" s="55"/>
      <c r="R891" s="56"/>
      <c r="T891" s="57"/>
    </row>
    <row r="892" spans="16:20" x14ac:dyDescent="0.25">
      <c r="P892" s="55"/>
      <c r="R892" s="56"/>
      <c r="T892" s="57"/>
    </row>
    <row r="893" spans="16:20" x14ac:dyDescent="0.25">
      <c r="P893" s="55"/>
      <c r="R893" s="56"/>
      <c r="T893" s="57"/>
    </row>
    <row r="894" spans="16:20" x14ac:dyDescent="0.25">
      <c r="P894" s="55"/>
      <c r="R894" s="56"/>
      <c r="T894" s="57"/>
    </row>
    <row r="895" spans="16:20" x14ac:dyDescent="0.25">
      <c r="P895" s="55"/>
      <c r="R895" s="56"/>
      <c r="T895" s="57"/>
    </row>
    <row r="896" spans="16:20" x14ac:dyDescent="0.25">
      <c r="P896" s="55"/>
      <c r="R896" s="56"/>
      <c r="T896" s="57"/>
    </row>
    <row r="897" spans="16:20" x14ac:dyDescent="0.25">
      <c r="P897" s="55"/>
      <c r="R897" s="56"/>
      <c r="T897" s="57"/>
    </row>
    <row r="898" spans="16:20" x14ac:dyDescent="0.25">
      <c r="P898" s="55"/>
      <c r="R898" s="56"/>
      <c r="T898" s="57"/>
    </row>
    <row r="899" spans="16:20" x14ac:dyDescent="0.25">
      <c r="P899" s="55"/>
      <c r="R899" s="56"/>
      <c r="T899" s="57"/>
    </row>
    <row r="900" spans="16:20" x14ac:dyDescent="0.25">
      <c r="P900" s="55"/>
      <c r="R900" s="56"/>
      <c r="T900" s="57"/>
    </row>
    <row r="901" spans="16:20" x14ac:dyDescent="0.25">
      <c r="P901" s="55"/>
      <c r="R901" s="56"/>
      <c r="T901" s="57"/>
    </row>
    <row r="902" spans="16:20" x14ac:dyDescent="0.25">
      <c r="P902" s="55"/>
      <c r="R902" s="56"/>
      <c r="T902" s="57"/>
    </row>
    <row r="903" spans="16:20" x14ac:dyDescent="0.25">
      <c r="P903" s="55"/>
      <c r="R903" s="56"/>
      <c r="T903" s="57"/>
    </row>
    <row r="904" spans="16:20" x14ac:dyDescent="0.25">
      <c r="P904" s="55"/>
      <c r="R904" s="56"/>
      <c r="T904" s="57"/>
    </row>
    <row r="905" spans="16:20" x14ac:dyDescent="0.25">
      <c r="P905" s="55"/>
      <c r="R905" s="56"/>
      <c r="T905" s="57"/>
    </row>
    <row r="906" spans="16:20" x14ac:dyDescent="0.25">
      <c r="P906" s="55"/>
      <c r="R906" s="56"/>
      <c r="T906" s="57"/>
    </row>
    <row r="907" spans="16:20" x14ac:dyDescent="0.25">
      <c r="P907" s="55"/>
      <c r="R907" s="56"/>
      <c r="T907" s="57"/>
    </row>
    <row r="908" spans="16:20" x14ac:dyDescent="0.25">
      <c r="P908" s="55"/>
      <c r="R908" s="56"/>
      <c r="T908" s="57"/>
    </row>
    <row r="909" spans="16:20" x14ac:dyDescent="0.25">
      <c r="P909" s="55"/>
      <c r="R909" s="56"/>
      <c r="T909" s="57"/>
    </row>
    <row r="910" spans="16:20" x14ac:dyDescent="0.25">
      <c r="P910" s="55"/>
      <c r="R910" s="56"/>
      <c r="T910" s="57"/>
    </row>
    <row r="911" spans="16:20" x14ac:dyDescent="0.25">
      <c r="P911" s="55"/>
      <c r="R911" s="56"/>
      <c r="T911" s="57"/>
    </row>
    <row r="912" spans="16:20" x14ac:dyDescent="0.25">
      <c r="P912" s="55"/>
      <c r="R912" s="56"/>
      <c r="T912" s="57"/>
    </row>
    <row r="913" spans="16:20" x14ac:dyDescent="0.25">
      <c r="P913" s="55"/>
      <c r="R913" s="56"/>
      <c r="T913" s="57"/>
    </row>
    <row r="914" spans="16:20" x14ac:dyDescent="0.25">
      <c r="P914" s="55"/>
      <c r="R914" s="56"/>
      <c r="T914" s="57"/>
    </row>
    <row r="915" spans="16:20" x14ac:dyDescent="0.25">
      <c r="P915" s="55"/>
      <c r="R915" s="56"/>
      <c r="T915" s="57"/>
    </row>
    <row r="916" spans="16:20" x14ac:dyDescent="0.25">
      <c r="P916" s="55"/>
      <c r="R916" s="56"/>
      <c r="T916" s="57"/>
    </row>
    <row r="917" spans="16:20" x14ac:dyDescent="0.25">
      <c r="P917" s="55"/>
      <c r="R917" s="56"/>
      <c r="T917" s="57"/>
    </row>
    <row r="918" spans="16:20" x14ac:dyDescent="0.25">
      <c r="P918" s="55"/>
      <c r="R918" s="56"/>
      <c r="T918" s="57"/>
    </row>
    <row r="919" spans="16:20" x14ac:dyDescent="0.25">
      <c r="P919" s="55"/>
      <c r="R919" s="56"/>
      <c r="T919" s="57"/>
    </row>
    <row r="920" spans="16:20" x14ac:dyDescent="0.25">
      <c r="P920" s="55"/>
      <c r="R920" s="56"/>
      <c r="T920" s="57"/>
    </row>
    <row r="921" spans="16:20" x14ac:dyDescent="0.25">
      <c r="P921" s="55"/>
      <c r="R921" s="56"/>
      <c r="T921" s="57"/>
    </row>
    <row r="922" spans="16:20" x14ac:dyDescent="0.25">
      <c r="P922" s="55"/>
      <c r="R922" s="56"/>
      <c r="T922" s="57"/>
    </row>
    <row r="923" spans="16:20" x14ac:dyDescent="0.25">
      <c r="P923" s="55"/>
      <c r="R923" s="56"/>
      <c r="T923" s="57"/>
    </row>
    <row r="924" spans="16:20" x14ac:dyDescent="0.25">
      <c r="P924" s="55"/>
      <c r="R924" s="56"/>
      <c r="T924" s="57"/>
    </row>
    <row r="925" spans="16:20" x14ac:dyDescent="0.25">
      <c r="P925" s="55"/>
      <c r="R925" s="56"/>
      <c r="T925" s="57"/>
    </row>
    <row r="926" spans="16:20" x14ac:dyDescent="0.25">
      <c r="P926" s="55"/>
      <c r="R926" s="56"/>
      <c r="T926" s="57"/>
    </row>
    <row r="927" spans="16:20" x14ac:dyDescent="0.25">
      <c r="P927" s="55"/>
      <c r="R927" s="56"/>
      <c r="T927" s="57"/>
    </row>
    <row r="928" spans="16:20" x14ac:dyDescent="0.25">
      <c r="P928" s="55"/>
      <c r="R928" s="56"/>
      <c r="T928" s="57"/>
    </row>
    <row r="929" spans="16:20" x14ac:dyDescent="0.25">
      <c r="P929" s="55"/>
      <c r="R929" s="56"/>
      <c r="T929" s="57"/>
    </row>
    <row r="930" spans="16:20" x14ac:dyDescent="0.25">
      <c r="P930" s="55"/>
      <c r="R930" s="56"/>
      <c r="T930" s="57"/>
    </row>
    <row r="931" spans="16:20" x14ac:dyDescent="0.25">
      <c r="P931" s="55"/>
      <c r="R931" s="56"/>
      <c r="T931" s="57"/>
    </row>
    <row r="932" spans="16:20" x14ac:dyDescent="0.25">
      <c r="P932" s="55"/>
      <c r="R932" s="56"/>
      <c r="T932" s="57"/>
    </row>
    <row r="933" spans="16:20" x14ac:dyDescent="0.25">
      <c r="P933" s="55"/>
      <c r="R933" s="56"/>
      <c r="T933" s="57"/>
    </row>
    <row r="934" spans="16:20" x14ac:dyDescent="0.25">
      <c r="P934" s="55"/>
      <c r="R934" s="56"/>
      <c r="T934" s="57"/>
    </row>
    <row r="935" spans="16:20" x14ac:dyDescent="0.25">
      <c r="P935" s="55"/>
      <c r="R935" s="56"/>
      <c r="T935" s="57"/>
    </row>
    <row r="936" spans="16:20" x14ac:dyDescent="0.25">
      <c r="P936" s="55"/>
      <c r="R936" s="56"/>
      <c r="T936" s="57"/>
    </row>
    <row r="937" spans="16:20" x14ac:dyDescent="0.25">
      <c r="P937" s="55"/>
      <c r="R937" s="56"/>
      <c r="T937" s="57"/>
    </row>
    <row r="938" spans="16:20" x14ac:dyDescent="0.25">
      <c r="P938" s="55"/>
      <c r="R938" s="56"/>
      <c r="T938" s="57"/>
    </row>
    <row r="939" spans="16:20" x14ac:dyDescent="0.25">
      <c r="P939" s="55"/>
      <c r="R939" s="56"/>
      <c r="T939" s="57"/>
    </row>
    <row r="940" spans="16:20" x14ac:dyDescent="0.25">
      <c r="P940" s="55"/>
      <c r="R940" s="56"/>
      <c r="T940" s="57"/>
    </row>
    <row r="941" spans="16:20" x14ac:dyDescent="0.25">
      <c r="P941" s="55"/>
      <c r="R941" s="56"/>
      <c r="T941" s="57"/>
    </row>
    <row r="942" spans="16:20" x14ac:dyDescent="0.25">
      <c r="P942" s="55"/>
      <c r="R942" s="56"/>
      <c r="T942" s="57"/>
    </row>
    <row r="943" spans="16:20" x14ac:dyDescent="0.25">
      <c r="P943" s="55"/>
      <c r="R943" s="56"/>
      <c r="T943" s="57"/>
    </row>
    <row r="944" spans="16:20" x14ac:dyDescent="0.25">
      <c r="P944" s="55"/>
      <c r="R944" s="56"/>
      <c r="T944" s="57"/>
    </row>
    <row r="945" spans="16:20" x14ac:dyDescent="0.25">
      <c r="P945" s="55"/>
      <c r="R945" s="56"/>
      <c r="T945" s="57"/>
    </row>
    <row r="946" spans="16:20" x14ac:dyDescent="0.25">
      <c r="P946" s="55"/>
      <c r="R946" s="56"/>
      <c r="T946" s="57"/>
    </row>
    <row r="947" spans="16:20" x14ac:dyDescent="0.25">
      <c r="P947" s="55"/>
      <c r="R947" s="56"/>
      <c r="T947" s="57"/>
    </row>
    <row r="948" spans="16:20" x14ac:dyDescent="0.25">
      <c r="P948" s="55"/>
      <c r="R948" s="56"/>
      <c r="T948" s="57"/>
    </row>
    <row r="949" spans="16:20" x14ac:dyDescent="0.25">
      <c r="P949" s="55"/>
      <c r="R949" s="56"/>
      <c r="T949" s="57"/>
    </row>
    <row r="950" spans="16:20" x14ac:dyDescent="0.25">
      <c r="P950" s="55"/>
      <c r="R950" s="56"/>
      <c r="T950" s="57"/>
    </row>
    <row r="951" spans="16:20" x14ac:dyDescent="0.25">
      <c r="P951" s="55"/>
      <c r="R951" s="56"/>
      <c r="T951" s="57"/>
    </row>
    <row r="952" spans="16:20" x14ac:dyDescent="0.25">
      <c r="P952" s="55"/>
      <c r="R952" s="56"/>
      <c r="T952" s="57"/>
    </row>
    <row r="953" spans="16:20" x14ac:dyDescent="0.25">
      <c r="P953" s="55"/>
      <c r="R953" s="56"/>
      <c r="T953" s="57"/>
    </row>
    <row r="954" spans="16:20" x14ac:dyDescent="0.25">
      <c r="P954" s="55"/>
      <c r="R954" s="56"/>
      <c r="T954" s="57"/>
    </row>
    <row r="955" spans="16:20" x14ac:dyDescent="0.25">
      <c r="P955" s="55"/>
      <c r="R955" s="56"/>
      <c r="T955" s="57"/>
    </row>
    <row r="956" spans="16:20" x14ac:dyDescent="0.25">
      <c r="P956" s="55"/>
      <c r="R956" s="56"/>
      <c r="T956" s="57"/>
    </row>
    <row r="957" spans="16:20" x14ac:dyDescent="0.25">
      <c r="P957" s="55"/>
      <c r="R957" s="56"/>
      <c r="T957" s="57"/>
    </row>
    <row r="958" spans="16:20" x14ac:dyDescent="0.25">
      <c r="P958" s="55"/>
      <c r="R958" s="56"/>
      <c r="T958" s="57"/>
    </row>
    <row r="959" spans="16:20" x14ac:dyDescent="0.25">
      <c r="P959" s="55"/>
      <c r="R959" s="56"/>
      <c r="T959" s="57"/>
    </row>
    <row r="960" spans="16:20" x14ac:dyDescent="0.25">
      <c r="P960" s="55"/>
      <c r="R960" s="56"/>
      <c r="T960" s="57"/>
    </row>
    <row r="961" spans="16:20" x14ac:dyDescent="0.25">
      <c r="P961" s="55"/>
      <c r="R961" s="56"/>
      <c r="T961" s="57"/>
    </row>
    <row r="962" spans="16:20" x14ac:dyDescent="0.25">
      <c r="P962" s="55"/>
      <c r="R962" s="56"/>
      <c r="T962" s="57"/>
    </row>
    <row r="963" spans="16:20" x14ac:dyDescent="0.25">
      <c r="P963" s="55"/>
      <c r="R963" s="56"/>
      <c r="T963" s="57"/>
    </row>
    <row r="964" spans="16:20" x14ac:dyDescent="0.25">
      <c r="P964" s="55"/>
      <c r="R964" s="56"/>
      <c r="T964" s="57"/>
    </row>
    <row r="965" spans="16:20" x14ac:dyDescent="0.25">
      <c r="P965" s="55"/>
      <c r="R965" s="56"/>
      <c r="T965" s="57"/>
    </row>
    <row r="966" spans="16:20" x14ac:dyDescent="0.25">
      <c r="P966" s="55"/>
      <c r="R966" s="56"/>
      <c r="T966" s="57"/>
    </row>
    <row r="967" spans="16:20" x14ac:dyDescent="0.25">
      <c r="P967" s="55"/>
      <c r="R967" s="56"/>
      <c r="T967" s="57"/>
    </row>
    <row r="968" spans="16:20" x14ac:dyDescent="0.25">
      <c r="P968" s="55"/>
      <c r="R968" s="56"/>
      <c r="T968" s="57"/>
    </row>
    <row r="969" spans="16:20" x14ac:dyDescent="0.25">
      <c r="P969" s="55"/>
      <c r="R969" s="56"/>
      <c r="T969" s="57"/>
    </row>
    <row r="970" spans="16:20" x14ac:dyDescent="0.25">
      <c r="P970" s="55"/>
      <c r="R970" s="56"/>
      <c r="T970" s="57"/>
    </row>
    <row r="971" spans="16:20" x14ac:dyDescent="0.25">
      <c r="P971" s="55"/>
      <c r="R971" s="56"/>
      <c r="T971" s="57"/>
    </row>
    <row r="972" spans="16:20" x14ac:dyDescent="0.25">
      <c r="P972" s="55"/>
      <c r="R972" s="56"/>
      <c r="T972" s="57"/>
    </row>
    <row r="973" spans="16:20" x14ac:dyDescent="0.25">
      <c r="P973" s="55"/>
      <c r="R973" s="56"/>
      <c r="T973" s="57"/>
    </row>
    <row r="974" spans="16:20" x14ac:dyDescent="0.25">
      <c r="P974" s="55"/>
      <c r="R974" s="56"/>
      <c r="T974" s="57"/>
    </row>
    <row r="975" spans="16:20" x14ac:dyDescent="0.25">
      <c r="P975" s="55"/>
      <c r="R975" s="56"/>
      <c r="T975" s="57"/>
    </row>
    <row r="976" spans="16:20" x14ac:dyDescent="0.25">
      <c r="P976" s="55"/>
      <c r="R976" s="56"/>
      <c r="T976" s="57"/>
    </row>
    <row r="977" spans="16:20" x14ac:dyDescent="0.25">
      <c r="P977" s="55"/>
      <c r="R977" s="56"/>
      <c r="T977" s="57"/>
    </row>
    <row r="978" spans="16:20" x14ac:dyDescent="0.25">
      <c r="P978" s="55"/>
      <c r="R978" s="56"/>
      <c r="T978" s="57"/>
    </row>
    <row r="979" spans="16:20" x14ac:dyDescent="0.25">
      <c r="P979" s="55"/>
      <c r="R979" s="56"/>
      <c r="T979" s="57"/>
    </row>
    <row r="980" spans="16:20" x14ac:dyDescent="0.25">
      <c r="P980" s="55"/>
      <c r="R980" s="56"/>
      <c r="T980" s="57"/>
    </row>
    <row r="981" spans="16:20" x14ac:dyDescent="0.25">
      <c r="P981" s="55"/>
      <c r="R981" s="56"/>
      <c r="T981" s="57"/>
    </row>
    <row r="982" spans="16:20" x14ac:dyDescent="0.25">
      <c r="P982" s="55"/>
      <c r="R982" s="56"/>
      <c r="T982" s="57"/>
    </row>
    <row r="983" spans="16:20" x14ac:dyDescent="0.25">
      <c r="P983" s="55"/>
      <c r="R983" s="56"/>
      <c r="T983" s="57"/>
    </row>
    <row r="984" spans="16:20" x14ac:dyDescent="0.25">
      <c r="P984" s="55"/>
      <c r="R984" s="56"/>
      <c r="T984" s="57"/>
    </row>
    <row r="985" spans="16:20" x14ac:dyDescent="0.25">
      <c r="P985" s="55"/>
      <c r="R985" s="56"/>
      <c r="T985" s="57"/>
    </row>
    <row r="986" spans="16:20" x14ac:dyDescent="0.25">
      <c r="P986" s="55"/>
      <c r="R986" s="56"/>
      <c r="T986" s="57"/>
    </row>
    <row r="987" spans="16:20" x14ac:dyDescent="0.25">
      <c r="P987" s="55"/>
      <c r="R987" s="56"/>
      <c r="T987" s="57"/>
    </row>
    <row r="988" spans="16:20" x14ac:dyDescent="0.25">
      <c r="P988" s="55"/>
      <c r="R988" s="56"/>
      <c r="T988" s="57"/>
    </row>
    <row r="989" spans="16:20" x14ac:dyDescent="0.25">
      <c r="P989" s="55"/>
      <c r="R989" s="56"/>
      <c r="T989" s="57"/>
    </row>
    <row r="990" spans="16:20" x14ac:dyDescent="0.25">
      <c r="P990" s="55"/>
      <c r="R990" s="56"/>
      <c r="T990" s="57"/>
    </row>
    <row r="991" spans="16:20" x14ac:dyDescent="0.25">
      <c r="P991" s="55"/>
      <c r="R991" s="56"/>
      <c r="T991" s="57"/>
    </row>
    <row r="992" spans="16:20" x14ac:dyDescent="0.25">
      <c r="P992" s="55"/>
      <c r="R992" s="56"/>
      <c r="T992" s="57"/>
    </row>
    <row r="993" spans="16:20" x14ac:dyDescent="0.25">
      <c r="P993" s="55"/>
      <c r="R993" s="56"/>
      <c r="T993" s="57"/>
    </row>
    <row r="994" spans="16:20" x14ac:dyDescent="0.25">
      <c r="P994" s="55"/>
      <c r="R994" s="56"/>
      <c r="T994" s="57"/>
    </row>
    <row r="995" spans="16:20" x14ac:dyDescent="0.25">
      <c r="P995" s="55"/>
      <c r="R995" s="56"/>
      <c r="T995" s="57"/>
    </row>
    <row r="996" spans="16:20" x14ac:dyDescent="0.25">
      <c r="P996" s="55"/>
      <c r="R996" s="56"/>
      <c r="T996" s="57"/>
    </row>
    <row r="997" spans="16:20" x14ac:dyDescent="0.25">
      <c r="P997" s="55"/>
      <c r="R997" s="56"/>
      <c r="T997" s="57"/>
    </row>
    <row r="998" spans="16:20" x14ac:dyDescent="0.25">
      <c r="P998" s="55"/>
      <c r="R998" s="56"/>
      <c r="T998" s="57"/>
    </row>
    <row r="999" spans="16:20" x14ac:dyDescent="0.25">
      <c r="P999" s="55"/>
      <c r="R999" s="56"/>
      <c r="T999" s="57"/>
    </row>
    <row r="1000" spans="16:20" x14ac:dyDescent="0.25">
      <c r="P1000" s="55"/>
      <c r="R1000" s="56"/>
      <c r="T1000" s="5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Miras Safin</dc:creator>
  <cp:keywords/>
  <dc:description/>
  <cp:lastModifiedBy>Miras Safin</cp:lastModifiedBy>
  <cp:revision/>
  <dcterms:created xsi:type="dcterms:W3CDTF">2025-04-17T11:24:51Z</dcterms:created>
  <dcterms:modified xsi:type="dcterms:W3CDTF">2025-04-23T15:39:03Z</dcterms:modified>
  <cp:category/>
  <cp:contentStatus/>
</cp:coreProperties>
</file>