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C217EF29-701E-7E41-A923-19C00C408C59}" xr6:coauthVersionLast="47" xr6:coauthVersionMax="47" xr10:uidLastSave="{00000000-0000-0000-0000-000000000000}"/>
  <bookViews>
    <workbookView xWindow="-24600" yWindow="-2108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H2" i="2" l="1"/>
  <c r="D2" i="2"/>
  <c r="C2" i="2"/>
  <c r="I2" i="2" l="1"/>
  <c r="G2" i="2"/>
  <c r="F2" i="2"/>
  <c r="E2" i="2"/>
</calcChain>
</file>

<file path=xl/sharedStrings.xml><?xml version="1.0" encoding="utf-8"?>
<sst xmlns="http://schemas.openxmlformats.org/spreadsheetml/2006/main" count="245" uniqueCount="156">
  <si>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</si>
  <si>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</si>
  <si>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</si>
  <si>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</si>
  <si>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</si>
  <si>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</si>
  <si>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</si>
  <si>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</si>
  <si>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</si>
  <si>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</si>
  <si>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</si>
  <si>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</si>
  <si>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</si>
  <si>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</si>
  <si>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</si>
  <si>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</si>
  <si>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</si>
  <si>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</si>
  <si>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</si>
  <si>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</si>
  <si>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</si>
  <si>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</si>
  <si>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</si>
  <si>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</si>
  <si>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</si>
  <si>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</si>
  <si>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</si>
  <si>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</si>
  <si>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</si>
  <si>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</si>
  <si>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</si>
  <si>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</si>
  <si>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</si>
  <si>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</si>
  <si>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</si>
  <si>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</si>
  <si>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</si>
  <si>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</si>
  <si>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</si>
  <si>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</si>
  <si>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24 - Test the "Continue shopping" button from the "Shopping cart" page</t>
  </si>
  <si>
    <t>25 - Test the "Checkout" button from the "Shopping cart" page</t>
  </si>
  <si>
    <t>The user will not be redirected to the "Checkout overview" form, and an error message will appear: "Error: First name is required".</t>
  </si>
  <si>
    <t>The user will not be redirected to the "Checkout overview" form, and an error message will appear: "Error: Last name is required".</t>
  </si>
  <si>
    <t xml:space="preserve">The user will be redirected to the "Product list" page (Main page) </t>
  </si>
  <si>
    <t>32 - Test the "Cancel" button from the "Checkout overview" page</t>
  </si>
  <si>
    <t>33 - Test the "Finish" button from the "Checkout overview" page</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</si>
  <si>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</si>
  <si>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</si>
  <si>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</si>
  <si>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</si>
  <si>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</si>
  <si>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</si>
  <si>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</si>
  <si>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</si>
  <si>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</si>
  <si>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</si>
  <si>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</si>
  <si>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</si>
  <si>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</si>
  <si>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</si>
  <si>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</si>
  <si>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</si>
  <si>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</si>
  <si>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</si>
  <si>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</si>
  <si>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</si>
  <si>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</si>
  <si>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</si>
  <si>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</si>
  <si>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</si>
  <si>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</si>
  <si>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</si>
  <si>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</si>
  <si>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</si>
  <si>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</si>
  <si>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</si>
  <si>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</si>
  <si>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</si>
  <si>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</si>
  <si>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</si>
  <si>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</si>
  <si>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</si>
  <si>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</si>
  <si>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</si>
  <si>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</si>
  <si>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</si>
  <si>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</si>
  <si>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</si>
  <si>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</si>
  <si>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</si>
  <si>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</si>
  <si>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</si>
  <si>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</si>
  <si>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</si>
  <si>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</si>
  <si>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</si>
  <si>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</si>
  <si>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</si>
  <si>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</si>
  <si>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</si>
  <si>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</si>
  <si>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</si>
  <si>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</si>
  <si>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</si>
  <si>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</si>
  <si>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</si>
  <si>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</si>
  <si>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</si>
  <si>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</si>
  <si>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Fail</t>
  </si>
  <si>
    <t>BUG17</t>
  </si>
  <si>
    <t>Username (valid): performance_glitch_user
Password (valid): secret_sauce</t>
  </si>
  <si>
    <t>Login very fast into the user account.</t>
  </si>
  <si>
    <t>Username (valid): performance_glitch_user
Password (invalid): secret</t>
  </si>
  <si>
    <t>Username (valid): performance_glitch_user
Password: empty</t>
  </si>
  <si>
    <t>In the product list interface, when the product picture is clicked, a new form with the same product is open very fast, having all the product details (picture, product name, description, price and "add to cart" button). There is also the "Back to products" option as a button, on the upper left side, under the "menu" button.</t>
  </si>
  <si>
    <t>The individual product form will close and the user will return very fast to the Main page with the all products list.</t>
  </si>
  <si>
    <t>Login into the user account takes too long - about 5000 ms.</t>
  </si>
  <si>
    <t>It takes too long for the individual product form to close and for the user to return to the Main page with the all products list - about 5000 ms.</t>
  </si>
  <si>
    <t>BUG18</t>
  </si>
  <si>
    <t>The product will be added very fast to the shopping cart and the "Add to cart" button will become "Remove" button (you can add only one type of product in the cart).</t>
  </si>
  <si>
    <t>The product will be removed very fast from the shopping cart and the "Remove" button will become "Add to cart" button.</t>
  </si>
  <si>
    <t>The user will be redirected very fast to the "Product list" page (Main page)</t>
  </si>
  <si>
    <t>BUG19</t>
  </si>
  <si>
    <t>The user will be redirected very fast to a page with testing products and tools</t>
  </si>
  <si>
    <t>The products will be sorted very fast by name, from A to Z.</t>
  </si>
  <si>
    <t>It takes too long for the products to be sorted by name, from A to Z - about 5000 ms.</t>
  </si>
  <si>
    <t>It takes too long for the user to be redirected to the "Product list" page (Main page) - about 5000 ms.</t>
  </si>
  <si>
    <t>BUG20</t>
  </si>
  <si>
    <t>It takes too long for the products to be sorted by name, from Z to A - about 5000 ms.</t>
  </si>
  <si>
    <t>BUG21</t>
  </si>
  <si>
    <t>The products will be sorted very fast by name, from Z to A.</t>
  </si>
  <si>
    <t>The products will be sorted very fast by price, from the lowest to highest price.</t>
  </si>
  <si>
    <t>It takes too long for the products to be sorted by price, from the lowest to highest price - about 5000 ms.</t>
  </si>
  <si>
    <t>The products will be sorted very fast by price, from the highest to lowest price.</t>
  </si>
  <si>
    <t>It takes too long for the products to be sorted by price, from the highest to lowest price - about 5000 ms.</t>
  </si>
  <si>
    <t>BUG22</t>
  </si>
  <si>
    <t>BUG23</t>
  </si>
  <si>
    <t>All products (max 6) will be added very fast to the shopping cart and the "Add to cart" button will become "Remove" button for each of them (you can add only one type of product in the cart).</t>
  </si>
  <si>
    <t>The product will be removed very fast from the shopping cart and the "Remove" button will become "Add to cart" button, in the product tile.</t>
  </si>
  <si>
    <t>The product will be removed very fast from the shopping cart.</t>
  </si>
  <si>
    <t>BUG24</t>
  </si>
  <si>
    <t>The user will be redirected very fast to the "Product list" page (Main page).</t>
  </si>
  <si>
    <t>The user will be redirected very fast to the "Checkout" page.</t>
  </si>
  <si>
    <t>The user will be redirected very fast to the "Checkout overview" form, that contains the description of all the products from the shopping cart, their total price, plus a tax.</t>
  </si>
  <si>
    <t>30 - Test the "Cancel" button from the "Checkout: Your information" page</t>
  </si>
  <si>
    <t xml:space="preserve">The user will be redirected very fast to the "Shopping cart" interface </t>
  </si>
  <si>
    <t>In the "Checkout" interface, when the product name is clicked, a new form with the same product is open very fast, having all the product details.</t>
  </si>
  <si>
    <t>BUG25</t>
  </si>
  <si>
    <t>The user will be redirected very fast to a page that will notify the user about the order completed confirmation.</t>
  </si>
  <si>
    <t>BUG26</t>
  </si>
  <si>
    <t>When the "Cancel" button from the "Checkout overview" is pressed/clicked it takes too long for the user to be redirected to the "Product list" page (Main page) - about 5000 ms.</t>
  </si>
  <si>
    <t>When the "Continue shopping" button is pressed/clicked it takes too long for the user to be redirected to the "Product list" page (Main page) - about 5000 ms.</t>
  </si>
  <si>
    <t>When the “All items” button from “Menu” is pressed/clicked it takes too long for the user to be redirected to the "Product list" page (Main page) - about 5000 ms.</t>
  </si>
  <si>
    <t>When the "Back home" button is pressed/clicked it takes too long for the user to be redirected to the "Product list" page (Main page) - about 5000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</si>
</sst>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9">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0" fillId="0" borderId="5" xfId="0" applyBorder="1"/>
    <xf numFmtId="0" fontId="2" fillId="0" borderId="5" xfId="0" applyFont="1" applyBorder="1" applyAlignment="1">
      <alignment horizontal="left"/>
    </xf>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23" zoomScale="125" workbookViewId="0">
      <selection activeCell="D33" sqref="D33"/>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35.1640625" customWidth="1"/>
    <col min="6" max="6" width="26" style="29" customWidth="1"/>
    <col min="7" max="7" width="28.1640625" customWidth="1"/>
    <col min="8" max="8" width="27" style="38" customWidth="1"/>
    <col min="9" max="9" width="21.6640625" customWidth="1"/>
  </cols>
  <sheetData>
    <row r="1" spans="1:9" ht="69.75" customHeight="1" x14ac:dyDescent="0.15">
      <c r="A1" s="16" t="s">
        <v>16</v>
      </c>
      <c r="B1" s="32" t="s">
        <v>17</v>
      </c>
      <c r="C1" s="35" t="s">
        <v>0</v>
      </c>
      <c r="D1" s="33" t="s">
        <v>1</v>
      </c>
      <c r="E1" s="16" t="s">
        <v>2</v>
      </c>
      <c r="F1" s="16" t="s">
        <v>3</v>
      </c>
      <c r="G1" s="16" t="s">
        <v>4</v>
      </c>
      <c r="H1" s="16" t="s">
        <v>5</v>
      </c>
      <c r="I1" s="16" t="s">
        <v>6</v>
      </c>
    </row>
    <row r="2" spans="1:9" ht="88" customHeight="1" x14ac:dyDescent="0.15">
      <c r="A2" s="40" t="s">
        <v>47</v>
      </c>
      <c r="B2" s="17" t="s">
        <v>26</v>
      </c>
      <c r="C2" s="34" t="s">
        <v>7</v>
      </c>
      <c r="D2" s="19" t="s">
        <v>75</v>
      </c>
      <c r="E2" s="17" t="s">
        <v>112</v>
      </c>
      <c r="F2" s="17" t="s">
        <v>113</v>
      </c>
      <c r="G2" s="17" t="s">
        <v>118</v>
      </c>
      <c r="H2" s="37" t="s">
        <v>110</v>
      </c>
      <c r="I2" s="37" t="s">
        <v>111</v>
      </c>
    </row>
    <row r="3" spans="1:9" ht="127" customHeight="1" x14ac:dyDescent="0.2">
      <c r="A3" s="41"/>
      <c r="B3" s="17" t="s">
        <v>28</v>
      </c>
      <c r="C3" s="18" t="s">
        <v>7</v>
      </c>
      <c r="D3" s="17" t="s">
        <v>76</v>
      </c>
      <c r="E3" s="17" t="s">
        <v>114</v>
      </c>
      <c r="F3" s="17" t="s">
        <v>23</v>
      </c>
      <c r="G3" s="17" t="s">
        <v>23</v>
      </c>
      <c r="H3" s="37" t="s">
        <v>60</v>
      </c>
      <c r="I3" s="20"/>
    </row>
    <row r="4" spans="1:9" ht="110" customHeight="1" x14ac:dyDescent="0.2">
      <c r="A4" s="41"/>
      <c r="B4" s="17" t="s">
        <v>27</v>
      </c>
      <c r="C4" s="18" t="s">
        <v>7</v>
      </c>
      <c r="D4" s="17" t="s">
        <v>77</v>
      </c>
      <c r="E4" s="17" t="s">
        <v>115</v>
      </c>
      <c r="F4" s="17" t="s">
        <v>24</v>
      </c>
      <c r="G4" s="17" t="s">
        <v>24</v>
      </c>
      <c r="H4" s="37" t="s">
        <v>60</v>
      </c>
      <c r="I4" s="20"/>
    </row>
    <row r="5" spans="1:9" ht="90" customHeight="1" x14ac:dyDescent="0.2">
      <c r="A5" s="41"/>
      <c r="B5" s="21" t="s">
        <v>19</v>
      </c>
      <c r="C5" s="22" t="s">
        <v>7</v>
      </c>
      <c r="D5" s="23" t="s">
        <v>78</v>
      </c>
      <c r="E5" s="21" t="s">
        <v>109</v>
      </c>
      <c r="F5" s="21" t="s">
        <v>25</v>
      </c>
      <c r="G5" s="21" t="s">
        <v>25</v>
      </c>
      <c r="H5" s="37" t="s">
        <v>60</v>
      </c>
      <c r="I5" s="24"/>
    </row>
    <row r="6" spans="1:9" ht="126" customHeight="1" x14ac:dyDescent="0.2">
      <c r="A6" s="42" t="s">
        <v>48</v>
      </c>
      <c r="B6" s="25" t="s">
        <v>20</v>
      </c>
      <c r="C6" s="26" t="s">
        <v>7</v>
      </c>
      <c r="D6" s="27" t="s">
        <v>79</v>
      </c>
      <c r="E6" s="28"/>
      <c r="F6" s="27" t="s">
        <v>22</v>
      </c>
      <c r="G6" s="27" t="s">
        <v>22</v>
      </c>
      <c r="H6" s="37" t="s">
        <v>60</v>
      </c>
      <c r="I6" s="24"/>
    </row>
    <row r="7" spans="1:9" ht="185" customHeight="1" x14ac:dyDescent="0.2">
      <c r="A7" s="42"/>
      <c r="B7" s="25" t="s">
        <v>21</v>
      </c>
      <c r="C7" s="26" t="s">
        <v>7</v>
      </c>
      <c r="D7" s="27" t="s">
        <v>80</v>
      </c>
      <c r="E7" s="28"/>
      <c r="F7" s="27" t="s">
        <v>29</v>
      </c>
      <c r="G7" s="27" t="s">
        <v>29</v>
      </c>
      <c r="H7" s="37" t="s">
        <v>60</v>
      </c>
      <c r="I7" s="24"/>
    </row>
    <row r="8" spans="1:9" ht="193" customHeight="1" x14ac:dyDescent="0.15">
      <c r="A8" s="42"/>
      <c r="B8" s="25" t="s">
        <v>36</v>
      </c>
      <c r="C8" s="26" t="s">
        <v>18</v>
      </c>
      <c r="D8" s="27" t="s">
        <v>81</v>
      </c>
      <c r="E8" s="28"/>
      <c r="F8" s="27" t="s">
        <v>116</v>
      </c>
      <c r="G8" s="27" t="s">
        <v>116</v>
      </c>
      <c r="H8" s="37" t="s">
        <v>60</v>
      </c>
      <c r="I8" s="10"/>
    </row>
    <row r="9" spans="1:9" ht="127" customHeight="1" x14ac:dyDescent="0.15">
      <c r="A9" s="42"/>
      <c r="B9" s="25" t="s">
        <v>34</v>
      </c>
      <c r="C9" s="26" t="s">
        <v>7</v>
      </c>
      <c r="D9" s="27" t="s">
        <v>82</v>
      </c>
      <c r="E9" s="11"/>
      <c r="F9" s="15" t="s">
        <v>117</v>
      </c>
      <c r="G9" s="15" t="s">
        <v>119</v>
      </c>
      <c r="H9" s="39" t="s">
        <v>110</v>
      </c>
      <c r="I9" s="37" t="s">
        <v>120</v>
      </c>
    </row>
    <row r="10" spans="1:9" ht="116" customHeight="1" x14ac:dyDescent="0.15">
      <c r="A10" s="42"/>
      <c r="B10" s="25" t="s">
        <v>31</v>
      </c>
      <c r="C10" s="26" t="s">
        <v>7</v>
      </c>
      <c r="D10" s="27" t="s">
        <v>83</v>
      </c>
      <c r="E10" s="14"/>
      <c r="F10" s="15" t="s">
        <v>121</v>
      </c>
      <c r="G10" s="15" t="s">
        <v>121</v>
      </c>
      <c r="H10" s="39" t="s">
        <v>60</v>
      </c>
      <c r="I10" s="10"/>
    </row>
    <row r="11" spans="1:9" ht="109" customHeight="1" x14ac:dyDescent="0.15">
      <c r="A11" s="42"/>
      <c r="B11" s="25" t="s">
        <v>32</v>
      </c>
      <c r="C11" s="26" t="s">
        <v>18</v>
      </c>
      <c r="D11" s="27" t="s">
        <v>84</v>
      </c>
      <c r="E11" s="12"/>
      <c r="F11" s="15" t="s">
        <v>122</v>
      </c>
      <c r="G11" s="15" t="s">
        <v>122</v>
      </c>
      <c r="H11" s="39" t="s">
        <v>60</v>
      </c>
      <c r="I11" s="10"/>
    </row>
    <row r="12" spans="1:9" ht="109" customHeight="1" x14ac:dyDescent="0.15">
      <c r="A12" s="42"/>
      <c r="B12" s="25" t="s">
        <v>33</v>
      </c>
      <c r="C12" s="26" t="s">
        <v>18</v>
      </c>
      <c r="D12" s="27" t="s">
        <v>85</v>
      </c>
      <c r="E12" s="12"/>
      <c r="F12" s="27" t="s">
        <v>61</v>
      </c>
      <c r="G12" s="27" t="s">
        <v>61</v>
      </c>
      <c r="H12" s="39" t="s">
        <v>60</v>
      </c>
      <c r="I12" s="10"/>
    </row>
    <row r="13" spans="1:9" ht="115" customHeight="1" x14ac:dyDescent="0.15">
      <c r="A13" s="42"/>
      <c r="B13" s="25" t="s">
        <v>53</v>
      </c>
      <c r="C13" s="26" t="s">
        <v>18</v>
      </c>
      <c r="D13" s="27" t="s">
        <v>86</v>
      </c>
      <c r="E13" s="12"/>
      <c r="F13" s="27" t="s">
        <v>123</v>
      </c>
      <c r="G13" s="27" t="s">
        <v>154</v>
      </c>
      <c r="H13" s="37" t="s">
        <v>110</v>
      </c>
      <c r="I13" s="37" t="s">
        <v>124</v>
      </c>
    </row>
    <row r="14" spans="1:9" ht="111" customHeight="1" x14ac:dyDescent="0.15">
      <c r="A14" s="42"/>
      <c r="B14" s="25" t="s">
        <v>52</v>
      </c>
      <c r="C14" s="26" t="s">
        <v>18</v>
      </c>
      <c r="D14" s="27" t="s">
        <v>87</v>
      </c>
      <c r="E14" s="12"/>
      <c r="F14" s="27" t="s">
        <v>125</v>
      </c>
      <c r="G14" s="27" t="s">
        <v>125</v>
      </c>
      <c r="H14" s="37" t="s">
        <v>60</v>
      </c>
      <c r="I14" s="10"/>
    </row>
    <row r="15" spans="1:9" ht="100" customHeight="1" x14ac:dyDescent="0.15">
      <c r="A15" s="42"/>
      <c r="B15" s="25" t="s">
        <v>54</v>
      </c>
      <c r="C15" s="26" t="s">
        <v>7</v>
      </c>
      <c r="D15" s="27" t="s">
        <v>88</v>
      </c>
      <c r="E15" s="13"/>
      <c r="F15" s="27" t="s">
        <v>126</v>
      </c>
      <c r="G15" s="27" t="s">
        <v>127</v>
      </c>
      <c r="H15" s="37" t="s">
        <v>110</v>
      </c>
      <c r="I15" s="37" t="s">
        <v>129</v>
      </c>
    </row>
    <row r="16" spans="1:9" ht="101" customHeight="1" x14ac:dyDescent="0.15">
      <c r="A16" s="42"/>
      <c r="B16" s="25" t="s">
        <v>55</v>
      </c>
      <c r="C16" s="26" t="s">
        <v>7</v>
      </c>
      <c r="D16" s="27" t="s">
        <v>89</v>
      </c>
      <c r="E16" s="13"/>
      <c r="F16" s="27" t="s">
        <v>132</v>
      </c>
      <c r="G16" s="27" t="s">
        <v>130</v>
      </c>
      <c r="H16" s="37" t="s">
        <v>110</v>
      </c>
      <c r="I16" s="37" t="s">
        <v>131</v>
      </c>
    </row>
    <row r="17" spans="1:9" ht="102" customHeight="1" x14ac:dyDescent="0.15">
      <c r="A17" s="42"/>
      <c r="B17" s="25" t="s">
        <v>56</v>
      </c>
      <c r="C17" s="26" t="s">
        <v>7</v>
      </c>
      <c r="D17" s="27" t="s">
        <v>90</v>
      </c>
      <c r="E17" s="13"/>
      <c r="F17" s="27" t="s">
        <v>133</v>
      </c>
      <c r="G17" s="27" t="s">
        <v>134</v>
      </c>
      <c r="H17" s="37" t="s">
        <v>110</v>
      </c>
      <c r="I17" s="37" t="s">
        <v>137</v>
      </c>
    </row>
    <row r="18" spans="1:9" ht="105" customHeight="1" x14ac:dyDescent="0.15">
      <c r="A18" s="42"/>
      <c r="B18" s="25" t="s">
        <v>57</v>
      </c>
      <c r="C18" s="26" t="s">
        <v>7</v>
      </c>
      <c r="D18" s="27" t="s">
        <v>91</v>
      </c>
      <c r="E18" s="13"/>
      <c r="F18" s="27" t="s">
        <v>135</v>
      </c>
      <c r="G18" s="27" t="s">
        <v>136</v>
      </c>
      <c r="H18" s="37" t="s">
        <v>110</v>
      </c>
      <c r="I18" s="37" t="s">
        <v>138</v>
      </c>
    </row>
    <row r="19" spans="1:9" ht="128" customHeight="1" x14ac:dyDescent="0.15">
      <c r="A19" s="42"/>
      <c r="B19" s="25" t="s">
        <v>62</v>
      </c>
      <c r="C19" s="26" t="s">
        <v>7</v>
      </c>
      <c r="D19" s="27" t="s">
        <v>92</v>
      </c>
      <c r="E19" s="13"/>
      <c r="F19" s="15" t="s">
        <v>121</v>
      </c>
      <c r="G19" s="15" t="s">
        <v>121</v>
      </c>
      <c r="H19" s="37" t="s">
        <v>60</v>
      </c>
      <c r="I19" s="2"/>
    </row>
    <row r="20" spans="1:9" ht="144" customHeight="1" x14ac:dyDescent="0.15">
      <c r="A20" s="42"/>
      <c r="B20" s="25" t="s">
        <v>63</v>
      </c>
      <c r="C20" s="26" t="s">
        <v>7</v>
      </c>
      <c r="D20" s="27" t="s">
        <v>93</v>
      </c>
      <c r="E20" s="13"/>
      <c r="F20" s="15" t="s">
        <v>139</v>
      </c>
      <c r="G20" s="15" t="s">
        <v>139</v>
      </c>
      <c r="H20" s="37" t="s">
        <v>60</v>
      </c>
      <c r="I20" s="2"/>
    </row>
    <row r="21" spans="1:9" ht="224" customHeight="1" x14ac:dyDescent="0.15">
      <c r="A21" s="42"/>
      <c r="B21" s="25" t="s">
        <v>58</v>
      </c>
      <c r="C21" s="26" t="s">
        <v>7</v>
      </c>
      <c r="D21" s="27" t="s">
        <v>94</v>
      </c>
      <c r="E21" s="12"/>
      <c r="F21" s="27" t="s">
        <v>59</v>
      </c>
      <c r="G21" s="27" t="s">
        <v>59</v>
      </c>
      <c r="H21" s="37" t="s">
        <v>60</v>
      </c>
      <c r="I21" s="2"/>
    </row>
    <row r="22" spans="1:9" ht="128" customHeight="1" x14ac:dyDescent="0.15">
      <c r="A22" s="42"/>
      <c r="B22" s="25" t="s">
        <v>35</v>
      </c>
      <c r="C22" s="26" t="s">
        <v>7</v>
      </c>
      <c r="D22" s="27" t="s">
        <v>95</v>
      </c>
      <c r="E22" s="12"/>
      <c r="F22" s="15" t="s">
        <v>140</v>
      </c>
      <c r="G22" s="15" t="s">
        <v>140</v>
      </c>
      <c r="H22" s="37" t="s">
        <v>60</v>
      </c>
      <c r="I22" s="2"/>
    </row>
    <row r="23" spans="1:9" ht="151" customHeight="1" x14ac:dyDescent="0.15">
      <c r="A23" s="43" t="s">
        <v>49</v>
      </c>
      <c r="B23" s="25" t="s">
        <v>37</v>
      </c>
      <c r="C23" s="26" t="s">
        <v>7</v>
      </c>
      <c r="D23" s="27" t="s">
        <v>96</v>
      </c>
      <c r="E23" s="13"/>
      <c r="F23" s="27" t="s">
        <v>38</v>
      </c>
      <c r="G23" s="27" t="s">
        <v>38</v>
      </c>
      <c r="H23" s="37" t="s">
        <v>60</v>
      </c>
      <c r="I23" s="2"/>
    </row>
    <row r="24" spans="1:9" ht="149" customHeight="1" x14ac:dyDescent="0.15">
      <c r="A24" s="44"/>
      <c r="B24" s="25" t="s">
        <v>39</v>
      </c>
      <c r="C24" s="26" t="s">
        <v>7</v>
      </c>
      <c r="D24" s="27" t="s">
        <v>97</v>
      </c>
      <c r="E24" s="12"/>
      <c r="F24" s="15" t="s">
        <v>141</v>
      </c>
      <c r="G24" s="15" t="s">
        <v>141</v>
      </c>
      <c r="H24" s="37" t="s">
        <v>60</v>
      </c>
      <c r="I24" s="2"/>
    </row>
    <row r="25" spans="1:9" ht="162" customHeight="1" x14ac:dyDescent="0.15">
      <c r="A25" s="44"/>
      <c r="B25" s="25" t="s">
        <v>40</v>
      </c>
      <c r="C25" s="26" t="s">
        <v>18</v>
      </c>
      <c r="D25" s="27" t="s">
        <v>98</v>
      </c>
      <c r="E25" s="1"/>
      <c r="F25" s="27" t="s">
        <v>143</v>
      </c>
      <c r="G25" s="27" t="s">
        <v>153</v>
      </c>
      <c r="H25" s="37" t="s">
        <v>110</v>
      </c>
      <c r="I25" s="37" t="s">
        <v>142</v>
      </c>
    </row>
    <row r="26" spans="1:9" ht="165" customHeight="1" x14ac:dyDescent="0.15">
      <c r="A26" s="45"/>
      <c r="B26" s="25" t="s">
        <v>41</v>
      </c>
      <c r="C26" s="26" t="s">
        <v>7</v>
      </c>
      <c r="D26" s="27" t="s">
        <v>99</v>
      </c>
      <c r="E26" s="1"/>
      <c r="F26" s="27" t="s">
        <v>144</v>
      </c>
      <c r="G26" s="27" t="s">
        <v>144</v>
      </c>
      <c r="H26" s="37" t="s">
        <v>60</v>
      </c>
      <c r="I26" s="2"/>
    </row>
    <row r="27" spans="1:9" ht="211" customHeight="1" x14ac:dyDescent="0.15">
      <c r="A27" s="46" t="s">
        <v>50</v>
      </c>
      <c r="B27" s="17" t="s">
        <v>71</v>
      </c>
      <c r="C27" s="34" t="s">
        <v>7</v>
      </c>
      <c r="D27" s="27" t="s">
        <v>100</v>
      </c>
      <c r="E27" s="17" t="s">
        <v>64</v>
      </c>
      <c r="F27" s="17" t="s">
        <v>145</v>
      </c>
      <c r="G27" s="17" t="s">
        <v>145</v>
      </c>
      <c r="H27" s="37" t="s">
        <v>60</v>
      </c>
      <c r="I27" s="2"/>
    </row>
    <row r="28" spans="1:9" ht="218" customHeight="1" x14ac:dyDescent="0.15">
      <c r="A28" s="47"/>
      <c r="B28" s="17" t="s">
        <v>72</v>
      </c>
      <c r="C28" s="34" t="s">
        <v>7</v>
      </c>
      <c r="D28" s="27" t="s">
        <v>101</v>
      </c>
      <c r="E28" s="17" t="s">
        <v>65</v>
      </c>
      <c r="F28" s="17" t="s">
        <v>42</v>
      </c>
      <c r="G28" s="17" t="s">
        <v>42</v>
      </c>
      <c r="H28" s="37" t="s">
        <v>60</v>
      </c>
      <c r="I28" s="30"/>
    </row>
    <row r="29" spans="1:9" ht="226" customHeight="1" x14ac:dyDescent="0.15">
      <c r="A29" s="47"/>
      <c r="B29" s="17" t="s">
        <v>73</v>
      </c>
      <c r="C29" s="34" t="s">
        <v>7</v>
      </c>
      <c r="D29" s="27" t="s">
        <v>102</v>
      </c>
      <c r="E29" s="17" t="s">
        <v>66</v>
      </c>
      <c r="F29" s="17" t="s">
        <v>43</v>
      </c>
      <c r="G29" s="17" t="s">
        <v>43</v>
      </c>
      <c r="H29" s="37" t="s">
        <v>60</v>
      </c>
      <c r="I29" s="31"/>
    </row>
    <row r="30" spans="1:9" ht="243" customHeight="1" x14ac:dyDescent="0.15">
      <c r="A30" s="47"/>
      <c r="B30" s="17" t="s">
        <v>74</v>
      </c>
      <c r="C30" s="34" t="s">
        <v>7</v>
      </c>
      <c r="D30" s="27" t="s">
        <v>103</v>
      </c>
      <c r="E30" s="17" t="s">
        <v>67</v>
      </c>
      <c r="F30" s="17" t="s">
        <v>68</v>
      </c>
      <c r="G30" s="17" t="s">
        <v>68</v>
      </c>
      <c r="H30" s="37" t="s">
        <v>60</v>
      </c>
      <c r="I30" s="31"/>
    </row>
    <row r="31" spans="1:9" ht="187" customHeight="1" x14ac:dyDescent="0.15">
      <c r="A31" s="47"/>
      <c r="B31" s="25" t="s">
        <v>146</v>
      </c>
      <c r="C31" s="26" t="s">
        <v>7</v>
      </c>
      <c r="D31" s="27" t="s">
        <v>104</v>
      </c>
      <c r="E31" s="1"/>
      <c r="F31" s="27" t="s">
        <v>147</v>
      </c>
      <c r="G31" s="27" t="s">
        <v>147</v>
      </c>
      <c r="H31" s="37" t="s">
        <v>60</v>
      </c>
      <c r="I31" s="31"/>
    </row>
    <row r="32" spans="1:9" ht="219" customHeight="1" x14ac:dyDescent="0.15">
      <c r="A32" s="47"/>
      <c r="B32" s="25" t="s">
        <v>70</v>
      </c>
      <c r="C32" s="26" t="s">
        <v>18</v>
      </c>
      <c r="D32" s="27" t="s">
        <v>105</v>
      </c>
      <c r="E32" s="28"/>
      <c r="F32" s="27" t="s">
        <v>148</v>
      </c>
      <c r="G32" s="27" t="s">
        <v>148</v>
      </c>
      <c r="H32" s="37" t="s">
        <v>60</v>
      </c>
      <c r="I32" s="31"/>
    </row>
    <row r="33" spans="1:9" ht="256" customHeight="1" x14ac:dyDescent="0.15">
      <c r="A33" s="47"/>
      <c r="B33" s="25" t="s">
        <v>45</v>
      </c>
      <c r="C33" s="26" t="s">
        <v>18</v>
      </c>
      <c r="D33" s="27" t="s">
        <v>106</v>
      </c>
      <c r="E33" s="1"/>
      <c r="F33" s="27" t="s">
        <v>44</v>
      </c>
      <c r="G33" s="27" t="s">
        <v>152</v>
      </c>
      <c r="H33" s="37" t="s">
        <v>110</v>
      </c>
      <c r="I33" s="37" t="s">
        <v>149</v>
      </c>
    </row>
    <row r="34" spans="1:9" ht="238" x14ac:dyDescent="0.15">
      <c r="A34" s="48"/>
      <c r="B34" s="25" t="s">
        <v>46</v>
      </c>
      <c r="C34" s="26" t="s">
        <v>7</v>
      </c>
      <c r="D34" s="27" t="s">
        <v>107</v>
      </c>
      <c r="E34" s="1"/>
      <c r="F34" s="27" t="s">
        <v>150</v>
      </c>
      <c r="G34" s="27" t="s">
        <v>128</v>
      </c>
      <c r="H34" s="37" t="s">
        <v>60</v>
      </c>
      <c r="I34" s="31"/>
    </row>
    <row r="35" spans="1:9" ht="257" customHeight="1" x14ac:dyDescent="0.15">
      <c r="A35" s="36" t="s">
        <v>51</v>
      </c>
      <c r="B35" s="25" t="s">
        <v>69</v>
      </c>
      <c r="C35" s="26" t="s">
        <v>30</v>
      </c>
      <c r="D35" s="27" t="s">
        <v>108</v>
      </c>
      <c r="E35" s="1"/>
      <c r="F35" s="27" t="s">
        <v>44</v>
      </c>
      <c r="G35" s="27" t="s">
        <v>155</v>
      </c>
      <c r="H35" s="37" t="s">
        <v>110</v>
      </c>
      <c r="I35" s="37" t="s">
        <v>151</v>
      </c>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3" sqref="A3"/>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COUNTIF(TestCases!B2:B70,"*")</f>
        <v>34</v>
      </c>
      <c r="B2" s="7">
        <f>COUNTIF(TestCases!H2:H70,"Pass")</f>
        <v>24</v>
      </c>
      <c r="C2" s="7">
        <f>COUNTIF(TestCases!H2:H6,"Fail")</f>
        <v>1</v>
      </c>
      <c r="D2" s="7">
        <f>COUNTIF(TestCases!H2:H6,"Blocked")</f>
        <v>0</v>
      </c>
      <c r="E2" s="7">
        <f>B2+C2</f>
        <v>25</v>
      </c>
      <c r="F2" s="8">
        <f>(D2/A2)*100</f>
        <v>0</v>
      </c>
      <c r="G2" s="9">
        <f>(C2/A2)*100</f>
        <v>2.9411764705882351</v>
      </c>
      <c r="H2" s="8">
        <f>(B2/A2)*100</f>
        <v>70.588235294117652</v>
      </c>
      <c r="I2" s="9">
        <f>((B2+C2)/A2)*100</f>
        <v>73.529411764705884</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2023-07-12T14:34:36Z</dcterms:modified>
</cp:coreProperties>
</file>