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Mircea\Desktop\APD\Assignment_2\"/>
    </mc:Choice>
  </mc:AlternateContent>
  <xr:revisionPtr revIDLastSave="0" documentId="13_ncr:1_{D1BAEA8A-E85B-473F-9E3E-74A221B27F9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46" i="1" l="1"/>
  <c r="O45" i="1"/>
  <c r="O44" i="1"/>
  <c r="O43" i="1"/>
  <c r="J46" i="1"/>
  <c r="J45" i="1"/>
  <c r="J44" i="1"/>
  <c r="J43" i="1"/>
  <c r="E46" i="1"/>
  <c r="E45" i="1"/>
  <c r="E44" i="1"/>
  <c r="E43" i="1"/>
  <c r="J37" i="1"/>
  <c r="J36" i="1"/>
  <c r="J35" i="1"/>
  <c r="J34" i="1"/>
  <c r="O28" i="1"/>
  <c r="O27" i="1"/>
  <c r="O26" i="1"/>
  <c r="O25" i="1"/>
  <c r="J28" i="1"/>
  <c r="J27" i="1"/>
  <c r="J26" i="1"/>
  <c r="J25" i="1"/>
  <c r="E28" i="1"/>
  <c r="E27" i="1"/>
  <c r="E26" i="1"/>
  <c r="E25" i="1"/>
  <c r="O19" i="1"/>
  <c r="O18" i="1"/>
  <c r="O17" i="1"/>
  <c r="O16" i="1"/>
  <c r="J18" i="1"/>
  <c r="J17" i="1"/>
  <c r="J16" i="1"/>
  <c r="E19" i="1"/>
  <c r="E18" i="1"/>
  <c r="E17" i="1"/>
  <c r="E16" i="1"/>
  <c r="J8" i="1"/>
  <c r="J7" i="1"/>
  <c r="J9" i="1"/>
  <c r="E10" i="1"/>
  <c r="E9" i="1"/>
  <c r="E8" i="1"/>
  <c r="E7" i="1"/>
</calcChain>
</file>

<file path=xl/sharedStrings.xml><?xml version="1.0" encoding="utf-8"?>
<sst xmlns="http://schemas.openxmlformats.org/spreadsheetml/2006/main" count="142" uniqueCount="21">
  <si>
    <t>Serial</t>
  </si>
  <si>
    <t>Parallel V1</t>
  </si>
  <si>
    <t>Parallel V2</t>
  </si>
  <si>
    <t>Parallel V3</t>
  </si>
  <si>
    <t>2 THREADS</t>
  </si>
  <si>
    <t>bacteria10.txt</t>
  </si>
  <si>
    <t>bacteria1000.txt</t>
  </si>
  <si>
    <t>bacteria2000.txt</t>
  </si>
  <si>
    <t>bacteria3000.txt</t>
  </si>
  <si>
    <t>bacteria5000.txt</t>
  </si>
  <si>
    <t>4 THREADS</t>
  </si>
  <si>
    <t xml:space="preserve">	0.00147999864</t>
  </si>
  <si>
    <t>8 THREADS</t>
  </si>
  <si>
    <t>AVG 25 RUNS 10 GEN</t>
  </si>
  <si>
    <t xml:space="preserve">	0.00020000496</t>
  </si>
  <si>
    <t xml:space="preserve">	0.00160000864</t>
  </si>
  <si>
    <t xml:space="preserve">	0.1132</t>
  </si>
  <si>
    <t>SPEEDUP</t>
  </si>
  <si>
    <t xml:space="preserve">	3.50188</t>
  </si>
  <si>
    <t xml:space="preserve">	2.00956</t>
  </si>
  <si>
    <t xml:space="preserve">	3.59196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</si>
</sst>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1" fillId="0" borderId="3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1" xfId="0" applyFont="1" applyBorder="1"/>
    <xf numFmtId="0" fontId="1" fillId="0" borderId="18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19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15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left" vertical="center" wrapText="1"/>
    </xf>
    <xf numFmtId="0" fontId="1" fillId="0" borderId="12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13" xfId="0" applyFont="1" applyBorder="1" applyAlignment="1">
      <alignment horizontal="left" vertical="center"/>
    </xf>
    <xf numFmtId="0" fontId="1" fillId="0" borderId="14" xfId="0" applyFont="1" applyBorder="1" applyAlignment="1">
      <alignment horizontal="left" vertical="center"/>
    </xf>
    <xf numFmtId="0" fontId="1" fillId="0" borderId="16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17" xfId="0" applyFont="1" applyBorder="1" applyAlignment="1">
      <alignment horizontal="left" vertical="center"/>
    </xf>
    <xf numFmtId="0" fontId="1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Speedup</a:t>
            </a:r>
            <a:r>
              <a:rPr lang="en-US" baseline="0"/>
              <a:t> With 2 Threads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Speedup V1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Sheet1!$H$52:$H$56</c:f>
              <c:numCache>
                <c:formatCode>General</c:formatCode>
                <c:ptCount val="5"/>
                <c:pt idx="0">
                  <c:v>10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5000</c:v>
                </c:pt>
              </c:numCache>
            </c:numRef>
          </c:xVal>
          <c:yVal>
            <c:numRef>
              <c:f>(Sheet1!$E$7,Sheet1!$E$16,Sheet1!$E$25,Sheet1!$E$34,Sheet1!$E$43)</c:f>
              <c:numCache>
                <c:formatCode>General</c:formatCode>
                <c:ptCount val="5"/>
                <c:pt idx="0">
                  <c:v>4.4773114710173506E-2</c:v>
                </c:pt>
                <c:pt idx="1">
                  <c:v>1.632860717264387</c:v>
                </c:pt>
                <c:pt idx="2">
                  <c:v>1.6774692684604144</c:v>
                </c:pt>
                <c:pt idx="3">
                  <c:v>1.7241128047600001</c:v>
                </c:pt>
                <c:pt idx="4">
                  <c:v>1.7018331358472152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74D-4253-A2C0-789C9A390319}"/>
            </c:ext>
          </c:extLst>
        </c:ser>
        <c:ser>
          <c:idx val="1"/>
          <c:order val="1"/>
          <c:tx>
            <c:v>Speedup V2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Sheet1!$H$52:$H$56</c:f>
              <c:numCache>
                <c:formatCode>General</c:formatCode>
                <c:ptCount val="5"/>
                <c:pt idx="0">
                  <c:v>10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5000</c:v>
                </c:pt>
              </c:numCache>
            </c:numRef>
          </c:xVal>
          <c:yVal>
            <c:numRef>
              <c:f>(Sheet1!$E$8,Sheet1!$E$17,Sheet1!$E$26,Sheet1!$E$35,Sheet1!$E$44)</c:f>
              <c:numCache>
                <c:formatCode>General</c:formatCode>
                <c:ptCount val="5"/>
                <c:pt idx="0">
                  <c:v>0.42855661169032322</c:v>
                </c:pt>
                <c:pt idx="1">
                  <c:v>1.7402666666666666</c:v>
                </c:pt>
                <c:pt idx="2">
                  <c:v>1.6745902342744359</c:v>
                </c:pt>
                <c:pt idx="3">
                  <c:v>1.74261032266</c:v>
                </c:pt>
                <c:pt idx="4">
                  <c:v>1.7052681570878816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74D-4253-A2C0-789C9A390319}"/>
            </c:ext>
          </c:extLst>
        </c:ser>
        <c:ser>
          <c:idx val="2"/>
          <c:order val="2"/>
          <c:tx>
            <c:v>Speedup V3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Sheet1!$H$52:$H$56</c:f>
              <c:numCache>
                <c:formatCode>General</c:formatCode>
                <c:ptCount val="5"/>
                <c:pt idx="0">
                  <c:v>10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5000</c:v>
                </c:pt>
              </c:numCache>
            </c:numRef>
          </c:xVal>
          <c:yVal>
            <c:numRef>
              <c:f>(Sheet1!$E$9,Sheet1!$E$18,Sheet1!$E$27,Sheet1!$E$36,Sheet1!$E$45)</c:f>
              <c:numCache>
                <c:formatCode>General</c:formatCode>
                <c:ptCount val="5"/>
                <c:pt idx="0">
                  <c:v>5.7687317380051839E-2</c:v>
                </c:pt>
                <c:pt idx="1">
                  <c:v>1.707482993197279</c:v>
                </c:pt>
                <c:pt idx="2">
                  <c:v>1.6487685353385999</c:v>
                </c:pt>
                <c:pt idx="3">
                  <c:v>1.5824416166599999</c:v>
                </c:pt>
                <c:pt idx="4">
                  <c:v>1.6632742036567754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74D-4253-A2C0-789C9A390319}"/>
            </c:ext>
          </c:extLst>
        </c:ser>
        <c:ser>
          <c:idx val="3"/>
          <c:order val="3"/>
          <c:tx>
            <c:v>Speedup V4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Sheet1!$H$52:$H$56</c:f>
              <c:numCache>
                <c:formatCode>General</c:formatCode>
                <c:ptCount val="5"/>
                <c:pt idx="0">
                  <c:v>10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5000</c:v>
                </c:pt>
              </c:numCache>
            </c:numRef>
          </c:xVal>
          <c:yVal>
            <c:numRef>
              <c:f>(Sheet1!$E$10,Sheet1!$E$19,Sheet1!$E$28,Sheet1!$E$37,Sheet1!$E$46)</c:f>
              <c:numCache>
                <c:formatCode>General</c:formatCode>
                <c:ptCount val="5"/>
                <c:pt idx="0">
                  <c:v>0.11998737641910287</c:v>
                </c:pt>
                <c:pt idx="1">
                  <c:v>1.9422619047619047</c:v>
                </c:pt>
                <c:pt idx="2">
                  <c:v>1.7004182642035552</c:v>
                </c:pt>
                <c:pt idx="3">
                  <c:v>1.76111926938</c:v>
                </c:pt>
                <c:pt idx="4">
                  <c:v>1.702984522887852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74D-4253-A2C0-789C9A3903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5170127"/>
        <c:axId val="1225170959"/>
      </c:scatterChart>
      <c:valAx>
        <c:axId val="1225170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Grid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5170959"/>
        <c:crosses val="autoZero"/>
        <c:crossBetween val="midCat"/>
      </c:valAx>
      <c:valAx>
        <c:axId val="1225170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 compared with serial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51701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Speedup</a:t>
            </a:r>
            <a:r>
              <a:rPr lang="en-US" baseline="0"/>
              <a:t> With 4 Threads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Speedup V1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Sheet1!$H$52:$H$56</c:f>
              <c:numCache>
                <c:formatCode>General</c:formatCode>
                <c:ptCount val="5"/>
                <c:pt idx="0">
                  <c:v>10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5000</c:v>
                </c:pt>
              </c:numCache>
            </c:numRef>
          </c:xVal>
          <c:yVal>
            <c:numRef>
              <c:f>(Sheet1!$J$7,Sheet1!$J$16,Sheet1!$J$25,Sheet1!$J$34,Sheet1!$J$43)</c:f>
              <c:numCache>
                <c:formatCode>General</c:formatCode>
                <c:ptCount val="5"/>
                <c:pt idx="0">
                  <c:v>5.3335928176878232E-2</c:v>
                </c:pt>
                <c:pt idx="1">
                  <c:v>2.6495934959349592</c:v>
                </c:pt>
                <c:pt idx="2">
                  <c:v>2.8531876138433514</c:v>
                </c:pt>
                <c:pt idx="3">
                  <c:v>2.8472294996070211</c:v>
                </c:pt>
                <c:pt idx="4">
                  <c:v>2.8529386748320147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E16-4EFF-81B4-AF4EC9EBA1FE}"/>
            </c:ext>
          </c:extLst>
        </c:ser>
        <c:ser>
          <c:idx val="1"/>
          <c:order val="1"/>
          <c:tx>
            <c:v>Speedup V2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Sheet1!$H$52:$H$56</c:f>
              <c:numCache>
                <c:formatCode>General</c:formatCode>
                <c:ptCount val="5"/>
                <c:pt idx="0">
                  <c:v>10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5000</c:v>
                </c:pt>
              </c:numCache>
            </c:numRef>
          </c:xVal>
          <c:yVal>
            <c:numRef>
              <c:f>(Sheet1!$J$8,Sheet1!$J$17,Sheet1!$J$26,Sheet1!$J$35,Sheet1!$J$44)</c:f>
              <c:numCache>
                <c:formatCode>General</c:formatCode>
                <c:ptCount val="5"/>
                <c:pt idx="0">
                  <c:v>0.20000737991070308</c:v>
                </c:pt>
                <c:pt idx="1">
                  <c:v>2.7023217247097846</c:v>
                </c:pt>
                <c:pt idx="2">
                  <c:v>2.8862028301886795</c:v>
                </c:pt>
                <c:pt idx="3">
                  <c:v>2.8622267579668161</c:v>
                </c:pt>
                <c:pt idx="4">
                  <c:v>2.8909464767228537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E16-4EFF-81B4-AF4EC9EBA1FE}"/>
            </c:ext>
          </c:extLst>
        </c:ser>
        <c:ser>
          <c:idx val="2"/>
          <c:order val="2"/>
          <c:tx>
            <c:v>Speedup V3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Sheet1!$H$52:$H$56</c:f>
              <c:numCache>
                <c:formatCode>General</c:formatCode>
                <c:ptCount val="5"/>
                <c:pt idx="0">
                  <c:v>10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5000</c:v>
                </c:pt>
              </c:numCache>
            </c:numRef>
          </c:xVal>
          <c:yVal>
            <c:numRef>
              <c:f>(Sheet1!$J$9,Sheet1!$J$18,Sheet1!$J$27,Sheet1!$J$36,Sheet1!$J$45)</c:f>
              <c:numCache>
                <c:formatCode>General</c:formatCode>
                <c:ptCount val="5"/>
                <c:pt idx="0">
                  <c:v>4.6514576570299927E-2</c:v>
                </c:pt>
                <c:pt idx="1">
                  <c:v>2.697847682119205</c:v>
                </c:pt>
                <c:pt idx="2">
                  <c:v>2.7826334114971933</c:v>
                </c:pt>
                <c:pt idx="3">
                  <c:v>2.7910179448492825</c:v>
                </c:pt>
                <c:pt idx="4">
                  <c:v>2.8348888593748112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E16-4EFF-81B4-AF4EC9EBA1FE}"/>
            </c:ext>
          </c:extLst>
        </c:ser>
        <c:ser>
          <c:idx val="3"/>
          <c:order val="3"/>
          <c:tx>
            <c:v>Speedup V4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Sheet1!$H$52:$H$56</c:f>
              <c:numCache>
                <c:formatCode>General</c:formatCode>
                <c:ptCount val="5"/>
                <c:pt idx="0">
                  <c:v>10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5000</c:v>
                </c:pt>
              </c:numCache>
            </c:numRef>
          </c:xVal>
          <c:yVal>
            <c:numRef>
              <c:f>(Sheet1!$J$10,Sheet1!$J$19,Sheet1!$J$28,Sheet1!$J$37,Sheet1!$J$46)</c:f>
              <c:numCache>
                <c:formatCode>General</c:formatCode>
                <c:ptCount val="5"/>
                <c:pt idx="0">
                  <c:v>0.10811350475000001</c:v>
                </c:pt>
                <c:pt idx="1">
                  <c:v>3.45477031802</c:v>
                </c:pt>
                <c:pt idx="2">
                  <c:v>3.105471847739889</c:v>
                </c:pt>
                <c:pt idx="3">
                  <c:v>3.0810092490874945</c:v>
                </c:pt>
                <c:pt idx="4">
                  <c:v>3.0085594936060067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E16-4EFF-81B4-AF4EC9EBA1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5170127"/>
        <c:axId val="1225170959"/>
      </c:scatterChart>
      <c:valAx>
        <c:axId val="1225170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Grid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5170959"/>
        <c:crosses val="autoZero"/>
        <c:crossBetween val="midCat"/>
      </c:valAx>
      <c:valAx>
        <c:axId val="1225170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 compared with serial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51701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Speedup</a:t>
            </a:r>
            <a:r>
              <a:rPr lang="en-US" baseline="0"/>
              <a:t> With 8 Threads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Speedup V1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Sheet1!$H$52:$H$56</c:f>
              <c:numCache>
                <c:formatCode>General</c:formatCode>
                <c:ptCount val="5"/>
                <c:pt idx="0">
                  <c:v>10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5000</c:v>
                </c:pt>
              </c:numCache>
            </c:numRef>
          </c:xVal>
          <c:yVal>
            <c:numRef>
              <c:f>(Sheet1!$O$7,Sheet1!$O$16,Sheet1!$O$25,Sheet1!$O$34,Sheet1!$O$43)</c:f>
              <c:numCache>
                <c:formatCode>General</c:formatCode>
                <c:ptCount val="5"/>
                <c:pt idx="0">
                  <c:v>5.3192474640000001E-2</c:v>
                </c:pt>
                <c:pt idx="1">
                  <c:v>3.3550827632296798</c:v>
                </c:pt>
                <c:pt idx="2">
                  <c:v>4.4296672306824583</c:v>
                </c:pt>
                <c:pt idx="3">
                  <c:v>4.9446065745299999</c:v>
                </c:pt>
                <c:pt idx="4">
                  <c:v>4.9171892816419609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6E4-4BAF-B984-DDD03B081114}"/>
            </c:ext>
          </c:extLst>
        </c:ser>
        <c:ser>
          <c:idx val="1"/>
          <c:order val="1"/>
          <c:tx>
            <c:v>Speedup V2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Sheet1!$H$52:$H$56</c:f>
              <c:numCache>
                <c:formatCode>General</c:formatCode>
                <c:ptCount val="5"/>
                <c:pt idx="0">
                  <c:v>10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5000</c:v>
                </c:pt>
              </c:numCache>
            </c:numRef>
          </c:xVal>
          <c:yVal>
            <c:numRef>
              <c:f>(Sheet1!$O$8,Sheet1!$O$17,Sheet1!$O$26,Sheet1!$O$35,Sheet1!$O$44)</c:f>
              <c:numCache>
                <c:formatCode>General</c:formatCode>
                <c:ptCount val="5"/>
                <c:pt idx="0">
                  <c:v>0.12500242498</c:v>
                </c:pt>
                <c:pt idx="1">
                  <c:v>4.5718292398849565</c:v>
                </c:pt>
                <c:pt idx="2">
                  <c:v>4.3015664366305177</c:v>
                </c:pt>
                <c:pt idx="3">
                  <c:v>5.00635557786</c:v>
                </c:pt>
                <c:pt idx="4">
                  <c:v>4.9653137593552099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6E4-4BAF-B984-DDD03B081114}"/>
            </c:ext>
          </c:extLst>
        </c:ser>
        <c:ser>
          <c:idx val="2"/>
          <c:order val="2"/>
          <c:tx>
            <c:v>Speedup V3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Sheet1!$H$52:$H$56</c:f>
              <c:numCache>
                <c:formatCode>General</c:formatCode>
                <c:ptCount val="5"/>
                <c:pt idx="0">
                  <c:v>10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5000</c:v>
                </c:pt>
              </c:numCache>
            </c:numRef>
          </c:xVal>
          <c:yVal>
            <c:numRef>
              <c:f>(Sheet1!$O$9,Sheet1!$O$18,Sheet1!$O$27,Sheet1!$O$36,Sheet1!$O$45)</c:f>
              <c:numCache>
                <c:formatCode>General</c:formatCode>
                <c:ptCount val="5"/>
                <c:pt idx="0">
                  <c:v>4.424893194E-2</c:v>
                </c:pt>
                <c:pt idx="1">
                  <c:v>3.9893829331094812</c:v>
                </c:pt>
                <c:pt idx="2">
                  <c:v>4.5064264402111549</c:v>
                </c:pt>
                <c:pt idx="3">
                  <c:v>4.6760570714399998</c:v>
                </c:pt>
                <c:pt idx="4">
                  <c:v>4.9635788132283718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6E4-4BAF-B984-DDD03B081114}"/>
            </c:ext>
          </c:extLst>
        </c:ser>
        <c:ser>
          <c:idx val="3"/>
          <c:order val="3"/>
          <c:tx>
            <c:v>Speedup V4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Sheet1!$H$52:$H$56</c:f>
              <c:numCache>
                <c:formatCode>General</c:formatCode>
                <c:ptCount val="5"/>
                <c:pt idx="0">
                  <c:v>10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5000</c:v>
                </c:pt>
              </c:numCache>
            </c:numRef>
          </c:xVal>
          <c:yVal>
            <c:numRef>
              <c:f>(Sheet1!$O$10,Sheet1!$O$19,Sheet1!$O$28,Sheet1!$O$37,Sheet1!$O$46)</c:f>
              <c:numCache>
                <c:formatCode>General</c:formatCode>
                <c:ptCount val="5"/>
                <c:pt idx="0">
                  <c:v>0.11363873759</c:v>
                </c:pt>
                <c:pt idx="1">
                  <c:v>5.5796671674279938</c:v>
                </c:pt>
                <c:pt idx="2">
                  <c:v>4.777831853023482</c:v>
                </c:pt>
                <c:pt idx="3">
                  <c:v>5.5243924946199998</c:v>
                </c:pt>
                <c:pt idx="4">
                  <c:v>5.4629009636700898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6E4-4BAF-B984-DDD03B081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5170127"/>
        <c:axId val="1225170959"/>
      </c:scatterChart>
      <c:valAx>
        <c:axId val="1225170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Grid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5170959"/>
        <c:crosses val="autoZero"/>
        <c:crossBetween val="midCat"/>
      </c:valAx>
      <c:valAx>
        <c:axId val="1225170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 compared with serial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51701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Speedup</a:t>
            </a:r>
            <a:r>
              <a:rPr lang="en-US" baseline="0"/>
              <a:t> for grid 10</a:t>
            </a:r>
          </a:p>
        </c:rich>
      </c:tx>
      <c:layout>
        <c:manualLayout>
          <c:xMode val="edge"/>
          <c:yMode val="edge"/>
          <c:x val="0.41947356924421142"/>
          <c:y val="1.78936605316973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Speedup V1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Lit>
              <c:formatCode>General</c:formatCode>
              <c:ptCount val="3"/>
              <c:pt idx="0">
                <c:v>2</c:v>
              </c:pt>
              <c:pt idx="1">
                <c:v>4</c:v>
              </c:pt>
              <c:pt idx="2">
                <c:v>8</c:v>
              </c:pt>
            </c:numLit>
          </c:xVal>
          <c:yVal>
            <c:numRef>
              <c:f>(Sheet1!$E$7,Sheet1!$J$7,Sheet1!$O$7)</c:f>
              <c:numCache>
                <c:formatCode>General</c:formatCode>
                <c:ptCount val="3"/>
                <c:pt idx="0">
                  <c:v>4.4773114710173506E-2</c:v>
                </c:pt>
                <c:pt idx="1">
                  <c:v>5.3335928176878232E-2</c:v>
                </c:pt>
                <c:pt idx="2">
                  <c:v>5.3192474640000001E-2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0CD-4542-A86D-B2062B895EDD}"/>
            </c:ext>
          </c:extLst>
        </c:ser>
        <c:ser>
          <c:idx val="1"/>
          <c:order val="1"/>
          <c:tx>
            <c:v>Speedup V2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Lit>
              <c:formatCode>General</c:formatCode>
              <c:ptCount val="3"/>
              <c:pt idx="0">
                <c:v>2</c:v>
              </c:pt>
              <c:pt idx="1">
                <c:v>4</c:v>
              </c:pt>
              <c:pt idx="2">
                <c:v>8</c:v>
              </c:pt>
            </c:numLit>
          </c:xVal>
          <c:yVal>
            <c:numRef>
              <c:f>(Sheet1!$E$8,Sheet1!$J$8,Sheet1!$O$8)</c:f>
              <c:numCache>
                <c:formatCode>General</c:formatCode>
                <c:ptCount val="3"/>
                <c:pt idx="0">
                  <c:v>0.42855661169032322</c:v>
                </c:pt>
                <c:pt idx="1">
                  <c:v>0.20000737991070308</c:v>
                </c:pt>
                <c:pt idx="2">
                  <c:v>0.12500242498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0CD-4542-A86D-B2062B895EDD}"/>
            </c:ext>
          </c:extLst>
        </c:ser>
        <c:ser>
          <c:idx val="2"/>
          <c:order val="2"/>
          <c:tx>
            <c:v>Speedup V3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Lit>
              <c:formatCode>General</c:formatCode>
              <c:ptCount val="3"/>
              <c:pt idx="0">
                <c:v>2</c:v>
              </c:pt>
              <c:pt idx="1">
                <c:v>4</c:v>
              </c:pt>
              <c:pt idx="2">
                <c:v>8</c:v>
              </c:pt>
            </c:numLit>
          </c:xVal>
          <c:yVal>
            <c:numRef>
              <c:f>(Sheet1!$E$9,Sheet1!$J$9,Sheet1!$O$9)</c:f>
              <c:numCache>
                <c:formatCode>General</c:formatCode>
                <c:ptCount val="3"/>
                <c:pt idx="0">
                  <c:v>5.7687317380051839E-2</c:v>
                </c:pt>
                <c:pt idx="1">
                  <c:v>4.6514576570299927E-2</c:v>
                </c:pt>
                <c:pt idx="2">
                  <c:v>4.424893194E-2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0CD-4542-A86D-B2062B895EDD}"/>
            </c:ext>
          </c:extLst>
        </c:ser>
        <c:ser>
          <c:idx val="3"/>
          <c:order val="3"/>
          <c:tx>
            <c:v>Speedup V4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Lit>
              <c:formatCode>General</c:formatCode>
              <c:ptCount val="3"/>
              <c:pt idx="0">
                <c:v>2</c:v>
              </c:pt>
              <c:pt idx="1">
                <c:v>4</c:v>
              </c:pt>
              <c:pt idx="2">
                <c:v>8</c:v>
              </c:pt>
            </c:numLit>
          </c:xVal>
          <c:yVal>
            <c:numRef>
              <c:f>(Sheet1!$E$10,Sheet1!$J$10,Sheet1!$O$10)</c:f>
              <c:numCache>
                <c:formatCode>General</c:formatCode>
                <c:ptCount val="3"/>
                <c:pt idx="0">
                  <c:v>0.11998737641910287</c:v>
                </c:pt>
                <c:pt idx="1">
                  <c:v>0.10811350475000001</c:v>
                </c:pt>
                <c:pt idx="2">
                  <c:v>0.11363873759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0CD-4542-A86D-B2062B895E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5170127"/>
        <c:axId val="1225170959"/>
      </c:scatterChart>
      <c:valAx>
        <c:axId val="1225170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</a:t>
                </a:r>
                <a:r>
                  <a:rPr lang="en-US" baseline="0"/>
                  <a:t>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5170959"/>
        <c:crosses val="autoZero"/>
        <c:crossBetween val="midCat"/>
      </c:valAx>
      <c:valAx>
        <c:axId val="1225170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 compared with serial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51701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Speedup</a:t>
            </a:r>
            <a:r>
              <a:rPr lang="en-US" baseline="0"/>
              <a:t> for grid 1000</a:t>
            </a:r>
          </a:p>
        </c:rich>
      </c:tx>
      <c:layout>
        <c:manualLayout>
          <c:xMode val="edge"/>
          <c:yMode val="edge"/>
          <c:x val="0.41947356924421142"/>
          <c:y val="1.78936605316973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Speedup V1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Lit>
              <c:formatCode>General</c:formatCode>
              <c:ptCount val="3"/>
              <c:pt idx="0">
                <c:v>2</c:v>
              </c:pt>
              <c:pt idx="1">
                <c:v>4</c:v>
              </c:pt>
              <c:pt idx="2">
                <c:v>8</c:v>
              </c:pt>
            </c:numLit>
          </c:xVal>
          <c:yVal>
            <c:numRef>
              <c:f>(Sheet1!$E$16,Sheet1!$J$16,Sheet1!$O$16)</c:f>
              <c:numCache>
                <c:formatCode>General</c:formatCode>
                <c:ptCount val="3"/>
                <c:pt idx="0">
                  <c:v>1.632860717264387</c:v>
                </c:pt>
                <c:pt idx="1">
                  <c:v>2.6495934959349592</c:v>
                </c:pt>
                <c:pt idx="2">
                  <c:v>3.3550827632296798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51F-4BA9-ACDC-D43DF21E8FB4}"/>
            </c:ext>
          </c:extLst>
        </c:ser>
        <c:ser>
          <c:idx val="1"/>
          <c:order val="1"/>
          <c:tx>
            <c:v>Speedup V2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Lit>
              <c:formatCode>General</c:formatCode>
              <c:ptCount val="3"/>
              <c:pt idx="0">
                <c:v>2</c:v>
              </c:pt>
              <c:pt idx="1">
                <c:v>4</c:v>
              </c:pt>
              <c:pt idx="2">
                <c:v>8</c:v>
              </c:pt>
            </c:numLit>
          </c:xVal>
          <c:yVal>
            <c:numRef>
              <c:f>(Sheet1!$E$17,Sheet1!$J$17,Sheet1!$O$17)</c:f>
              <c:numCache>
                <c:formatCode>General</c:formatCode>
                <c:ptCount val="3"/>
                <c:pt idx="0">
                  <c:v>1.7402666666666666</c:v>
                </c:pt>
                <c:pt idx="1">
                  <c:v>2.7023217247097846</c:v>
                </c:pt>
                <c:pt idx="2">
                  <c:v>4.5718292398849565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51F-4BA9-ACDC-D43DF21E8FB4}"/>
            </c:ext>
          </c:extLst>
        </c:ser>
        <c:ser>
          <c:idx val="2"/>
          <c:order val="2"/>
          <c:tx>
            <c:v>Speedup V3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Lit>
              <c:formatCode>General</c:formatCode>
              <c:ptCount val="3"/>
              <c:pt idx="0">
                <c:v>2</c:v>
              </c:pt>
              <c:pt idx="1">
                <c:v>4</c:v>
              </c:pt>
              <c:pt idx="2">
                <c:v>8</c:v>
              </c:pt>
            </c:numLit>
          </c:xVal>
          <c:yVal>
            <c:numRef>
              <c:f>(Sheet1!$E$18,Sheet1!$J$18,Sheet1!$O$18)</c:f>
              <c:numCache>
                <c:formatCode>General</c:formatCode>
                <c:ptCount val="3"/>
                <c:pt idx="0">
                  <c:v>1.707482993197279</c:v>
                </c:pt>
                <c:pt idx="1">
                  <c:v>2.697847682119205</c:v>
                </c:pt>
                <c:pt idx="2">
                  <c:v>3.9893829331094812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51F-4BA9-ACDC-D43DF21E8FB4}"/>
            </c:ext>
          </c:extLst>
        </c:ser>
        <c:ser>
          <c:idx val="3"/>
          <c:order val="3"/>
          <c:tx>
            <c:v>Speedup V4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Lit>
              <c:formatCode>General</c:formatCode>
              <c:ptCount val="3"/>
              <c:pt idx="0">
                <c:v>2</c:v>
              </c:pt>
              <c:pt idx="1">
                <c:v>4</c:v>
              </c:pt>
              <c:pt idx="2">
                <c:v>8</c:v>
              </c:pt>
            </c:numLit>
          </c:xVal>
          <c:yVal>
            <c:numRef>
              <c:f>(Sheet1!$E$19,Sheet1!$J$19,Sheet1!$O$19)</c:f>
              <c:numCache>
                <c:formatCode>General</c:formatCode>
                <c:ptCount val="3"/>
                <c:pt idx="0">
                  <c:v>1.9422619047619047</c:v>
                </c:pt>
                <c:pt idx="1">
                  <c:v>3.45477031802</c:v>
                </c:pt>
                <c:pt idx="2">
                  <c:v>5.5796671674279938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51F-4BA9-ACDC-D43DF21E8F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5170127"/>
        <c:axId val="1225170959"/>
      </c:scatterChart>
      <c:valAx>
        <c:axId val="1225170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</a:t>
                </a:r>
                <a:r>
                  <a:rPr lang="en-US" baseline="0"/>
                  <a:t>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5170959"/>
        <c:crosses val="autoZero"/>
        <c:crossBetween val="midCat"/>
      </c:valAx>
      <c:valAx>
        <c:axId val="1225170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 compared with serial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51701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Speedup</a:t>
            </a:r>
            <a:r>
              <a:rPr lang="en-US" baseline="0"/>
              <a:t> for grid 2000</a:t>
            </a:r>
          </a:p>
        </c:rich>
      </c:tx>
      <c:layout>
        <c:manualLayout>
          <c:xMode val="edge"/>
          <c:yMode val="edge"/>
          <c:x val="0.41947356924421142"/>
          <c:y val="1.78936605316973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Speedup V1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Lit>
              <c:formatCode>General</c:formatCode>
              <c:ptCount val="3"/>
              <c:pt idx="0">
                <c:v>2</c:v>
              </c:pt>
              <c:pt idx="1">
                <c:v>4</c:v>
              </c:pt>
              <c:pt idx="2">
                <c:v>8</c:v>
              </c:pt>
            </c:numLit>
          </c:xVal>
          <c:yVal>
            <c:numRef>
              <c:f>(Sheet1!$E$25,Sheet1!$J$25,Sheet1!$O$25)</c:f>
              <c:numCache>
                <c:formatCode>General</c:formatCode>
                <c:ptCount val="3"/>
                <c:pt idx="0">
                  <c:v>1.6774692684604144</c:v>
                </c:pt>
                <c:pt idx="1">
                  <c:v>2.8531876138433514</c:v>
                </c:pt>
                <c:pt idx="2">
                  <c:v>4.4296672306824583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FAD-4A42-85A9-B93C8707E104}"/>
            </c:ext>
          </c:extLst>
        </c:ser>
        <c:ser>
          <c:idx val="1"/>
          <c:order val="1"/>
          <c:tx>
            <c:v>Speedup V2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Lit>
              <c:formatCode>General</c:formatCode>
              <c:ptCount val="3"/>
              <c:pt idx="0">
                <c:v>2</c:v>
              </c:pt>
              <c:pt idx="1">
                <c:v>4</c:v>
              </c:pt>
              <c:pt idx="2">
                <c:v>8</c:v>
              </c:pt>
            </c:numLit>
          </c:xVal>
          <c:yVal>
            <c:numRef>
              <c:f>(Sheet1!$E$26,Sheet1!$J$26,Sheet1!$O$26)</c:f>
              <c:numCache>
                <c:formatCode>General</c:formatCode>
                <c:ptCount val="3"/>
                <c:pt idx="0">
                  <c:v>1.6745902342744359</c:v>
                </c:pt>
                <c:pt idx="1">
                  <c:v>2.8862028301886795</c:v>
                </c:pt>
                <c:pt idx="2">
                  <c:v>4.3015664366305177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FAD-4A42-85A9-B93C8707E104}"/>
            </c:ext>
          </c:extLst>
        </c:ser>
        <c:ser>
          <c:idx val="2"/>
          <c:order val="2"/>
          <c:tx>
            <c:v>Speedup V3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Lit>
              <c:formatCode>General</c:formatCode>
              <c:ptCount val="3"/>
              <c:pt idx="0">
                <c:v>2</c:v>
              </c:pt>
              <c:pt idx="1">
                <c:v>4</c:v>
              </c:pt>
              <c:pt idx="2">
                <c:v>8</c:v>
              </c:pt>
            </c:numLit>
          </c:xVal>
          <c:yVal>
            <c:numRef>
              <c:f>(Sheet1!$E$27,Sheet1!$J$27,Sheet1!$O$27)</c:f>
              <c:numCache>
                <c:formatCode>General</c:formatCode>
                <c:ptCount val="3"/>
                <c:pt idx="0">
                  <c:v>1.6487685353385999</c:v>
                </c:pt>
                <c:pt idx="1">
                  <c:v>2.7826334114971933</c:v>
                </c:pt>
                <c:pt idx="2">
                  <c:v>4.5064264402111549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FAD-4A42-85A9-B93C8707E104}"/>
            </c:ext>
          </c:extLst>
        </c:ser>
        <c:ser>
          <c:idx val="3"/>
          <c:order val="3"/>
          <c:tx>
            <c:v>Speedup V4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Lit>
              <c:formatCode>General</c:formatCode>
              <c:ptCount val="3"/>
              <c:pt idx="0">
                <c:v>2</c:v>
              </c:pt>
              <c:pt idx="1">
                <c:v>4</c:v>
              </c:pt>
              <c:pt idx="2">
                <c:v>8</c:v>
              </c:pt>
            </c:numLit>
          </c:xVal>
          <c:yVal>
            <c:numRef>
              <c:f>(Sheet1!$E$28,Sheet1!$J$28,Sheet1!$O$28)</c:f>
              <c:numCache>
                <c:formatCode>General</c:formatCode>
                <c:ptCount val="3"/>
                <c:pt idx="0">
                  <c:v>1.7004182642035552</c:v>
                </c:pt>
                <c:pt idx="1">
                  <c:v>3.105471847739889</c:v>
                </c:pt>
                <c:pt idx="2">
                  <c:v>4.777831853023482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FAD-4A42-85A9-B93C8707E1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5170127"/>
        <c:axId val="1225170959"/>
      </c:scatterChart>
      <c:valAx>
        <c:axId val="1225170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</a:t>
                </a:r>
                <a:r>
                  <a:rPr lang="en-US" baseline="0"/>
                  <a:t>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5170959"/>
        <c:crosses val="autoZero"/>
        <c:crossBetween val="midCat"/>
      </c:valAx>
      <c:valAx>
        <c:axId val="1225170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 compared with serial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51701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Speedup</a:t>
            </a:r>
            <a:r>
              <a:rPr lang="en-US" baseline="0"/>
              <a:t> for grid 3000</a:t>
            </a:r>
          </a:p>
        </c:rich>
      </c:tx>
      <c:layout>
        <c:manualLayout>
          <c:xMode val="edge"/>
          <c:yMode val="edge"/>
          <c:x val="0.41947356924421142"/>
          <c:y val="1.78936605316973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Speedup V1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Lit>
              <c:formatCode>General</c:formatCode>
              <c:ptCount val="3"/>
              <c:pt idx="0">
                <c:v>2</c:v>
              </c:pt>
              <c:pt idx="1">
                <c:v>4</c:v>
              </c:pt>
              <c:pt idx="2">
                <c:v>8</c:v>
              </c:pt>
            </c:numLit>
          </c:xVal>
          <c:yVal>
            <c:numRef>
              <c:f>(Sheet1!$E$34,Sheet1!$J$34,Sheet1!$O$34)</c:f>
              <c:numCache>
                <c:formatCode>General</c:formatCode>
                <c:ptCount val="3"/>
                <c:pt idx="0">
                  <c:v>1.7241128047600001</c:v>
                </c:pt>
                <c:pt idx="1">
                  <c:v>2.8472294996070211</c:v>
                </c:pt>
                <c:pt idx="2">
                  <c:v>4.9446065745299999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138-4AB1-9A8A-E1CEC441906C}"/>
            </c:ext>
          </c:extLst>
        </c:ser>
        <c:ser>
          <c:idx val="1"/>
          <c:order val="1"/>
          <c:tx>
            <c:v>Speedup V2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Lit>
              <c:formatCode>General</c:formatCode>
              <c:ptCount val="3"/>
              <c:pt idx="0">
                <c:v>2</c:v>
              </c:pt>
              <c:pt idx="1">
                <c:v>4</c:v>
              </c:pt>
              <c:pt idx="2">
                <c:v>8</c:v>
              </c:pt>
            </c:numLit>
          </c:xVal>
          <c:yVal>
            <c:numRef>
              <c:f>(Sheet1!$E$35,Sheet1!$J$35,Sheet1!$O$35)</c:f>
              <c:numCache>
                <c:formatCode>General</c:formatCode>
                <c:ptCount val="3"/>
                <c:pt idx="0">
                  <c:v>1.74261032266</c:v>
                </c:pt>
                <c:pt idx="1">
                  <c:v>2.8622267579668161</c:v>
                </c:pt>
                <c:pt idx="2">
                  <c:v>5.00635557786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138-4AB1-9A8A-E1CEC441906C}"/>
            </c:ext>
          </c:extLst>
        </c:ser>
        <c:ser>
          <c:idx val="2"/>
          <c:order val="2"/>
          <c:tx>
            <c:v>Speedup V3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Lit>
              <c:formatCode>General</c:formatCode>
              <c:ptCount val="3"/>
              <c:pt idx="0">
                <c:v>2</c:v>
              </c:pt>
              <c:pt idx="1">
                <c:v>4</c:v>
              </c:pt>
              <c:pt idx="2">
                <c:v>8</c:v>
              </c:pt>
            </c:numLit>
          </c:xVal>
          <c:yVal>
            <c:numRef>
              <c:f>(Sheet1!$E$36,Sheet1!$J$36,Sheet1!$O$36)</c:f>
              <c:numCache>
                <c:formatCode>General</c:formatCode>
                <c:ptCount val="3"/>
                <c:pt idx="0">
                  <c:v>1.5824416166599999</c:v>
                </c:pt>
                <c:pt idx="1">
                  <c:v>2.7910179448492825</c:v>
                </c:pt>
                <c:pt idx="2">
                  <c:v>4.6760570714399998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138-4AB1-9A8A-E1CEC441906C}"/>
            </c:ext>
          </c:extLst>
        </c:ser>
        <c:ser>
          <c:idx val="3"/>
          <c:order val="3"/>
          <c:tx>
            <c:v>Speedup V4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Lit>
              <c:formatCode>General</c:formatCode>
              <c:ptCount val="3"/>
              <c:pt idx="0">
                <c:v>2</c:v>
              </c:pt>
              <c:pt idx="1">
                <c:v>4</c:v>
              </c:pt>
              <c:pt idx="2">
                <c:v>8</c:v>
              </c:pt>
            </c:numLit>
          </c:xVal>
          <c:yVal>
            <c:numRef>
              <c:f>(Sheet1!$E$37,Sheet1!$J$37,Sheet1!$O$37)</c:f>
              <c:numCache>
                <c:formatCode>General</c:formatCode>
                <c:ptCount val="3"/>
                <c:pt idx="0">
                  <c:v>1.76111926938</c:v>
                </c:pt>
                <c:pt idx="1">
                  <c:v>3.0810092490874945</c:v>
                </c:pt>
                <c:pt idx="2">
                  <c:v>5.5243924946199998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138-4AB1-9A8A-E1CEC44190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5170127"/>
        <c:axId val="1225170959"/>
      </c:scatterChart>
      <c:valAx>
        <c:axId val="1225170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</a:t>
                </a:r>
                <a:r>
                  <a:rPr lang="en-US" baseline="0"/>
                  <a:t>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5170959"/>
        <c:crosses val="autoZero"/>
        <c:crossBetween val="midCat"/>
      </c:valAx>
      <c:valAx>
        <c:axId val="1225170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 compared with serial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51701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Speedup</a:t>
            </a:r>
            <a:r>
              <a:rPr lang="en-US" baseline="0"/>
              <a:t> for grid 5000</a:t>
            </a:r>
          </a:p>
        </c:rich>
      </c:tx>
      <c:layout>
        <c:manualLayout>
          <c:xMode val="edge"/>
          <c:yMode val="edge"/>
          <c:x val="0.41947356924421142"/>
          <c:y val="1.78936605316973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Speedup V1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Lit>
              <c:formatCode>General</c:formatCode>
              <c:ptCount val="3"/>
              <c:pt idx="0">
                <c:v>2</c:v>
              </c:pt>
              <c:pt idx="1">
                <c:v>4</c:v>
              </c:pt>
              <c:pt idx="2">
                <c:v>8</c:v>
              </c:pt>
            </c:numLit>
          </c:xVal>
          <c:yVal>
            <c:numRef>
              <c:f>(Sheet1!$E$43,Sheet1!$J$43,Sheet1!$O$43)</c:f>
              <c:numCache>
                <c:formatCode>General</c:formatCode>
                <c:ptCount val="3"/>
                <c:pt idx="0">
                  <c:v>1.7018331358472152</c:v>
                </c:pt>
                <c:pt idx="1">
                  <c:v>2.8529386748320147</c:v>
                </c:pt>
                <c:pt idx="2">
                  <c:v>4.9171892816419609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D5F-44FF-B6E2-F882C482F12C}"/>
            </c:ext>
          </c:extLst>
        </c:ser>
        <c:ser>
          <c:idx val="1"/>
          <c:order val="1"/>
          <c:tx>
            <c:v>Speedup V2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Lit>
              <c:formatCode>General</c:formatCode>
              <c:ptCount val="3"/>
              <c:pt idx="0">
                <c:v>2</c:v>
              </c:pt>
              <c:pt idx="1">
                <c:v>4</c:v>
              </c:pt>
              <c:pt idx="2">
                <c:v>8</c:v>
              </c:pt>
            </c:numLit>
          </c:xVal>
          <c:yVal>
            <c:numRef>
              <c:f>(Sheet1!$E$44,Sheet1!$J$44,Sheet1!$O$44)</c:f>
              <c:numCache>
                <c:formatCode>General</c:formatCode>
                <c:ptCount val="3"/>
                <c:pt idx="0">
                  <c:v>1.7052681570878816</c:v>
                </c:pt>
                <c:pt idx="1">
                  <c:v>2.8909464767228537</c:v>
                </c:pt>
                <c:pt idx="2">
                  <c:v>4.9653137593552099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D5F-44FF-B6E2-F882C482F12C}"/>
            </c:ext>
          </c:extLst>
        </c:ser>
        <c:ser>
          <c:idx val="2"/>
          <c:order val="2"/>
          <c:tx>
            <c:v>Speedup V3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Lit>
              <c:formatCode>General</c:formatCode>
              <c:ptCount val="3"/>
              <c:pt idx="0">
                <c:v>2</c:v>
              </c:pt>
              <c:pt idx="1">
                <c:v>4</c:v>
              </c:pt>
              <c:pt idx="2">
                <c:v>8</c:v>
              </c:pt>
            </c:numLit>
          </c:xVal>
          <c:yVal>
            <c:numRef>
              <c:f>(Sheet1!$E$45,Sheet1!$J$45,Sheet1!$O$45)</c:f>
              <c:numCache>
                <c:formatCode>General</c:formatCode>
                <c:ptCount val="3"/>
                <c:pt idx="0">
                  <c:v>1.6632742036567754</c:v>
                </c:pt>
                <c:pt idx="1">
                  <c:v>2.8348888593748112</c:v>
                </c:pt>
                <c:pt idx="2">
                  <c:v>4.9635788132283718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D5F-44FF-B6E2-F882C482F12C}"/>
            </c:ext>
          </c:extLst>
        </c:ser>
        <c:ser>
          <c:idx val="3"/>
          <c:order val="3"/>
          <c:tx>
            <c:v>Speedup V4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Lit>
              <c:formatCode>General</c:formatCode>
              <c:ptCount val="3"/>
              <c:pt idx="0">
                <c:v>2</c:v>
              </c:pt>
              <c:pt idx="1">
                <c:v>4</c:v>
              </c:pt>
              <c:pt idx="2">
                <c:v>8</c:v>
              </c:pt>
            </c:numLit>
          </c:xVal>
          <c:yVal>
            <c:numRef>
              <c:f>(Sheet1!$E$46,Sheet1!$J$46,Sheet1!$O$46)</c:f>
              <c:numCache>
                <c:formatCode>General</c:formatCode>
                <c:ptCount val="3"/>
                <c:pt idx="0">
                  <c:v>1.702984522887852</c:v>
                </c:pt>
                <c:pt idx="1">
                  <c:v>3.0085594936060067</c:v>
                </c:pt>
                <c:pt idx="2">
                  <c:v>5.4629009636700898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D5F-44FF-B6E2-F882C482F1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5170127"/>
        <c:axId val="1225170959"/>
      </c:scatterChart>
      <c:valAx>
        <c:axId val="1225170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</a:t>
                </a:r>
                <a:r>
                  <a:rPr lang="en-US" baseline="0"/>
                  <a:t>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5170959"/>
        <c:crosses val="autoZero"/>
        <c:crossBetween val="midCat"/>
      </c:valAx>
      <c:valAx>
        <c:axId val="1225170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 compared with serial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51701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640080</xdr:colOff>
      <xdr:row>49</xdr:row>
      <xdr:rowOff>49530</xdr:rowOff>
    </xdr:from>
    <xdr:to>
      <xdr:col>12</xdr:col>
      <xdr:colOff>1272540</xdr:colOff>
      <xdr:row>67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14C703-6AA1-44E5-9EC8-8FA1DAFD45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632460</xdr:colOff>
      <xdr:row>68</xdr:row>
      <xdr:rowOff>205740</xdr:rowOff>
    </xdr:from>
    <xdr:to>
      <xdr:col>12</xdr:col>
      <xdr:colOff>1325880</xdr:colOff>
      <xdr:row>87</xdr:row>
      <xdr:rowOff>160020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E17EBA1-09CD-4DB9-806D-DC40AB5FC2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655320</xdr:colOff>
      <xdr:row>88</xdr:row>
      <xdr:rowOff>83820</xdr:rowOff>
    </xdr:from>
    <xdr:to>
      <xdr:col>12</xdr:col>
      <xdr:colOff>1348740</xdr:colOff>
      <xdr:row>110</xdr:row>
      <xdr:rowOff>22860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5DD5E11-76F1-47E2-B03C-75DE0101C4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662940</xdr:colOff>
      <xdr:row>112</xdr:row>
      <xdr:rowOff>114300</xdr:rowOff>
    </xdr:from>
    <xdr:to>
      <xdr:col>12</xdr:col>
      <xdr:colOff>1356360</xdr:colOff>
      <xdr:row>134</xdr:row>
      <xdr:rowOff>53340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55ED19B-46FA-4FF1-B0DF-E80C0342DB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693420</xdr:colOff>
      <xdr:row>136</xdr:row>
      <xdr:rowOff>53340</xdr:rowOff>
    </xdr:from>
    <xdr:to>
      <xdr:col>12</xdr:col>
      <xdr:colOff>1386840</xdr:colOff>
      <xdr:row>157</xdr:row>
      <xdr:rowOff>220980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4EA1915-8E18-4B4B-AC7F-D6C271D6DB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708660</xdr:colOff>
      <xdr:row>160</xdr:row>
      <xdr:rowOff>99060</xdr:rowOff>
    </xdr:from>
    <xdr:to>
      <xdr:col>12</xdr:col>
      <xdr:colOff>1402080</xdr:colOff>
      <xdr:row>182</xdr:row>
      <xdr:rowOff>38100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0BB1EFD-433F-438D-9B10-E15B1C7FBF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723900</xdr:colOff>
      <xdr:row>184</xdr:row>
      <xdr:rowOff>22860</xdr:rowOff>
    </xdr:from>
    <xdr:to>
      <xdr:col>12</xdr:col>
      <xdr:colOff>1417320</xdr:colOff>
      <xdr:row>205</xdr:row>
      <xdr:rowOff>190500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15E48EB-1C95-43BD-BA90-94B8BD0453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693420</xdr:colOff>
      <xdr:row>207</xdr:row>
      <xdr:rowOff>220980</xdr:rowOff>
    </xdr:from>
    <xdr:to>
      <xdr:col>12</xdr:col>
      <xdr:colOff>1386840</xdr:colOff>
      <xdr:row>229</xdr:row>
      <xdr:rowOff>160020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091A725-1F55-43EC-8040-216E96B052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O56"/>
  <sheetViews>
    <sheetView tabSelected="1" topLeftCell="A243" workbookViewId="0">
      <selection activeCell="C210" sqref="C210"/>
    </sheetView>
  </sheetViews>
  <sheetFormatPr defaultRowHeight="18" x14ac:dyDescent="0.3"/>
  <cols>
    <col min="1" max="1" width="1.77734375" customWidth="1"/>
    <col min="2" max="2" width="17.5546875" customWidth="1"/>
    <col min="3" max="3" width="24.88671875" customWidth="1"/>
    <col min="4" max="4" width="7.77734375" customWidth="1"/>
    <col min="5" max="5" width="16.33203125" style="11" customWidth="1"/>
    <col min="6" max="6" width="6.88671875" customWidth="1"/>
    <col min="7" max="7" width="18.109375" customWidth="1"/>
    <col min="8" max="8" width="24.88671875" customWidth="1"/>
    <col min="9" max="9" width="5.88671875" customWidth="1"/>
    <col min="10" max="10" width="17.6640625" style="11" customWidth="1"/>
    <col min="11" max="11" width="3.88671875" customWidth="1"/>
    <col min="12" max="12" width="15.5546875" customWidth="1"/>
    <col min="13" max="13" width="21.21875" customWidth="1"/>
    <col min="15" max="15" width="13.77734375" style="11" customWidth="1"/>
  </cols>
  <sheetData>
    <row r="4" spans="2:15" ht="18.600000000000001" thickBot="1" x14ac:dyDescent="0.4">
      <c r="C4" s="24" t="s">
        <v>5</v>
      </c>
      <c r="D4" s="25"/>
      <c r="H4" s="24" t="s">
        <v>5</v>
      </c>
      <c r="I4" s="25"/>
      <c r="M4" s="24" t="s">
        <v>5</v>
      </c>
      <c r="N4" s="25"/>
    </row>
    <row r="5" spans="2:15" ht="23.4" customHeight="1" thickTop="1" thickBot="1" x14ac:dyDescent="0.4">
      <c r="B5" s="5" t="s">
        <v>4</v>
      </c>
      <c r="C5" s="12" t="s">
        <v>13</v>
      </c>
      <c r="D5" s="13"/>
      <c r="E5" s="10" t="s">
        <v>17</v>
      </c>
      <c r="G5" s="5" t="s">
        <v>10</v>
      </c>
      <c r="H5" s="12" t="s">
        <v>13</v>
      </c>
      <c r="I5" s="14"/>
      <c r="J5" s="10" t="s">
        <v>17</v>
      </c>
      <c r="L5" s="5" t="s">
        <v>12</v>
      </c>
      <c r="M5" s="12" t="s">
        <v>13</v>
      </c>
      <c r="N5" s="14"/>
      <c r="O5" s="10" t="s">
        <v>17</v>
      </c>
    </row>
    <row r="6" spans="2:15" ht="18.600000000000001" thickTop="1" x14ac:dyDescent="0.35">
      <c r="B6" s="4" t="s">
        <v>0</v>
      </c>
      <c r="C6" s="15">
        <v>1.1999135999999999E-4</v>
      </c>
      <c r="D6" s="21"/>
      <c r="E6" s="6"/>
      <c r="G6" s="4" t="s">
        <v>0</v>
      </c>
      <c r="H6" s="15">
        <v>1.6000783999999999E-4</v>
      </c>
      <c r="I6" s="16"/>
      <c r="J6" s="6"/>
      <c r="L6" s="4" t="s">
        <v>0</v>
      </c>
      <c r="M6" s="15" t="s">
        <v>14</v>
      </c>
      <c r="N6" s="16"/>
      <c r="O6" s="6"/>
    </row>
    <row r="7" spans="2:15" x14ac:dyDescent="0.35">
      <c r="B7" s="2" t="s">
        <v>1</v>
      </c>
      <c r="C7" s="17">
        <v>2.67998688E-3</v>
      </c>
      <c r="D7" s="22"/>
      <c r="E7" s="7">
        <f>C6/C7</f>
        <v>4.4773114710173506E-2</v>
      </c>
      <c r="G7" s="2" t="s">
        <v>1</v>
      </c>
      <c r="H7" s="17">
        <v>3.0000010399999998E-3</v>
      </c>
      <c r="I7" s="18"/>
      <c r="J7" s="7">
        <f>H6/H7</f>
        <v>5.3335928176878232E-2</v>
      </c>
      <c r="L7" s="2" t="s">
        <v>1</v>
      </c>
      <c r="M7" s="17">
        <v>3.7600236000000001E-3</v>
      </c>
      <c r="N7" s="18"/>
      <c r="O7" s="7">
        <v>5.3192474640000001E-2</v>
      </c>
    </row>
    <row r="8" spans="2:15" x14ac:dyDescent="0.35">
      <c r="B8" s="2" t="s">
        <v>2</v>
      </c>
      <c r="C8" s="17">
        <v>2.7998952E-4</v>
      </c>
      <c r="D8" s="22"/>
      <c r="E8" s="7">
        <f>C6/C8</f>
        <v>0.42855661169032322</v>
      </c>
      <c r="G8" s="2" t="s">
        <v>2</v>
      </c>
      <c r="H8" s="17">
        <v>8.0000967999999996E-4</v>
      </c>
      <c r="I8" s="18"/>
      <c r="J8" s="7">
        <f>H6/H8</f>
        <v>0.20000737991070308</v>
      </c>
      <c r="L8" s="2" t="s">
        <v>2</v>
      </c>
      <c r="M8" s="17" t="s">
        <v>15</v>
      </c>
      <c r="N8" s="18"/>
      <c r="O8" s="7">
        <v>0.12500242498</v>
      </c>
    </row>
    <row r="9" spans="2:15" x14ac:dyDescent="0.35">
      <c r="B9" s="2" t="s">
        <v>3</v>
      </c>
      <c r="C9" s="17">
        <v>2.0800301599999999E-3</v>
      </c>
      <c r="D9" s="22"/>
      <c r="E9" s="7">
        <f>C6/C9</f>
        <v>5.7687317380051839E-2</v>
      </c>
      <c r="G9" s="2" t="s">
        <v>3</v>
      </c>
      <c r="H9" s="17">
        <v>3.43995048E-3</v>
      </c>
      <c r="I9" s="18"/>
      <c r="J9" s="7">
        <f>H6/H9</f>
        <v>4.6514576570299927E-2</v>
      </c>
      <c r="L9" s="2" t="s">
        <v>3</v>
      </c>
      <c r="M9" s="17">
        <v>4.5199951999999998E-3</v>
      </c>
      <c r="N9" s="18"/>
      <c r="O9" s="7">
        <v>4.424893194E-2</v>
      </c>
    </row>
    <row r="10" spans="2:15" ht="18.600000000000001" thickBot="1" x14ac:dyDescent="0.4">
      <c r="B10" s="3" t="s">
        <v>3</v>
      </c>
      <c r="C10" s="19">
        <v>1.0000332000000001E-3</v>
      </c>
      <c r="D10" s="23"/>
      <c r="E10" s="8">
        <f>C6/C10</f>
        <v>0.11998737641910287</v>
      </c>
      <c r="G10" s="3" t="s">
        <v>3</v>
      </c>
      <c r="H10" s="19" t="s">
        <v>11</v>
      </c>
      <c r="I10" s="20"/>
      <c r="J10" s="9">
        <v>0.10811350475000001</v>
      </c>
      <c r="L10" s="3" t="s">
        <v>3</v>
      </c>
      <c r="M10" s="19">
        <v>1.7600068799999999E-3</v>
      </c>
      <c r="N10" s="20"/>
      <c r="O10" s="9">
        <v>0.11363873759</v>
      </c>
    </row>
    <row r="11" spans="2:15" ht="18.600000000000001" thickTop="1" x14ac:dyDescent="0.3"/>
    <row r="13" spans="2:15" s="1" customFormat="1" ht="18.600000000000001" thickBot="1" x14ac:dyDescent="0.4">
      <c r="C13" s="24" t="s">
        <v>6</v>
      </c>
      <c r="D13" s="24"/>
      <c r="E13" s="11"/>
      <c r="H13" s="24" t="s">
        <v>6</v>
      </c>
      <c r="I13" s="24"/>
      <c r="J13" s="11"/>
      <c r="M13" s="24" t="s">
        <v>6</v>
      </c>
      <c r="N13" s="24"/>
      <c r="O13" s="11"/>
    </row>
    <row r="14" spans="2:15" ht="19.2" thickTop="1" thickBot="1" x14ac:dyDescent="0.4">
      <c r="B14" s="5" t="s">
        <v>4</v>
      </c>
      <c r="C14" s="12" t="s">
        <v>13</v>
      </c>
      <c r="D14" s="14"/>
      <c r="E14" s="10" t="s">
        <v>17</v>
      </c>
      <c r="G14" s="5" t="s">
        <v>10</v>
      </c>
      <c r="H14" s="12" t="s">
        <v>13</v>
      </c>
      <c r="I14" s="14"/>
      <c r="J14" s="10" t="s">
        <v>17</v>
      </c>
      <c r="L14" s="5" t="s">
        <v>12</v>
      </c>
      <c r="M14" s="12" t="s">
        <v>13</v>
      </c>
      <c r="N14" s="14"/>
      <c r="O14" s="10" t="s">
        <v>17</v>
      </c>
    </row>
    <row r="15" spans="2:15" ht="18.600000000000001" thickTop="1" x14ac:dyDescent="0.35">
      <c r="B15" s="4" t="s">
        <v>0</v>
      </c>
      <c r="C15" s="15">
        <v>0.39156000000000002</v>
      </c>
      <c r="D15" s="16"/>
      <c r="E15" s="6"/>
      <c r="G15" s="4" t="s">
        <v>0</v>
      </c>
      <c r="H15" s="15">
        <v>0.39107999999999998</v>
      </c>
      <c r="I15" s="16"/>
      <c r="J15" s="6"/>
      <c r="L15" s="4" t="s">
        <v>0</v>
      </c>
      <c r="M15" s="15">
        <v>0.39079999999999998</v>
      </c>
      <c r="N15" s="16"/>
      <c r="O15" s="6"/>
    </row>
    <row r="16" spans="2:15" x14ac:dyDescent="0.35">
      <c r="B16" s="2" t="s">
        <v>1</v>
      </c>
      <c r="C16" s="17">
        <v>0.23980000000000001</v>
      </c>
      <c r="D16" s="18"/>
      <c r="E16" s="7">
        <f>C15/C16</f>
        <v>1.632860717264387</v>
      </c>
      <c r="G16" s="2" t="s">
        <v>1</v>
      </c>
      <c r="H16" s="17">
        <v>0.14760000000000001</v>
      </c>
      <c r="I16" s="18"/>
      <c r="J16" s="7">
        <f>H15/H16</f>
        <v>2.6495934959349592</v>
      </c>
      <c r="L16" s="2" t="s">
        <v>1</v>
      </c>
      <c r="M16" s="17">
        <v>0.11647998800000001</v>
      </c>
      <c r="N16" s="18"/>
      <c r="O16" s="7">
        <f>M15/M16</f>
        <v>3.3550827632296798</v>
      </c>
    </row>
    <row r="17" spans="2:15" x14ac:dyDescent="0.35">
      <c r="B17" s="2" t="s">
        <v>2</v>
      </c>
      <c r="C17" s="17">
        <v>0.22500000000000001</v>
      </c>
      <c r="D17" s="18"/>
      <c r="E17" s="7">
        <f>C15/C17</f>
        <v>1.7402666666666666</v>
      </c>
      <c r="G17" s="2" t="s">
        <v>2</v>
      </c>
      <c r="H17" s="17">
        <v>0.14471999999999999</v>
      </c>
      <c r="I17" s="18"/>
      <c r="J17" s="7">
        <f>H15/H17</f>
        <v>2.7023217247097846</v>
      </c>
      <c r="L17" s="2" t="s">
        <v>2</v>
      </c>
      <c r="M17" s="17">
        <v>8.5480007999999996E-2</v>
      </c>
      <c r="N17" s="18"/>
      <c r="O17" s="7">
        <f>M15/M17</f>
        <v>4.5718292398849565</v>
      </c>
    </row>
    <row r="18" spans="2:15" x14ac:dyDescent="0.35">
      <c r="B18" s="2" t="s">
        <v>3</v>
      </c>
      <c r="C18" s="17">
        <v>0.22932</v>
      </c>
      <c r="D18" s="18"/>
      <c r="E18" s="7">
        <f>C15/C18</f>
        <v>1.707482993197279</v>
      </c>
      <c r="G18" s="2" t="s">
        <v>3</v>
      </c>
      <c r="H18" s="17">
        <v>0.14496000000000001</v>
      </c>
      <c r="I18" s="18"/>
      <c r="J18" s="7">
        <f>H15/H18</f>
        <v>2.697847682119205</v>
      </c>
      <c r="L18" s="2" t="s">
        <v>3</v>
      </c>
      <c r="M18" s="17">
        <v>9.7960011999999999E-2</v>
      </c>
      <c r="N18" s="18"/>
      <c r="O18" s="7">
        <f>M15/M18</f>
        <v>3.9893829331094812</v>
      </c>
    </row>
    <row r="19" spans="2:15" ht="18.600000000000001" thickBot="1" x14ac:dyDescent="0.4">
      <c r="B19" s="3" t="s">
        <v>3</v>
      </c>
      <c r="C19" s="19">
        <v>0.2016</v>
      </c>
      <c r="D19" s="20"/>
      <c r="E19" s="8">
        <f>C15/C19</f>
        <v>1.9422619047619047</v>
      </c>
      <c r="G19" s="3" t="s">
        <v>3</v>
      </c>
      <c r="H19" s="19" t="s">
        <v>16</v>
      </c>
      <c r="I19" s="20"/>
      <c r="J19" s="8">
        <v>3.45477031802</v>
      </c>
      <c r="L19" s="3" t="s">
        <v>3</v>
      </c>
      <c r="M19" s="19">
        <v>7.0040019999999995E-2</v>
      </c>
      <c r="N19" s="20"/>
      <c r="O19" s="8">
        <f>M15/M19</f>
        <v>5.5796671674279938</v>
      </c>
    </row>
    <row r="20" spans="2:15" ht="18.600000000000001" thickTop="1" x14ac:dyDescent="0.3"/>
    <row r="22" spans="2:15" s="1" customFormat="1" ht="18.600000000000001" thickBot="1" x14ac:dyDescent="0.4">
      <c r="C22" s="24" t="s">
        <v>7</v>
      </c>
      <c r="D22" s="24"/>
      <c r="E22" s="11"/>
      <c r="H22" s="24" t="s">
        <v>7</v>
      </c>
      <c r="I22" s="24"/>
      <c r="J22" s="11"/>
      <c r="M22" s="24" t="s">
        <v>7</v>
      </c>
      <c r="N22" s="24"/>
      <c r="O22" s="11"/>
    </row>
    <row r="23" spans="2:15" ht="19.2" thickTop="1" thickBot="1" x14ac:dyDescent="0.4">
      <c r="B23" s="5" t="s">
        <v>4</v>
      </c>
      <c r="C23" s="12" t="s">
        <v>13</v>
      </c>
      <c r="D23" s="14"/>
      <c r="E23" s="10" t="s">
        <v>17</v>
      </c>
      <c r="G23" s="5" t="s">
        <v>10</v>
      </c>
      <c r="H23" s="12" t="s">
        <v>13</v>
      </c>
      <c r="I23" s="14"/>
      <c r="J23" s="10" t="s">
        <v>17</v>
      </c>
      <c r="L23" s="5" t="s">
        <v>12</v>
      </c>
      <c r="M23" s="12" t="s">
        <v>13</v>
      </c>
      <c r="N23" s="14"/>
      <c r="O23" s="10" t="s">
        <v>17</v>
      </c>
    </row>
    <row r="24" spans="2:15" ht="18.600000000000001" thickTop="1" x14ac:dyDescent="0.35">
      <c r="B24" s="4" t="s">
        <v>0</v>
      </c>
      <c r="C24" s="15">
        <v>1.5611200000000001</v>
      </c>
      <c r="D24" s="16"/>
      <c r="E24" s="6"/>
      <c r="G24" s="4" t="s">
        <v>0</v>
      </c>
      <c r="H24" s="15">
        <v>1.5664</v>
      </c>
      <c r="I24" s="16"/>
      <c r="J24" s="6"/>
      <c r="L24" s="4" t="s">
        <v>0</v>
      </c>
      <c r="M24" s="15">
        <v>1.5707599999999999</v>
      </c>
      <c r="N24" s="16"/>
      <c r="O24" s="6"/>
    </row>
    <row r="25" spans="2:15" x14ac:dyDescent="0.35">
      <c r="B25" s="2" t="s">
        <v>1</v>
      </c>
      <c r="C25" s="17">
        <v>0.93064000000000002</v>
      </c>
      <c r="D25" s="18"/>
      <c r="E25" s="7">
        <f>C24/C25</f>
        <v>1.6774692684604144</v>
      </c>
      <c r="G25" s="2" t="s">
        <v>1</v>
      </c>
      <c r="H25" s="17">
        <v>0.54900000000000004</v>
      </c>
      <c r="I25" s="18"/>
      <c r="J25" s="7">
        <f>H24/H25</f>
        <v>2.8531876138433514</v>
      </c>
      <c r="L25" s="2" t="s">
        <v>1</v>
      </c>
      <c r="M25" s="17">
        <v>0.35460000000000003</v>
      </c>
      <c r="N25" s="18"/>
      <c r="O25" s="7">
        <f>M24/M25</f>
        <v>4.4296672306824583</v>
      </c>
    </row>
    <row r="26" spans="2:15" x14ac:dyDescent="0.35">
      <c r="B26" s="2" t="s">
        <v>2</v>
      </c>
      <c r="C26" s="17">
        <v>0.93223999999999996</v>
      </c>
      <c r="D26" s="18"/>
      <c r="E26" s="7">
        <f>C24/C26</f>
        <v>1.6745902342744359</v>
      </c>
      <c r="G26" s="2" t="s">
        <v>2</v>
      </c>
      <c r="H26" s="17">
        <v>0.54271999999999998</v>
      </c>
      <c r="I26" s="18"/>
      <c r="J26" s="7">
        <f>H24/H26</f>
        <v>2.8862028301886795</v>
      </c>
      <c r="L26" s="2" t="s">
        <v>2</v>
      </c>
      <c r="M26" s="17">
        <v>0.36515999999999998</v>
      </c>
      <c r="N26" s="18"/>
      <c r="O26" s="7">
        <f>M24/M26</f>
        <v>4.3015664366305177</v>
      </c>
    </row>
    <row r="27" spans="2:15" x14ac:dyDescent="0.35">
      <c r="B27" s="2" t="s">
        <v>3</v>
      </c>
      <c r="C27" s="17">
        <v>0.94684000000000001</v>
      </c>
      <c r="D27" s="18"/>
      <c r="E27" s="7">
        <f>C24/C27</f>
        <v>1.6487685353385999</v>
      </c>
      <c r="G27" s="2" t="s">
        <v>3</v>
      </c>
      <c r="H27" s="17">
        <v>0.56291999999999998</v>
      </c>
      <c r="I27" s="18"/>
      <c r="J27" s="7">
        <f>H24/H27</f>
        <v>2.7826334114971933</v>
      </c>
      <c r="L27" s="2" t="s">
        <v>3</v>
      </c>
      <c r="M27" s="17">
        <v>0.34855999999999998</v>
      </c>
      <c r="N27" s="18"/>
      <c r="O27" s="7">
        <f>M24/M27</f>
        <v>4.5064264402111549</v>
      </c>
    </row>
    <row r="28" spans="2:15" ht="18.600000000000001" thickBot="1" x14ac:dyDescent="0.4">
      <c r="B28" s="3" t="s">
        <v>3</v>
      </c>
      <c r="C28" s="19">
        <v>0.91808000000000001</v>
      </c>
      <c r="D28" s="20"/>
      <c r="E28" s="9">
        <f>C24/C28</f>
        <v>1.7004182642035552</v>
      </c>
      <c r="G28" s="3" t="s">
        <v>3</v>
      </c>
      <c r="H28" s="19">
        <v>0.50439999999999996</v>
      </c>
      <c r="I28" s="20"/>
      <c r="J28" s="9">
        <f>H24/H28</f>
        <v>3.105471847739889</v>
      </c>
      <c r="L28" s="3" t="s">
        <v>3</v>
      </c>
      <c r="M28" s="19">
        <v>0.32876</v>
      </c>
      <c r="N28" s="20"/>
      <c r="O28" s="9">
        <f>M24/M28</f>
        <v>4.777831853023482</v>
      </c>
    </row>
    <row r="29" spans="2:15" ht="18.600000000000001" thickTop="1" x14ac:dyDescent="0.3"/>
    <row r="31" spans="2:15" s="1" customFormat="1" ht="18.600000000000001" thickBot="1" x14ac:dyDescent="0.4">
      <c r="C31" s="24" t="s">
        <v>8</v>
      </c>
      <c r="D31" s="24"/>
      <c r="E31" s="11"/>
      <c r="H31" s="24" t="s">
        <v>8</v>
      </c>
      <c r="I31" s="24"/>
      <c r="J31" s="11"/>
      <c r="M31" s="24" t="s">
        <v>8</v>
      </c>
      <c r="N31" s="24"/>
      <c r="O31" s="11"/>
    </row>
    <row r="32" spans="2:15" ht="19.2" thickTop="1" thickBot="1" x14ac:dyDescent="0.4">
      <c r="B32" s="5" t="s">
        <v>4</v>
      </c>
      <c r="C32" s="12" t="s">
        <v>13</v>
      </c>
      <c r="D32" s="14"/>
      <c r="E32" s="10" t="s">
        <v>17</v>
      </c>
      <c r="G32" s="5" t="s">
        <v>10</v>
      </c>
      <c r="H32" s="12" t="s">
        <v>13</v>
      </c>
      <c r="I32" s="14"/>
      <c r="J32" s="10" t="s">
        <v>17</v>
      </c>
      <c r="L32" s="5" t="s">
        <v>12</v>
      </c>
      <c r="M32" s="12" t="s">
        <v>13</v>
      </c>
      <c r="N32" s="14"/>
      <c r="O32" s="10" t="s">
        <v>17</v>
      </c>
    </row>
    <row r="33" spans="2:15" ht="18.600000000000001" thickTop="1" x14ac:dyDescent="0.35">
      <c r="B33" s="4" t="s">
        <v>0</v>
      </c>
      <c r="C33" s="15" t="s">
        <v>18</v>
      </c>
      <c r="D33" s="16"/>
      <c r="E33" s="6"/>
      <c r="G33" s="4" t="s">
        <v>0</v>
      </c>
      <c r="H33" s="15">
        <v>3.4777200000000001</v>
      </c>
      <c r="I33" s="16"/>
      <c r="J33" s="6"/>
      <c r="L33" s="4" t="s">
        <v>0</v>
      </c>
      <c r="M33" s="15" t="s">
        <v>20</v>
      </c>
      <c r="N33" s="16"/>
      <c r="O33" s="6"/>
    </row>
    <row r="34" spans="2:15" x14ac:dyDescent="0.35">
      <c r="B34" s="2" t="s">
        <v>1</v>
      </c>
      <c r="C34" s="17">
        <v>2.03112</v>
      </c>
      <c r="D34" s="18"/>
      <c r="E34" s="7">
        <v>1.7241128047600001</v>
      </c>
      <c r="G34" s="2" t="s">
        <v>1</v>
      </c>
      <c r="H34" s="17">
        <v>1.2214400000000001</v>
      </c>
      <c r="I34" s="18"/>
      <c r="J34" s="7">
        <f>H33/H34</f>
        <v>2.8472294996070211</v>
      </c>
      <c r="L34" s="2" t="s">
        <v>1</v>
      </c>
      <c r="M34" s="17">
        <v>0.72643999999999997</v>
      </c>
      <c r="N34" s="18"/>
      <c r="O34" s="7">
        <v>4.9446065745299999</v>
      </c>
    </row>
    <row r="35" spans="2:15" x14ac:dyDescent="0.35">
      <c r="B35" s="2" t="s">
        <v>2</v>
      </c>
      <c r="C35" s="17" t="s">
        <v>19</v>
      </c>
      <c r="D35" s="18"/>
      <c r="E35" s="7">
        <v>1.74261032266</v>
      </c>
      <c r="G35" s="2" t="s">
        <v>2</v>
      </c>
      <c r="H35" s="17">
        <v>1.2150399999999999</v>
      </c>
      <c r="I35" s="18"/>
      <c r="J35" s="7">
        <f>H33/H35</f>
        <v>2.8622267579668161</v>
      </c>
      <c r="L35" s="2" t="s">
        <v>2</v>
      </c>
      <c r="M35" s="17">
        <v>0.71748000000000001</v>
      </c>
      <c r="N35" s="18"/>
      <c r="O35" s="7">
        <v>5.00635557786</v>
      </c>
    </row>
    <row r="36" spans="2:15" x14ac:dyDescent="0.35">
      <c r="B36" s="2" t="s">
        <v>3</v>
      </c>
      <c r="C36" s="17">
        <v>2.2129599999999998</v>
      </c>
      <c r="D36" s="18"/>
      <c r="E36" s="7">
        <v>1.5824416166599999</v>
      </c>
      <c r="G36" s="2" t="s">
        <v>3</v>
      </c>
      <c r="H36" s="17">
        <v>1.24604</v>
      </c>
      <c r="I36" s="18"/>
      <c r="J36" s="7">
        <f>H33/H36</f>
        <v>2.7910179448492825</v>
      </c>
      <c r="L36" s="2" t="s">
        <v>3</v>
      </c>
      <c r="M36" s="17">
        <v>0.76815999999999995</v>
      </c>
      <c r="N36" s="18"/>
      <c r="O36" s="7">
        <v>4.6760570714399998</v>
      </c>
    </row>
    <row r="37" spans="2:15" ht="18.600000000000001" thickBot="1" x14ac:dyDescent="0.4">
      <c r="B37" s="3" t="s">
        <v>3</v>
      </c>
      <c r="C37" s="19">
        <v>1.98844</v>
      </c>
      <c r="D37" s="20"/>
      <c r="E37" s="9">
        <v>1.76111926938</v>
      </c>
      <c r="G37" s="3" t="s">
        <v>3</v>
      </c>
      <c r="H37" s="19">
        <v>1.12876</v>
      </c>
      <c r="I37" s="20"/>
      <c r="J37" s="9">
        <f>H33/H37</f>
        <v>3.0810092490874945</v>
      </c>
      <c r="L37" s="3" t="s">
        <v>3</v>
      </c>
      <c r="M37" s="19">
        <v>0.6502</v>
      </c>
      <c r="N37" s="20"/>
      <c r="O37" s="9">
        <v>5.5243924946199998</v>
      </c>
    </row>
    <row r="38" spans="2:15" ht="18.600000000000001" thickTop="1" x14ac:dyDescent="0.3"/>
    <row r="40" spans="2:15" s="1" customFormat="1" ht="18.600000000000001" thickBot="1" x14ac:dyDescent="0.4">
      <c r="C40" s="24" t="s">
        <v>9</v>
      </c>
      <c r="D40" s="24"/>
      <c r="E40" s="11"/>
      <c r="H40" s="24" t="s">
        <v>9</v>
      </c>
      <c r="I40" s="24"/>
      <c r="J40" s="11"/>
      <c r="M40" s="24" t="s">
        <v>9</v>
      </c>
      <c r="N40" s="24"/>
      <c r="O40" s="11"/>
    </row>
    <row r="41" spans="2:15" ht="19.2" thickTop="1" thickBot="1" x14ac:dyDescent="0.4">
      <c r="B41" s="5" t="s">
        <v>4</v>
      </c>
      <c r="C41" s="12" t="s">
        <v>13</v>
      </c>
      <c r="D41" s="14"/>
      <c r="E41" s="10" t="s">
        <v>17</v>
      </c>
      <c r="G41" s="5" t="s">
        <v>10</v>
      </c>
      <c r="H41" s="12" t="s">
        <v>13</v>
      </c>
      <c r="I41" s="14"/>
      <c r="J41" s="10" t="s">
        <v>17</v>
      </c>
      <c r="L41" s="5" t="s">
        <v>12</v>
      </c>
      <c r="M41" s="12" t="s">
        <v>13</v>
      </c>
      <c r="N41" s="14"/>
      <c r="O41" s="10" t="s">
        <v>17</v>
      </c>
    </row>
    <row r="42" spans="2:15" ht="18.600000000000001" thickTop="1" x14ac:dyDescent="0.35">
      <c r="B42" s="4" t="s">
        <v>0</v>
      </c>
      <c r="C42" s="15">
        <v>9.7664799999999996</v>
      </c>
      <c r="D42" s="16"/>
      <c r="E42" s="6"/>
      <c r="G42" s="4" t="s">
        <v>0</v>
      </c>
      <c r="H42" s="15">
        <v>9.3917599999999997</v>
      </c>
      <c r="I42" s="16"/>
      <c r="J42" s="6"/>
      <c r="L42" s="4" t="s">
        <v>0</v>
      </c>
      <c r="M42" s="15">
        <v>9.6597200000000001</v>
      </c>
      <c r="N42" s="16"/>
      <c r="O42" s="6"/>
    </row>
    <row r="43" spans="2:15" x14ac:dyDescent="0.35">
      <c r="B43" s="2" t="s">
        <v>1</v>
      </c>
      <c r="C43" s="17">
        <v>5.7388000000000003</v>
      </c>
      <c r="D43" s="18"/>
      <c r="E43" s="7">
        <f>C42/C43</f>
        <v>1.7018331358472152</v>
      </c>
      <c r="G43" s="2" t="s">
        <v>1</v>
      </c>
      <c r="H43" s="17">
        <v>3.29196</v>
      </c>
      <c r="I43" s="18"/>
      <c r="J43" s="7">
        <f>H42/H43</f>
        <v>2.8529386748320147</v>
      </c>
      <c r="L43" s="2" t="s">
        <v>1</v>
      </c>
      <c r="M43" s="17">
        <v>1.96448</v>
      </c>
      <c r="N43" s="18"/>
      <c r="O43" s="7">
        <f>M42/M43</f>
        <v>4.9171892816419609</v>
      </c>
    </row>
    <row r="44" spans="2:15" x14ac:dyDescent="0.35">
      <c r="B44" s="2" t="s">
        <v>2</v>
      </c>
      <c r="C44" s="17">
        <v>5.7272400000000001</v>
      </c>
      <c r="D44" s="18"/>
      <c r="E44" s="7">
        <f>C42/C44</f>
        <v>1.7052681570878816</v>
      </c>
      <c r="G44" s="2" t="s">
        <v>2</v>
      </c>
      <c r="H44" s="17">
        <v>3.2486799999999998</v>
      </c>
      <c r="I44" s="18"/>
      <c r="J44" s="7">
        <f>H42/H44</f>
        <v>2.8909464767228537</v>
      </c>
      <c r="L44" s="2" t="s">
        <v>2</v>
      </c>
      <c r="M44" s="17">
        <v>1.9454400000000001</v>
      </c>
      <c r="N44" s="18"/>
      <c r="O44" s="7">
        <f>M42/M44</f>
        <v>4.9653137593552099</v>
      </c>
    </row>
    <row r="45" spans="2:15" x14ac:dyDescent="0.35">
      <c r="B45" s="2" t="s">
        <v>3</v>
      </c>
      <c r="C45" s="17">
        <v>5.8718399999999997</v>
      </c>
      <c r="D45" s="18"/>
      <c r="E45" s="7">
        <f>C42/C45</f>
        <v>1.6632742036567754</v>
      </c>
      <c r="G45" s="2" t="s">
        <v>3</v>
      </c>
      <c r="H45" s="17">
        <v>3.3129200000000001</v>
      </c>
      <c r="I45" s="18"/>
      <c r="J45" s="7">
        <f>H42/H45</f>
        <v>2.8348888593748112</v>
      </c>
      <c r="L45" s="2" t="s">
        <v>3</v>
      </c>
      <c r="M45" s="17">
        <v>1.9461200000000001</v>
      </c>
      <c r="N45" s="18"/>
      <c r="O45" s="7">
        <f>M42/M45</f>
        <v>4.9635788132283718</v>
      </c>
    </row>
    <row r="46" spans="2:15" ht="18.600000000000001" thickBot="1" x14ac:dyDescent="0.4">
      <c r="B46" s="3" t="s">
        <v>3</v>
      </c>
      <c r="C46" s="19">
        <v>5.7349199999999998</v>
      </c>
      <c r="D46" s="20"/>
      <c r="E46" s="9">
        <f>C42/C46</f>
        <v>1.702984522887852</v>
      </c>
      <c r="G46" s="3" t="s">
        <v>3</v>
      </c>
      <c r="H46" s="19">
        <v>3.12168</v>
      </c>
      <c r="I46" s="20"/>
      <c r="J46" s="9">
        <f>H42/H46</f>
        <v>3.0085594936060067</v>
      </c>
      <c r="L46" s="3" t="s">
        <v>3</v>
      </c>
      <c r="M46" s="19">
        <v>1.76824</v>
      </c>
      <c r="N46" s="20"/>
      <c r="O46" s="9">
        <f>M42/M46</f>
        <v>5.4629009636700898</v>
      </c>
    </row>
    <row r="47" spans="2:15" ht="18.600000000000001" thickTop="1" x14ac:dyDescent="0.3"/>
    <row r="52" spans="8:8" x14ac:dyDescent="0.3">
      <c r="H52">
        <v>10</v>
      </c>
    </row>
    <row r="53" spans="8:8" x14ac:dyDescent="0.3">
      <c r="H53">
        <v>1000</v>
      </c>
    </row>
    <row r="54" spans="8:8" x14ac:dyDescent="0.3">
      <c r="H54">
        <v>2000</v>
      </c>
    </row>
    <row r="55" spans="8:8" x14ac:dyDescent="0.3">
      <c r="H55">
        <v>3000</v>
      </c>
    </row>
    <row r="56" spans="8:8" x14ac:dyDescent="0.3">
      <c r="H56">
        <v>5000</v>
      </c>
    </row>
  </sheetData>
  <mergeCells count="105">
    <mergeCell ref="M44:N44"/>
    <mergeCell ref="M45:N45"/>
    <mergeCell ref="M46:N46"/>
    <mergeCell ref="M34:N34"/>
    <mergeCell ref="M35:N35"/>
    <mergeCell ref="M36:N36"/>
    <mergeCell ref="M37:N37"/>
    <mergeCell ref="M40:N40"/>
    <mergeCell ref="M41:N41"/>
    <mergeCell ref="M10:N10"/>
    <mergeCell ref="M13:N13"/>
    <mergeCell ref="M14:N14"/>
    <mergeCell ref="M15:N15"/>
    <mergeCell ref="M16:N16"/>
    <mergeCell ref="M17:N17"/>
    <mergeCell ref="H43:I43"/>
    <mergeCell ref="H44:I44"/>
    <mergeCell ref="H45:I45"/>
    <mergeCell ref="H26:I26"/>
    <mergeCell ref="M26:N26"/>
    <mergeCell ref="M27:N27"/>
    <mergeCell ref="M28:N28"/>
    <mergeCell ref="M31:N31"/>
    <mergeCell ref="M32:N32"/>
    <mergeCell ref="M33:N33"/>
    <mergeCell ref="M18:N18"/>
    <mergeCell ref="M19:N19"/>
    <mergeCell ref="M22:N22"/>
    <mergeCell ref="M23:N23"/>
    <mergeCell ref="M24:N24"/>
    <mergeCell ref="M25:N25"/>
    <mergeCell ref="M42:N42"/>
    <mergeCell ref="M43:N43"/>
    <mergeCell ref="H46:I46"/>
    <mergeCell ref="M4:N4"/>
    <mergeCell ref="M5:N5"/>
    <mergeCell ref="M6:N6"/>
    <mergeCell ref="M7:N7"/>
    <mergeCell ref="M8:N8"/>
    <mergeCell ref="M9:N9"/>
    <mergeCell ref="H35:I35"/>
    <mergeCell ref="H36:I36"/>
    <mergeCell ref="H37:I37"/>
    <mergeCell ref="H40:I40"/>
    <mergeCell ref="H41:I41"/>
    <mergeCell ref="H42:I42"/>
    <mergeCell ref="H27:I27"/>
    <mergeCell ref="H28:I28"/>
    <mergeCell ref="H31:I31"/>
    <mergeCell ref="H32:I32"/>
    <mergeCell ref="H33:I33"/>
    <mergeCell ref="H34:I34"/>
    <mergeCell ref="H19:I19"/>
    <mergeCell ref="H22:I22"/>
    <mergeCell ref="H23:I23"/>
    <mergeCell ref="H24:I24"/>
    <mergeCell ref="H25:I25"/>
    <mergeCell ref="C46:D46"/>
    <mergeCell ref="H4:I4"/>
    <mergeCell ref="H5:I5"/>
    <mergeCell ref="H6:I6"/>
    <mergeCell ref="H7:I7"/>
    <mergeCell ref="H8:I8"/>
    <mergeCell ref="H9:I9"/>
    <mergeCell ref="H10:I10"/>
    <mergeCell ref="H13:I13"/>
    <mergeCell ref="H14:I14"/>
    <mergeCell ref="C40:D40"/>
    <mergeCell ref="C41:D41"/>
    <mergeCell ref="C42:D42"/>
    <mergeCell ref="C43:D43"/>
    <mergeCell ref="C44:D44"/>
    <mergeCell ref="C45:D45"/>
    <mergeCell ref="C32:D32"/>
    <mergeCell ref="C33:D33"/>
    <mergeCell ref="C34:D34"/>
    <mergeCell ref="C35:D35"/>
    <mergeCell ref="C36:D36"/>
    <mergeCell ref="C37:D37"/>
    <mergeCell ref="C4:D4"/>
    <mergeCell ref="C13:D13"/>
    <mergeCell ref="C22:D22"/>
    <mergeCell ref="C31:D31"/>
    <mergeCell ref="C23:D23"/>
    <mergeCell ref="C24:D24"/>
    <mergeCell ref="C25:D25"/>
    <mergeCell ref="C26:D26"/>
    <mergeCell ref="C27:D27"/>
    <mergeCell ref="C28:D28"/>
    <mergeCell ref="H15:I15"/>
    <mergeCell ref="H16:I16"/>
    <mergeCell ref="H17:I17"/>
    <mergeCell ref="H18:I18"/>
    <mergeCell ref="C5:D5"/>
    <mergeCell ref="C14:D14"/>
    <mergeCell ref="C15:D15"/>
    <mergeCell ref="C16:D16"/>
    <mergeCell ref="C17:D17"/>
    <mergeCell ref="C18:D18"/>
    <mergeCell ref="C19:D19"/>
    <mergeCell ref="C6:D6"/>
    <mergeCell ref="C7:D7"/>
    <mergeCell ref="C8:D8"/>
    <mergeCell ref="C9:D9"/>
    <mergeCell ref="C10:D10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Mircea</dc:creator>
  <cp:lastModifiedBy>Mircea Ștefoni</cp:lastModifiedBy>
  <dcterms:created xsi:type="dcterms:W3CDTF">2015-06-05T18:17:20Z</dcterms:created>
  <dcterms:modified xsi:type="dcterms:W3CDTF">2024-11-18T09:00:30Z</dcterms:modified>
</cp:coreProperties>
</file>