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hade Prediction\CS\"/>
    </mc:Choice>
  </mc:AlternateContent>
  <xr:revisionPtr revIDLastSave="0" documentId="13_ncr:1_{CCA2EB17-B17D-454A-9BAA-DC654FA02511}" xr6:coauthVersionLast="47" xr6:coauthVersionMax="47" xr10:uidLastSave="{00000000-0000-0000-0000-000000000000}"/>
  <bookViews>
    <workbookView xWindow="-108" yWindow="-108" windowWidth="23256" windowHeight="12456" xr2:uid="{7737E7C2-F06F-4B20-AC58-A4B39A1F6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01" i="1" l="1"/>
  <c r="O802" i="1"/>
  <c r="O80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</calcChain>
</file>

<file path=xl/sharedStrings.xml><?xml version="1.0" encoding="utf-8"?>
<sst xmlns="http://schemas.openxmlformats.org/spreadsheetml/2006/main" count="4009" uniqueCount="74">
  <si>
    <t>pH</t>
  </si>
  <si>
    <t>Temp</t>
  </si>
  <si>
    <t>Washings</t>
  </si>
  <si>
    <t>Fastness_Type</t>
  </si>
  <si>
    <t>D_Duration</t>
  </si>
  <si>
    <t>B</t>
  </si>
  <si>
    <t>A</t>
  </si>
  <si>
    <t>L</t>
  </si>
  <si>
    <t>CORE DYED</t>
  </si>
  <si>
    <t>HIGH LIGHT FAST</t>
  </si>
  <si>
    <t>HIGH WASH FAST</t>
  </si>
  <si>
    <t>MULTI-DYE</t>
  </si>
  <si>
    <t>NON-PREMIUM</t>
  </si>
  <si>
    <t>NORMAL</t>
  </si>
  <si>
    <t>Thickness</t>
  </si>
  <si>
    <t>Thread</t>
  </si>
  <si>
    <t>thread_group</t>
  </si>
  <si>
    <t>Single Fibre</t>
  </si>
  <si>
    <t>TRP</t>
  </si>
  <si>
    <t>Coarse</t>
  </si>
  <si>
    <t>CFP-MEDIUM</t>
  </si>
  <si>
    <t>CFP-COR-A</t>
  </si>
  <si>
    <t>BRP_FINE</t>
  </si>
  <si>
    <t>BRP_COARSE</t>
  </si>
  <si>
    <t>CFP-COR-D</t>
  </si>
  <si>
    <t>DURA_MICRO</t>
  </si>
  <si>
    <t>GRAL</t>
  </si>
  <si>
    <t>IBN_MEDIUM</t>
  </si>
  <si>
    <t>IBN_CORSER</t>
  </si>
  <si>
    <t>PPC-TJNM-F</t>
  </si>
  <si>
    <t>PPC ZHON FINE</t>
  </si>
  <si>
    <t>TXP_M_THAIMAN</t>
  </si>
  <si>
    <t>RPC_FINE</t>
  </si>
  <si>
    <t>IBN FINE</t>
  </si>
  <si>
    <t>IBN MEDIUM</t>
  </si>
  <si>
    <t>TXN_TAHILON</t>
  </si>
  <si>
    <t>MFP</t>
  </si>
  <si>
    <t>SSA FINE</t>
  </si>
  <si>
    <t>FENGSH-F</t>
  </si>
  <si>
    <t>SSP_V_FINE</t>
  </si>
  <si>
    <t>SSA COR-B</t>
  </si>
  <si>
    <t>SSP-FENGSHU-VF</t>
  </si>
  <si>
    <t>TXN_TAHILON_M</t>
  </si>
  <si>
    <t>PBT</t>
  </si>
  <si>
    <t>CFP_FINE_B</t>
  </si>
  <si>
    <t>CFP_940X3_UNIFULL</t>
  </si>
  <si>
    <t>CFP_HYOSUNG_M</t>
  </si>
  <si>
    <t>DURA MICRO FINE</t>
  </si>
  <si>
    <t>FENGSHU-C</t>
  </si>
  <si>
    <t>312X3_COARSE</t>
  </si>
  <si>
    <t>IBN COARSER</t>
  </si>
  <si>
    <t>FENGSHU-F</t>
  </si>
  <si>
    <t>SSA_FS_FINE</t>
  </si>
  <si>
    <t>PPC-XPQ-F</t>
  </si>
  <si>
    <t>152X2_ZONG_MICRO</t>
  </si>
  <si>
    <t>IBN-G3-HY</t>
  </si>
  <si>
    <t>RPC_FINE_87X2</t>
  </si>
  <si>
    <t>TXP FINE G</t>
  </si>
  <si>
    <t>PPC_FENGSHU</t>
  </si>
  <si>
    <t>PPC 2053 T</t>
  </si>
  <si>
    <t>365X2_PPC_ZHONG</t>
  </si>
  <si>
    <t>SSA COR-A</t>
  </si>
  <si>
    <t>PPC_HYOSUNG</t>
  </si>
  <si>
    <t>CFP_HYJ_FINE</t>
  </si>
  <si>
    <t>Directly dyed without mordant</t>
  </si>
  <si>
    <t>Chemical_Conc</t>
  </si>
  <si>
    <t>Simultaneous Mordanting with Copper Sulphate</t>
  </si>
  <si>
    <t>Chemical</t>
  </si>
  <si>
    <t>Computer Strength</t>
  </si>
  <si>
    <t>Post-Mordanting with copper sulphate</t>
  </si>
  <si>
    <t xml:space="preserve">Lubricant </t>
  </si>
  <si>
    <t>L1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</si>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</sst>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52423"/>
      <name val="Segoe UI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4" fontId="2" fillId="2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CF5E-73BF-4958-AC26-BC6C6E43A49C}">
  <dimension ref="A1:Q804"/>
  <sheetViews>
    <sheetView tabSelected="1" topLeftCell="E1" workbookViewId="0">
      <selection activeCell="O2" sqref="O2"/>
    </sheetView>
  </sheetViews>
  <sheetFormatPr defaultRowHeight="14.4" x14ac:dyDescent="0.3"/>
  <cols>
    <col min="1" max="1" width="8.109375" style="3" customWidth="1"/>
    <col min="2" max="2" width="9.6640625" style="3" customWidth="1"/>
    <col min="3" max="5" width="8.88671875" style="3"/>
    <col min="6" max="6" width="16.77734375" style="3" customWidth="1"/>
    <col min="7" max="7" width="19.5546875" style="2" customWidth="1"/>
    <col min="8" max="8" width="20.77734375" style="3" customWidth="1"/>
    <col min="9" max="9" width="13.33203125" customWidth="1"/>
    <col min="10" max="10" width="18.5546875" customWidth="1"/>
    <col min="11" max="11" width="14" customWidth="1"/>
    <col min="12" max="12" width="45.44140625" customWidth="1"/>
    <col min="13" max="13" width="16.21875" style="10" customWidth="1"/>
    <col min="14" max="14" width="8.88671875" style="10"/>
    <col min="15" max="15" width="21.109375" style="11" customWidth="1"/>
    <col min="16" max="16" width="10" customWidth="1"/>
    <col min="17" max="17" width="9.33203125" customWidth="1"/>
  </cols>
  <sheetData>
    <row r="1" spans="1:15" x14ac:dyDescent="0.3">
      <c r="A1" s="3" t="s">
        <v>7</v>
      </c>
      <c r="B1" s="3" t="s">
        <v>6</v>
      </c>
      <c r="C1" s="3" t="s">
        <v>5</v>
      </c>
      <c r="D1" s="3" t="s">
        <v>0</v>
      </c>
      <c r="E1" s="3" t="s">
        <v>1</v>
      </c>
      <c r="F1" s="3" t="s">
        <v>14</v>
      </c>
      <c r="G1" s="2" t="s">
        <v>15</v>
      </c>
      <c r="H1" s="3" t="s">
        <v>16</v>
      </c>
      <c r="I1" t="s">
        <v>4</v>
      </c>
      <c r="J1" t="s">
        <v>3</v>
      </c>
      <c r="K1" t="s">
        <v>2</v>
      </c>
      <c r="L1" t="s">
        <v>67</v>
      </c>
      <c r="M1" s="10" t="s">
        <v>65</v>
      </c>
      <c r="N1" s="10" t="s">
        <v>70</v>
      </c>
      <c r="O1" s="11" t="s">
        <v>68</v>
      </c>
    </row>
    <row r="2" spans="1:15" x14ac:dyDescent="0.3">
      <c r="A2" s="3">
        <v>89</v>
      </c>
      <c r="B2" s="3">
        <v>-7.6</v>
      </c>
      <c r="C2" s="3">
        <v>35.700000000000003</v>
      </c>
      <c r="D2" s="3">
        <v>9.5</v>
      </c>
      <c r="E2" s="3">
        <v>70</v>
      </c>
      <c r="F2" s="3">
        <v>2.5000000000000001E-2</v>
      </c>
      <c r="G2" s="2" t="s">
        <v>17</v>
      </c>
      <c r="H2" s="3" t="s">
        <v>18</v>
      </c>
      <c r="I2">
        <v>10</v>
      </c>
      <c r="J2" t="s">
        <v>10</v>
      </c>
      <c r="K2">
        <f>IF(OR(J:J="CORE DYED",J:J="HIGH BLEACH FAST",J:J="MULTI-DYE"),10,IF(OR(J:J="HIGH LIGHT FAST",J:J="NON-PREMIUM"),5,IF(OR(J:J="HIGH WASH FAST",J:J="NORMAL"),15)))</f>
        <v>15</v>
      </c>
      <c r="L2" t="s">
        <v>69</v>
      </c>
      <c r="M2" s="10">
        <v>15</v>
      </c>
      <c r="N2" s="10" t="s">
        <v>71</v>
      </c>
      <c r="O2" s="11">
        <f t="shared" ref="O2:O65" si="0">IF(AND(L2="Post-Mordanting with copper sulphate", OR(J2="High Wash Fast", J2="Normal")), 1, IF(AND(L2="Simultaneous Mordanting with Copper Sulphate", OR(J2="High Light Fast", J2="Non-Premium")), 0.99, IF(OR(L2="Directly dyed without mordant", J2="Core Dyed", J2="Multi-Dye"), 0.95, "")))</f>
        <v>1</v>
      </c>
    </row>
    <row r="3" spans="1:15" x14ac:dyDescent="0.3">
      <c r="A3" s="7">
        <v>40.19</v>
      </c>
      <c r="B3" s="7">
        <v>3.6</v>
      </c>
      <c r="C3" s="7">
        <v>-16.22</v>
      </c>
      <c r="D3" s="3">
        <v>9</v>
      </c>
      <c r="E3" s="3">
        <v>60</v>
      </c>
      <c r="F3" s="3">
        <v>0.127</v>
      </c>
      <c r="G3" s="2" t="s">
        <v>19</v>
      </c>
      <c r="H3" s="3" t="s">
        <v>18</v>
      </c>
      <c r="I3">
        <v>20</v>
      </c>
      <c r="J3" t="s">
        <v>8</v>
      </c>
      <c r="K3">
        <f>IF(OR(J:J="CORE DYED",J:J="HIGH BLEACH FAST",J:J="MULTI-DYE"),10,IF(OR(J:J="HIGH LIGHT FAST",J:J="NON-PREMIUM"),5,IF(OR(J:J="HIGH WASH FAST",J:J="NORMAL"),15)))</f>
        <v>10</v>
      </c>
      <c r="L3" t="s">
        <v>64</v>
      </c>
      <c r="M3" s="10">
        <v>3.5</v>
      </c>
      <c r="N3" s="10" t="s">
        <v>72</v>
      </c>
      <c r="O3" s="11">
        <f t="shared" si="0"/>
        <v>0.95</v>
      </c>
    </row>
    <row r="4" spans="1:15" x14ac:dyDescent="0.3">
      <c r="A4" s="3">
        <v>66.61</v>
      </c>
      <c r="B4" s="3">
        <v>-13.632</v>
      </c>
      <c r="C4" s="3">
        <v>-33.78</v>
      </c>
      <c r="D4" s="3">
        <v>9</v>
      </c>
      <c r="E4" s="3">
        <v>60</v>
      </c>
      <c r="F4" s="3">
        <v>2.5000000000000001E-2</v>
      </c>
      <c r="G4" s="2" t="s">
        <v>17</v>
      </c>
      <c r="H4" s="3" t="s">
        <v>18</v>
      </c>
      <c r="I4">
        <v>20</v>
      </c>
      <c r="J4" t="s">
        <v>8</v>
      </c>
      <c r="K4">
        <f t="shared" ref="K4:K65" si="1">IF(OR(J:J="CORE DYED",J:J="HIGH BLEACH FAST",J:J="MULTI-DYE"),10,IF(OR(J:J="HIGH LIGHT FAST",J:J="NON-PREMIUM"),5,IF(OR(J:J="HIGH WASH FAST",J:J="NORMAL"),15)))</f>
        <v>10</v>
      </c>
      <c r="L4" t="s">
        <v>64</v>
      </c>
      <c r="M4" s="10">
        <v>3.5</v>
      </c>
      <c r="N4" s="10" t="s">
        <v>72</v>
      </c>
      <c r="O4" s="11">
        <f t="shared" si="0"/>
        <v>0.95</v>
      </c>
    </row>
    <row r="5" spans="1:15" x14ac:dyDescent="0.3">
      <c r="A5" s="3">
        <v>32.112099999999998</v>
      </c>
      <c r="B5" s="3">
        <v>54.350499999999997</v>
      </c>
      <c r="C5" s="3">
        <v>-84.822999999999993</v>
      </c>
      <c r="D5" s="3">
        <v>9.5</v>
      </c>
      <c r="E5" s="3">
        <v>70</v>
      </c>
      <c r="F5" s="3">
        <v>0.127</v>
      </c>
      <c r="G5" s="2" t="s">
        <v>19</v>
      </c>
      <c r="H5" s="3" t="s">
        <v>18</v>
      </c>
      <c r="I5">
        <v>10</v>
      </c>
      <c r="J5" t="s">
        <v>10</v>
      </c>
      <c r="K5">
        <f t="shared" si="1"/>
        <v>15</v>
      </c>
      <c r="L5" t="s">
        <v>69</v>
      </c>
      <c r="M5" s="10">
        <v>15</v>
      </c>
      <c r="N5" s="10" t="s">
        <v>71</v>
      </c>
      <c r="O5" s="11">
        <f t="shared" si="0"/>
        <v>1</v>
      </c>
    </row>
    <row r="6" spans="1:15" x14ac:dyDescent="0.3">
      <c r="A6" s="3">
        <v>32.630000000000003</v>
      </c>
      <c r="B6" s="3">
        <v>-25.463000000000001</v>
      </c>
      <c r="C6" s="3">
        <v>1.9530000000000001</v>
      </c>
      <c r="D6" s="3">
        <v>9.5</v>
      </c>
      <c r="E6" s="3">
        <v>80</v>
      </c>
      <c r="F6" s="3">
        <v>2.5000000000000001E-2</v>
      </c>
      <c r="G6" s="2" t="s">
        <v>17</v>
      </c>
      <c r="H6" s="3" t="s">
        <v>20</v>
      </c>
      <c r="I6">
        <v>30</v>
      </c>
      <c r="J6" t="s">
        <v>9</v>
      </c>
      <c r="K6">
        <f t="shared" si="1"/>
        <v>5</v>
      </c>
      <c r="L6" t="s">
        <v>66</v>
      </c>
      <c r="M6" s="10">
        <v>35</v>
      </c>
      <c r="N6" s="10" t="s">
        <v>73</v>
      </c>
      <c r="O6" s="11">
        <f t="shared" si="0"/>
        <v>0.99</v>
      </c>
    </row>
    <row r="7" spans="1:15" x14ac:dyDescent="0.3">
      <c r="A7" s="3">
        <v>79.180000000000007</v>
      </c>
      <c r="B7" s="3">
        <v>-5.7824999999999998</v>
      </c>
      <c r="C7" s="3">
        <v>-8.2125000000000004</v>
      </c>
      <c r="D7" s="3">
        <v>9.5</v>
      </c>
      <c r="E7" s="3">
        <v>80</v>
      </c>
      <c r="F7" s="3">
        <v>2.5000000000000001E-2</v>
      </c>
      <c r="G7" s="2" t="s">
        <v>17</v>
      </c>
      <c r="H7" s="3" t="s">
        <v>20</v>
      </c>
      <c r="I7">
        <v>30</v>
      </c>
      <c r="J7" t="s">
        <v>9</v>
      </c>
      <c r="K7">
        <f t="shared" si="1"/>
        <v>5</v>
      </c>
      <c r="L7" t="s">
        <v>66</v>
      </c>
      <c r="M7" s="10">
        <v>35</v>
      </c>
      <c r="N7" s="10" t="s">
        <v>72</v>
      </c>
      <c r="O7" s="11">
        <f t="shared" si="0"/>
        <v>0.99</v>
      </c>
    </row>
    <row r="8" spans="1:15" x14ac:dyDescent="0.3">
      <c r="A8" s="3">
        <v>56.53</v>
      </c>
      <c r="B8" s="3">
        <v>-11.83</v>
      </c>
      <c r="C8" s="3">
        <v>-29.32</v>
      </c>
      <c r="D8" s="3">
        <v>9.5</v>
      </c>
      <c r="E8" s="3">
        <v>70</v>
      </c>
      <c r="F8" s="3">
        <v>0.127</v>
      </c>
      <c r="G8" s="2" t="s">
        <v>19</v>
      </c>
      <c r="H8" s="3" t="s">
        <v>20</v>
      </c>
      <c r="I8">
        <v>10</v>
      </c>
      <c r="J8" t="s">
        <v>10</v>
      </c>
      <c r="K8">
        <f t="shared" si="1"/>
        <v>15</v>
      </c>
      <c r="L8" t="s">
        <v>69</v>
      </c>
      <c r="M8" s="10">
        <v>15</v>
      </c>
      <c r="N8" s="10" t="s">
        <v>73</v>
      </c>
      <c r="O8" s="11">
        <f t="shared" si="0"/>
        <v>1</v>
      </c>
    </row>
    <row r="9" spans="1:15" x14ac:dyDescent="0.3">
      <c r="A9" s="3">
        <v>62.53</v>
      </c>
      <c r="B9" s="3">
        <v>-9.0500000000000007</v>
      </c>
      <c r="C9" s="3">
        <v>-44.637</v>
      </c>
      <c r="D9" s="3">
        <v>9.5</v>
      </c>
      <c r="E9" s="3">
        <v>70</v>
      </c>
      <c r="F9" s="3">
        <v>2.5000000000000001E-2</v>
      </c>
      <c r="G9" s="2" t="s">
        <v>17</v>
      </c>
      <c r="H9" s="3" t="s">
        <v>21</v>
      </c>
      <c r="I9">
        <v>10</v>
      </c>
      <c r="J9" t="s">
        <v>10</v>
      </c>
      <c r="K9">
        <f t="shared" si="1"/>
        <v>15</v>
      </c>
      <c r="L9" t="s">
        <v>69</v>
      </c>
      <c r="M9" s="10">
        <v>15</v>
      </c>
      <c r="N9" s="10" t="s">
        <v>72</v>
      </c>
      <c r="O9" s="11">
        <f t="shared" si="0"/>
        <v>1</v>
      </c>
    </row>
    <row r="10" spans="1:15" x14ac:dyDescent="0.3">
      <c r="A10" s="3">
        <v>11.2</v>
      </c>
      <c r="B10" s="3">
        <v>-12.712999999999999</v>
      </c>
      <c r="C10" s="3">
        <v>12.74</v>
      </c>
      <c r="D10" s="3">
        <v>9</v>
      </c>
      <c r="E10" s="3">
        <v>60</v>
      </c>
      <c r="F10" s="3">
        <v>0.127</v>
      </c>
      <c r="G10" s="2" t="s">
        <v>19</v>
      </c>
      <c r="H10" s="3" t="s">
        <v>21</v>
      </c>
      <c r="I10">
        <v>20</v>
      </c>
      <c r="J10" t="s">
        <v>8</v>
      </c>
      <c r="K10">
        <f t="shared" si="1"/>
        <v>10</v>
      </c>
      <c r="L10" t="s">
        <v>64</v>
      </c>
      <c r="M10" s="10">
        <v>3.5</v>
      </c>
      <c r="N10" s="10" t="s">
        <v>71</v>
      </c>
      <c r="O10" s="11">
        <f t="shared" si="0"/>
        <v>0.95</v>
      </c>
    </row>
    <row r="11" spans="1:15" x14ac:dyDescent="0.3">
      <c r="A11" s="3">
        <v>61.71</v>
      </c>
      <c r="B11" s="3">
        <v>-62.93</v>
      </c>
      <c r="C11" s="3">
        <v>61.036000000000001</v>
      </c>
      <c r="D11" s="3">
        <v>9</v>
      </c>
      <c r="E11" s="3">
        <v>60</v>
      </c>
      <c r="F11" s="3">
        <v>2.5000000000000001E-2</v>
      </c>
      <c r="G11" s="2" t="s">
        <v>17</v>
      </c>
      <c r="H11" s="3" t="s">
        <v>20</v>
      </c>
      <c r="I11">
        <v>20</v>
      </c>
      <c r="J11" t="s">
        <v>8</v>
      </c>
      <c r="K11">
        <f t="shared" si="1"/>
        <v>10</v>
      </c>
      <c r="L11" t="s">
        <v>64</v>
      </c>
      <c r="M11" s="10">
        <v>3.5</v>
      </c>
      <c r="N11" s="10" t="s">
        <v>71</v>
      </c>
      <c r="O11" s="11">
        <f t="shared" si="0"/>
        <v>0.95</v>
      </c>
    </row>
    <row r="12" spans="1:15" x14ac:dyDescent="0.3">
      <c r="A12" s="3">
        <v>66.099999999999994</v>
      </c>
      <c r="B12" s="3">
        <v>-23.15</v>
      </c>
      <c r="C12" s="3">
        <v>53.57</v>
      </c>
      <c r="D12" s="3">
        <v>9.5</v>
      </c>
      <c r="E12" s="3">
        <v>70</v>
      </c>
      <c r="F12" s="3">
        <v>0.127</v>
      </c>
      <c r="G12" s="2" t="s">
        <v>19</v>
      </c>
      <c r="H12" s="3" t="s">
        <v>20</v>
      </c>
      <c r="I12">
        <v>10</v>
      </c>
      <c r="J12" t="s">
        <v>10</v>
      </c>
      <c r="K12">
        <f t="shared" si="1"/>
        <v>15</v>
      </c>
      <c r="L12" t="s">
        <v>69</v>
      </c>
      <c r="M12" s="10">
        <v>15</v>
      </c>
      <c r="N12" s="10" t="s">
        <v>71</v>
      </c>
      <c r="O12" s="11">
        <f t="shared" si="0"/>
        <v>1</v>
      </c>
    </row>
    <row r="13" spans="1:15" x14ac:dyDescent="0.3">
      <c r="A13" s="3">
        <v>44.62</v>
      </c>
      <c r="B13" s="3">
        <v>-19.8</v>
      </c>
      <c r="C13" s="3">
        <v>47</v>
      </c>
      <c r="D13" s="3">
        <v>9.5</v>
      </c>
      <c r="E13" s="3">
        <v>70</v>
      </c>
      <c r="F13" s="3">
        <v>2.5000000000000001E-2</v>
      </c>
      <c r="G13" s="2" t="s">
        <v>17</v>
      </c>
      <c r="H13" s="3" t="s">
        <v>20</v>
      </c>
      <c r="I13">
        <v>10</v>
      </c>
      <c r="J13" t="s">
        <v>10</v>
      </c>
      <c r="K13">
        <f t="shared" si="1"/>
        <v>15</v>
      </c>
      <c r="L13" t="s">
        <v>69</v>
      </c>
      <c r="M13" s="10">
        <v>15</v>
      </c>
      <c r="N13" s="10" t="s">
        <v>71</v>
      </c>
      <c r="O13" s="11">
        <f t="shared" si="0"/>
        <v>1</v>
      </c>
    </row>
    <row r="14" spans="1:15" x14ac:dyDescent="0.3">
      <c r="A14" s="3">
        <v>44.07</v>
      </c>
      <c r="B14" s="3">
        <v>3.8959999999999999</v>
      </c>
      <c r="C14" s="3">
        <v>-12.622999999999999</v>
      </c>
      <c r="D14" s="3">
        <v>9</v>
      </c>
      <c r="E14" s="3">
        <v>60</v>
      </c>
      <c r="F14" s="3">
        <v>0.127</v>
      </c>
      <c r="G14" s="2" t="s">
        <v>19</v>
      </c>
      <c r="H14" s="3" t="s">
        <v>20</v>
      </c>
      <c r="I14">
        <v>20</v>
      </c>
      <c r="J14" t="s">
        <v>8</v>
      </c>
      <c r="K14">
        <f t="shared" si="1"/>
        <v>10</v>
      </c>
      <c r="L14" t="s">
        <v>64</v>
      </c>
      <c r="M14" s="10">
        <v>3.5</v>
      </c>
      <c r="N14" s="10" t="s">
        <v>71</v>
      </c>
      <c r="O14" s="11">
        <f t="shared" si="0"/>
        <v>0.95</v>
      </c>
    </row>
    <row r="15" spans="1:15" x14ac:dyDescent="0.3">
      <c r="A15" s="3">
        <v>52.65</v>
      </c>
      <c r="B15" s="3">
        <v>-33.767000000000003</v>
      </c>
      <c r="C15" s="3">
        <v>15.45</v>
      </c>
      <c r="D15" s="3">
        <v>9.5</v>
      </c>
      <c r="E15" s="3">
        <v>80</v>
      </c>
      <c r="F15" s="3">
        <v>2.5000000000000001E-2</v>
      </c>
      <c r="G15" s="2" t="s">
        <v>17</v>
      </c>
      <c r="H15" s="3" t="s">
        <v>20</v>
      </c>
      <c r="I15">
        <v>40</v>
      </c>
      <c r="J15" t="s">
        <v>9</v>
      </c>
      <c r="K15">
        <f t="shared" si="1"/>
        <v>5</v>
      </c>
      <c r="L15" t="s">
        <v>66</v>
      </c>
      <c r="M15" s="10">
        <v>35</v>
      </c>
      <c r="N15" s="10" t="s">
        <v>71</v>
      </c>
      <c r="O15" s="11">
        <f t="shared" si="0"/>
        <v>0.99</v>
      </c>
    </row>
    <row r="16" spans="1:15" x14ac:dyDescent="0.3">
      <c r="A16" s="3">
        <v>88.24</v>
      </c>
      <c r="B16" s="3">
        <v>-21.03</v>
      </c>
      <c r="C16" s="3">
        <v>64.209999999999994</v>
      </c>
      <c r="D16" s="3">
        <v>9.5</v>
      </c>
      <c r="E16" s="3">
        <v>70</v>
      </c>
      <c r="F16" s="3">
        <v>2.5000000000000001E-2</v>
      </c>
      <c r="G16" s="2" t="s">
        <v>17</v>
      </c>
      <c r="H16" s="3" t="s">
        <v>20</v>
      </c>
      <c r="I16">
        <v>10</v>
      </c>
      <c r="J16" t="s">
        <v>10</v>
      </c>
      <c r="K16">
        <f t="shared" si="1"/>
        <v>15</v>
      </c>
      <c r="L16" t="s">
        <v>69</v>
      </c>
      <c r="M16" s="10">
        <v>15</v>
      </c>
      <c r="N16" s="10" t="s">
        <v>73</v>
      </c>
      <c r="O16" s="11">
        <f t="shared" si="0"/>
        <v>1</v>
      </c>
    </row>
    <row r="17" spans="1:15" x14ac:dyDescent="0.3">
      <c r="A17" s="3">
        <v>78</v>
      </c>
      <c r="B17" s="3">
        <v>-40.457999999999998</v>
      </c>
      <c r="C17" s="3">
        <v>75</v>
      </c>
      <c r="D17" s="3">
        <v>9</v>
      </c>
      <c r="E17" s="3">
        <v>60</v>
      </c>
      <c r="F17" s="3">
        <v>0.127</v>
      </c>
      <c r="G17" s="2" t="s">
        <v>19</v>
      </c>
      <c r="H17" s="3" t="s">
        <v>22</v>
      </c>
      <c r="I17">
        <v>20</v>
      </c>
      <c r="J17" t="s">
        <v>8</v>
      </c>
      <c r="K17">
        <f t="shared" si="1"/>
        <v>10</v>
      </c>
      <c r="L17" t="s">
        <v>64</v>
      </c>
      <c r="M17" s="10">
        <v>3.5</v>
      </c>
      <c r="N17" s="10" t="s">
        <v>72</v>
      </c>
      <c r="O17" s="11">
        <f t="shared" si="0"/>
        <v>0.95</v>
      </c>
    </row>
    <row r="18" spans="1:15" x14ac:dyDescent="0.3">
      <c r="A18" s="3">
        <v>49.9</v>
      </c>
      <c r="B18" s="3">
        <v>25.16</v>
      </c>
      <c r="C18" s="3">
        <v>30.32</v>
      </c>
      <c r="D18" s="3">
        <v>9.5</v>
      </c>
      <c r="E18" s="3">
        <v>70</v>
      </c>
      <c r="F18" s="3">
        <v>2.5000000000000001E-2</v>
      </c>
      <c r="G18" s="2" t="s">
        <v>17</v>
      </c>
      <c r="H18" s="3" t="s">
        <v>22</v>
      </c>
      <c r="I18">
        <v>10</v>
      </c>
      <c r="J18" t="s">
        <v>10</v>
      </c>
      <c r="K18">
        <f t="shared" si="1"/>
        <v>15</v>
      </c>
      <c r="L18" t="s">
        <v>69</v>
      </c>
      <c r="M18" s="10">
        <v>15</v>
      </c>
      <c r="N18" s="10" t="s">
        <v>73</v>
      </c>
      <c r="O18" s="11">
        <f t="shared" si="0"/>
        <v>1</v>
      </c>
    </row>
    <row r="19" spans="1:15" x14ac:dyDescent="0.3">
      <c r="A19" s="3">
        <v>46.89</v>
      </c>
      <c r="B19" s="3">
        <v>-7.86</v>
      </c>
      <c r="C19" s="3">
        <v>-34.65</v>
      </c>
      <c r="D19" s="3">
        <v>9.5</v>
      </c>
      <c r="E19" s="3">
        <v>80</v>
      </c>
      <c r="F19" s="3">
        <v>2.5000000000000001E-2</v>
      </c>
      <c r="G19" s="2" t="s">
        <v>17</v>
      </c>
      <c r="H19" s="3" t="s">
        <v>22</v>
      </c>
      <c r="I19">
        <v>40</v>
      </c>
      <c r="J19" t="s">
        <v>9</v>
      </c>
      <c r="K19">
        <f t="shared" si="1"/>
        <v>5</v>
      </c>
      <c r="L19" t="s">
        <v>66</v>
      </c>
      <c r="M19" s="10">
        <v>35</v>
      </c>
      <c r="N19" s="10" t="s">
        <v>72</v>
      </c>
      <c r="O19" s="11">
        <f t="shared" si="0"/>
        <v>0.99</v>
      </c>
    </row>
    <row r="20" spans="1:15" x14ac:dyDescent="0.3">
      <c r="A20" s="3">
        <v>81.260000000000005</v>
      </c>
      <c r="B20" s="3">
        <v>-52.997</v>
      </c>
      <c r="C20" s="3">
        <v>4.9180000000000001</v>
      </c>
      <c r="D20" s="3">
        <v>9.5</v>
      </c>
      <c r="E20" s="3">
        <v>80</v>
      </c>
      <c r="F20" s="3">
        <v>0.127</v>
      </c>
      <c r="G20" s="2" t="s">
        <v>19</v>
      </c>
      <c r="H20" s="3" t="s">
        <v>22</v>
      </c>
      <c r="I20">
        <v>40</v>
      </c>
      <c r="J20" t="s">
        <v>9</v>
      </c>
      <c r="K20">
        <f t="shared" si="1"/>
        <v>5</v>
      </c>
      <c r="L20" t="s">
        <v>66</v>
      </c>
      <c r="M20" s="10">
        <v>35</v>
      </c>
      <c r="N20" s="10" t="s">
        <v>72</v>
      </c>
      <c r="O20" s="11">
        <f t="shared" si="0"/>
        <v>0.99</v>
      </c>
    </row>
    <row r="21" spans="1:15" x14ac:dyDescent="0.3">
      <c r="A21" s="3">
        <v>72.099999999999994</v>
      </c>
      <c r="B21" s="3">
        <v>-16.183499999999999</v>
      </c>
      <c r="C21" s="3">
        <v>6.1574</v>
      </c>
      <c r="D21" s="3">
        <v>9.5</v>
      </c>
      <c r="E21" s="3">
        <v>80</v>
      </c>
      <c r="F21" s="3">
        <v>2.5000000000000001E-2</v>
      </c>
      <c r="G21" s="2" t="s">
        <v>17</v>
      </c>
      <c r="H21" s="3" t="s">
        <v>22</v>
      </c>
      <c r="I21">
        <v>40</v>
      </c>
      <c r="J21" t="s">
        <v>9</v>
      </c>
      <c r="K21">
        <f t="shared" si="1"/>
        <v>5</v>
      </c>
      <c r="L21" t="s">
        <v>66</v>
      </c>
      <c r="M21" s="10">
        <v>35</v>
      </c>
      <c r="N21" s="10" t="s">
        <v>71</v>
      </c>
      <c r="O21" s="11">
        <f t="shared" si="0"/>
        <v>0.99</v>
      </c>
    </row>
    <row r="22" spans="1:15" x14ac:dyDescent="0.3">
      <c r="A22" s="3">
        <v>86.72</v>
      </c>
      <c r="B22" s="3">
        <v>-55.865000000000002</v>
      </c>
      <c r="C22" s="3">
        <v>48.652299999999997</v>
      </c>
      <c r="D22" s="3">
        <v>9.5</v>
      </c>
      <c r="E22" s="3">
        <v>80</v>
      </c>
      <c r="F22" s="3">
        <v>2.5000000000000001E-2</v>
      </c>
      <c r="G22" s="2" t="s">
        <v>17</v>
      </c>
      <c r="H22" s="3" t="s">
        <v>23</v>
      </c>
      <c r="I22">
        <v>40</v>
      </c>
      <c r="J22" t="s">
        <v>9</v>
      </c>
      <c r="K22">
        <f t="shared" si="1"/>
        <v>5</v>
      </c>
      <c r="L22" t="s">
        <v>66</v>
      </c>
      <c r="M22" s="10">
        <v>35</v>
      </c>
      <c r="N22" s="10" t="s">
        <v>71</v>
      </c>
      <c r="O22" s="11">
        <f t="shared" si="0"/>
        <v>0.99</v>
      </c>
    </row>
    <row r="23" spans="1:15" x14ac:dyDescent="0.3">
      <c r="A23" s="3">
        <v>54.6</v>
      </c>
      <c r="B23" s="3">
        <v>-20.14</v>
      </c>
      <c r="C23" s="3">
        <v>8.14</v>
      </c>
      <c r="D23" s="3">
        <v>9.5</v>
      </c>
      <c r="E23" s="3">
        <v>70</v>
      </c>
      <c r="F23" s="3">
        <v>0.127</v>
      </c>
      <c r="G23" s="2" t="s">
        <v>19</v>
      </c>
      <c r="H23" s="3" t="s">
        <v>23</v>
      </c>
      <c r="I23">
        <v>10</v>
      </c>
      <c r="J23" t="s">
        <v>10</v>
      </c>
      <c r="K23">
        <f t="shared" si="1"/>
        <v>15</v>
      </c>
      <c r="L23" t="s">
        <v>69</v>
      </c>
      <c r="M23" s="10">
        <v>15</v>
      </c>
      <c r="N23" s="10" t="s">
        <v>72</v>
      </c>
      <c r="O23" s="11">
        <f t="shared" si="0"/>
        <v>1</v>
      </c>
    </row>
    <row r="24" spans="1:15" x14ac:dyDescent="0.3">
      <c r="A24" s="3">
        <v>37.58</v>
      </c>
      <c r="B24" s="3">
        <v>-16.82</v>
      </c>
      <c r="C24" s="3">
        <v>-3.2000000000000001E-2</v>
      </c>
      <c r="D24" s="3">
        <v>9</v>
      </c>
      <c r="E24" s="3">
        <v>60</v>
      </c>
      <c r="F24" s="3">
        <v>2.5000000000000001E-2</v>
      </c>
      <c r="G24" s="2" t="s">
        <v>17</v>
      </c>
      <c r="H24" s="3" t="s">
        <v>23</v>
      </c>
      <c r="I24">
        <v>20</v>
      </c>
      <c r="J24" t="s">
        <v>8</v>
      </c>
      <c r="K24">
        <f t="shared" si="1"/>
        <v>10</v>
      </c>
      <c r="L24" t="s">
        <v>64</v>
      </c>
      <c r="M24" s="10">
        <v>3.5</v>
      </c>
      <c r="N24" s="10" t="s">
        <v>72</v>
      </c>
      <c r="O24" s="11">
        <f t="shared" si="0"/>
        <v>0.95</v>
      </c>
    </row>
    <row r="25" spans="1:15" x14ac:dyDescent="0.3">
      <c r="A25" s="3">
        <v>48.65</v>
      </c>
      <c r="B25" s="3">
        <v>31.36</v>
      </c>
      <c r="C25" s="3">
        <v>-63.886000000000003</v>
      </c>
      <c r="D25" s="3">
        <v>9.5</v>
      </c>
      <c r="E25" s="3">
        <v>70</v>
      </c>
      <c r="F25" s="3">
        <v>0.127</v>
      </c>
      <c r="G25" s="2" t="s">
        <v>19</v>
      </c>
      <c r="H25" s="3" t="s">
        <v>23</v>
      </c>
      <c r="I25">
        <v>10</v>
      </c>
      <c r="J25" t="s">
        <v>10</v>
      </c>
      <c r="K25">
        <f t="shared" si="1"/>
        <v>15</v>
      </c>
      <c r="L25" t="s">
        <v>69</v>
      </c>
      <c r="M25" s="10">
        <v>15</v>
      </c>
      <c r="N25" s="10" t="s">
        <v>71</v>
      </c>
      <c r="O25" s="11">
        <f t="shared" si="0"/>
        <v>1</v>
      </c>
    </row>
    <row r="26" spans="1:15" x14ac:dyDescent="0.3">
      <c r="A26" s="3">
        <v>37</v>
      </c>
      <c r="B26" s="3">
        <v>26.4</v>
      </c>
      <c r="C26" s="3">
        <v>-53.246000000000002</v>
      </c>
      <c r="D26" s="3">
        <v>9.5</v>
      </c>
      <c r="E26" s="3">
        <v>80</v>
      </c>
      <c r="F26" s="3">
        <v>2.5000000000000001E-2</v>
      </c>
      <c r="G26" s="2" t="s">
        <v>17</v>
      </c>
      <c r="H26" s="3" t="s">
        <v>23</v>
      </c>
      <c r="I26">
        <v>40</v>
      </c>
      <c r="J26" t="s">
        <v>9</v>
      </c>
      <c r="K26">
        <f t="shared" si="1"/>
        <v>5</v>
      </c>
      <c r="L26" t="s">
        <v>66</v>
      </c>
      <c r="M26" s="10">
        <v>35</v>
      </c>
      <c r="N26" s="10" t="s">
        <v>73</v>
      </c>
      <c r="O26" s="11">
        <f t="shared" si="0"/>
        <v>0.99</v>
      </c>
    </row>
    <row r="27" spans="1:15" x14ac:dyDescent="0.3">
      <c r="A27" s="3">
        <v>51.78</v>
      </c>
      <c r="B27" s="3">
        <v>10.14</v>
      </c>
      <c r="C27" s="3">
        <v>-27.877500000000001</v>
      </c>
      <c r="D27" s="3">
        <v>9.5</v>
      </c>
      <c r="E27" s="3">
        <v>80</v>
      </c>
      <c r="F27" s="3">
        <v>0.127</v>
      </c>
      <c r="G27" s="2" t="s">
        <v>19</v>
      </c>
      <c r="H27" s="3" t="s">
        <v>20</v>
      </c>
      <c r="I27">
        <v>40</v>
      </c>
      <c r="J27" t="s">
        <v>9</v>
      </c>
      <c r="K27">
        <f t="shared" si="1"/>
        <v>5</v>
      </c>
      <c r="L27" t="s">
        <v>66</v>
      </c>
      <c r="M27" s="10">
        <v>35</v>
      </c>
      <c r="N27" s="10" t="s">
        <v>72</v>
      </c>
      <c r="O27" s="11">
        <f t="shared" si="0"/>
        <v>0.99</v>
      </c>
    </row>
    <row r="28" spans="1:15" x14ac:dyDescent="0.3">
      <c r="A28" s="3">
        <v>60.171999999999997</v>
      </c>
      <c r="B28" s="3">
        <v>5.8419999999999996</v>
      </c>
      <c r="C28" s="3">
        <v>-17.119</v>
      </c>
      <c r="D28" s="3">
        <v>9.5</v>
      </c>
      <c r="E28" s="3">
        <v>80</v>
      </c>
      <c r="F28" s="3">
        <v>2.5000000000000001E-2</v>
      </c>
      <c r="G28" s="2" t="s">
        <v>17</v>
      </c>
      <c r="H28" s="3" t="s">
        <v>20</v>
      </c>
      <c r="I28">
        <v>40</v>
      </c>
      <c r="J28" t="s">
        <v>9</v>
      </c>
      <c r="K28">
        <f t="shared" si="1"/>
        <v>5</v>
      </c>
      <c r="L28" t="s">
        <v>66</v>
      </c>
      <c r="M28" s="10">
        <v>35</v>
      </c>
      <c r="N28" s="10" t="s">
        <v>73</v>
      </c>
      <c r="O28" s="11">
        <f t="shared" si="0"/>
        <v>0.99</v>
      </c>
    </row>
    <row r="29" spans="1:15" x14ac:dyDescent="0.3">
      <c r="A29" s="3">
        <v>74.17</v>
      </c>
      <c r="B29" s="3">
        <v>6.8470000000000004</v>
      </c>
      <c r="C29" s="3">
        <v>-21.15</v>
      </c>
      <c r="D29" s="3">
        <v>9.5</v>
      </c>
      <c r="E29" s="3">
        <v>70</v>
      </c>
      <c r="F29" s="3">
        <v>0.127</v>
      </c>
      <c r="G29" s="2" t="s">
        <v>19</v>
      </c>
      <c r="H29" s="3" t="s">
        <v>20</v>
      </c>
      <c r="I29">
        <v>10</v>
      </c>
      <c r="J29" t="s">
        <v>10</v>
      </c>
      <c r="K29">
        <f t="shared" si="1"/>
        <v>15</v>
      </c>
      <c r="L29" t="s">
        <v>69</v>
      </c>
      <c r="M29" s="10">
        <v>15</v>
      </c>
      <c r="N29" s="10" t="s">
        <v>72</v>
      </c>
      <c r="O29" s="11">
        <f t="shared" si="0"/>
        <v>1</v>
      </c>
    </row>
    <row r="30" spans="1:15" x14ac:dyDescent="0.3">
      <c r="A30" s="3">
        <v>38.08</v>
      </c>
      <c r="B30" s="3">
        <v>-25.677</v>
      </c>
      <c r="C30" s="3">
        <v>11.66</v>
      </c>
      <c r="D30" s="3">
        <v>9</v>
      </c>
      <c r="E30" s="3">
        <v>60</v>
      </c>
      <c r="F30" s="3">
        <v>2.5000000000000001E-2</v>
      </c>
      <c r="G30" s="2" t="s">
        <v>17</v>
      </c>
      <c r="H30" s="3" t="s">
        <v>20</v>
      </c>
      <c r="I30">
        <v>20</v>
      </c>
      <c r="J30" t="s">
        <v>8</v>
      </c>
      <c r="K30">
        <f t="shared" si="1"/>
        <v>10</v>
      </c>
      <c r="L30" t="s">
        <v>64</v>
      </c>
      <c r="M30" s="10">
        <v>3.5</v>
      </c>
      <c r="N30" s="10" t="s">
        <v>71</v>
      </c>
      <c r="O30" s="11">
        <f t="shared" si="0"/>
        <v>0.95</v>
      </c>
    </row>
    <row r="31" spans="1:15" x14ac:dyDescent="0.3">
      <c r="A31" s="3">
        <v>58.734999999999999</v>
      </c>
      <c r="B31" s="3">
        <v>-27.949000000000002</v>
      </c>
      <c r="C31" s="3">
        <v>11.653</v>
      </c>
      <c r="D31" s="3">
        <v>9.5</v>
      </c>
      <c r="E31" s="3">
        <v>70</v>
      </c>
      <c r="F31" s="3">
        <v>2.5000000000000001E-2</v>
      </c>
      <c r="G31" s="2" t="s">
        <v>17</v>
      </c>
      <c r="H31" s="3" t="s">
        <v>21</v>
      </c>
      <c r="I31">
        <v>10</v>
      </c>
      <c r="J31" t="s">
        <v>10</v>
      </c>
      <c r="K31">
        <f t="shared" si="1"/>
        <v>15</v>
      </c>
      <c r="L31" t="s">
        <v>69</v>
      </c>
      <c r="M31" s="10">
        <v>15</v>
      </c>
      <c r="N31" s="10" t="s">
        <v>71</v>
      </c>
      <c r="O31" s="11">
        <f t="shared" si="0"/>
        <v>1</v>
      </c>
    </row>
    <row r="32" spans="1:15" x14ac:dyDescent="0.3">
      <c r="A32" s="3">
        <v>67</v>
      </c>
      <c r="B32" s="3">
        <v>-24.1</v>
      </c>
      <c r="C32" s="3">
        <v>54.3</v>
      </c>
      <c r="D32" s="3">
        <v>9.5</v>
      </c>
      <c r="E32" s="3">
        <v>80</v>
      </c>
      <c r="F32" s="3">
        <v>0.127</v>
      </c>
      <c r="G32" s="2" t="s">
        <v>19</v>
      </c>
      <c r="H32" s="3" t="s">
        <v>21</v>
      </c>
      <c r="I32">
        <v>40</v>
      </c>
      <c r="J32" t="s">
        <v>9</v>
      </c>
      <c r="K32">
        <f t="shared" si="1"/>
        <v>5</v>
      </c>
      <c r="L32" t="s">
        <v>66</v>
      </c>
      <c r="M32" s="10">
        <v>35</v>
      </c>
      <c r="N32" s="10" t="s">
        <v>71</v>
      </c>
      <c r="O32" s="11">
        <f t="shared" si="0"/>
        <v>0.99</v>
      </c>
    </row>
    <row r="33" spans="1:15" x14ac:dyDescent="0.3">
      <c r="A33" s="3">
        <v>57.23</v>
      </c>
      <c r="B33" s="3">
        <v>-12.82</v>
      </c>
      <c r="C33" s="3">
        <v>-0.6</v>
      </c>
      <c r="D33" s="3">
        <v>9</v>
      </c>
      <c r="E33" s="3">
        <v>60</v>
      </c>
      <c r="F33" s="3">
        <v>2.5000000000000001E-2</v>
      </c>
      <c r="G33" s="2" t="s">
        <v>17</v>
      </c>
      <c r="H33" s="3" t="s">
        <v>21</v>
      </c>
      <c r="I33">
        <v>20</v>
      </c>
      <c r="J33" t="s">
        <v>8</v>
      </c>
      <c r="K33">
        <f t="shared" si="1"/>
        <v>10</v>
      </c>
      <c r="L33" t="s">
        <v>64</v>
      </c>
      <c r="M33" s="10">
        <v>3.5</v>
      </c>
      <c r="N33" s="10" t="s">
        <v>71</v>
      </c>
      <c r="O33" s="11">
        <f t="shared" si="0"/>
        <v>0.95</v>
      </c>
    </row>
    <row r="34" spans="1:15" x14ac:dyDescent="0.3">
      <c r="A34" s="3">
        <v>41.14</v>
      </c>
      <c r="B34" s="3">
        <v>-18.82</v>
      </c>
      <c r="C34" s="3">
        <v>44</v>
      </c>
      <c r="D34" s="3">
        <v>9.5</v>
      </c>
      <c r="E34" s="3">
        <v>80</v>
      </c>
      <c r="F34" s="3">
        <v>2.5000000000000001E-2</v>
      </c>
      <c r="G34" s="2" t="s">
        <v>17</v>
      </c>
      <c r="H34" s="3" t="s">
        <v>24</v>
      </c>
      <c r="I34">
        <v>35</v>
      </c>
      <c r="J34" t="s">
        <v>9</v>
      </c>
      <c r="K34">
        <f t="shared" si="1"/>
        <v>5</v>
      </c>
      <c r="L34" t="s">
        <v>66</v>
      </c>
      <c r="M34" s="10">
        <v>35</v>
      </c>
      <c r="N34" s="10" t="s">
        <v>71</v>
      </c>
      <c r="O34" s="11">
        <f t="shared" si="0"/>
        <v>0.99</v>
      </c>
    </row>
    <row r="35" spans="1:15" x14ac:dyDescent="0.3">
      <c r="A35" s="3">
        <v>58.86</v>
      </c>
      <c r="B35" s="3">
        <v>-3.641</v>
      </c>
      <c r="C35" s="3">
        <v>-6.0670999999999999</v>
      </c>
      <c r="D35" s="3">
        <v>9.5</v>
      </c>
      <c r="E35" s="3">
        <v>70</v>
      </c>
      <c r="F35" s="3">
        <v>0.127</v>
      </c>
      <c r="G35" s="2" t="s">
        <v>19</v>
      </c>
      <c r="H35" s="3" t="s">
        <v>20</v>
      </c>
      <c r="I35">
        <v>10</v>
      </c>
      <c r="J35" t="s">
        <v>10</v>
      </c>
      <c r="K35">
        <f t="shared" si="1"/>
        <v>15</v>
      </c>
      <c r="L35" t="s">
        <v>69</v>
      </c>
      <c r="M35" s="10">
        <v>15</v>
      </c>
      <c r="N35" s="10" t="s">
        <v>71</v>
      </c>
      <c r="O35" s="11">
        <f t="shared" si="0"/>
        <v>1</v>
      </c>
    </row>
    <row r="36" spans="1:15" x14ac:dyDescent="0.3">
      <c r="A36" s="3">
        <v>60.116999999999997</v>
      </c>
      <c r="B36" s="3">
        <v>-9.2309999999999999</v>
      </c>
      <c r="C36" s="3">
        <v>-16.849</v>
      </c>
      <c r="D36" s="3">
        <v>9.5</v>
      </c>
      <c r="E36" s="3">
        <v>70</v>
      </c>
      <c r="F36" s="3">
        <v>2.5000000000000001E-2</v>
      </c>
      <c r="G36" s="2" t="s">
        <v>17</v>
      </c>
      <c r="H36" s="3" t="s">
        <v>22</v>
      </c>
      <c r="I36">
        <v>10</v>
      </c>
      <c r="J36" t="s">
        <v>10</v>
      </c>
      <c r="K36">
        <f t="shared" si="1"/>
        <v>15</v>
      </c>
      <c r="L36" t="s">
        <v>69</v>
      </c>
      <c r="M36" s="10">
        <v>15</v>
      </c>
      <c r="N36" s="10" t="s">
        <v>73</v>
      </c>
      <c r="O36" s="11">
        <f t="shared" si="0"/>
        <v>1</v>
      </c>
    </row>
    <row r="37" spans="1:15" x14ac:dyDescent="0.3">
      <c r="A37" s="3">
        <v>45.27</v>
      </c>
      <c r="B37" s="3">
        <v>-7.7865000000000002</v>
      </c>
      <c r="C37" s="3">
        <v>-13.967000000000001</v>
      </c>
      <c r="D37" s="3">
        <v>9.5</v>
      </c>
      <c r="E37" s="3">
        <v>70</v>
      </c>
      <c r="F37" s="3">
        <v>0.127</v>
      </c>
      <c r="G37" s="2" t="s">
        <v>19</v>
      </c>
      <c r="H37" s="3" t="s">
        <v>22</v>
      </c>
      <c r="I37">
        <v>10</v>
      </c>
      <c r="J37" t="s">
        <v>10</v>
      </c>
      <c r="K37">
        <f t="shared" si="1"/>
        <v>15</v>
      </c>
      <c r="L37" t="s">
        <v>69</v>
      </c>
      <c r="M37" s="10">
        <v>15</v>
      </c>
      <c r="N37" s="10" t="s">
        <v>72</v>
      </c>
      <c r="O37" s="11">
        <f t="shared" si="0"/>
        <v>1</v>
      </c>
    </row>
    <row r="38" spans="1:15" x14ac:dyDescent="0.3">
      <c r="A38" s="3">
        <v>31.25</v>
      </c>
      <c r="B38" s="3">
        <v>-6</v>
      </c>
      <c r="C38" s="3">
        <v>-10.1</v>
      </c>
      <c r="D38" s="3">
        <v>9.5</v>
      </c>
      <c r="E38" s="3">
        <v>80</v>
      </c>
      <c r="F38" s="3">
        <v>2.5000000000000001E-2</v>
      </c>
      <c r="G38" s="2" t="s">
        <v>17</v>
      </c>
      <c r="H38" s="3" t="s">
        <v>22</v>
      </c>
      <c r="I38">
        <v>35</v>
      </c>
      <c r="J38" t="s">
        <v>11</v>
      </c>
      <c r="K38">
        <f t="shared" si="1"/>
        <v>10</v>
      </c>
      <c r="L38" t="s">
        <v>66</v>
      </c>
      <c r="M38" s="10">
        <v>35</v>
      </c>
      <c r="N38" s="10" t="s">
        <v>73</v>
      </c>
      <c r="O38" s="11">
        <f t="shared" si="0"/>
        <v>0.95</v>
      </c>
    </row>
    <row r="39" spans="1:15" x14ac:dyDescent="0.3">
      <c r="A39" s="3">
        <v>37.869999999999997</v>
      </c>
      <c r="B39" s="3">
        <v>-9.157</v>
      </c>
      <c r="C39" s="3">
        <v>-20.6</v>
      </c>
      <c r="D39" s="3">
        <v>9.5</v>
      </c>
      <c r="E39" s="3">
        <v>80</v>
      </c>
      <c r="F39" s="3">
        <v>2.5000000000000001E-2</v>
      </c>
      <c r="G39" s="2" t="s">
        <v>17</v>
      </c>
      <c r="H39" s="3" t="s">
        <v>22</v>
      </c>
      <c r="I39">
        <v>35</v>
      </c>
      <c r="J39" t="s">
        <v>11</v>
      </c>
      <c r="K39">
        <f t="shared" si="1"/>
        <v>10</v>
      </c>
      <c r="L39" t="s">
        <v>66</v>
      </c>
      <c r="M39" s="10">
        <v>35</v>
      </c>
      <c r="N39" s="10" t="s">
        <v>72</v>
      </c>
      <c r="O39" s="11">
        <f t="shared" si="0"/>
        <v>0.95</v>
      </c>
    </row>
    <row r="40" spans="1:15" x14ac:dyDescent="0.3">
      <c r="A40" s="3">
        <v>25</v>
      </c>
      <c r="B40" s="3">
        <v>48</v>
      </c>
      <c r="C40" s="3">
        <v>38</v>
      </c>
      <c r="D40" s="3">
        <v>9.5</v>
      </c>
      <c r="E40" s="3">
        <v>70</v>
      </c>
      <c r="F40" s="3">
        <v>0.127</v>
      </c>
      <c r="G40" s="2" t="s">
        <v>19</v>
      </c>
      <c r="H40" s="3" t="s">
        <v>23</v>
      </c>
      <c r="I40">
        <v>10</v>
      </c>
      <c r="J40" t="s">
        <v>10</v>
      </c>
      <c r="K40">
        <f t="shared" si="1"/>
        <v>15</v>
      </c>
      <c r="L40" t="s">
        <v>69</v>
      </c>
      <c r="M40" s="10">
        <v>15</v>
      </c>
      <c r="N40" s="10" t="s">
        <v>72</v>
      </c>
      <c r="O40" s="11">
        <f t="shared" si="0"/>
        <v>1</v>
      </c>
    </row>
    <row r="41" spans="1:15" x14ac:dyDescent="0.3">
      <c r="A41" s="3">
        <v>18.329999999999998</v>
      </c>
      <c r="B41" s="3">
        <v>-13.073</v>
      </c>
      <c r="C41" s="3">
        <v>25.443000000000001</v>
      </c>
      <c r="D41" s="3">
        <v>9.5</v>
      </c>
      <c r="E41" s="3">
        <v>70</v>
      </c>
      <c r="F41" s="3">
        <v>2.5000000000000001E-2</v>
      </c>
      <c r="G41" s="2" t="s">
        <v>17</v>
      </c>
      <c r="H41" s="3" t="s">
        <v>23</v>
      </c>
      <c r="I41">
        <v>10</v>
      </c>
      <c r="J41" t="s">
        <v>10</v>
      </c>
      <c r="K41">
        <f t="shared" si="1"/>
        <v>15</v>
      </c>
      <c r="L41" t="s">
        <v>69</v>
      </c>
      <c r="M41" s="10">
        <v>15</v>
      </c>
      <c r="N41" s="10" t="s">
        <v>71</v>
      </c>
      <c r="O41" s="11">
        <f t="shared" si="0"/>
        <v>1</v>
      </c>
    </row>
    <row r="42" spans="1:15" x14ac:dyDescent="0.3">
      <c r="A42" s="3">
        <v>26</v>
      </c>
      <c r="B42" s="3">
        <v>-16.2</v>
      </c>
      <c r="C42" s="3">
        <v>33</v>
      </c>
      <c r="D42" s="3">
        <v>9.5</v>
      </c>
      <c r="E42" s="3">
        <v>80</v>
      </c>
      <c r="F42" s="3">
        <v>0.127</v>
      </c>
      <c r="G42" s="2" t="s">
        <v>19</v>
      </c>
      <c r="H42" s="3" t="s">
        <v>23</v>
      </c>
      <c r="I42">
        <v>35</v>
      </c>
      <c r="J42" t="s">
        <v>9</v>
      </c>
      <c r="K42">
        <f t="shared" si="1"/>
        <v>5</v>
      </c>
      <c r="L42" t="s">
        <v>66</v>
      </c>
      <c r="M42" s="10">
        <v>35</v>
      </c>
      <c r="N42" s="10" t="s">
        <v>71</v>
      </c>
      <c r="O42" s="11">
        <f t="shared" si="0"/>
        <v>0.99</v>
      </c>
    </row>
    <row r="43" spans="1:15" x14ac:dyDescent="0.3">
      <c r="A43" s="3">
        <v>77.968000000000004</v>
      </c>
      <c r="B43" s="3">
        <v>-16.914999999999999</v>
      </c>
      <c r="C43" s="3">
        <v>-0.45400000000000001</v>
      </c>
      <c r="D43" s="3">
        <v>9.5</v>
      </c>
      <c r="E43" s="3">
        <v>70</v>
      </c>
      <c r="F43" s="3">
        <v>2.5000000000000001E-2</v>
      </c>
      <c r="G43" s="2" t="s">
        <v>17</v>
      </c>
      <c r="H43" s="3" t="s">
        <v>23</v>
      </c>
      <c r="I43">
        <v>10</v>
      </c>
      <c r="J43" t="s">
        <v>10</v>
      </c>
      <c r="K43">
        <f t="shared" si="1"/>
        <v>15</v>
      </c>
      <c r="L43" t="s">
        <v>69</v>
      </c>
      <c r="M43" s="10">
        <v>15</v>
      </c>
      <c r="N43" s="10" t="s">
        <v>72</v>
      </c>
      <c r="O43" s="11">
        <f t="shared" si="0"/>
        <v>1</v>
      </c>
    </row>
    <row r="44" spans="1:15" x14ac:dyDescent="0.3">
      <c r="A44" s="3">
        <v>75.16</v>
      </c>
      <c r="B44" s="3">
        <v>-31.314</v>
      </c>
      <c r="C44" s="3">
        <v>3.8699999999999998E-2</v>
      </c>
      <c r="D44" s="3">
        <v>9.5</v>
      </c>
      <c r="E44" s="3">
        <v>70</v>
      </c>
      <c r="F44" s="3">
        <v>0.127</v>
      </c>
      <c r="G44" s="2" t="s">
        <v>19</v>
      </c>
      <c r="H44" s="3" t="s">
        <v>25</v>
      </c>
      <c r="I44">
        <v>10</v>
      </c>
      <c r="J44" t="s">
        <v>10</v>
      </c>
      <c r="K44">
        <f t="shared" si="1"/>
        <v>15</v>
      </c>
      <c r="L44" t="s">
        <v>69</v>
      </c>
      <c r="M44" s="10">
        <v>15</v>
      </c>
      <c r="N44" s="10" t="s">
        <v>72</v>
      </c>
      <c r="O44" s="11">
        <f t="shared" si="0"/>
        <v>1</v>
      </c>
    </row>
    <row r="45" spans="1:15" x14ac:dyDescent="0.3">
      <c r="A45" s="3">
        <v>36.771000000000001</v>
      </c>
      <c r="B45" s="3">
        <v>-22.1</v>
      </c>
      <c r="C45" s="3">
        <v>0.55000000000000004</v>
      </c>
      <c r="D45" s="3">
        <v>9.5</v>
      </c>
      <c r="E45" s="3">
        <v>70</v>
      </c>
      <c r="F45" s="3">
        <v>2.5000000000000001E-2</v>
      </c>
      <c r="G45" s="2" t="s">
        <v>17</v>
      </c>
      <c r="H45" s="3" t="s">
        <v>25</v>
      </c>
      <c r="I45">
        <v>10</v>
      </c>
      <c r="J45" t="s">
        <v>10</v>
      </c>
      <c r="K45">
        <f t="shared" si="1"/>
        <v>15</v>
      </c>
      <c r="L45" t="s">
        <v>69</v>
      </c>
      <c r="M45" s="10">
        <v>15</v>
      </c>
      <c r="N45" s="10" t="s">
        <v>71</v>
      </c>
      <c r="O45" s="11">
        <f t="shared" si="0"/>
        <v>1</v>
      </c>
    </row>
    <row r="46" spans="1:15" x14ac:dyDescent="0.3">
      <c r="A46" s="3">
        <v>32.18</v>
      </c>
      <c r="B46" s="3">
        <v>-32.4</v>
      </c>
      <c r="C46" s="3">
        <v>37.229999999999997</v>
      </c>
      <c r="D46" s="3">
        <v>9.5</v>
      </c>
      <c r="E46" s="3">
        <v>80</v>
      </c>
      <c r="F46" s="3">
        <v>0.127</v>
      </c>
      <c r="G46" s="2" t="s">
        <v>19</v>
      </c>
      <c r="H46" s="3" t="s">
        <v>25</v>
      </c>
      <c r="I46">
        <v>30</v>
      </c>
      <c r="J46" t="s">
        <v>9</v>
      </c>
      <c r="K46">
        <f t="shared" si="1"/>
        <v>5</v>
      </c>
      <c r="L46" t="s">
        <v>66</v>
      </c>
      <c r="M46" s="10">
        <v>35</v>
      </c>
      <c r="N46" s="10" t="s">
        <v>73</v>
      </c>
      <c r="O46" s="11">
        <f t="shared" si="0"/>
        <v>0.99</v>
      </c>
    </row>
    <row r="47" spans="1:15" x14ac:dyDescent="0.3">
      <c r="A47" s="3">
        <v>30</v>
      </c>
      <c r="B47" s="3">
        <v>46.52</v>
      </c>
      <c r="C47" s="3">
        <v>37.56</v>
      </c>
      <c r="D47" s="3">
        <v>9.5</v>
      </c>
      <c r="E47" s="3">
        <v>80</v>
      </c>
      <c r="F47" s="3">
        <v>2.5000000000000001E-2</v>
      </c>
      <c r="G47" s="2" t="s">
        <v>17</v>
      </c>
      <c r="H47" s="3" t="s">
        <v>25</v>
      </c>
      <c r="I47">
        <v>30</v>
      </c>
      <c r="J47" t="s">
        <v>9</v>
      </c>
      <c r="K47">
        <f t="shared" si="1"/>
        <v>5</v>
      </c>
      <c r="L47" t="s">
        <v>66</v>
      </c>
      <c r="M47" s="10">
        <v>35</v>
      </c>
      <c r="N47" s="10" t="s">
        <v>72</v>
      </c>
      <c r="O47" s="11">
        <f t="shared" si="0"/>
        <v>0.99</v>
      </c>
    </row>
    <row r="48" spans="1:15" x14ac:dyDescent="0.3">
      <c r="A48" s="3">
        <v>88.15</v>
      </c>
      <c r="B48" s="3">
        <v>4.59</v>
      </c>
      <c r="C48" s="3">
        <v>37.433</v>
      </c>
      <c r="D48" s="3">
        <v>9</v>
      </c>
      <c r="E48" s="3">
        <v>60</v>
      </c>
      <c r="F48" s="3">
        <v>2.5000000000000001E-2</v>
      </c>
      <c r="G48" s="2" t="s">
        <v>17</v>
      </c>
      <c r="H48" s="3" t="s">
        <v>25</v>
      </c>
      <c r="I48">
        <v>20</v>
      </c>
      <c r="J48" t="s">
        <v>8</v>
      </c>
      <c r="K48">
        <f t="shared" si="1"/>
        <v>10</v>
      </c>
      <c r="L48" t="s">
        <v>64</v>
      </c>
      <c r="M48" s="10">
        <v>3.5</v>
      </c>
      <c r="N48" s="10" t="s">
        <v>73</v>
      </c>
      <c r="O48" s="11">
        <f t="shared" si="0"/>
        <v>0.95</v>
      </c>
    </row>
    <row r="49" spans="1:15" x14ac:dyDescent="0.3">
      <c r="A49" s="3">
        <v>91.22</v>
      </c>
      <c r="B49" s="3">
        <v>-20.260000000000002</v>
      </c>
      <c r="C49" s="3">
        <v>38.865000000000002</v>
      </c>
      <c r="D49" s="3">
        <v>9.5</v>
      </c>
      <c r="E49" s="3">
        <v>80</v>
      </c>
      <c r="F49" s="3">
        <v>0.127</v>
      </c>
      <c r="G49" s="2" t="s">
        <v>19</v>
      </c>
      <c r="H49" s="3" t="s">
        <v>26</v>
      </c>
      <c r="I49">
        <v>30</v>
      </c>
      <c r="J49" t="s">
        <v>9</v>
      </c>
      <c r="K49">
        <f t="shared" si="1"/>
        <v>5</v>
      </c>
      <c r="L49" t="s">
        <v>66</v>
      </c>
      <c r="M49" s="10">
        <v>35</v>
      </c>
      <c r="N49" s="10" t="s">
        <v>72</v>
      </c>
      <c r="O49" s="11">
        <f t="shared" si="0"/>
        <v>0.99</v>
      </c>
    </row>
    <row r="50" spans="1:15" x14ac:dyDescent="0.3">
      <c r="A50" s="3">
        <v>48</v>
      </c>
      <c r="B50" s="3">
        <v>12.56</v>
      </c>
      <c r="C50" s="3">
        <v>53.465000000000003</v>
      </c>
      <c r="D50" s="3">
        <v>9</v>
      </c>
      <c r="E50" s="3">
        <v>60</v>
      </c>
      <c r="F50" s="3">
        <v>2.5000000000000001E-2</v>
      </c>
      <c r="G50" s="2" t="s">
        <v>17</v>
      </c>
      <c r="H50" s="3" t="s">
        <v>26</v>
      </c>
      <c r="I50">
        <v>20</v>
      </c>
      <c r="J50" t="s">
        <v>8</v>
      </c>
      <c r="K50">
        <f t="shared" si="1"/>
        <v>10</v>
      </c>
      <c r="L50" t="s">
        <v>64</v>
      </c>
      <c r="M50" s="10">
        <v>3.5</v>
      </c>
      <c r="N50" s="10" t="s">
        <v>71</v>
      </c>
      <c r="O50" s="11">
        <f t="shared" si="0"/>
        <v>0.95</v>
      </c>
    </row>
    <row r="51" spans="1:15" x14ac:dyDescent="0.3">
      <c r="A51" s="3">
        <v>37.299999999999997</v>
      </c>
      <c r="B51" s="3">
        <v>-17.175999999999998</v>
      </c>
      <c r="C51" s="3">
        <v>40.299999999999997</v>
      </c>
      <c r="D51" s="3">
        <v>9</v>
      </c>
      <c r="E51" s="3">
        <v>60</v>
      </c>
      <c r="F51" s="3">
        <v>2.5000000000000001E-2</v>
      </c>
      <c r="G51" s="2" t="s">
        <v>17</v>
      </c>
      <c r="H51" s="3" t="s">
        <v>26</v>
      </c>
      <c r="I51">
        <v>20</v>
      </c>
      <c r="J51" t="s">
        <v>8</v>
      </c>
      <c r="K51">
        <f t="shared" si="1"/>
        <v>10</v>
      </c>
      <c r="L51" t="s">
        <v>64</v>
      </c>
      <c r="M51" s="10">
        <v>3.5</v>
      </c>
      <c r="N51" s="10" t="s">
        <v>71</v>
      </c>
      <c r="O51" s="11">
        <f t="shared" si="0"/>
        <v>0.95</v>
      </c>
    </row>
    <row r="52" spans="1:15" x14ac:dyDescent="0.3">
      <c r="A52" s="7">
        <v>45.88</v>
      </c>
      <c r="B52" s="7">
        <v>-11.18</v>
      </c>
      <c r="C52" s="7">
        <v>1.98</v>
      </c>
      <c r="D52" s="3">
        <v>9.5</v>
      </c>
      <c r="E52" s="3">
        <v>80</v>
      </c>
      <c r="F52" s="3">
        <v>0.127</v>
      </c>
      <c r="G52" s="2" t="s">
        <v>19</v>
      </c>
      <c r="H52" s="3" t="s">
        <v>26</v>
      </c>
      <c r="I52">
        <v>30</v>
      </c>
      <c r="J52" t="s">
        <v>9</v>
      </c>
      <c r="K52">
        <f t="shared" si="1"/>
        <v>5</v>
      </c>
      <c r="L52" t="s">
        <v>66</v>
      </c>
      <c r="M52" s="10">
        <v>35</v>
      </c>
      <c r="N52" s="10" t="s">
        <v>71</v>
      </c>
      <c r="O52" s="11">
        <f t="shared" si="0"/>
        <v>0.99</v>
      </c>
    </row>
    <row r="53" spans="1:15" x14ac:dyDescent="0.3">
      <c r="A53" s="3">
        <v>52</v>
      </c>
      <c r="B53" s="3">
        <v>13</v>
      </c>
      <c r="C53" s="3">
        <v>56</v>
      </c>
      <c r="D53" s="3">
        <v>9.5</v>
      </c>
      <c r="E53" s="3">
        <v>70</v>
      </c>
      <c r="F53" s="3">
        <v>2.5000000000000001E-2</v>
      </c>
      <c r="G53" s="2" t="s">
        <v>17</v>
      </c>
      <c r="H53" s="3" t="s">
        <v>26</v>
      </c>
      <c r="I53">
        <v>10</v>
      </c>
      <c r="J53" t="s">
        <v>10</v>
      </c>
      <c r="K53">
        <f t="shared" si="1"/>
        <v>15</v>
      </c>
      <c r="L53" t="s">
        <v>69</v>
      </c>
      <c r="M53" s="10">
        <v>15</v>
      </c>
      <c r="N53" s="10" t="s">
        <v>71</v>
      </c>
      <c r="O53" s="11">
        <f t="shared" si="0"/>
        <v>1</v>
      </c>
    </row>
    <row r="54" spans="1:15" x14ac:dyDescent="0.3">
      <c r="A54" s="3">
        <v>46.27</v>
      </c>
      <c r="B54" s="3">
        <v>8.92</v>
      </c>
      <c r="C54" s="3">
        <v>8.9939999999999998</v>
      </c>
      <c r="D54" s="3">
        <v>9.5</v>
      </c>
      <c r="E54" s="3">
        <v>80</v>
      </c>
      <c r="F54" s="3">
        <v>2.5000000000000001E-2</v>
      </c>
      <c r="G54" s="2" t="s">
        <v>17</v>
      </c>
      <c r="H54" s="3" t="s">
        <v>20</v>
      </c>
      <c r="I54">
        <v>10</v>
      </c>
      <c r="J54" t="s">
        <v>9</v>
      </c>
      <c r="K54">
        <f t="shared" si="1"/>
        <v>5</v>
      </c>
      <c r="L54" t="s">
        <v>66</v>
      </c>
      <c r="M54" s="10">
        <v>35</v>
      </c>
      <c r="N54" s="10" t="s">
        <v>71</v>
      </c>
      <c r="O54" s="11">
        <f t="shared" si="0"/>
        <v>0.99</v>
      </c>
    </row>
    <row r="55" spans="1:15" x14ac:dyDescent="0.3">
      <c r="A55" s="3">
        <v>44.13</v>
      </c>
      <c r="B55" s="3">
        <v>7.25</v>
      </c>
      <c r="C55" s="3">
        <v>8.25</v>
      </c>
      <c r="D55" s="3">
        <v>9.5</v>
      </c>
      <c r="E55" s="3">
        <v>80</v>
      </c>
      <c r="F55" s="3">
        <v>0.127</v>
      </c>
      <c r="G55" s="2" t="s">
        <v>19</v>
      </c>
      <c r="H55" s="3" t="s">
        <v>22</v>
      </c>
      <c r="I55">
        <v>30</v>
      </c>
      <c r="J55" t="s">
        <v>9</v>
      </c>
      <c r="K55">
        <f t="shared" si="1"/>
        <v>5</v>
      </c>
      <c r="L55" t="s">
        <v>66</v>
      </c>
      <c r="M55" s="10">
        <v>35</v>
      </c>
      <c r="N55" s="10" t="s">
        <v>71</v>
      </c>
      <c r="O55" s="11">
        <f t="shared" si="0"/>
        <v>0.99</v>
      </c>
    </row>
    <row r="56" spans="1:15" x14ac:dyDescent="0.3">
      <c r="A56" s="3">
        <v>67.47</v>
      </c>
      <c r="B56" s="3">
        <v>-42.04</v>
      </c>
      <c r="C56" s="3">
        <v>19.32</v>
      </c>
      <c r="D56" s="3">
        <v>9.5</v>
      </c>
      <c r="E56" s="3">
        <v>70</v>
      </c>
      <c r="F56" s="3">
        <v>2.5000000000000001E-2</v>
      </c>
      <c r="G56" s="2" t="s">
        <v>17</v>
      </c>
      <c r="H56" s="3" t="s">
        <v>18</v>
      </c>
      <c r="I56">
        <v>10</v>
      </c>
      <c r="J56" t="s">
        <v>10</v>
      </c>
      <c r="K56">
        <f t="shared" si="1"/>
        <v>15</v>
      </c>
      <c r="L56" t="s">
        <v>69</v>
      </c>
      <c r="M56" s="10">
        <v>15</v>
      </c>
      <c r="N56" s="10" t="s">
        <v>73</v>
      </c>
      <c r="O56" s="11">
        <f t="shared" si="0"/>
        <v>1</v>
      </c>
    </row>
    <row r="57" spans="1:15" x14ac:dyDescent="0.3">
      <c r="A57" s="3">
        <v>51.9</v>
      </c>
      <c r="B57" s="3">
        <v>24.164000000000001</v>
      </c>
      <c r="C57" s="3">
        <v>33.326000000000001</v>
      </c>
      <c r="D57" s="3">
        <v>9</v>
      </c>
      <c r="E57" s="3">
        <v>60</v>
      </c>
      <c r="F57" s="3">
        <v>0.127</v>
      </c>
      <c r="G57" s="2" t="s">
        <v>19</v>
      </c>
      <c r="H57" s="3" t="s">
        <v>18</v>
      </c>
      <c r="I57">
        <v>20</v>
      </c>
      <c r="J57" t="s">
        <v>8</v>
      </c>
      <c r="K57">
        <f t="shared" si="1"/>
        <v>10</v>
      </c>
      <c r="L57" t="s">
        <v>64</v>
      </c>
      <c r="M57" s="10">
        <v>3.5</v>
      </c>
      <c r="N57" s="10" t="s">
        <v>72</v>
      </c>
      <c r="O57" s="11">
        <f t="shared" si="0"/>
        <v>0.95</v>
      </c>
    </row>
    <row r="58" spans="1:15" x14ac:dyDescent="0.3">
      <c r="A58" s="3">
        <v>48.12</v>
      </c>
      <c r="B58" s="3">
        <v>-34.445</v>
      </c>
      <c r="C58" s="3">
        <v>3.12</v>
      </c>
      <c r="D58" s="3">
        <v>9.5</v>
      </c>
      <c r="E58" s="3">
        <v>70</v>
      </c>
      <c r="F58" s="3">
        <v>2.5000000000000001E-2</v>
      </c>
      <c r="G58" s="2" t="s">
        <v>17</v>
      </c>
      <c r="H58" s="3" t="s">
        <v>18</v>
      </c>
      <c r="I58">
        <v>10</v>
      </c>
      <c r="J58" t="s">
        <v>10</v>
      </c>
      <c r="K58">
        <f t="shared" si="1"/>
        <v>15</v>
      </c>
      <c r="L58" t="s">
        <v>69</v>
      </c>
      <c r="M58" s="10">
        <v>15</v>
      </c>
      <c r="N58" s="10" t="s">
        <v>73</v>
      </c>
      <c r="O58" s="11">
        <f t="shared" si="0"/>
        <v>1</v>
      </c>
    </row>
    <row r="59" spans="1:15" x14ac:dyDescent="0.3">
      <c r="A59" s="3">
        <v>50.9</v>
      </c>
      <c r="B59" s="3">
        <v>24.06</v>
      </c>
      <c r="C59" s="3">
        <v>32.32</v>
      </c>
      <c r="D59" s="3">
        <v>9.5</v>
      </c>
      <c r="E59" s="3">
        <v>80</v>
      </c>
      <c r="F59" s="3">
        <v>0.127</v>
      </c>
      <c r="G59" s="2" t="s">
        <v>19</v>
      </c>
      <c r="H59" s="3" t="s">
        <v>18</v>
      </c>
      <c r="I59">
        <v>20</v>
      </c>
      <c r="J59" t="s">
        <v>9</v>
      </c>
      <c r="K59">
        <f t="shared" si="1"/>
        <v>5</v>
      </c>
      <c r="L59" t="s">
        <v>66</v>
      </c>
      <c r="M59" s="10">
        <v>35</v>
      </c>
      <c r="N59" s="10" t="s">
        <v>72</v>
      </c>
      <c r="O59" s="11">
        <f t="shared" si="0"/>
        <v>0.99</v>
      </c>
    </row>
    <row r="60" spans="1:15" x14ac:dyDescent="0.3">
      <c r="A60" s="3">
        <v>89.12</v>
      </c>
      <c r="B60" s="3">
        <v>-22</v>
      </c>
      <c r="C60" s="3">
        <v>65</v>
      </c>
      <c r="D60" s="3">
        <v>9.5</v>
      </c>
      <c r="E60" s="3">
        <v>80</v>
      </c>
      <c r="F60" s="3">
        <v>2.5000000000000001E-2</v>
      </c>
      <c r="G60" s="2" t="s">
        <v>17</v>
      </c>
      <c r="H60" s="3" t="s">
        <v>27</v>
      </c>
      <c r="I60">
        <v>20</v>
      </c>
      <c r="J60" t="s">
        <v>9</v>
      </c>
      <c r="K60">
        <f t="shared" si="1"/>
        <v>5</v>
      </c>
      <c r="L60" t="s">
        <v>66</v>
      </c>
      <c r="M60" s="10">
        <v>35</v>
      </c>
      <c r="N60" s="10" t="s">
        <v>72</v>
      </c>
      <c r="O60" s="11">
        <f t="shared" si="0"/>
        <v>0.99</v>
      </c>
    </row>
    <row r="61" spans="1:15" x14ac:dyDescent="0.3">
      <c r="A61" s="3">
        <v>51.93</v>
      </c>
      <c r="B61" s="3">
        <v>-12.94</v>
      </c>
      <c r="C61" s="3">
        <v>4.9400000000000004</v>
      </c>
      <c r="D61" s="3">
        <v>9</v>
      </c>
      <c r="E61" s="3">
        <v>60</v>
      </c>
      <c r="F61" s="3">
        <v>0.127</v>
      </c>
      <c r="G61" s="2" t="s">
        <v>19</v>
      </c>
      <c r="H61" s="3" t="s">
        <v>27</v>
      </c>
      <c r="I61">
        <v>20</v>
      </c>
      <c r="J61" t="s">
        <v>8</v>
      </c>
      <c r="K61">
        <f t="shared" si="1"/>
        <v>10</v>
      </c>
      <c r="L61" t="s">
        <v>64</v>
      </c>
      <c r="M61" s="10">
        <v>3.5</v>
      </c>
      <c r="N61" s="10" t="s">
        <v>71</v>
      </c>
      <c r="O61" s="11">
        <f t="shared" si="0"/>
        <v>0.95</v>
      </c>
    </row>
    <row r="62" spans="1:15" x14ac:dyDescent="0.3">
      <c r="A62" s="3">
        <v>31.965699999999998</v>
      </c>
      <c r="B62" s="3">
        <v>57.035499999999999</v>
      </c>
      <c r="C62" s="3">
        <v>-87.376999999999995</v>
      </c>
      <c r="D62" s="3">
        <v>9</v>
      </c>
      <c r="E62" s="3">
        <v>60</v>
      </c>
      <c r="F62" s="3">
        <v>2.5000000000000001E-2</v>
      </c>
      <c r="G62" s="2" t="s">
        <v>17</v>
      </c>
      <c r="H62" s="3" t="s">
        <v>28</v>
      </c>
      <c r="I62">
        <v>20</v>
      </c>
      <c r="J62" t="s">
        <v>8</v>
      </c>
      <c r="K62">
        <f t="shared" si="1"/>
        <v>10</v>
      </c>
      <c r="L62" t="s">
        <v>64</v>
      </c>
      <c r="M62" s="10">
        <v>3.5</v>
      </c>
      <c r="N62" s="10" t="s">
        <v>71</v>
      </c>
      <c r="O62" s="11">
        <f t="shared" si="0"/>
        <v>0.95</v>
      </c>
    </row>
    <row r="63" spans="1:15" x14ac:dyDescent="0.3">
      <c r="A63" s="3">
        <v>25.5</v>
      </c>
      <c r="B63" s="3">
        <v>2.1480000000000001</v>
      </c>
      <c r="C63" s="3">
        <v>-7.6147999999999998</v>
      </c>
      <c r="D63" s="3">
        <v>9.5</v>
      </c>
      <c r="E63" s="3">
        <v>70</v>
      </c>
      <c r="F63" s="3">
        <v>2.5000000000000001E-2</v>
      </c>
      <c r="G63" s="2" t="s">
        <v>17</v>
      </c>
      <c r="H63" s="3" t="s">
        <v>29</v>
      </c>
      <c r="I63">
        <v>10</v>
      </c>
      <c r="J63" t="s">
        <v>10</v>
      </c>
      <c r="K63">
        <f t="shared" si="1"/>
        <v>15</v>
      </c>
      <c r="L63" t="s">
        <v>69</v>
      </c>
      <c r="M63" s="10">
        <v>15</v>
      </c>
      <c r="N63" s="10" t="s">
        <v>72</v>
      </c>
      <c r="O63" s="11">
        <f t="shared" si="0"/>
        <v>1</v>
      </c>
    </row>
    <row r="64" spans="1:15" x14ac:dyDescent="0.3">
      <c r="A64" s="3">
        <v>79</v>
      </c>
      <c r="B64" s="3">
        <v>-40</v>
      </c>
      <c r="C64" s="3">
        <v>76</v>
      </c>
      <c r="D64" s="3">
        <v>9.5</v>
      </c>
      <c r="E64" s="3">
        <v>80</v>
      </c>
      <c r="F64" s="3">
        <v>0.127</v>
      </c>
      <c r="G64" s="2" t="s">
        <v>19</v>
      </c>
      <c r="H64" s="3" t="s">
        <v>29</v>
      </c>
      <c r="I64">
        <v>40</v>
      </c>
      <c r="J64" t="s">
        <v>9</v>
      </c>
      <c r="K64">
        <f t="shared" si="1"/>
        <v>5</v>
      </c>
      <c r="L64" t="s">
        <v>66</v>
      </c>
      <c r="M64" s="10">
        <v>35</v>
      </c>
      <c r="N64" s="10" t="s">
        <v>72</v>
      </c>
      <c r="O64" s="11">
        <f t="shared" si="0"/>
        <v>0.99</v>
      </c>
    </row>
    <row r="65" spans="1:15" x14ac:dyDescent="0.3">
      <c r="A65" s="3">
        <v>85.34</v>
      </c>
      <c r="B65" s="3">
        <v>-31.26</v>
      </c>
      <c r="C65" s="3">
        <v>12.285</v>
      </c>
      <c r="D65" s="3">
        <v>9.5</v>
      </c>
      <c r="E65" s="3">
        <v>80</v>
      </c>
      <c r="F65" s="3">
        <v>2.5000000000000001E-2</v>
      </c>
      <c r="G65" s="2" t="s">
        <v>17</v>
      </c>
      <c r="H65" s="3" t="s">
        <v>30</v>
      </c>
      <c r="I65">
        <v>40</v>
      </c>
      <c r="J65" t="s">
        <v>9</v>
      </c>
      <c r="K65">
        <f t="shared" si="1"/>
        <v>5</v>
      </c>
      <c r="L65" t="s">
        <v>66</v>
      </c>
      <c r="M65" s="10">
        <v>35</v>
      </c>
      <c r="N65" s="10" t="s">
        <v>71</v>
      </c>
      <c r="O65" s="11">
        <f t="shared" si="0"/>
        <v>0.99</v>
      </c>
    </row>
    <row r="66" spans="1:15" x14ac:dyDescent="0.3">
      <c r="A66" s="3">
        <v>29.33</v>
      </c>
      <c r="B66" s="3">
        <v>6.74</v>
      </c>
      <c r="C66" s="3">
        <v>-18.079999999999998</v>
      </c>
      <c r="D66" s="3">
        <v>9</v>
      </c>
      <c r="E66" s="3">
        <v>60</v>
      </c>
      <c r="F66" s="3">
        <v>2.5000000000000001E-2</v>
      </c>
      <c r="G66" s="2" t="s">
        <v>17</v>
      </c>
      <c r="H66" s="3" t="s">
        <v>30</v>
      </c>
      <c r="I66">
        <v>20</v>
      </c>
      <c r="J66" t="s">
        <v>8</v>
      </c>
      <c r="K66">
        <f t="shared" ref="K66:K129" si="2">IF(OR(J:J="CORE DYED",J:J="HIGH BLEACH FAST",J:J="MULTI-DYE"),10,IF(OR(J:J="HIGH LIGHT FAST",J:J="NON-PREMIUM"),5,IF(OR(J:J="HIGH WASH FAST",J:J="NORMAL"),15)))</f>
        <v>10</v>
      </c>
      <c r="L66" t="s">
        <v>64</v>
      </c>
      <c r="M66" s="10">
        <v>3.5</v>
      </c>
      <c r="N66" s="10" t="s">
        <v>73</v>
      </c>
      <c r="O66" s="11">
        <f t="shared" ref="O66:O129" si="3">IF(AND(L66="Post-Mordanting with copper sulphate", OR(J66="High Wash Fast", J66="Normal")), 1, IF(AND(L66="Simultaneous Mordanting with Copper Sulphate", OR(J66="High Light Fast", J66="Non-Premium")), 0.99, IF(OR(L66="Directly dyed without mordant", J66="Core Dyed", J66="Multi-Dye"), 0.95, "")))</f>
        <v>0.95</v>
      </c>
    </row>
    <row r="67" spans="1:15" x14ac:dyDescent="0.3">
      <c r="A67" s="3">
        <v>58.77</v>
      </c>
      <c r="B67" s="3">
        <v>-23.786999999999999</v>
      </c>
      <c r="C67" s="3">
        <v>-0.21099999999999999</v>
      </c>
      <c r="D67" s="3">
        <v>9.5</v>
      </c>
      <c r="E67" s="3">
        <v>80</v>
      </c>
      <c r="F67" s="3">
        <v>0.127</v>
      </c>
      <c r="G67" s="2" t="s">
        <v>19</v>
      </c>
      <c r="H67" s="3" t="s">
        <v>30</v>
      </c>
      <c r="I67">
        <v>40</v>
      </c>
      <c r="J67" t="s">
        <v>9</v>
      </c>
      <c r="K67">
        <f t="shared" si="2"/>
        <v>5</v>
      </c>
      <c r="L67" t="s">
        <v>66</v>
      </c>
      <c r="M67" s="10">
        <v>35</v>
      </c>
      <c r="N67" s="10" t="s">
        <v>72</v>
      </c>
      <c r="O67" s="11">
        <f t="shared" si="3"/>
        <v>0.99</v>
      </c>
    </row>
    <row r="68" spans="1:15" x14ac:dyDescent="0.3">
      <c r="A68" s="3">
        <v>64.099999999999994</v>
      </c>
      <c r="B68" s="3">
        <v>-43.444000000000003</v>
      </c>
      <c r="C68" s="3">
        <v>3.956</v>
      </c>
      <c r="D68" s="3">
        <v>9</v>
      </c>
      <c r="E68" s="3">
        <v>60</v>
      </c>
      <c r="F68" s="3">
        <v>2.5000000000000001E-2</v>
      </c>
      <c r="G68" s="2" t="s">
        <v>17</v>
      </c>
      <c r="H68" s="3" t="s">
        <v>30</v>
      </c>
      <c r="I68">
        <v>20</v>
      </c>
      <c r="J68" t="s">
        <v>8</v>
      </c>
      <c r="K68">
        <f t="shared" si="2"/>
        <v>10</v>
      </c>
      <c r="L68" t="s">
        <v>64</v>
      </c>
      <c r="M68" s="10">
        <v>3.5</v>
      </c>
      <c r="N68" s="10" t="s">
        <v>73</v>
      </c>
      <c r="O68" s="11">
        <f t="shared" si="3"/>
        <v>0.95</v>
      </c>
    </row>
    <row r="69" spans="1:15" x14ac:dyDescent="0.3">
      <c r="A69" s="3">
        <v>89.85</v>
      </c>
      <c r="B69" s="3">
        <v>-3.83</v>
      </c>
      <c r="C69" s="3">
        <v>36.96</v>
      </c>
      <c r="D69" s="3">
        <v>9.5</v>
      </c>
      <c r="E69" s="3">
        <v>80</v>
      </c>
      <c r="F69" s="3">
        <v>0.127</v>
      </c>
      <c r="G69" s="2" t="s">
        <v>19</v>
      </c>
      <c r="H69" s="3" t="s">
        <v>30</v>
      </c>
      <c r="I69">
        <v>25</v>
      </c>
      <c r="J69" t="s">
        <v>9</v>
      </c>
      <c r="K69">
        <f t="shared" si="2"/>
        <v>5</v>
      </c>
      <c r="L69" t="s">
        <v>66</v>
      </c>
      <c r="M69" s="10">
        <v>35</v>
      </c>
      <c r="N69" s="10" t="s">
        <v>72</v>
      </c>
      <c r="O69" s="11">
        <f t="shared" si="3"/>
        <v>0.99</v>
      </c>
    </row>
    <row r="70" spans="1:15" x14ac:dyDescent="0.3">
      <c r="A70" s="3">
        <v>80.900000000000006</v>
      </c>
      <c r="B70" s="3">
        <v>-68.319999999999993</v>
      </c>
      <c r="C70" s="3">
        <v>76.739999999999995</v>
      </c>
      <c r="D70" s="3">
        <v>9.5</v>
      </c>
      <c r="E70" s="3">
        <v>70</v>
      </c>
      <c r="F70" s="3">
        <v>2.5000000000000001E-2</v>
      </c>
      <c r="G70" s="2" t="s">
        <v>17</v>
      </c>
      <c r="H70" s="3" t="s">
        <v>18</v>
      </c>
      <c r="I70">
        <v>10</v>
      </c>
      <c r="J70" t="s">
        <v>10</v>
      </c>
      <c r="K70">
        <f t="shared" si="2"/>
        <v>15</v>
      </c>
      <c r="L70" t="s">
        <v>69</v>
      </c>
      <c r="M70" s="10">
        <v>15</v>
      </c>
      <c r="N70" s="10" t="s">
        <v>71</v>
      </c>
      <c r="O70" s="11">
        <f t="shared" si="3"/>
        <v>1</v>
      </c>
    </row>
    <row r="71" spans="1:15" x14ac:dyDescent="0.3">
      <c r="A71" s="3">
        <v>68.247</v>
      </c>
      <c r="B71" s="3">
        <v>-59.41</v>
      </c>
      <c r="C71" s="3">
        <v>66.613</v>
      </c>
      <c r="D71" s="3">
        <v>9.5</v>
      </c>
      <c r="E71" s="3">
        <v>70</v>
      </c>
      <c r="F71" s="3">
        <v>2.5000000000000001E-2</v>
      </c>
      <c r="G71" s="2" t="s">
        <v>17</v>
      </c>
      <c r="H71" s="3" t="s">
        <v>31</v>
      </c>
      <c r="I71">
        <v>10</v>
      </c>
      <c r="J71" t="s">
        <v>10</v>
      </c>
      <c r="K71">
        <f t="shared" si="2"/>
        <v>15</v>
      </c>
      <c r="L71" t="s">
        <v>69</v>
      </c>
      <c r="M71" s="10">
        <v>15</v>
      </c>
      <c r="N71" s="10" t="s">
        <v>71</v>
      </c>
      <c r="O71" s="11">
        <f t="shared" si="3"/>
        <v>1</v>
      </c>
    </row>
    <row r="72" spans="1:15" x14ac:dyDescent="0.3">
      <c r="A72" s="3">
        <v>41.25</v>
      </c>
      <c r="B72" s="3">
        <v>-2.8170000000000002</v>
      </c>
      <c r="C72" s="3">
        <v>-4.83</v>
      </c>
      <c r="D72" s="3">
        <v>9</v>
      </c>
      <c r="E72" s="3">
        <v>60</v>
      </c>
      <c r="F72" s="3">
        <v>0.127</v>
      </c>
      <c r="G72" s="2" t="s">
        <v>19</v>
      </c>
      <c r="H72" s="3" t="s">
        <v>31</v>
      </c>
      <c r="I72">
        <v>20</v>
      </c>
      <c r="J72" t="s">
        <v>8</v>
      </c>
      <c r="K72">
        <f t="shared" si="2"/>
        <v>10</v>
      </c>
      <c r="L72" t="s">
        <v>64</v>
      </c>
      <c r="M72" s="10">
        <v>3.5</v>
      </c>
      <c r="N72" s="10" t="s">
        <v>71</v>
      </c>
      <c r="O72" s="11">
        <f t="shared" si="3"/>
        <v>0.95</v>
      </c>
    </row>
    <row r="73" spans="1:15" x14ac:dyDescent="0.3">
      <c r="A73" s="3">
        <v>38.4</v>
      </c>
      <c r="B73" s="3">
        <v>2.8239999999999998</v>
      </c>
      <c r="C73" s="3">
        <v>1.012</v>
      </c>
      <c r="D73" s="3">
        <v>9.5</v>
      </c>
      <c r="E73" s="3">
        <v>70</v>
      </c>
      <c r="F73" s="3">
        <v>2.5000000000000001E-2</v>
      </c>
      <c r="G73" s="2" t="s">
        <v>17</v>
      </c>
      <c r="H73" s="3" t="s">
        <v>31</v>
      </c>
      <c r="I73">
        <v>25</v>
      </c>
      <c r="J73" t="s">
        <v>10</v>
      </c>
      <c r="K73">
        <f t="shared" si="2"/>
        <v>15</v>
      </c>
      <c r="L73" t="s">
        <v>69</v>
      </c>
      <c r="M73" s="10">
        <v>15</v>
      </c>
      <c r="N73" s="10" t="s">
        <v>71</v>
      </c>
      <c r="O73" s="11">
        <f t="shared" si="3"/>
        <v>1</v>
      </c>
    </row>
    <row r="74" spans="1:15" x14ac:dyDescent="0.3">
      <c r="A74" s="3">
        <v>74.126000000000005</v>
      </c>
      <c r="B74" s="3">
        <v>-11.147</v>
      </c>
      <c r="C74" s="3">
        <v>-19.78</v>
      </c>
      <c r="D74" s="3">
        <v>9</v>
      </c>
      <c r="E74" s="3">
        <v>60</v>
      </c>
      <c r="F74" s="3">
        <v>0.127</v>
      </c>
      <c r="G74" s="2" t="s">
        <v>19</v>
      </c>
      <c r="H74" s="3" t="s">
        <v>31</v>
      </c>
      <c r="I74">
        <v>20</v>
      </c>
      <c r="J74" t="s">
        <v>8</v>
      </c>
      <c r="K74">
        <f t="shared" si="2"/>
        <v>10</v>
      </c>
      <c r="L74" t="s">
        <v>64</v>
      </c>
      <c r="M74" s="10">
        <v>3.5</v>
      </c>
      <c r="N74" s="10" t="s">
        <v>71</v>
      </c>
      <c r="O74" s="11">
        <f t="shared" si="3"/>
        <v>0.95</v>
      </c>
    </row>
    <row r="75" spans="1:15" x14ac:dyDescent="0.3">
      <c r="A75" s="3">
        <v>65.69</v>
      </c>
      <c r="B75" s="3">
        <v>-25.29</v>
      </c>
      <c r="C75" s="3">
        <v>51.347000000000001</v>
      </c>
      <c r="D75" s="3">
        <v>9.5</v>
      </c>
      <c r="E75" s="3">
        <v>70</v>
      </c>
      <c r="F75" s="3">
        <v>2.5000000000000001E-2</v>
      </c>
      <c r="G75" s="2" t="s">
        <v>17</v>
      </c>
      <c r="H75" s="3" t="s">
        <v>31</v>
      </c>
      <c r="I75">
        <v>10</v>
      </c>
      <c r="J75" t="s">
        <v>10</v>
      </c>
      <c r="K75">
        <f t="shared" si="2"/>
        <v>15</v>
      </c>
      <c r="L75" t="s">
        <v>69</v>
      </c>
      <c r="M75" s="10">
        <v>15</v>
      </c>
      <c r="N75" s="10" t="s">
        <v>71</v>
      </c>
      <c r="O75" s="11">
        <f t="shared" si="3"/>
        <v>1</v>
      </c>
    </row>
    <row r="76" spans="1:15" x14ac:dyDescent="0.3">
      <c r="A76" s="3">
        <v>58.5</v>
      </c>
      <c r="B76" s="3">
        <v>-33.78</v>
      </c>
      <c r="C76" s="3">
        <v>28.44</v>
      </c>
      <c r="D76" s="3">
        <v>9.5</v>
      </c>
      <c r="E76" s="3">
        <v>70</v>
      </c>
      <c r="F76" s="3">
        <v>0.127</v>
      </c>
      <c r="G76" s="2" t="s">
        <v>19</v>
      </c>
      <c r="H76" s="3" t="s">
        <v>32</v>
      </c>
      <c r="I76">
        <v>10</v>
      </c>
      <c r="J76" t="s">
        <v>10</v>
      </c>
      <c r="K76">
        <f t="shared" si="2"/>
        <v>15</v>
      </c>
      <c r="L76" t="s">
        <v>69</v>
      </c>
      <c r="M76" s="10">
        <v>15</v>
      </c>
      <c r="N76" s="10" t="s">
        <v>73</v>
      </c>
      <c r="O76" s="11">
        <f t="shared" si="3"/>
        <v>1</v>
      </c>
    </row>
    <row r="77" spans="1:15" x14ac:dyDescent="0.3">
      <c r="A77" s="3">
        <v>27.896000000000001</v>
      </c>
      <c r="B77" s="3">
        <v>47.563000000000002</v>
      </c>
      <c r="C77" s="3">
        <v>38.963000000000001</v>
      </c>
      <c r="D77" s="3">
        <v>9</v>
      </c>
      <c r="E77" s="3">
        <v>60</v>
      </c>
      <c r="F77" s="3">
        <v>2.5000000000000001E-2</v>
      </c>
      <c r="G77" s="2" t="s">
        <v>17</v>
      </c>
      <c r="H77" s="3" t="s">
        <v>33</v>
      </c>
      <c r="I77">
        <v>20</v>
      </c>
      <c r="J77" t="s">
        <v>8</v>
      </c>
      <c r="K77">
        <f t="shared" si="2"/>
        <v>10</v>
      </c>
      <c r="L77" t="s">
        <v>64</v>
      </c>
      <c r="M77" s="10">
        <v>3.5</v>
      </c>
      <c r="N77" s="10" t="s">
        <v>72</v>
      </c>
      <c r="O77" s="11">
        <f t="shared" si="3"/>
        <v>0.95</v>
      </c>
    </row>
    <row r="78" spans="1:15" x14ac:dyDescent="0.3">
      <c r="A78" s="3">
        <v>84.4</v>
      </c>
      <c r="B78" s="3">
        <v>-17.7</v>
      </c>
      <c r="C78" s="3">
        <v>6.38</v>
      </c>
      <c r="D78" s="3">
        <v>9.5</v>
      </c>
      <c r="E78" s="3">
        <v>70</v>
      </c>
      <c r="F78" s="3">
        <v>0.127</v>
      </c>
      <c r="G78" s="2" t="s">
        <v>19</v>
      </c>
      <c r="H78" s="3" t="s">
        <v>33</v>
      </c>
      <c r="I78">
        <v>10</v>
      </c>
      <c r="J78" t="s">
        <v>10</v>
      </c>
      <c r="K78">
        <f t="shared" si="2"/>
        <v>15</v>
      </c>
      <c r="L78" t="s">
        <v>69</v>
      </c>
      <c r="M78" s="10">
        <v>15</v>
      </c>
      <c r="N78" s="10" t="s">
        <v>73</v>
      </c>
      <c r="O78" s="11">
        <f t="shared" si="3"/>
        <v>1</v>
      </c>
    </row>
    <row r="79" spans="1:15" x14ac:dyDescent="0.3">
      <c r="A79" s="3">
        <v>77.97</v>
      </c>
      <c r="B79" s="3">
        <v>-18.824000000000002</v>
      </c>
      <c r="C79" s="3">
        <v>36.343000000000004</v>
      </c>
      <c r="D79" s="3">
        <v>9</v>
      </c>
      <c r="E79" s="3">
        <v>60</v>
      </c>
      <c r="F79" s="3">
        <v>2.5000000000000001E-2</v>
      </c>
      <c r="G79" s="2" t="s">
        <v>17</v>
      </c>
      <c r="I79">
        <v>20</v>
      </c>
      <c r="J79" t="s">
        <v>8</v>
      </c>
      <c r="K79">
        <f t="shared" si="2"/>
        <v>10</v>
      </c>
      <c r="L79" t="s">
        <v>64</v>
      </c>
      <c r="M79" s="10">
        <v>3.5</v>
      </c>
      <c r="N79" s="10" t="s">
        <v>72</v>
      </c>
      <c r="O79" s="11">
        <f t="shared" si="3"/>
        <v>0.95</v>
      </c>
    </row>
    <row r="80" spans="1:15" x14ac:dyDescent="0.3">
      <c r="A80" s="3">
        <v>65.5</v>
      </c>
      <c r="B80" s="3">
        <v>13.881</v>
      </c>
      <c r="C80" s="3">
        <v>-36.299999999999997</v>
      </c>
      <c r="D80" s="3">
        <v>9.5</v>
      </c>
      <c r="E80" s="3">
        <v>70</v>
      </c>
      <c r="F80" s="3">
        <v>2.5000000000000001E-2</v>
      </c>
      <c r="G80" s="2" t="s">
        <v>17</v>
      </c>
      <c r="H80" s="3" t="s">
        <v>34</v>
      </c>
      <c r="I80">
        <v>10</v>
      </c>
      <c r="J80" t="s">
        <v>10</v>
      </c>
      <c r="K80">
        <f t="shared" si="2"/>
        <v>15</v>
      </c>
      <c r="L80" t="s">
        <v>69</v>
      </c>
      <c r="M80" s="10">
        <v>15</v>
      </c>
      <c r="N80" s="10" t="s">
        <v>72</v>
      </c>
      <c r="O80" s="11">
        <f t="shared" si="3"/>
        <v>1</v>
      </c>
    </row>
    <row r="81" spans="1:15" x14ac:dyDescent="0.3">
      <c r="A81" s="3">
        <v>78.62</v>
      </c>
      <c r="B81" s="3">
        <v>-67.37</v>
      </c>
      <c r="C81" s="3">
        <v>40</v>
      </c>
      <c r="D81" s="3">
        <v>9.5</v>
      </c>
      <c r="E81" s="3">
        <v>70</v>
      </c>
      <c r="F81" s="3">
        <v>0.127</v>
      </c>
      <c r="G81" s="2" t="s">
        <v>19</v>
      </c>
      <c r="H81" s="3" t="s">
        <v>34</v>
      </c>
      <c r="I81">
        <v>10</v>
      </c>
      <c r="J81" t="s">
        <v>10</v>
      </c>
      <c r="K81">
        <f t="shared" si="2"/>
        <v>15</v>
      </c>
      <c r="L81" t="s">
        <v>69</v>
      </c>
      <c r="M81" s="10">
        <v>15</v>
      </c>
      <c r="N81" s="10" t="s">
        <v>71</v>
      </c>
      <c r="O81" s="11">
        <f t="shared" si="3"/>
        <v>1</v>
      </c>
    </row>
    <row r="82" spans="1:15" x14ac:dyDescent="0.3">
      <c r="A82" s="3">
        <v>24</v>
      </c>
      <c r="B82" s="3">
        <v>-16.54</v>
      </c>
      <c r="C82" s="3">
        <v>32.229999999999997</v>
      </c>
      <c r="D82" s="3">
        <v>9</v>
      </c>
      <c r="E82" s="3">
        <v>60</v>
      </c>
      <c r="F82" s="3">
        <v>2.5000000000000001E-2</v>
      </c>
      <c r="G82" s="2" t="s">
        <v>17</v>
      </c>
      <c r="H82" s="3" t="s">
        <v>34</v>
      </c>
      <c r="I82">
        <v>20</v>
      </c>
      <c r="J82" t="s">
        <v>8</v>
      </c>
      <c r="K82">
        <f t="shared" si="2"/>
        <v>10</v>
      </c>
      <c r="L82" t="s">
        <v>64</v>
      </c>
      <c r="M82" s="10">
        <v>3.5</v>
      </c>
      <c r="N82" s="10" t="s">
        <v>71</v>
      </c>
      <c r="O82" s="11">
        <f t="shared" si="3"/>
        <v>0.95</v>
      </c>
    </row>
    <row r="83" spans="1:15" x14ac:dyDescent="0.3">
      <c r="A83" s="3">
        <v>44.27</v>
      </c>
      <c r="B83" s="3">
        <v>7.9</v>
      </c>
      <c r="C83" s="3">
        <v>8.6300000000000008</v>
      </c>
      <c r="D83" s="3">
        <v>9.5</v>
      </c>
      <c r="E83" s="3">
        <v>70</v>
      </c>
      <c r="F83" s="3">
        <v>2.5000000000000001E-2</v>
      </c>
      <c r="G83" s="2" t="s">
        <v>17</v>
      </c>
      <c r="H83" s="3" t="s">
        <v>34</v>
      </c>
      <c r="I83">
        <v>10</v>
      </c>
      <c r="J83" t="s">
        <v>10</v>
      </c>
      <c r="K83">
        <f t="shared" si="2"/>
        <v>15</v>
      </c>
      <c r="L83" t="s">
        <v>69</v>
      </c>
      <c r="M83" s="10">
        <v>15</v>
      </c>
      <c r="N83" s="10" t="s">
        <v>72</v>
      </c>
      <c r="O83" s="11">
        <f t="shared" si="3"/>
        <v>1</v>
      </c>
    </row>
    <row r="84" spans="1:15" x14ac:dyDescent="0.3">
      <c r="A84" s="3">
        <v>45.13</v>
      </c>
      <c r="B84" s="3">
        <v>7.25</v>
      </c>
      <c r="C84" s="3">
        <v>7.25</v>
      </c>
      <c r="D84" s="3">
        <v>9</v>
      </c>
      <c r="E84" s="3">
        <v>60</v>
      </c>
      <c r="F84" s="3">
        <v>0.127</v>
      </c>
      <c r="G84" s="2" t="s">
        <v>19</v>
      </c>
      <c r="H84" s="3" t="s">
        <v>34</v>
      </c>
      <c r="I84">
        <v>20</v>
      </c>
      <c r="J84" t="s">
        <v>8</v>
      </c>
      <c r="K84">
        <f t="shared" si="2"/>
        <v>10</v>
      </c>
      <c r="L84" t="s">
        <v>64</v>
      </c>
      <c r="M84" s="10">
        <v>3.5</v>
      </c>
      <c r="N84" s="10" t="s">
        <v>72</v>
      </c>
      <c r="O84" s="11">
        <f t="shared" si="3"/>
        <v>0.95</v>
      </c>
    </row>
    <row r="85" spans="1:15" x14ac:dyDescent="0.3">
      <c r="A85" s="3">
        <v>39.270000000000003</v>
      </c>
      <c r="B85" s="3">
        <v>-20.108000000000001</v>
      </c>
      <c r="C85" s="3">
        <v>8.5653000000000006</v>
      </c>
      <c r="D85" s="3">
        <v>9.5</v>
      </c>
      <c r="E85" s="3">
        <v>80</v>
      </c>
      <c r="F85" s="3">
        <v>2.5000000000000001E-2</v>
      </c>
      <c r="G85" s="2" t="s">
        <v>17</v>
      </c>
      <c r="H85" s="3" t="s">
        <v>34</v>
      </c>
      <c r="I85">
        <v>35</v>
      </c>
      <c r="J85" t="s">
        <v>9</v>
      </c>
      <c r="K85">
        <f t="shared" si="2"/>
        <v>5</v>
      </c>
      <c r="L85" t="s">
        <v>66</v>
      </c>
      <c r="M85" s="10">
        <v>35</v>
      </c>
      <c r="N85" s="10" t="s">
        <v>71</v>
      </c>
      <c r="O85" s="11">
        <f t="shared" si="3"/>
        <v>0.99</v>
      </c>
    </row>
    <row r="86" spans="1:15" x14ac:dyDescent="0.3">
      <c r="A86" s="3">
        <v>47.27</v>
      </c>
      <c r="B86" s="3">
        <v>8.6999999999999993</v>
      </c>
      <c r="C86" s="3">
        <v>9.1999999999999993</v>
      </c>
      <c r="D86" s="3">
        <v>9</v>
      </c>
      <c r="E86" s="3">
        <v>60</v>
      </c>
      <c r="F86" s="3">
        <v>2.5000000000000001E-2</v>
      </c>
      <c r="G86" s="2" t="s">
        <v>17</v>
      </c>
      <c r="H86" s="3" t="s">
        <v>34</v>
      </c>
      <c r="I86">
        <v>20</v>
      </c>
      <c r="J86" t="s">
        <v>8</v>
      </c>
      <c r="K86">
        <f t="shared" si="2"/>
        <v>10</v>
      </c>
      <c r="L86" t="s">
        <v>64</v>
      </c>
      <c r="M86" s="10">
        <v>3.5</v>
      </c>
      <c r="N86" s="10" t="s">
        <v>73</v>
      </c>
      <c r="O86" s="11">
        <f t="shared" si="3"/>
        <v>0.95</v>
      </c>
    </row>
    <row r="87" spans="1:15" x14ac:dyDescent="0.3">
      <c r="A87" s="3">
        <v>19.829999999999998</v>
      </c>
      <c r="B87" s="3">
        <v>14.89</v>
      </c>
      <c r="C87" s="3">
        <v>-31.931999999999999</v>
      </c>
      <c r="D87" s="3">
        <v>9</v>
      </c>
      <c r="E87" s="3">
        <v>60</v>
      </c>
      <c r="F87" s="3">
        <v>0.127</v>
      </c>
      <c r="G87" s="2" t="s">
        <v>19</v>
      </c>
      <c r="H87" s="3" t="s">
        <v>34</v>
      </c>
      <c r="I87">
        <v>20</v>
      </c>
      <c r="J87" t="s">
        <v>8</v>
      </c>
      <c r="K87">
        <f t="shared" si="2"/>
        <v>10</v>
      </c>
      <c r="L87" t="s">
        <v>64</v>
      </c>
      <c r="M87" s="10">
        <v>3.5</v>
      </c>
      <c r="N87" s="10" t="s">
        <v>72</v>
      </c>
      <c r="O87" s="11">
        <f t="shared" si="3"/>
        <v>0.95</v>
      </c>
    </row>
    <row r="88" spans="1:15" x14ac:dyDescent="0.3">
      <c r="A88" s="3">
        <v>81</v>
      </c>
      <c r="B88" s="3">
        <v>-39.85</v>
      </c>
      <c r="C88" s="3">
        <v>78.400000000000006</v>
      </c>
      <c r="D88" s="3">
        <v>9.5</v>
      </c>
      <c r="E88" s="3">
        <v>70</v>
      </c>
      <c r="F88" s="3">
        <v>2.5000000000000001E-2</v>
      </c>
      <c r="G88" s="2" t="s">
        <v>17</v>
      </c>
      <c r="H88" s="3" t="s">
        <v>34</v>
      </c>
      <c r="I88">
        <v>10</v>
      </c>
      <c r="J88" t="s">
        <v>10</v>
      </c>
      <c r="K88">
        <f t="shared" si="2"/>
        <v>15</v>
      </c>
      <c r="L88" t="s">
        <v>69</v>
      </c>
      <c r="M88" s="10">
        <v>15</v>
      </c>
      <c r="N88" s="10" t="s">
        <v>73</v>
      </c>
      <c r="O88" s="11">
        <f t="shared" si="3"/>
        <v>1</v>
      </c>
    </row>
    <row r="89" spans="1:15" x14ac:dyDescent="0.3">
      <c r="A89" s="3">
        <v>90</v>
      </c>
      <c r="B89" s="3">
        <v>-22.96</v>
      </c>
      <c r="C89" s="3">
        <v>65.86</v>
      </c>
      <c r="D89" s="3">
        <v>9</v>
      </c>
      <c r="E89" s="3">
        <v>60</v>
      </c>
      <c r="F89" s="3">
        <v>0.127</v>
      </c>
      <c r="G89" s="2" t="s">
        <v>19</v>
      </c>
      <c r="H89" s="3" t="s">
        <v>35</v>
      </c>
      <c r="I89">
        <v>20</v>
      </c>
      <c r="J89" t="s">
        <v>8</v>
      </c>
      <c r="K89">
        <f t="shared" si="2"/>
        <v>10</v>
      </c>
      <c r="L89" t="s">
        <v>64</v>
      </c>
      <c r="M89" s="10">
        <v>3.5</v>
      </c>
      <c r="N89" s="10" t="s">
        <v>72</v>
      </c>
      <c r="O89" s="11">
        <f t="shared" si="3"/>
        <v>0.95</v>
      </c>
    </row>
    <row r="90" spans="1:15" x14ac:dyDescent="0.3">
      <c r="A90" s="3">
        <v>35.42</v>
      </c>
      <c r="B90" s="3">
        <v>-13.13</v>
      </c>
      <c r="C90" s="3">
        <v>4.97</v>
      </c>
      <c r="D90" s="3">
        <v>9.5</v>
      </c>
      <c r="E90" s="3">
        <v>70</v>
      </c>
      <c r="F90" s="3">
        <v>2.5000000000000001E-2</v>
      </c>
      <c r="G90" s="2" t="s">
        <v>17</v>
      </c>
      <c r="H90" s="3" t="s">
        <v>35</v>
      </c>
      <c r="I90">
        <v>10</v>
      </c>
      <c r="J90" t="s">
        <v>10</v>
      </c>
      <c r="K90">
        <f t="shared" si="2"/>
        <v>15</v>
      </c>
      <c r="L90" t="s">
        <v>69</v>
      </c>
      <c r="M90" s="10">
        <v>15</v>
      </c>
      <c r="N90" s="10" t="s">
        <v>71</v>
      </c>
      <c r="O90" s="11">
        <f t="shared" si="3"/>
        <v>1</v>
      </c>
    </row>
    <row r="91" spans="1:15" x14ac:dyDescent="0.3">
      <c r="A91" s="3">
        <v>25.724</v>
      </c>
      <c r="B91" s="3">
        <v>-6.7660999999999998</v>
      </c>
      <c r="C91" s="3">
        <v>-15.433</v>
      </c>
      <c r="D91" s="3">
        <v>9</v>
      </c>
      <c r="E91" s="3">
        <v>60</v>
      </c>
      <c r="F91" s="3">
        <v>0.127</v>
      </c>
      <c r="G91" s="2" t="s">
        <v>19</v>
      </c>
      <c r="H91" s="3" t="s">
        <v>35</v>
      </c>
      <c r="I91">
        <v>20</v>
      </c>
      <c r="J91" t="s">
        <v>8</v>
      </c>
      <c r="K91">
        <f t="shared" si="2"/>
        <v>10</v>
      </c>
      <c r="L91" t="s">
        <v>64</v>
      </c>
      <c r="M91" s="10">
        <v>3.5</v>
      </c>
      <c r="N91" s="10" t="s">
        <v>71</v>
      </c>
      <c r="O91" s="11">
        <f t="shared" si="3"/>
        <v>0.95</v>
      </c>
    </row>
    <row r="92" spans="1:15" x14ac:dyDescent="0.3">
      <c r="A92" s="3">
        <v>74.185000000000002</v>
      </c>
      <c r="B92" s="3">
        <v>-25.489000000000001</v>
      </c>
      <c r="C92" s="3">
        <v>10.130000000000001</v>
      </c>
      <c r="D92" s="3">
        <v>9</v>
      </c>
      <c r="E92" s="3">
        <v>60</v>
      </c>
      <c r="F92" s="3">
        <v>2.5000000000000001E-2</v>
      </c>
      <c r="G92" s="2" t="s">
        <v>17</v>
      </c>
      <c r="H92" s="3" t="s">
        <v>35</v>
      </c>
      <c r="I92">
        <v>20</v>
      </c>
      <c r="J92" t="s">
        <v>8</v>
      </c>
      <c r="K92">
        <f t="shared" si="2"/>
        <v>10</v>
      </c>
      <c r="L92" t="s">
        <v>64</v>
      </c>
      <c r="M92" s="10">
        <v>3.5</v>
      </c>
      <c r="N92" s="10" t="s">
        <v>71</v>
      </c>
      <c r="O92" s="11">
        <f t="shared" si="3"/>
        <v>0.95</v>
      </c>
    </row>
    <row r="93" spans="1:15" x14ac:dyDescent="0.3">
      <c r="A93" s="3">
        <v>34.4</v>
      </c>
      <c r="B93" s="3">
        <v>-8.6300000000000008</v>
      </c>
      <c r="C93" s="3">
        <v>-0.1978</v>
      </c>
      <c r="D93" s="3">
        <v>9.5</v>
      </c>
      <c r="E93" s="3">
        <v>80</v>
      </c>
      <c r="F93" s="3">
        <v>0.127</v>
      </c>
      <c r="G93" s="2" t="s">
        <v>19</v>
      </c>
      <c r="H93" s="3" t="s">
        <v>35</v>
      </c>
      <c r="I93">
        <v>40</v>
      </c>
      <c r="J93" t="s">
        <v>9</v>
      </c>
      <c r="K93">
        <f t="shared" si="2"/>
        <v>5</v>
      </c>
      <c r="L93" t="s">
        <v>66</v>
      </c>
      <c r="M93" s="10">
        <v>35</v>
      </c>
      <c r="N93" s="10" t="s">
        <v>71</v>
      </c>
      <c r="O93" s="11">
        <f t="shared" si="3"/>
        <v>0.99</v>
      </c>
    </row>
    <row r="94" spans="1:15" x14ac:dyDescent="0.3">
      <c r="A94" s="3">
        <v>67</v>
      </c>
      <c r="B94" s="3">
        <v>26</v>
      </c>
      <c r="C94" s="3">
        <v>54.99</v>
      </c>
      <c r="D94" s="3">
        <v>9</v>
      </c>
      <c r="E94" s="3">
        <v>60</v>
      </c>
      <c r="F94" s="3">
        <v>2.5000000000000001E-2</v>
      </c>
      <c r="G94" s="2" t="s">
        <v>17</v>
      </c>
      <c r="H94" s="3" t="s">
        <v>35</v>
      </c>
      <c r="I94">
        <v>20</v>
      </c>
      <c r="J94" t="s">
        <v>8</v>
      </c>
      <c r="K94">
        <f t="shared" si="2"/>
        <v>10</v>
      </c>
      <c r="L94" t="s">
        <v>64</v>
      </c>
      <c r="M94" s="10">
        <v>3.5</v>
      </c>
      <c r="N94" s="10" t="s">
        <v>71</v>
      </c>
      <c r="O94" s="11">
        <f t="shared" si="3"/>
        <v>0.95</v>
      </c>
    </row>
    <row r="95" spans="1:15" x14ac:dyDescent="0.3">
      <c r="A95" s="3">
        <v>84.85</v>
      </c>
      <c r="B95" s="3">
        <v>-39.253999999999998</v>
      </c>
      <c r="C95" s="3">
        <v>16.7</v>
      </c>
      <c r="D95" s="3">
        <v>9.5</v>
      </c>
      <c r="E95" s="3">
        <v>80</v>
      </c>
      <c r="F95" s="3">
        <v>2.5000000000000001E-2</v>
      </c>
      <c r="G95" s="2" t="s">
        <v>17</v>
      </c>
      <c r="H95" s="3" t="s">
        <v>35</v>
      </c>
      <c r="I95">
        <v>30</v>
      </c>
      <c r="J95" t="s">
        <v>9</v>
      </c>
      <c r="K95">
        <f t="shared" si="2"/>
        <v>5</v>
      </c>
      <c r="L95" t="s">
        <v>66</v>
      </c>
      <c r="M95" s="10">
        <v>35</v>
      </c>
      <c r="N95" s="10" t="s">
        <v>71</v>
      </c>
      <c r="O95" s="11">
        <f t="shared" si="3"/>
        <v>0.99</v>
      </c>
    </row>
    <row r="96" spans="1:15" x14ac:dyDescent="0.3">
      <c r="A96" s="3">
        <v>74.343000000000004</v>
      </c>
      <c r="B96" s="3">
        <v>-33.883800000000001</v>
      </c>
      <c r="C96" s="3">
        <v>14</v>
      </c>
      <c r="D96" s="3">
        <v>9</v>
      </c>
      <c r="E96" s="3">
        <v>60</v>
      </c>
      <c r="F96" s="3">
        <v>0.127</v>
      </c>
      <c r="G96" s="2" t="s">
        <v>19</v>
      </c>
      <c r="H96" s="3" t="s">
        <v>35</v>
      </c>
      <c r="I96">
        <v>20</v>
      </c>
      <c r="J96" t="s">
        <v>8</v>
      </c>
      <c r="K96">
        <f t="shared" si="2"/>
        <v>10</v>
      </c>
      <c r="L96" t="s">
        <v>64</v>
      </c>
      <c r="M96" s="10">
        <v>3.5</v>
      </c>
      <c r="N96" s="10" t="s">
        <v>73</v>
      </c>
      <c r="O96" s="11">
        <f t="shared" si="3"/>
        <v>0.95</v>
      </c>
    </row>
    <row r="97" spans="1:15" x14ac:dyDescent="0.3">
      <c r="A97" s="3">
        <v>83.4</v>
      </c>
      <c r="B97" s="3">
        <v>-50.722000000000001</v>
      </c>
      <c r="C97" s="3">
        <v>23.632999999999999</v>
      </c>
      <c r="D97" s="3">
        <v>9</v>
      </c>
      <c r="E97" s="3">
        <v>60</v>
      </c>
      <c r="F97" s="3">
        <v>2.5000000000000001E-2</v>
      </c>
      <c r="G97" s="2" t="s">
        <v>17</v>
      </c>
      <c r="H97" s="3" t="s">
        <v>35</v>
      </c>
      <c r="I97">
        <v>20</v>
      </c>
      <c r="J97" t="s">
        <v>8</v>
      </c>
      <c r="K97">
        <f t="shared" si="2"/>
        <v>10</v>
      </c>
      <c r="L97" t="s">
        <v>64</v>
      </c>
      <c r="M97" s="10">
        <v>3.5</v>
      </c>
      <c r="N97" s="10" t="s">
        <v>72</v>
      </c>
      <c r="O97" s="11">
        <f t="shared" si="3"/>
        <v>0.95</v>
      </c>
    </row>
    <row r="98" spans="1:15" x14ac:dyDescent="0.3">
      <c r="A98" s="7">
        <v>54.55</v>
      </c>
      <c r="B98" s="7">
        <v>-25.53</v>
      </c>
      <c r="C98" s="7">
        <v>10.26</v>
      </c>
      <c r="D98" s="3">
        <v>9.5</v>
      </c>
      <c r="E98" s="3">
        <v>80</v>
      </c>
      <c r="F98" s="3">
        <v>2.5000000000000001E-2</v>
      </c>
      <c r="G98" s="2" t="s">
        <v>17</v>
      </c>
      <c r="H98" s="3" t="s">
        <v>35</v>
      </c>
      <c r="I98">
        <v>30</v>
      </c>
      <c r="J98" t="s">
        <v>9</v>
      </c>
      <c r="K98">
        <f t="shared" si="2"/>
        <v>5</v>
      </c>
      <c r="L98" t="s">
        <v>66</v>
      </c>
      <c r="M98" s="10">
        <v>35</v>
      </c>
      <c r="N98" s="10" t="s">
        <v>73</v>
      </c>
      <c r="O98" s="11">
        <f t="shared" si="3"/>
        <v>0.99</v>
      </c>
    </row>
    <row r="99" spans="1:15" x14ac:dyDescent="0.3">
      <c r="A99" s="3">
        <v>31.47</v>
      </c>
      <c r="B99" s="3">
        <v>-6.49</v>
      </c>
      <c r="C99" s="3">
        <v>-25.062000000000001</v>
      </c>
      <c r="D99" s="3">
        <v>9</v>
      </c>
      <c r="E99" s="3">
        <v>60</v>
      </c>
      <c r="F99" s="3">
        <v>0.127</v>
      </c>
      <c r="G99" s="2" t="s">
        <v>19</v>
      </c>
      <c r="H99" s="3" t="s">
        <v>35</v>
      </c>
      <c r="I99">
        <v>20</v>
      </c>
      <c r="J99" t="s">
        <v>8</v>
      </c>
      <c r="K99">
        <f t="shared" si="2"/>
        <v>10</v>
      </c>
      <c r="L99" t="s">
        <v>64</v>
      </c>
      <c r="M99" s="10">
        <v>3.5</v>
      </c>
      <c r="N99" s="10" t="s">
        <v>72</v>
      </c>
      <c r="O99" s="11">
        <f t="shared" si="3"/>
        <v>0.95</v>
      </c>
    </row>
    <row r="100" spans="1:15" x14ac:dyDescent="0.3">
      <c r="A100" s="3">
        <v>50</v>
      </c>
      <c r="B100" s="3">
        <v>12</v>
      </c>
      <c r="C100" s="3">
        <v>54</v>
      </c>
      <c r="D100" s="3">
        <v>9.5</v>
      </c>
      <c r="E100" s="3">
        <v>80</v>
      </c>
      <c r="F100" s="3">
        <v>2.5000000000000001E-2</v>
      </c>
      <c r="G100" s="2" t="s">
        <v>17</v>
      </c>
      <c r="H100" s="3" t="s">
        <v>35</v>
      </c>
      <c r="I100">
        <v>20</v>
      </c>
      <c r="J100" t="s">
        <v>8</v>
      </c>
      <c r="K100">
        <f t="shared" si="2"/>
        <v>10</v>
      </c>
      <c r="L100" t="s">
        <v>66</v>
      </c>
      <c r="M100" s="10">
        <v>35</v>
      </c>
      <c r="N100" s="10" t="s">
        <v>72</v>
      </c>
      <c r="O100" s="11">
        <f t="shared" si="3"/>
        <v>0.95</v>
      </c>
    </row>
    <row r="101" spans="1:15" x14ac:dyDescent="0.3">
      <c r="A101" s="3">
        <v>21.312999999999999</v>
      </c>
      <c r="B101" s="3">
        <v>37.553199999999997</v>
      </c>
      <c r="C101" s="3">
        <v>-60.872999999999998</v>
      </c>
      <c r="D101" s="3">
        <v>9.5</v>
      </c>
      <c r="E101" s="3">
        <v>80</v>
      </c>
      <c r="F101" s="3">
        <v>0.127</v>
      </c>
      <c r="G101" s="2" t="s">
        <v>19</v>
      </c>
      <c r="H101" s="3" t="s">
        <v>35</v>
      </c>
      <c r="I101">
        <v>30</v>
      </c>
      <c r="J101" t="s">
        <v>9</v>
      </c>
      <c r="K101">
        <f t="shared" si="2"/>
        <v>5</v>
      </c>
      <c r="L101" t="s">
        <v>66</v>
      </c>
      <c r="M101" s="10">
        <v>35</v>
      </c>
      <c r="N101" s="10" t="s">
        <v>71</v>
      </c>
      <c r="O101" s="11">
        <f t="shared" si="3"/>
        <v>0.99</v>
      </c>
    </row>
    <row r="102" spans="1:15" x14ac:dyDescent="0.3">
      <c r="A102" s="3">
        <v>33.192</v>
      </c>
      <c r="B102" s="3">
        <v>-8.9700000000000006</v>
      </c>
      <c r="C102" s="3">
        <v>3.6859999999999999</v>
      </c>
      <c r="D102" s="3">
        <v>9.5</v>
      </c>
      <c r="E102" s="3">
        <v>70</v>
      </c>
      <c r="F102" s="3">
        <v>2.5000000000000001E-2</v>
      </c>
      <c r="G102" s="2" t="s">
        <v>17</v>
      </c>
      <c r="H102" s="3" t="s">
        <v>35</v>
      </c>
      <c r="I102">
        <v>10</v>
      </c>
      <c r="J102" t="s">
        <v>10</v>
      </c>
      <c r="K102">
        <f t="shared" si="2"/>
        <v>15</v>
      </c>
      <c r="L102" t="s">
        <v>69</v>
      </c>
      <c r="M102" s="10">
        <v>15</v>
      </c>
      <c r="N102" s="10" t="s">
        <v>71</v>
      </c>
      <c r="O102" s="11">
        <f t="shared" si="3"/>
        <v>1</v>
      </c>
    </row>
    <row r="103" spans="1:15" x14ac:dyDescent="0.3">
      <c r="A103" s="3">
        <v>41.14</v>
      </c>
      <c r="B103" s="3">
        <v>-18.82</v>
      </c>
      <c r="C103" s="3">
        <v>44</v>
      </c>
      <c r="D103" s="3">
        <v>9.5</v>
      </c>
      <c r="E103" s="3">
        <v>80</v>
      </c>
      <c r="F103" s="3">
        <v>2.5000000000000001E-2</v>
      </c>
      <c r="G103" s="2" t="s">
        <v>17</v>
      </c>
      <c r="H103" s="3" t="s">
        <v>35</v>
      </c>
      <c r="I103">
        <v>30</v>
      </c>
      <c r="J103" t="s">
        <v>9</v>
      </c>
      <c r="K103">
        <f t="shared" si="2"/>
        <v>5</v>
      </c>
      <c r="L103" t="s">
        <v>66</v>
      </c>
      <c r="M103" s="10">
        <v>35</v>
      </c>
      <c r="N103" s="10" t="s">
        <v>72</v>
      </c>
      <c r="O103" s="11">
        <f t="shared" si="3"/>
        <v>0.99</v>
      </c>
    </row>
    <row r="104" spans="1:15" x14ac:dyDescent="0.3">
      <c r="A104" s="7">
        <v>54.55</v>
      </c>
      <c r="B104" s="7">
        <v>-25.53</v>
      </c>
      <c r="C104" s="7">
        <v>10.26</v>
      </c>
      <c r="D104" s="3">
        <v>9.5</v>
      </c>
      <c r="E104" s="3">
        <v>70</v>
      </c>
      <c r="F104" s="3">
        <v>0.127</v>
      </c>
      <c r="G104" s="2" t="s">
        <v>19</v>
      </c>
      <c r="H104" s="3" t="s">
        <v>35</v>
      </c>
      <c r="I104">
        <v>30</v>
      </c>
      <c r="J104" t="s">
        <v>10</v>
      </c>
      <c r="K104">
        <f t="shared" si="2"/>
        <v>15</v>
      </c>
      <c r="L104" t="s">
        <v>69</v>
      </c>
      <c r="M104" s="10">
        <v>15</v>
      </c>
      <c r="N104" s="10" t="s">
        <v>72</v>
      </c>
      <c r="O104" s="11">
        <f t="shared" si="3"/>
        <v>1</v>
      </c>
    </row>
    <row r="105" spans="1:15" x14ac:dyDescent="0.3">
      <c r="A105" s="7">
        <v>45.88</v>
      </c>
      <c r="B105" s="7">
        <v>-11.18</v>
      </c>
      <c r="C105" s="7">
        <v>1.98</v>
      </c>
      <c r="D105" s="3">
        <v>9</v>
      </c>
      <c r="E105" s="3">
        <v>60</v>
      </c>
      <c r="F105" s="3">
        <v>2.5000000000000001E-2</v>
      </c>
      <c r="G105" s="2" t="s">
        <v>17</v>
      </c>
      <c r="H105" s="3" t="s">
        <v>35</v>
      </c>
      <c r="I105">
        <v>20</v>
      </c>
      <c r="J105" t="s">
        <v>8</v>
      </c>
      <c r="K105">
        <f t="shared" si="2"/>
        <v>10</v>
      </c>
      <c r="L105" t="s">
        <v>64</v>
      </c>
      <c r="M105" s="10">
        <v>3.5</v>
      </c>
      <c r="N105" s="10" t="s">
        <v>71</v>
      </c>
      <c r="O105" s="11">
        <f t="shared" si="3"/>
        <v>0.95</v>
      </c>
    </row>
    <row r="106" spans="1:15" x14ac:dyDescent="0.3">
      <c r="A106" s="7">
        <v>40.19</v>
      </c>
      <c r="B106" s="7">
        <v>3.6</v>
      </c>
      <c r="C106" s="7">
        <v>-16.22</v>
      </c>
      <c r="D106" s="3">
        <v>9</v>
      </c>
      <c r="E106" s="3">
        <v>60</v>
      </c>
      <c r="F106" s="3">
        <v>0.127</v>
      </c>
      <c r="G106" s="2" t="s">
        <v>19</v>
      </c>
      <c r="H106" s="3" t="s">
        <v>35</v>
      </c>
      <c r="I106">
        <v>20</v>
      </c>
      <c r="J106" t="s">
        <v>8</v>
      </c>
      <c r="K106">
        <f t="shared" si="2"/>
        <v>10</v>
      </c>
      <c r="L106" t="s">
        <v>64</v>
      </c>
      <c r="M106" s="10">
        <v>3.5</v>
      </c>
      <c r="N106" s="10" t="s">
        <v>73</v>
      </c>
      <c r="O106" s="11">
        <f t="shared" si="3"/>
        <v>0.95</v>
      </c>
    </row>
    <row r="107" spans="1:15" x14ac:dyDescent="0.3">
      <c r="A107" s="9">
        <v>59.94</v>
      </c>
      <c r="B107" s="7">
        <v>-40.1</v>
      </c>
      <c r="C107" s="7">
        <v>36.42</v>
      </c>
      <c r="D107" s="3">
        <v>9.5</v>
      </c>
      <c r="E107" s="3">
        <v>70</v>
      </c>
      <c r="F107" s="3">
        <v>2.5000000000000001E-2</v>
      </c>
      <c r="G107" s="2" t="s">
        <v>17</v>
      </c>
      <c r="H107" s="3" t="s">
        <v>35</v>
      </c>
      <c r="I107">
        <v>10</v>
      </c>
      <c r="J107" t="s">
        <v>10</v>
      </c>
      <c r="K107">
        <f t="shared" si="2"/>
        <v>15</v>
      </c>
      <c r="L107" t="s">
        <v>69</v>
      </c>
      <c r="M107" s="10">
        <v>15</v>
      </c>
      <c r="N107" s="10" t="s">
        <v>72</v>
      </c>
      <c r="O107" s="11">
        <f t="shared" si="3"/>
        <v>1</v>
      </c>
    </row>
    <row r="108" spans="1:15" x14ac:dyDescent="0.3">
      <c r="A108" s="7">
        <v>65.400000000000006</v>
      </c>
      <c r="B108" s="7">
        <v>-54.42</v>
      </c>
      <c r="C108" s="7">
        <v>39.369999999999997</v>
      </c>
      <c r="D108" s="3">
        <v>9.5</v>
      </c>
      <c r="E108" s="3">
        <v>80</v>
      </c>
      <c r="F108" s="3">
        <v>0.127</v>
      </c>
      <c r="G108" s="2" t="s">
        <v>19</v>
      </c>
      <c r="H108" s="3" t="s">
        <v>35</v>
      </c>
      <c r="I108">
        <v>20</v>
      </c>
      <c r="J108" t="s">
        <v>9</v>
      </c>
      <c r="K108">
        <f t="shared" si="2"/>
        <v>5</v>
      </c>
      <c r="L108" t="s">
        <v>66</v>
      </c>
      <c r="M108" s="10">
        <v>35</v>
      </c>
      <c r="N108" s="10" t="s">
        <v>73</v>
      </c>
      <c r="O108" s="11">
        <f t="shared" si="3"/>
        <v>0.99</v>
      </c>
    </row>
    <row r="109" spans="1:15" x14ac:dyDescent="0.3">
      <c r="A109" s="7">
        <v>63.47</v>
      </c>
      <c r="B109" s="7">
        <v>-23.72</v>
      </c>
      <c r="C109" s="7">
        <v>-7.39</v>
      </c>
      <c r="D109" s="3">
        <v>9.5</v>
      </c>
      <c r="E109" s="3">
        <v>80</v>
      </c>
      <c r="F109" s="3">
        <v>2.5000000000000001E-2</v>
      </c>
      <c r="G109" s="2" t="s">
        <v>17</v>
      </c>
      <c r="H109" s="3" t="s">
        <v>34</v>
      </c>
      <c r="I109">
        <v>20</v>
      </c>
      <c r="J109" t="s">
        <v>9</v>
      </c>
      <c r="K109">
        <f t="shared" si="2"/>
        <v>5</v>
      </c>
      <c r="L109" t="s">
        <v>66</v>
      </c>
      <c r="M109" s="10">
        <v>35</v>
      </c>
      <c r="N109" s="10" t="s">
        <v>72</v>
      </c>
      <c r="O109" s="11">
        <f t="shared" si="3"/>
        <v>0.99</v>
      </c>
    </row>
    <row r="110" spans="1:15" x14ac:dyDescent="0.3">
      <c r="A110" s="7">
        <v>48</v>
      </c>
      <c r="B110" s="7">
        <v>-0.6</v>
      </c>
      <c r="C110" s="7">
        <v>-41.61</v>
      </c>
      <c r="D110" s="3">
        <v>9.5</v>
      </c>
      <c r="E110" s="3">
        <v>70</v>
      </c>
      <c r="F110" s="3">
        <v>0.127</v>
      </c>
      <c r="G110" s="2" t="s">
        <v>19</v>
      </c>
      <c r="H110" s="3" t="s">
        <v>34</v>
      </c>
      <c r="I110">
        <v>10</v>
      </c>
      <c r="J110" t="s">
        <v>10</v>
      </c>
      <c r="K110">
        <f t="shared" si="2"/>
        <v>15</v>
      </c>
      <c r="L110" t="s">
        <v>69</v>
      </c>
      <c r="M110" s="10">
        <v>15</v>
      </c>
      <c r="N110" s="10" t="s">
        <v>71</v>
      </c>
      <c r="O110" s="11">
        <f t="shared" si="3"/>
        <v>1</v>
      </c>
    </row>
    <row r="111" spans="1:15" x14ac:dyDescent="0.3">
      <c r="A111" s="7">
        <v>35.9</v>
      </c>
      <c r="B111" s="7">
        <v>70.5</v>
      </c>
      <c r="C111" s="7">
        <v>-72.48</v>
      </c>
      <c r="D111" s="3">
        <v>9.5</v>
      </c>
      <c r="E111" s="3">
        <v>70</v>
      </c>
      <c r="F111" s="3">
        <v>2.5000000000000001E-2</v>
      </c>
      <c r="G111" s="2" t="s">
        <v>17</v>
      </c>
      <c r="H111" s="3" t="s">
        <v>34</v>
      </c>
      <c r="I111">
        <v>10</v>
      </c>
      <c r="J111" t="s">
        <v>10</v>
      </c>
      <c r="K111">
        <f t="shared" si="2"/>
        <v>15</v>
      </c>
      <c r="L111" t="s">
        <v>69</v>
      </c>
      <c r="M111" s="10">
        <v>15</v>
      </c>
      <c r="N111" s="10" t="s">
        <v>71</v>
      </c>
      <c r="O111" s="11">
        <f t="shared" si="3"/>
        <v>1</v>
      </c>
    </row>
    <row r="112" spans="1:15" x14ac:dyDescent="0.3">
      <c r="A112" s="7">
        <v>38.9</v>
      </c>
      <c r="B112" s="7">
        <v>72.66</v>
      </c>
      <c r="C112" s="7">
        <v>-66.290000000000006</v>
      </c>
      <c r="D112" s="3">
        <v>9</v>
      </c>
      <c r="E112" s="3">
        <v>60</v>
      </c>
      <c r="F112" s="3">
        <v>2.5000000000000001E-2</v>
      </c>
      <c r="G112" s="2" t="s">
        <v>17</v>
      </c>
      <c r="H112" s="3" t="s">
        <v>34</v>
      </c>
      <c r="I112">
        <v>20</v>
      </c>
      <c r="J112" t="s">
        <v>8</v>
      </c>
      <c r="K112">
        <f t="shared" si="2"/>
        <v>10</v>
      </c>
      <c r="L112" t="s">
        <v>64</v>
      </c>
      <c r="M112" s="10">
        <v>3.5</v>
      </c>
      <c r="N112" s="10" t="s">
        <v>71</v>
      </c>
      <c r="O112" s="11">
        <f t="shared" si="3"/>
        <v>0.95</v>
      </c>
    </row>
    <row r="113" spans="1:15" x14ac:dyDescent="0.3">
      <c r="A113" s="7">
        <v>44.86</v>
      </c>
      <c r="B113" s="7">
        <v>76.260000000000005</v>
      </c>
      <c r="C113" s="7">
        <v>-48.14</v>
      </c>
      <c r="D113" s="3">
        <v>9</v>
      </c>
      <c r="E113" s="3">
        <v>60</v>
      </c>
      <c r="F113" s="3">
        <v>0.127</v>
      </c>
      <c r="G113" s="2" t="s">
        <v>19</v>
      </c>
      <c r="H113" s="3" t="s">
        <v>34</v>
      </c>
      <c r="I113">
        <v>20</v>
      </c>
      <c r="J113" t="s">
        <v>8</v>
      </c>
      <c r="K113">
        <f t="shared" si="2"/>
        <v>10</v>
      </c>
      <c r="L113" t="s">
        <v>64</v>
      </c>
      <c r="M113" s="10">
        <v>3.5</v>
      </c>
      <c r="N113" s="10" t="s">
        <v>71</v>
      </c>
      <c r="O113" s="11">
        <f t="shared" si="3"/>
        <v>0.95</v>
      </c>
    </row>
    <row r="114" spans="1:15" x14ac:dyDescent="0.3">
      <c r="A114" s="7">
        <v>37.93</v>
      </c>
      <c r="B114" s="7">
        <v>70.040000000000006</v>
      </c>
      <c r="C114" s="7">
        <v>-62.04</v>
      </c>
      <c r="D114" s="3">
        <v>9.5</v>
      </c>
      <c r="E114" s="3">
        <v>70</v>
      </c>
      <c r="F114" s="3">
        <v>2.5000000000000001E-2</v>
      </c>
      <c r="G114" s="2" t="s">
        <v>17</v>
      </c>
      <c r="H114" s="3" t="s">
        <v>34</v>
      </c>
      <c r="I114">
        <v>10</v>
      </c>
      <c r="J114" t="s">
        <v>10</v>
      </c>
      <c r="K114">
        <f t="shared" si="2"/>
        <v>15</v>
      </c>
      <c r="L114" t="s">
        <v>69</v>
      </c>
      <c r="M114" s="10">
        <v>15</v>
      </c>
      <c r="N114" s="10" t="s">
        <v>71</v>
      </c>
      <c r="O114" s="11">
        <f t="shared" si="3"/>
        <v>1</v>
      </c>
    </row>
    <row r="115" spans="1:15" x14ac:dyDescent="0.3">
      <c r="A115" s="7">
        <v>36.130000000000003</v>
      </c>
      <c r="B115" s="5">
        <v>68.489999999999995</v>
      </c>
      <c r="C115" s="7">
        <v>-66.239999999999995</v>
      </c>
      <c r="D115" s="3">
        <v>9.5</v>
      </c>
      <c r="E115" s="3">
        <v>70</v>
      </c>
      <c r="F115" s="3">
        <v>2.5000000000000001E-2</v>
      </c>
      <c r="G115" s="2" t="s">
        <v>17</v>
      </c>
      <c r="H115" s="3" t="s">
        <v>34</v>
      </c>
      <c r="I115">
        <v>10</v>
      </c>
      <c r="J115" t="s">
        <v>10</v>
      </c>
      <c r="K115">
        <f t="shared" si="2"/>
        <v>15</v>
      </c>
      <c r="L115" t="s">
        <v>69</v>
      </c>
      <c r="M115" s="10">
        <v>15</v>
      </c>
      <c r="N115" s="10" t="s">
        <v>71</v>
      </c>
      <c r="O115" s="11">
        <f t="shared" si="3"/>
        <v>1</v>
      </c>
    </row>
    <row r="116" spans="1:15" x14ac:dyDescent="0.3">
      <c r="A116" s="7">
        <v>37.299999999999997</v>
      </c>
      <c r="B116" s="7">
        <v>69.73</v>
      </c>
      <c r="C116" s="7">
        <v>-64.27</v>
      </c>
      <c r="D116" s="3">
        <v>9</v>
      </c>
      <c r="E116" s="3">
        <v>60</v>
      </c>
      <c r="F116" s="3">
        <v>0.127</v>
      </c>
      <c r="G116" s="2" t="s">
        <v>19</v>
      </c>
      <c r="H116" s="3" t="s">
        <v>34</v>
      </c>
      <c r="I116">
        <v>20</v>
      </c>
      <c r="J116" t="s">
        <v>8</v>
      </c>
      <c r="K116">
        <f t="shared" si="2"/>
        <v>10</v>
      </c>
      <c r="L116" t="s">
        <v>64</v>
      </c>
      <c r="M116" s="10">
        <v>3.5</v>
      </c>
      <c r="N116" s="10" t="s">
        <v>73</v>
      </c>
      <c r="O116" s="11">
        <f t="shared" si="3"/>
        <v>0.95</v>
      </c>
    </row>
    <row r="117" spans="1:15" x14ac:dyDescent="0.3">
      <c r="A117" s="7">
        <v>41.22</v>
      </c>
      <c r="B117" s="7">
        <v>17.09</v>
      </c>
      <c r="C117" s="7">
        <v>17.13</v>
      </c>
      <c r="D117" s="3">
        <v>9.5</v>
      </c>
      <c r="E117" s="3">
        <v>80</v>
      </c>
      <c r="F117" s="3">
        <v>2.5000000000000001E-2</v>
      </c>
      <c r="G117" s="2" t="s">
        <v>17</v>
      </c>
      <c r="H117" s="3" t="s">
        <v>34</v>
      </c>
      <c r="I117">
        <v>25</v>
      </c>
      <c r="J117" t="s">
        <v>9</v>
      </c>
      <c r="K117">
        <f t="shared" si="2"/>
        <v>5</v>
      </c>
      <c r="L117" t="s">
        <v>66</v>
      </c>
      <c r="M117" s="10">
        <v>35</v>
      </c>
      <c r="N117" s="10" t="s">
        <v>72</v>
      </c>
      <c r="O117" s="11">
        <f t="shared" si="3"/>
        <v>0.99</v>
      </c>
    </row>
    <row r="118" spans="1:15" x14ac:dyDescent="0.3">
      <c r="A118" s="7">
        <v>41.67</v>
      </c>
      <c r="B118" s="7">
        <v>15.82</v>
      </c>
      <c r="C118" s="7">
        <v>15.89</v>
      </c>
      <c r="D118" s="3">
        <v>9.5</v>
      </c>
      <c r="E118" s="3">
        <v>70</v>
      </c>
      <c r="F118" s="3">
        <v>2.5000000000000001E-2</v>
      </c>
      <c r="G118" s="2" t="s">
        <v>17</v>
      </c>
      <c r="H118" s="3" t="s">
        <v>34</v>
      </c>
      <c r="I118">
        <v>10</v>
      </c>
      <c r="J118" t="s">
        <v>10</v>
      </c>
      <c r="K118">
        <f t="shared" si="2"/>
        <v>15</v>
      </c>
      <c r="L118" t="s">
        <v>69</v>
      </c>
      <c r="M118" s="10">
        <v>15</v>
      </c>
      <c r="N118" s="10" t="s">
        <v>73</v>
      </c>
      <c r="O118" s="11">
        <f t="shared" si="3"/>
        <v>1</v>
      </c>
    </row>
    <row r="119" spans="1:15" x14ac:dyDescent="0.3">
      <c r="A119" s="7">
        <v>38.340000000000003</v>
      </c>
      <c r="B119" s="7">
        <v>10.09</v>
      </c>
      <c r="C119" s="7">
        <v>10.35</v>
      </c>
      <c r="D119" s="3">
        <v>9</v>
      </c>
      <c r="E119" s="3">
        <v>60</v>
      </c>
      <c r="F119" s="3">
        <v>0.127</v>
      </c>
      <c r="G119" s="2" t="s">
        <v>19</v>
      </c>
      <c r="H119" s="3" t="s">
        <v>34</v>
      </c>
      <c r="I119">
        <v>20</v>
      </c>
      <c r="J119" t="s">
        <v>8</v>
      </c>
      <c r="K119">
        <f t="shared" si="2"/>
        <v>10</v>
      </c>
      <c r="L119" t="s">
        <v>64</v>
      </c>
      <c r="M119" s="10">
        <v>3.5</v>
      </c>
      <c r="N119" s="10" t="s">
        <v>72</v>
      </c>
      <c r="O119" s="11">
        <f t="shared" si="3"/>
        <v>0.95</v>
      </c>
    </row>
    <row r="120" spans="1:15" x14ac:dyDescent="0.3">
      <c r="A120" s="7">
        <v>41.42</v>
      </c>
      <c r="B120" s="7">
        <v>14.96</v>
      </c>
      <c r="C120" s="7">
        <v>15.51</v>
      </c>
      <c r="D120" s="3">
        <v>9.5</v>
      </c>
      <c r="E120" s="3">
        <v>70</v>
      </c>
      <c r="F120" s="3">
        <v>2.5000000000000001E-2</v>
      </c>
      <c r="G120" s="2" t="s">
        <v>17</v>
      </c>
      <c r="H120" s="3" t="s">
        <v>34</v>
      </c>
      <c r="I120">
        <v>10</v>
      </c>
      <c r="J120" t="s">
        <v>10</v>
      </c>
      <c r="K120">
        <f t="shared" si="2"/>
        <v>15</v>
      </c>
      <c r="L120" t="s">
        <v>69</v>
      </c>
      <c r="M120" s="10">
        <v>15</v>
      </c>
      <c r="N120" s="10" t="s">
        <v>72</v>
      </c>
      <c r="O120" s="11">
        <f t="shared" si="3"/>
        <v>1</v>
      </c>
    </row>
    <row r="121" spans="1:15" x14ac:dyDescent="0.3">
      <c r="A121" s="7">
        <v>47.97</v>
      </c>
      <c r="B121" s="7">
        <v>0.28000000000000003</v>
      </c>
      <c r="C121" s="7">
        <v>-28.15</v>
      </c>
      <c r="D121" s="3">
        <v>9.5</v>
      </c>
      <c r="E121" s="3">
        <v>80</v>
      </c>
      <c r="F121" s="3">
        <v>0.127</v>
      </c>
      <c r="G121" s="2" t="s">
        <v>19</v>
      </c>
      <c r="H121" s="3" t="s">
        <v>34</v>
      </c>
      <c r="I121">
        <v>25</v>
      </c>
      <c r="J121" t="s">
        <v>9</v>
      </c>
      <c r="K121">
        <f t="shared" si="2"/>
        <v>5</v>
      </c>
      <c r="L121" t="s">
        <v>66</v>
      </c>
      <c r="M121" s="10">
        <v>35</v>
      </c>
      <c r="N121" s="10" t="s">
        <v>71</v>
      </c>
      <c r="O121" s="11">
        <f t="shared" si="3"/>
        <v>0.99</v>
      </c>
    </row>
    <row r="122" spans="1:15" x14ac:dyDescent="0.3">
      <c r="A122" s="7">
        <v>51.44</v>
      </c>
      <c r="B122" s="7">
        <v>-1.96</v>
      </c>
      <c r="C122" s="7">
        <v>-29.15</v>
      </c>
      <c r="D122" s="3">
        <v>9.5</v>
      </c>
      <c r="E122" s="3">
        <v>80</v>
      </c>
      <c r="F122" s="3">
        <v>2.5000000000000001E-2</v>
      </c>
      <c r="G122" s="2" t="s">
        <v>17</v>
      </c>
      <c r="H122" s="3" t="s">
        <v>34</v>
      </c>
      <c r="I122">
        <v>25</v>
      </c>
      <c r="J122" t="s">
        <v>9</v>
      </c>
      <c r="K122">
        <f t="shared" si="2"/>
        <v>5</v>
      </c>
      <c r="L122" t="s">
        <v>66</v>
      </c>
      <c r="M122" s="10">
        <v>35</v>
      </c>
      <c r="N122" s="10" t="s">
        <v>71</v>
      </c>
      <c r="O122" s="11">
        <f t="shared" si="3"/>
        <v>0.99</v>
      </c>
    </row>
    <row r="123" spans="1:15" x14ac:dyDescent="0.3">
      <c r="A123" s="7">
        <v>47.45</v>
      </c>
      <c r="B123" s="7">
        <v>-0.01</v>
      </c>
      <c r="C123" s="7">
        <v>-29.56</v>
      </c>
      <c r="D123" s="3">
        <v>9.5</v>
      </c>
      <c r="E123" s="3">
        <v>80</v>
      </c>
      <c r="F123" s="3">
        <v>0.127</v>
      </c>
      <c r="G123" s="2" t="s">
        <v>19</v>
      </c>
      <c r="H123" s="3" t="s">
        <v>34</v>
      </c>
      <c r="I123">
        <v>35</v>
      </c>
      <c r="J123" t="s">
        <v>9</v>
      </c>
      <c r="K123">
        <f t="shared" si="2"/>
        <v>5</v>
      </c>
      <c r="L123" t="s">
        <v>66</v>
      </c>
      <c r="M123" s="10">
        <v>35</v>
      </c>
      <c r="N123" s="10" t="s">
        <v>72</v>
      </c>
      <c r="O123" s="11">
        <f t="shared" si="3"/>
        <v>0.99</v>
      </c>
    </row>
    <row r="124" spans="1:15" x14ac:dyDescent="0.3">
      <c r="A124" s="5">
        <v>71.09</v>
      </c>
      <c r="B124" s="5">
        <v>20.420000000000002</v>
      </c>
      <c r="C124" s="5">
        <v>30.27</v>
      </c>
      <c r="D124" s="3">
        <v>9.5</v>
      </c>
      <c r="E124" s="3">
        <v>80</v>
      </c>
      <c r="F124" s="3">
        <v>2.5000000000000001E-2</v>
      </c>
      <c r="G124" s="2" t="s">
        <v>17</v>
      </c>
      <c r="H124" s="3" t="s">
        <v>36</v>
      </c>
      <c r="I124">
        <v>25</v>
      </c>
      <c r="J124" t="s">
        <v>9</v>
      </c>
      <c r="K124">
        <f t="shared" si="2"/>
        <v>5</v>
      </c>
      <c r="L124" t="s">
        <v>66</v>
      </c>
      <c r="M124" s="10">
        <v>35</v>
      </c>
      <c r="N124" s="10" t="s">
        <v>72</v>
      </c>
      <c r="O124" s="11">
        <f t="shared" si="3"/>
        <v>0.99</v>
      </c>
    </row>
    <row r="125" spans="1:15" x14ac:dyDescent="0.3">
      <c r="A125" s="7">
        <v>69.209999999999994</v>
      </c>
      <c r="B125" s="7">
        <v>23.28</v>
      </c>
      <c r="C125" s="7">
        <v>28.29</v>
      </c>
      <c r="D125" s="3">
        <v>9.5</v>
      </c>
      <c r="E125" s="3">
        <v>70</v>
      </c>
      <c r="F125" s="3">
        <v>0.127</v>
      </c>
      <c r="G125" s="2" t="s">
        <v>19</v>
      </c>
      <c r="H125" s="3" t="s">
        <v>37</v>
      </c>
      <c r="I125">
        <v>10</v>
      </c>
      <c r="J125" t="s">
        <v>10</v>
      </c>
      <c r="K125">
        <f t="shared" si="2"/>
        <v>15</v>
      </c>
      <c r="L125" t="s">
        <v>69</v>
      </c>
      <c r="M125" s="10">
        <v>15</v>
      </c>
      <c r="N125" s="10" t="s">
        <v>71</v>
      </c>
      <c r="O125" s="11">
        <f t="shared" si="3"/>
        <v>1</v>
      </c>
    </row>
    <row r="126" spans="1:15" x14ac:dyDescent="0.3">
      <c r="A126" s="7">
        <v>75.55</v>
      </c>
      <c r="B126" s="7">
        <v>10.32</v>
      </c>
      <c r="C126" s="7">
        <v>51.69</v>
      </c>
      <c r="D126" s="3">
        <v>9</v>
      </c>
      <c r="E126" s="3">
        <v>60</v>
      </c>
      <c r="F126" s="3">
        <v>2.5000000000000001E-2</v>
      </c>
      <c r="G126" s="2" t="s">
        <v>17</v>
      </c>
      <c r="H126" s="3" t="s">
        <v>37</v>
      </c>
      <c r="I126">
        <v>20</v>
      </c>
      <c r="J126" t="s">
        <v>8</v>
      </c>
      <c r="K126">
        <f t="shared" si="2"/>
        <v>10</v>
      </c>
      <c r="L126" t="s">
        <v>64</v>
      </c>
      <c r="M126" s="10">
        <v>3.5</v>
      </c>
      <c r="N126" s="10" t="s">
        <v>73</v>
      </c>
      <c r="O126" s="11">
        <f t="shared" si="3"/>
        <v>0.95</v>
      </c>
    </row>
    <row r="127" spans="1:15" x14ac:dyDescent="0.3">
      <c r="A127" s="7">
        <v>72.819999999999993</v>
      </c>
      <c r="B127" s="7">
        <v>16.55</v>
      </c>
      <c r="C127" s="7">
        <v>37.840000000000003</v>
      </c>
      <c r="D127" s="3">
        <v>9.5</v>
      </c>
      <c r="E127" s="3">
        <v>70</v>
      </c>
      <c r="F127" s="3">
        <v>2.5000000000000001E-2</v>
      </c>
      <c r="G127" s="2" t="s">
        <v>17</v>
      </c>
      <c r="H127" s="3" t="s">
        <v>38</v>
      </c>
      <c r="I127">
        <v>10</v>
      </c>
      <c r="J127" t="s">
        <v>10</v>
      </c>
      <c r="K127">
        <f t="shared" si="2"/>
        <v>15</v>
      </c>
      <c r="L127" t="s">
        <v>69</v>
      </c>
      <c r="M127" s="10">
        <v>15</v>
      </c>
      <c r="N127" s="10" t="s">
        <v>72</v>
      </c>
      <c r="O127" s="11">
        <f t="shared" si="3"/>
        <v>1</v>
      </c>
    </row>
    <row r="128" spans="1:15" x14ac:dyDescent="0.3">
      <c r="A128" s="7">
        <v>77.040000000000006</v>
      </c>
      <c r="B128" s="7">
        <v>8.93</v>
      </c>
      <c r="C128" s="7">
        <v>50.6</v>
      </c>
      <c r="D128" s="3">
        <v>9.5</v>
      </c>
      <c r="E128" s="3">
        <v>80</v>
      </c>
      <c r="F128" s="3">
        <v>0.127</v>
      </c>
      <c r="G128" s="2" t="s">
        <v>19</v>
      </c>
      <c r="H128" s="3" t="s">
        <v>38</v>
      </c>
      <c r="I128">
        <v>40</v>
      </c>
      <c r="J128" t="s">
        <v>9</v>
      </c>
      <c r="K128">
        <f t="shared" si="2"/>
        <v>5</v>
      </c>
      <c r="L128" t="s">
        <v>66</v>
      </c>
      <c r="M128" s="10">
        <v>35</v>
      </c>
      <c r="N128" s="10" t="s">
        <v>73</v>
      </c>
      <c r="O128" s="11">
        <f t="shared" si="3"/>
        <v>0.99</v>
      </c>
    </row>
    <row r="129" spans="1:15" x14ac:dyDescent="0.3">
      <c r="A129" s="7">
        <v>80.61</v>
      </c>
      <c r="B129" s="7">
        <v>-13.1</v>
      </c>
      <c r="C129" s="7">
        <v>-21.26</v>
      </c>
      <c r="D129" s="3">
        <v>9.5</v>
      </c>
      <c r="E129" s="3">
        <v>80</v>
      </c>
      <c r="F129" s="3">
        <v>2.5000000000000001E-2</v>
      </c>
      <c r="G129" s="2" t="s">
        <v>17</v>
      </c>
      <c r="H129" s="3" t="s">
        <v>37</v>
      </c>
      <c r="I129">
        <v>30</v>
      </c>
      <c r="J129" t="s">
        <v>9</v>
      </c>
      <c r="K129">
        <f t="shared" si="2"/>
        <v>5</v>
      </c>
      <c r="L129" t="s">
        <v>66</v>
      </c>
      <c r="M129" s="10">
        <v>35</v>
      </c>
      <c r="N129" s="10" t="s">
        <v>72</v>
      </c>
      <c r="O129" s="11">
        <f t="shared" si="3"/>
        <v>0.99</v>
      </c>
    </row>
    <row r="130" spans="1:15" x14ac:dyDescent="0.3">
      <c r="A130" s="7">
        <v>77.8</v>
      </c>
      <c r="B130" s="7">
        <v>-12.5</v>
      </c>
      <c r="C130" s="7">
        <v>-22.9</v>
      </c>
      <c r="D130" s="3">
        <v>9.5</v>
      </c>
      <c r="E130" s="3">
        <v>80</v>
      </c>
      <c r="F130" s="3">
        <v>2.5000000000000001E-2</v>
      </c>
      <c r="G130" s="2" t="s">
        <v>17</v>
      </c>
      <c r="H130" s="3" t="s">
        <v>37</v>
      </c>
      <c r="I130">
        <v>30</v>
      </c>
      <c r="J130" t="s">
        <v>9</v>
      </c>
      <c r="K130">
        <f t="shared" ref="K130:K193" si="4">IF(OR(J:J="CORE DYED",J:J="HIGH BLEACH FAST",J:J="MULTI-DYE"),10,IF(OR(J:J="HIGH LIGHT FAST",J:J="NON-PREMIUM"),5,IF(OR(J:J="HIGH WASH FAST",J:J="NORMAL"),15)))</f>
        <v>5</v>
      </c>
      <c r="L130" t="s">
        <v>66</v>
      </c>
      <c r="M130" s="10">
        <v>35</v>
      </c>
      <c r="N130" s="10" t="s">
        <v>71</v>
      </c>
      <c r="O130" s="11">
        <f t="shared" ref="O130:O193" si="5">IF(AND(L130="Post-Mordanting with copper sulphate", OR(J130="High Wash Fast", J130="Normal")), 1, IF(AND(L130="Simultaneous Mordanting with Copper Sulphate", OR(J130="High Light Fast", J130="Non-Premium")), 0.99, IF(OR(L130="Directly dyed without mordant", J130="Core Dyed", J130="Multi-Dye"), 0.95, "")))</f>
        <v>0.99</v>
      </c>
    </row>
    <row r="131" spans="1:15" x14ac:dyDescent="0.3">
      <c r="A131" s="7">
        <v>79.209999999999994</v>
      </c>
      <c r="B131" s="7">
        <v>-12.81</v>
      </c>
      <c r="C131" s="7">
        <v>-21.79</v>
      </c>
      <c r="D131" s="3">
        <v>9.5</v>
      </c>
      <c r="E131" s="3">
        <v>70</v>
      </c>
      <c r="F131" s="3">
        <v>0.127</v>
      </c>
      <c r="G131" s="2" t="s">
        <v>19</v>
      </c>
      <c r="H131" s="3" t="s">
        <v>37</v>
      </c>
      <c r="I131">
        <v>10</v>
      </c>
      <c r="J131" t="s">
        <v>10</v>
      </c>
      <c r="K131">
        <f t="shared" si="4"/>
        <v>15</v>
      </c>
      <c r="L131" t="s">
        <v>69</v>
      </c>
      <c r="M131" s="10">
        <v>15</v>
      </c>
      <c r="N131" s="10" t="s">
        <v>71</v>
      </c>
      <c r="O131" s="11">
        <f t="shared" si="5"/>
        <v>1</v>
      </c>
    </row>
    <row r="132" spans="1:15" x14ac:dyDescent="0.3">
      <c r="A132" s="7">
        <v>52.4</v>
      </c>
      <c r="B132" s="7">
        <v>-21.63</v>
      </c>
      <c r="C132" s="7">
        <v>28.31</v>
      </c>
      <c r="D132" s="3">
        <v>9</v>
      </c>
      <c r="E132" s="3">
        <v>60</v>
      </c>
      <c r="F132" s="3">
        <v>2.5000000000000001E-2</v>
      </c>
      <c r="G132" s="2" t="s">
        <v>17</v>
      </c>
      <c r="H132" s="3" t="s">
        <v>37</v>
      </c>
      <c r="I132">
        <v>20</v>
      </c>
      <c r="J132" t="s">
        <v>8</v>
      </c>
      <c r="K132">
        <f t="shared" si="4"/>
        <v>10</v>
      </c>
      <c r="L132" t="s">
        <v>64</v>
      </c>
      <c r="M132" s="10">
        <v>3.5</v>
      </c>
      <c r="N132" s="10" t="s">
        <v>71</v>
      </c>
      <c r="O132" s="11">
        <f t="shared" si="5"/>
        <v>0.95</v>
      </c>
    </row>
    <row r="133" spans="1:15" x14ac:dyDescent="0.3">
      <c r="A133" s="7">
        <v>49.08</v>
      </c>
      <c r="B133" s="7">
        <v>-11.57</v>
      </c>
      <c r="C133" s="7">
        <v>28.65</v>
      </c>
      <c r="D133" s="3">
        <v>9.5</v>
      </c>
      <c r="E133" s="3">
        <v>70</v>
      </c>
      <c r="F133" s="3">
        <v>0.127</v>
      </c>
      <c r="G133" s="2" t="s">
        <v>19</v>
      </c>
      <c r="H133" s="3" t="s">
        <v>37</v>
      </c>
      <c r="I133">
        <v>10</v>
      </c>
      <c r="J133" t="s">
        <v>10</v>
      </c>
      <c r="K133">
        <f t="shared" si="4"/>
        <v>15</v>
      </c>
      <c r="L133" t="s">
        <v>69</v>
      </c>
      <c r="M133" s="10">
        <v>15</v>
      </c>
      <c r="N133" s="10" t="s">
        <v>71</v>
      </c>
      <c r="O133" s="11">
        <f t="shared" si="5"/>
        <v>1</v>
      </c>
    </row>
    <row r="134" spans="1:15" x14ac:dyDescent="0.3">
      <c r="A134" s="7">
        <v>48.28</v>
      </c>
      <c r="B134" s="7">
        <v>-11.4</v>
      </c>
      <c r="C134" s="7">
        <v>25.93</v>
      </c>
      <c r="D134" s="3">
        <v>9.5</v>
      </c>
      <c r="E134" s="3">
        <v>80</v>
      </c>
      <c r="F134" s="3">
        <v>2.5000000000000001E-2</v>
      </c>
      <c r="G134" s="2" t="s">
        <v>17</v>
      </c>
      <c r="H134" s="3" t="s">
        <v>37</v>
      </c>
      <c r="I134">
        <v>40</v>
      </c>
      <c r="J134" t="s">
        <v>9</v>
      </c>
      <c r="K134">
        <f t="shared" si="4"/>
        <v>5</v>
      </c>
      <c r="L134" t="s">
        <v>66</v>
      </c>
      <c r="M134" s="10">
        <v>35</v>
      </c>
      <c r="N134" s="10" t="s">
        <v>71</v>
      </c>
      <c r="O134" s="11">
        <f t="shared" si="5"/>
        <v>0.99</v>
      </c>
    </row>
    <row r="135" spans="1:15" x14ac:dyDescent="0.3">
      <c r="A135" s="7">
        <v>70.67</v>
      </c>
      <c r="B135" s="7">
        <v>-2.8</v>
      </c>
      <c r="C135" s="7">
        <v>-19.55</v>
      </c>
      <c r="D135" s="3">
        <v>9</v>
      </c>
      <c r="E135" s="3">
        <v>60</v>
      </c>
      <c r="F135" s="3">
        <v>2.5000000000000001E-2</v>
      </c>
      <c r="G135" s="2" t="s">
        <v>17</v>
      </c>
      <c r="H135" s="3" t="s">
        <v>37</v>
      </c>
      <c r="I135">
        <v>20</v>
      </c>
      <c r="J135" t="s">
        <v>8</v>
      </c>
      <c r="K135">
        <f t="shared" si="4"/>
        <v>10</v>
      </c>
      <c r="L135" t="s">
        <v>64</v>
      </c>
      <c r="M135" s="10">
        <v>3.5</v>
      </c>
      <c r="N135" s="10" t="s">
        <v>71</v>
      </c>
      <c r="O135" s="11">
        <f t="shared" si="5"/>
        <v>0.95</v>
      </c>
    </row>
    <row r="136" spans="1:15" x14ac:dyDescent="0.3">
      <c r="A136" s="7">
        <v>70.28</v>
      </c>
      <c r="B136" s="7">
        <v>-2.84</v>
      </c>
      <c r="C136" s="7">
        <v>-20.170000000000002</v>
      </c>
      <c r="D136" s="3">
        <v>9.5</v>
      </c>
      <c r="E136" s="3">
        <v>80</v>
      </c>
      <c r="F136" s="3">
        <v>0.127</v>
      </c>
      <c r="G136" s="2" t="s">
        <v>19</v>
      </c>
      <c r="H136" s="3" t="s">
        <v>37</v>
      </c>
      <c r="I136">
        <v>20</v>
      </c>
      <c r="J136" t="s">
        <v>9</v>
      </c>
      <c r="K136">
        <f t="shared" si="4"/>
        <v>5</v>
      </c>
      <c r="L136" t="s">
        <v>66</v>
      </c>
      <c r="M136" s="10">
        <v>35</v>
      </c>
      <c r="N136" s="10" t="s">
        <v>73</v>
      </c>
      <c r="O136" s="11">
        <f t="shared" si="5"/>
        <v>0.99</v>
      </c>
    </row>
    <row r="137" spans="1:15" x14ac:dyDescent="0.3">
      <c r="A137" s="7">
        <v>69.599999999999994</v>
      </c>
      <c r="B137" s="7">
        <v>-4.2699999999999996</v>
      </c>
      <c r="C137" s="7">
        <v>-20.68</v>
      </c>
      <c r="D137" s="3">
        <v>9.5</v>
      </c>
      <c r="E137" s="3">
        <v>70</v>
      </c>
      <c r="F137" s="3">
        <v>2.5000000000000001E-2</v>
      </c>
      <c r="G137" s="2" t="s">
        <v>17</v>
      </c>
      <c r="H137" s="3" t="s">
        <v>37</v>
      </c>
      <c r="I137">
        <v>10</v>
      </c>
      <c r="J137" t="s">
        <v>10</v>
      </c>
      <c r="K137">
        <f t="shared" si="4"/>
        <v>15</v>
      </c>
      <c r="L137" t="s">
        <v>69</v>
      </c>
      <c r="M137" s="10">
        <v>15</v>
      </c>
      <c r="N137" s="10" t="s">
        <v>72</v>
      </c>
      <c r="O137" s="11">
        <f t="shared" si="5"/>
        <v>1</v>
      </c>
    </row>
    <row r="138" spans="1:15" x14ac:dyDescent="0.3">
      <c r="A138" s="7">
        <v>68.88</v>
      </c>
      <c r="B138" s="7">
        <v>-3.78</v>
      </c>
      <c r="C138" s="7">
        <v>-22.9</v>
      </c>
      <c r="D138" s="3">
        <v>9.5</v>
      </c>
      <c r="E138" s="3">
        <v>70</v>
      </c>
      <c r="F138" s="3">
        <v>0.127</v>
      </c>
      <c r="G138" s="2" t="s">
        <v>19</v>
      </c>
      <c r="H138" s="3" t="s">
        <v>37</v>
      </c>
      <c r="I138">
        <v>10</v>
      </c>
      <c r="J138" t="s">
        <v>10</v>
      </c>
      <c r="K138">
        <f t="shared" si="4"/>
        <v>15</v>
      </c>
      <c r="L138" t="s">
        <v>69</v>
      </c>
      <c r="M138" s="10">
        <v>15</v>
      </c>
      <c r="N138" s="10" t="s">
        <v>73</v>
      </c>
      <c r="O138" s="11">
        <f t="shared" si="5"/>
        <v>1</v>
      </c>
    </row>
    <row r="139" spans="1:15" x14ac:dyDescent="0.3">
      <c r="A139" s="7">
        <v>72.099999999999994</v>
      </c>
      <c r="B139" s="7">
        <v>0.57999999999999996</v>
      </c>
      <c r="C139" s="7">
        <v>-20.05</v>
      </c>
      <c r="D139" s="3">
        <v>9.5</v>
      </c>
      <c r="E139" s="3">
        <v>70</v>
      </c>
      <c r="F139" s="3">
        <v>2.5000000000000001E-2</v>
      </c>
      <c r="G139" s="2" t="s">
        <v>17</v>
      </c>
      <c r="H139" s="3" t="s">
        <v>37</v>
      </c>
      <c r="I139">
        <v>10</v>
      </c>
      <c r="J139" t="s">
        <v>10</v>
      </c>
      <c r="K139">
        <f t="shared" si="4"/>
        <v>15</v>
      </c>
      <c r="L139" t="s">
        <v>69</v>
      </c>
      <c r="M139" s="10">
        <v>15</v>
      </c>
      <c r="N139" s="10" t="s">
        <v>72</v>
      </c>
      <c r="O139" s="11">
        <f t="shared" si="5"/>
        <v>1</v>
      </c>
    </row>
    <row r="140" spans="1:15" x14ac:dyDescent="0.3">
      <c r="A140" s="7">
        <v>67.41</v>
      </c>
      <c r="B140" s="7">
        <v>8.93</v>
      </c>
      <c r="C140" s="7">
        <v>57.38</v>
      </c>
      <c r="D140" s="3">
        <v>9.5</v>
      </c>
      <c r="E140" s="3">
        <v>80</v>
      </c>
      <c r="F140" s="3">
        <v>0.127</v>
      </c>
      <c r="G140" s="2" t="s">
        <v>19</v>
      </c>
      <c r="H140" s="3" t="s">
        <v>37</v>
      </c>
      <c r="I140">
        <v>20</v>
      </c>
      <c r="J140" t="s">
        <v>9</v>
      </c>
      <c r="K140">
        <f t="shared" si="4"/>
        <v>5</v>
      </c>
      <c r="L140" t="s">
        <v>66</v>
      </c>
      <c r="M140" s="10">
        <v>35</v>
      </c>
      <c r="N140" s="10" t="s">
        <v>72</v>
      </c>
      <c r="O140" s="11">
        <f t="shared" si="5"/>
        <v>0.99</v>
      </c>
    </row>
    <row r="141" spans="1:15" x14ac:dyDescent="0.3">
      <c r="A141" s="7">
        <v>67</v>
      </c>
      <c r="B141" s="7">
        <v>7.28</v>
      </c>
      <c r="C141" s="7">
        <v>56</v>
      </c>
      <c r="D141" s="3">
        <v>9.5</v>
      </c>
      <c r="E141" s="3">
        <v>80</v>
      </c>
      <c r="F141" s="3">
        <v>2.5000000000000001E-2</v>
      </c>
      <c r="G141" s="2" t="s">
        <v>17</v>
      </c>
      <c r="H141" s="3" t="s">
        <v>37</v>
      </c>
      <c r="I141">
        <v>40</v>
      </c>
      <c r="J141" t="s">
        <v>9</v>
      </c>
      <c r="K141">
        <f t="shared" si="4"/>
        <v>5</v>
      </c>
      <c r="L141" t="s">
        <v>66</v>
      </c>
      <c r="M141" s="10">
        <v>35</v>
      </c>
      <c r="N141" s="10" t="s">
        <v>71</v>
      </c>
      <c r="O141" s="11">
        <f t="shared" si="5"/>
        <v>0.99</v>
      </c>
    </row>
    <row r="142" spans="1:15" x14ac:dyDescent="0.3">
      <c r="A142" s="7">
        <v>28.84</v>
      </c>
      <c r="B142" s="7">
        <v>33.659999999999997</v>
      </c>
      <c r="C142" s="7">
        <v>-37.1</v>
      </c>
      <c r="D142" s="3">
        <v>9.5</v>
      </c>
      <c r="E142" s="3">
        <v>70</v>
      </c>
      <c r="F142" s="3">
        <v>0.127</v>
      </c>
      <c r="G142" s="2" t="s">
        <v>19</v>
      </c>
      <c r="H142" s="3" t="s">
        <v>37</v>
      </c>
      <c r="I142">
        <v>10</v>
      </c>
      <c r="J142" t="s">
        <v>10</v>
      </c>
      <c r="K142">
        <f t="shared" si="4"/>
        <v>15</v>
      </c>
      <c r="L142" t="s">
        <v>69</v>
      </c>
      <c r="M142" s="10">
        <v>15</v>
      </c>
      <c r="N142" s="10" t="s">
        <v>71</v>
      </c>
      <c r="O142" s="11">
        <f t="shared" si="5"/>
        <v>1</v>
      </c>
    </row>
    <row r="143" spans="1:15" x14ac:dyDescent="0.3">
      <c r="A143" s="7">
        <v>29.43</v>
      </c>
      <c r="B143" s="7">
        <v>35.21</v>
      </c>
      <c r="C143" s="7">
        <v>-38.020000000000003</v>
      </c>
      <c r="D143" s="3">
        <v>9.5</v>
      </c>
      <c r="E143" s="3">
        <v>70</v>
      </c>
      <c r="F143" s="3">
        <v>2.5000000000000001E-2</v>
      </c>
      <c r="G143" s="2" t="s">
        <v>17</v>
      </c>
      <c r="H143" s="3" t="s">
        <v>37</v>
      </c>
      <c r="I143">
        <v>10</v>
      </c>
      <c r="J143" t="s">
        <v>10</v>
      </c>
      <c r="K143">
        <f t="shared" si="4"/>
        <v>15</v>
      </c>
      <c r="L143" t="s">
        <v>69</v>
      </c>
      <c r="M143" s="10">
        <v>15</v>
      </c>
      <c r="N143" s="10" t="s">
        <v>72</v>
      </c>
      <c r="O143" s="11">
        <f t="shared" si="5"/>
        <v>1</v>
      </c>
    </row>
    <row r="144" spans="1:15" x14ac:dyDescent="0.3">
      <c r="A144" s="7">
        <v>29.56</v>
      </c>
      <c r="B144" s="7">
        <v>33.840000000000003</v>
      </c>
      <c r="C144" s="7">
        <v>-39.700000000000003</v>
      </c>
      <c r="D144" s="3">
        <v>9.5</v>
      </c>
      <c r="E144" s="3">
        <v>80</v>
      </c>
      <c r="F144" s="3">
        <v>2.5000000000000001E-2</v>
      </c>
      <c r="G144" s="2" t="s">
        <v>17</v>
      </c>
      <c r="H144" s="3" t="s">
        <v>37</v>
      </c>
      <c r="I144">
        <v>40</v>
      </c>
      <c r="J144" t="s">
        <v>9</v>
      </c>
      <c r="K144">
        <f t="shared" si="4"/>
        <v>5</v>
      </c>
      <c r="L144" t="s">
        <v>66</v>
      </c>
      <c r="M144" s="10">
        <v>35</v>
      </c>
      <c r="N144" s="10" t="s">
        <v>72</v>
      </c>
      <c r="O144" s="11">
        <f t="shared" si="5"/>
        <v>0.99</v>
      </c>
    </row>
    <row r="145" spans="1:15" x14ac:dyDescent="0.3">
      <c r="A145" s="7">
        <v>48.25</v>
      </c>
      <c r="B145" s="7">
        <v>22.39</v>
      </c>
      <c r="C145" s="7">
        <v>24.69</v>
      </c>
      <c r="D145" s="3">
        <v>9.5</v>
      </c>
      <c r="E145" s="3">
        <v>70</v>
      </c>
      <c r="F145" s="3">
        <v>0.127</v>
      </c>
      <c r="G145" s="2" t="s">
        <v>19</v>
      </c>
      <c r="H145" s="3" t="s">
        <v>37</v>
      </c>
      <c r="I145">
        <v>10</v>
      </c>
      <c r="J145" t="s">
        <v>10</v>
      </c>
      <c r="K145">
        <f t="shared" si="4"/>
        <v>15</v>
      </c>
      <c r="L145" t="s">
        <v>69</v>
      </c>
      <c r="M145" s="10">
        <v>15</v>
      </c>
      <c r="N145" s="10" t="s">
        <v>71</v>
      </c>
      <c r="O145" s="11">
        <f t="shared" si="5"/>
        <v>1</v>
      </c>
    </row>
    <row r="146" spans="1:15" x14ac:dyDescent="0.3">
      <c r="A146" s="7">
        <v>51.71</v>
      </c>
      <c r="B146" s="7">
        <v>19.989999999999998</v>
      </c>
      <c r="C146" s="7">
        <v>33.21</v>
      </c>
      <c r="D146" s="3">
        <v>9.5</v>
      </c>
      <c r="E146" s="3">
        <v>70</v>
      </c>
      <c r="F146" s="3">
        <v>2.5000000000000001E-2</v>
      </c>
      <c r="G146" s="2" t="s">
        <v>17</v>
      </c>
      <c r="H146" s="3" t="s">
        <v>37</v>
      </c>
      <c r="I146">
        <v>10</v>
      </c>
      <c r="J146" t="s">
        <v>10</v>
      </c>
      <c r="K146">
        <f t="shared" si="4"/>
        <v>15</v>
      </c>
      <c r="L146" t="s">
        <v>69</v>
      </c>
      <c r="M146" s="10">
        <v>15</v>
      </c>
      <c r="N146" s="10" t="s">
        <v>73</v>
      </c>
      <c r="O146" s="11">
        <f t="shared" si="5"/>
        <v>1</v>
      </c>
    </row>
    <row r="147" spans="1:15" x14ac:dyDescent="0.3">
      <c r="A147" s="7">
        <v>52.87</v>
      </c>
      <c r="B147" s="7">
        <v>6.26</v>
      </c>
      <c r="C147" s="7">
        <v>30.9</v>
      </c>
      <c r="D147" s="3">
        <v>9.5</v>
      </c>
      <c r="E147" s="3">
        <v>70</v>
      </c>
      <c r="F147" s="3">
        <v>2.5000000000000001E-2</v>
      </c>
      <c r="G147" s="2" t="s">
        <v>17</v>
      </c>
      <c r="H147" s="3" t="s">
        <v>39</v>
      </c>
      <c r="I147">
        <v>10</v>
      </c>
      <c r="J147" t="s">
        <v>10</v>
      </c>
      <c r="K147">
        <f t="shared" si="4"/>
        <v>15</v>
      </c>
      <c r="L147" t="s">
        <v>69</v>
      </c>
      <c r="M147" s="10">
        <v>15</v>
      </c>
      <c r="N147" s="10" t="s">
        <v>72</v>
      </c>
      <c r="O147" s="11">
        <f t="shared" si="5"/>
        <v>1</v>
      </c>
    </row>
    <row r="148" spans="1:15" x14ac:dyDescent="0.3">
      <c r="A148" s="7">
        <v>61.18</v>
      </c>
      <c r="B148" s="7">
        <v>39.51</v>
      </c>
      <c r="C148" s="7">
        <v>18.54</v>
      </c>
      <c r="D148" s="3">
        <v>9.5</v>
      </c>
      <c r="E148" s="3">
        <v>80</v>
      </c>
      <c r="F148" s="3">
        <v>0.127</v>
      </c>
      <c r="G148" s="2" t="s">
        <v>19</v>
      </c>
      <c r="H148" s="3" t="s">
        <v>39</v>
      </c>
      <c r="I148">
        <v>25</v>
      </c>
      <c r="J148" t="s">
        <v>9</v>
      </c>
      <c r="K148">
        <f t="shared" si="4"/>
        <v>5</v>
      </c>
      <c r="L148" t="s">
        <v>66</v>
      </c>
      <c r="M148" s="10">
        <v>35</v>
      </c>
      <c r="N148" s="10" t="s">
        <v>73</v>
      </c>
      <c r="O148" s="11">
        <f t="shared" si="5"/>
        <v>0.99</v>
      </c>
    </row>
    <row r="149" spans="1:15" x14ac:dyDescent="0.3">
      <c r="A149" s="7">
        <v>62.19</v>
      </c>
      <c r="B149" s="7">
        <v>33.869999999999997</v>
      </c>
      <c r="C149" s="7">
        <v>30</v>
      </c>
      <c r="D149" s="3">
        <v>9.5</v>
      </c>
      <c r="E149" s="3">
        <v>80</v>
      </c>
      <c r="F149" s="3">
        <v>2.5000000000000001E-2</v>
      </c>
      <c r="G149" s="2" t="s">
        <v>17</v>
      </c>
      <c r="H149" s="3" t="s">
        <v>39</v>
      </c>
      <c r="I149">
        <v>25</v>
      </c>
      <c r="J149" t="s">
        <v>9</v>
      </c>
      <c r="K149">
        <f t="shared" si="4"/>
        <v>5</v>
      </c>
      <c r="L149" t="s">
        <v>66</v>
      </c>
      <c r="M149" s="10">
        <v>35</v>
      </c>
      <c r="N149" s="10" t="s">
        <v>72</v>
      </c>
      <c r="O149" s="11">
        <f t="shared" si="5"/>
        <v>0.99</v>
      </c>
    </row>
    <row r="150" spans="1:15" x14ac:dyDescent="0.3">
      <c r="A150" s="7">
        <v>70.44</v>
      </c>
      <c r="B150" s="7">
        <v>9.4600000000000009</v>
      </c>
      <c r="C150" s="7">
        <v>7.54</v>
      </c>
      <c r="D150" s="3">
        <v>9</v>
      </c>
      <c r="E150" s="3">
        <v>60</v>
      </c>
      <c r="F150" s="3">
        <v>2.5000000000000001E-2</v>
      </c>
      <c r="G150" s="2" t="s">
        <v>17</v>
      </c>
      <c r="H150" s="3" t="s">
        <v>39</v>
      </c>
      <c r="I150">
        <v>20</v>
      </c>
      <c r="J150" t="s">
        <v>8</v>
      </c>
      <c r="K150">
        <f t="shared" si="4"/>
        <v>10</v>
      </c>
      <c r="L150" t="s">
        <v>64</v>
      </c>
      <c r="M150" s="10">
        <v>3.5</v>
      </c>
      <c r="N150" s="10" t="s">
        <v>71</v>
      </c>
      <c r="O150" s="11">
        <f t="shared" si="5"/>
        <v>0.95</v>
      </c>
    </row>
    <row r="151" spans="1:15" x14ac:dyDescent="0.3">
      <c r="A151" s="7">
        <v>68.19</v>
      </c>
      <c r="B151" s="7">
        <v>10.039999999999999</v>
      </c>
      <c r="C151" s="7">
        <v>1.97</v>
      </c>
      <c r="D151" s="3">
        <v>9.5</v>
      </c>
      <c r="E151" s="3">
        <v>80</v>
      </c>
      <c r="F151" s="3">
        <v>0.127</v>
      </c>
      <c r="G151" s="2" t="s">
        <v>19</v>
      </c>
      <c r="H151" s="3" t="s">
        <v>39</v>
      </c>
      <c r="I151">
        <v>35</v>
      </c>
      <c r="J151" t="s">
        <v>9</v>
      </c>
      <c r="K151">
        <f t="shared" si="4"/>
        <v>5</v>
      </c>
      <c r="L151" t="s">
        <v>66</v>
      </c>
      <c r="M151" s="10">
        <v>35</v>
      </c>
      <c r="N151" s="10" t="s">
        <v>71</v>
      </c>
      <c r="O151" s="11">
        <f t="shared" si="5"/>
        <v>0.99</v>
      </c>
    </row>
    <row r="152" spans="1:15" x14ac:dyDescent="0.3">
      <c r="A152" s="7">
        <v>67.87</v>
      </c>
      <c r="B152" s="7">
        <v>10.39</v>
      </c>
      <c r="C152" s="7">
        <v>0.93</v>
      </c>
      <c r="D152" s="3">
        <v>9</v>
      </c>
      <c r="E152" s="3">
        <v>60</v>
      </c>
      <c r="F152" s="3">
        <v>2.5000000000000001E-2</v>
      </c>
      <c r="G152" s="2" t="s">
        <v>17</v>
      </c>
      <c r="H152" s="3" t="s">
        <v>39</v>
      </c>
      <c r="I152">
        <v>20</v>
      </c>
      <c r="J152" t="s">
        <v>8</v>
      </c>
      <c r="K152">
        <f t="shared" si="4"/>
        <v>10</v>
      </c>
      <c r="L152" t="s">
        <v>64</v>
      </c>
      <c r="M152" s="10">
        <v>3.5</v>
      </c>
      <c r="N152" s="10" t="s">
        <v>71</v>
      </c>
      <c r="O152" s="11">
        <f t="shared" si="5"/>
        <v>0.95</v>
      </c>
    </row>
    <row r="153" spans="1:15" x14ac:dyDescent="0.3">
      <c r="A153" s="7">
        <v>58.67</v>
      </c>
      <c r="B153" s="7">
        <v>66.77</v>
      </c>
      <c r="C153" s="7">
        <v>-7.87</v>
      </c>
      <c r="D153" s="3">
        <v>9</v>
      </c>
      <c r="E153" s="3">
        <v>60</v>
      </c>
      <c r="F153" s="3">
        <v>0.127</v>
      </c>
      <c r="G153" s="2" t="s">
        <v>19</v>
      </c>
      <c r="H153" s="3" t="s">
        <v>39</v>
      </c>
      <c r="I153">
        <v>20</v>
      </c>
      <c r="J153" t="s">
        <v>8</v>
      </c>
      <c r="K153">
        <f t="shared" si="4"/>
        <v>10</v>
      </c>
      <c r="L153" t="s">
        <v>64</v>
      </c>
      <c r="M153" s="10">
        <v>3.5</v>
      </c>
      <c r="N153" s="10" t="s">
        <v>71</v>
      </c>
      <c r="O153" s="11">
        <f t="shared" si="5"/>
        <v>0.95</v>
      </c>
    </row>
    <row r="154" spans="1:15" x14ac:dyDescent="0.3">
      <c r="A154" s="7">
        <v>58.86</v>
      </c>
      <c r="B154" s="7">
        <v>67.45</v>
      </c>
      <c r="C154" s="7">
        <v>-4.5999999999999996</v>
      </c>
      <c r="D154" s="3">
        <v>9.5</v>
      </c>
      <c r="E154" s="3">
        <v>80</v>
      </c>
      <c r="F154" s="3">
        <v>2.5000000000000001E-2</v>
      </c>
      <c r="G154" s="2" t="s">
        <v>17</v>
      </c>
      <c r="H154" s="3" t="s">
        <v>39</v>
      </c>
      <c r="I154">
        <v>40</v>
      </c>
      <c r="J154" t="s">
        <v>9</v>
      </c>
      <c r="K154">
        <f t="shared" si="4"/>
        <v>5</v>
      </c>
      <c r="L154" t="s">
        <v>66</v>
      </c>
      <c r="M154" s="10">
        <v>35</v>
      </c>
      <c r="N154" s="10" t="s">
        <v>71</v>
      </c>
      <c r="O154" s="11">
        <f t="shared" si="5"/>
        <v>0.99</v>
      </c>
    </row>
    <row r="155" spans="1:15" x14ac:dyDescent="0.3">
      <c r="A155" s="7">
        <v>59.12</v>
      </c>
      <c r="B155" s="7">
        <v>63.93</v>
      </c>
      <c r="C155" s="7">
        <v>-16.59</v>
      </c>
      <c r="D155" s="3">
        <v>9.5</v>
      </c>
      <c r="E155" s="3">
        <v>70</v>
      </c>
      <c r="F155" s="3">
        <v>0.127</v>
      </c>
      <c r="G155" s="2" t="s">
        <v>19</v>
      </c>
      <c r="H155" s="3" t="s">
        <v>39</v>
      </c>
      <c r="I155">
        <v>10</v>
      </c>
      <c r="J155" t="s">
        <v>10</v>
      </c>
      <c r="K155">
        <f t="shared" si="4"/>
        <v>15</v>
      </c>
      <c r="L155" t="s">
        <v>69</v>
      </c>
      <c r="M155" s="10">
        <v>15</v>
      </c>
      <c r="N155" s="10" t="s">
        <v>71</v>
      </c>
      <c r="O155" s="11">
        <f t="shared" si="5"/>
        <v>1</v>
      </c>
    </row>
    <row r="156" spans="1:15" x14ac:dyDescent="0.3">
      <c r="A156" s="7">
        <v>58.69</v>
      </c>
      <c r="B156" s="7">
        <v>68.510000000000005</v>
      </c>
      <c r="C156" s="7">
        <v>-6.62</v>
      </c>
      <c r="D156" s="3">
        <v>9.5</v>
      </c>
      <c r="E156" s="3">
        <v>80</v>
      </c>
      <c r="F156" s="3">
        <v>2.5000000000000001E-2</v>
      </c>
      <c r="G156" s="2" t="s">
        <v>17</v>
      </c>
      <c r="H156" s="3" t="s">
        <v>39</v>
      </c>
      <c r="I156">
        <v>40</v>
      </c>
      <c r="J156" t="s">
        <v>9</v>
      </c>
      <c r="K156">
        <f t="shared" si="4"/>
        <v>5</v>
      </c>
      <c r="L156" t="s">
        <v>66</v>
      </c>
      <c r="M156" s="10">
        <v>35</v>
      </c>
      <c r="N156" s="10" t="s">
        <v>73</v>
      </c>
      <c r="O156" s="11">
        <f t="shared" si="5"/>
        <v>0.99</v>
      </c>
    </row>
    <row r="157" spans="1:15" x14ac:dyDescent="0.3">
      <c r="A157" s="7">
        <v>57.75</v>
      </c>
      <c r="B157" s="7">
        <v>51.03</v>
      </c>
      <c r="C157" s="7">
        <v>31.93</v>
      </c>
      <c r="D157" s="3">
        <v>9.5</v>
      </c>
      <c r="E157" s="3">
        <v>80</v>
      </c>
      <c r="F157" s="3">
        <v>0.127</v>
      </c>
      <c r="G157" s="2" t="s">
        <v>19</v>
      </c>
      <c r="H157" s="3" t="s">
        <v>39</v>
      </c>
      <c r="I157">
        <v>40</v>
      </c>
      <c r="J157" t="s">
        <v>9</v>
      </c>
      <c r="K157">
        <f t="shared" si="4"/>
        <v>5</v>
      </c>
      <c r="L157" t="s">
        <v>66</v>
      </c>
      <c r="M157" s="10">
        <v>35</v>
      </c>
      <c r="N157" s="10" t="s">
        <v>72</v>
      </c>
      <c r="O157" s="11">
        <f t="shared" si="5"/>
        <v>0.99</v>
      </c>
    </row>
    <row r="158" spans="1:15" x14ac:dyDescent="0.3">
      <c r="A158" s="7">
        <v>57.91</v>
      </c>
      <c r="B158" s="7">
        <v>51.71</v>
      </c>
      <c r="C158" s="7">
        <v>26.43</v>
      </c>
      <c r="D158" s="3">
        <v>9.5</v>
      </c>
      <c r="E158" s="3">
        <v>70</v>
      </c>
      <c r="F158" s="3">
        <v>2.5000000000000001E-2</v>
      </c>
      <c r="G158" s="2" t="s">
        <v>17</v>
      </c>
      <c r="H158" s="3" t="s">
        <v>39</v>
      </c>
      <c r="I158">
        <v>10</v>
      </c>
      <c r="J158" t="s">
        <v>10</v>
      </c>
      <c r="K158">
        <f t="shared" si="4"/>
        <v>15</v>
      </c>
      <c r="L158" t="s">
        <v>69</v>
      </c>
      <c r="M158" s="10">
        <v>15</v>
      </c>
      <c r="N158" s="10" t="s">
        <v>73</v>
      </c>
      <c r="O158" s="11">
        <f t="shared" si="5"/>
        <v>1</v>
      </c>
    </row>
    <row r="159" spans="1:15" x14ac:dyDescent="0.3">
      <c r="A159" s="7">
        <v>52.47</v>
      </c>
      <c r="B159" s="7">
        <v>59.07</v>
      </c>
      <c r="C159" s="7">
        <v>24.33</v>
      </c>
      <c r="D159" s="3">
        <v>9</v>
      </c>
      <c r="E159" s="3">
        <v>60</v>
      </c>
      <c r="F159" s="3">
        <v>2.5000000000000001E-2</v>
      </c>
      <c r="G159" s="2" t="s">
        <v>17</v>
      </c>
      <c r="H159" s="3" t="s">
        <v>40</v>
      </c>
      <c r="I159">
        <v>20</v>
      </c>
      <c r="J159" t="s">
        <v>8</v>
      </c>
      <c r="K159">
        <f t="shared" si="4"/>
        <v>10</v>
      </c>
      <c r="L159" t="s">
        <v>64</v>
      </c>
      <c r="M159" s="10">
        <v>3.5</v>
      </c>
      <c r="N159" s="10" t="s">
        <v>72</v>
      </c>
      <c r="O159" s="11">
        <f t="shared" si="5"/>
        <v>0.95</v>
      </c>
    </row>
    <row r="160" spans="1:15" x14ac:dyDescent="0.3">
      <c r="A160" s="7">
        <v>39.89</v>
      </c>
      <c r="B160" s="7">
        <v>-21.6</v>
      </c>
      <c r="C160" s="7">
        <v>10.63</v>
      </c>
      <c r="D160" s="3">
        <v>9.5</v>
      </c>
      <c r="E160" s="3">
        <v>70</v>
      </c>
      <c r="F160" s="3">
        <v>0.127</v>
      </c>
      <c r="G160" s="2" t="s">
        <v>19</v>
      </c>
      <c r="H160" s="3" t="s">
        <v>40</v>
      </c>
      <c r="I160">
        <v>10</v>
      </c>
      <c r="J160" t="s">
        <v>10</v>
      </c>
      <c r="K160">
        <f t="shared" si="4"/>
        <v>15</v>
      </c>
      <c r="L160" t="s">
        <v>69</v>
      </c>
      <c r="M160" s="10">
        <v>15</v>
      </c>
      <c r="N160" s="10" t="s">
        <v>72</v>
      </c>
      <c r="O160" s="11">
        <f t="shared" si="5"/>
        <v>1</v>
      </c>
    </row>
    <row r="161" spans="1:15" x14ac:dyDescent="0.3">
      <c r="A161" s="7">
        <v>44</v>
      </c>
      <c r="B161" s="7">
        <v>-23.72</v>
      </c>
      <c r="C161" s="7">
        <v>12.81</v>
      </c>
      <c r="D161" s="3">
        <v>9.5</v>
      </c>
      <c r="E161" s="3">
        <v>80</v>
      </c>
      <c r="F161" s="3">
        <v>2.5000000000000001E-2</v>
      </c>
      <c r="G161" s="2" t="s">
        <v>17</v>
      </c>
      <c r="H161" s="3" t="s">
        <v>26</v>
      </c>
      <c r="I161">
        <v>35</v>
      </c>
      <c r="J161" t="s">
        <v>9</v>
      </c>
      <c r="K161">
        <f t="shared" si="4"/>
        <v>5</v>
      </c>
      <c r="L161" t="s">
        <v>66</v>
      </c>
      <c r="M161" s="10">
        <v>35</v>
      </c>
      <c r="N161" s="10" t="s">
        <v>71</v>
      </c>
      <c r="O161" s="11">
        <f t="shared" si="5"/>
        <v>0.99</v>
      </c>
    </row>
    <row r="162" spans="1:15" x14ac:dyDescent="0.3">
      <c r="A162" s="7">
        <v>36.270000000000003</v>
      </c>
      <c r="B162" s="7">
        <v>-18.28</v>
      </c>
      <c r="C162" s="7">
        <v>7.37</v>
      </c>
      <c r="D162" s="3">
        <v>9.5</v>
      </c>
      <c r="E162" s="3">
        <v>80</v>
      </c>
      <c r="F162" s="3">
        <v>2.5000000000000001E-2</v>
      </c>
      <c r="G162" s="2" t="s">
        <v>17</v>
      </c>
      <c r="H162" s="3" t="s">
        <v>41</v>
      </c>
      <c r="I162">
        <v>35</v>
      </c>
      <c r="J162" t="s">
        <v>9</v>
      </c>
      <c r="K162">
        <f t="shared" si="4"/>
        <v>5</v>
      </c>
      <c r="L162" t="s">
        <v>66</v>
      </c>
      <c r="M162" s="10">
        <v>35</v>
      </c>
      <c r="N162" s="10" t="s">
        <v>71</v>
      </c>
      <c r="O162" s="11">
        <f t="shared" si="5"/>
        <v>0.99</v>
      </c>
    </row>
    <row r="163" spans="1:15" x14ac:dyDescent="0.3">
      <c r="A163" s="7">
        <v>34.19</v>
      </c>
      <c r="B163" s="7">
        <v>46.75</v>
      </c>
      <c r="C163" s="7">
        <v>20.88</v>
      </c>
      <c r="D163" s="3">
        <v>9</v>
      </c>
      <c r="E163" s="3">
        <v>60</v>
      </c>
      <c r="F163" s="3">
        <v>0.127</v>
      </c>
      <c r="G163" s="2" t="s">
        <v>19</v>
      </c>
      <c r="H163" s="3" t="s">
        <v>41</v>
      </c>
      <c r="I163">
        <v>20</v>
      </c>
      <c r="J163" t="s">
        <v>8</v>
      </c>
      <c r="K163">
        <f t="shared" si="4"/>
        <v>10</v>
      </c>
      <c r="L163" t="s">
        <v>64</v>
      </c>
      <c r="M163" s="10">
        <v>3.5</v>
      </c>
      <c r="N163" s="10" t="s">
        <v>72</v>
      </c>
      <c r="O163" s="11">
        <f t="shared" si="5"/>
        <v>0.95</v>
      </c>
    </row>
    <row r="164" spans="1:15" x14ac:dyDescent="0.3">
      <c r="A164" s="7">
        <v>31.56</v>
      </c>
      <c r="B164" s="7">
        <v>40.28</v>
      </c>
      <c r="C164" s="7">
        <v>16.239999999999998</v>
      </c>
      <c r="D164" s="3">
        <v>9</v>
      </c>
      <c r="E164" s="3">
        <v>60</v>
      </c>
      <c r="F164" s="3">
        <v>2.5000000000000001E-2</v>
      </c>
      <c r="G164" s="2" t="s">
        <v>17</v>
      </c>
      <c r="H164" s="3" t="s">
        <v>42</v>
      </c>
      <c r="I164">
        <v>20</v>
      </c>
      <c r="J164" t="s">
        <v>8</v>
      </c>
      <c r="K164">
        <f t="shared" si="4"/>
        <v>10</v>
      </c>
      <c r="L164" t="s">
        <v>64</v>
      </c>
      <c r="M164" s="10">
        <v>3.5</v>
      </c>
      <c r="N164" s="10" t="s">
        <v>72</v>
      </c>
      <c r="O164" s="11">
        <f t="shared" si="5"/>
        <v>0.95</v>
      </c>
    </row>
    <row r="165" spans="1:15" x14ac:dyDescent="0.3">
      <c r="A165" s="7">
        <v>30.81</v>
      </c>
      <c r="B165" s="7">
        <v>42.36</v>
      </c>
      <c r="C165" s="7">
        <v>15.24</v>
      </c>
      <c r="D165" s="3">
        <v>9.5</v>
      </c>
      <c r="E165" s="3">
        <v>70</v>
      </c>
      <c r="F165" s="3">
        <v>0.127</v>
      </c>
      <c r="G165" s="2" t="s">
        <v>19</v>
      </c>
      <c r="H165" s="3" t="s">
        <v>42</v>
      </c>
      <c r="I165">
        <v>10</v>
      </c>
      <c r="J165" t="s">
        <v>10</v>
      </c>
      <c r="K165">
        <f t="shared" si="4"/>
        <v>15</v>
      </c>
      <c r="L165" t="s">
        <v>69</v>
      </c>
      <c r="M165" s="10">
        <v>15</v>
      </c>
      <c r="N165" s="10" t="s">
        <v>71</v>
      </c>
      <c r="O165" s="11">
        <f t="shared" si="5"/>
        <v>1</v>
      </c>
    </row>
    <row r="166" spans="1:15" x14ac:dyDescent="0.3">
      <c r="A166" s="7">
        <v>58.9</v>
      </c>
      <c r="B166" s="7">
        <v>32.200000000000003</v>
      </c>
      <c r="C166" s="7">
        <v>-12.32</v>
      </c>
      <c r="D166" s="3">
        <v>9.5</v>
      </c>
      <c r="E166" s="3">
        <v>80</v>
      </c>
      <c r="F166" s="3">
        <v>2.5000000000000001E-2</v>
      </c>
      <c r="G166" s="2" t="s">
        <v>17</v>
      </c>
      <c r="H166" s="3" t="s">
        <v>42</v>
      </c>
      <c r="I166">
        <v>35</v>
      </c>
      <c r="J166" t="s">
        <v>11</v>
      </c>
      <c r="K166">
        <f t="shared" si="4"/>
        <v>10</v>
      </c>
      <c r="L166" t="s">
        <v>66</v>
      </c>
      <c r="M166" s="10">
        <v>35</v>
      </c>
      <c r="N166" s="10" t="s">
        <v>73</v>
      </c>
      <c r="O166" s="11">
        <f t="shared" si="5"/>
        <v>0.95</v>
      </c>
    </row>
    <row r="167" spans="1:15" x14ac:dyDescent="0.3">
      <c r="A167" s="7">
        <v>59.67</v>
      </c>
      <c r="B167" s="7">
        <v>21.52</v>
      </c>
      <c r="C167" s="7">
        <v>-10.74</v>
      </c>
      <c r="D167" s="3">
        <v>9.5</v>
      </c>
      <c r="E167" s="3">
        <v>80</v>
      </c>
      <c r="F167" s="3">
        <v>2.5000000000000001E-2</v>
      </c>
      <c r="G167" s="2" t="s">
        <v>17</v>
      </c>
      <c r="H167" s="3" t="s">
        <v>42</v>
      </c>
      <c r="I167">
        <v>35</v>
      </c>
      <c r="J167" t="s">
        <v>11</v>
      </c>
      <c r="K167">
        <f t="shared" si="4"/>
        <v>10</v>
      </c>
      <c r="L167" t="s">
        <v>66</v>
      </c>
      <c r="M167" s="10">
        <v>35</v>
      </c>
      <c r="N167" s="10" t="s">
        <v>72</v>
      </c>
      <c r="O167" s="11">
        <f t="shared" si="5"/>
        <v>0.95</v>
      </c>
    </row>
    <row r="168" spans="1:15" x14ac:dyDescent="0.3">
      <c r="A168" s="7">
        <v>55.95</v>
      </c>
      <c r="B168" s="7">
        <v>38.46</v>
      </c>
      <c r="C168" s="7">
        <v>-21.47</v>
      </c>
      <c r="D168" s="3">
        <v>9</v>
      </c>
      <c r="E168" s="3">
        <v>60</v>
      </c>
      <c r="F168" s="3">
        <v>0.127</v>
      </c>
      <c r="G168" s="2" t="s">
        <v>19</v>
      </c>
      <c r="H168" s="3" t="s">
        <v>43</v>
      </c>
      <c r="I168">
        <v>20</v>
      </c>
      <c r="J168" t="s">
        <v>8</v>
      </c>
      <c r="K168">
        <f t="shared" si="4"/>
        <v>10</v>
      </c>
      <c r="L168" t="s">
        <v>64</v>
      </c>
      <c r="M168" s="10">
        <v>3.5</v>
      </c>
      <c r="N168" s="10" t="s">
        <v>73</v>
      </c>
      <c r="O168" s="11">
        <f t="shared" si="5"/>
        <v>0.95</v>
      </c>
    </row>
    <row r="169" spans="1:15" x14ac:dyDescent="0.3">
      <c r="A169" s="7">
        <v>61.75</v>
      </c>
      <c r="B169" s="7">
        <v>-9.3699999999999992</v>
      </c>
      <c r="C169" s="7">
        <v>45.57</v>
      </c>
      <c r="D169" s="3">
        <v>9.5</v>
      </c>
      <c r="E169" s="3">
        <v>80</v>
      </c>
      <c r="F169" s="3">
        <v>2.5000000000000001E-2</v>
      </c>
      <c r="G169" s="2" t="s">
        <v>17</v>
      </c>
      <c r="H169" s="3" t="s">
        <v>43</v>
      </c>
      <c r="I169">
        <v>40</v>
      </c>
      <c r="J169" t="s">
        <v>9</v>
      </c>
      <c r="K169">
        <f t="shared" si="4"/>
        <v>5</v>
      </c>
      <c r="L169" t="s">
        <v>66</v>
      </c>
      <c r="M169" s="10">
        <v>35</v>
      </c>
      <c r="N169" s="10" t="s">
        <v>72</v>
      </c>
      <c r="O169" s="11">
        <f t="shared" si="5"/>
        <v>0.99</v>
      </c>
    </row>
    <row r="170" spans="1:15" x14ac:dyDescent="0.3">
      <c r="A170" s="7">
        <v>61.4</v>
      </c>
      <c r="B170" s="7">
        <v>-8.9</v>
      </c>
      <c r="C170" s="7">
        <v>48.53</v>
      </c>
      <c r="D170" s="3">
        <v>9</v>
      </c>
      <c r="E170" s="3">
        <v>60</v>
      </c>
      <c r="F170" s="3">
        <v>0.127</v>
      </c>
      <c r="G170" s="2" t="s">
        <v>19</v>
      </c>
      <c r="H170" s="3" t="s">
        <v>43</v>
      </c>
      <c r="I170">
        <v>20</v>
      </c>
      <c r="J170" t="s">
        <v>8</v>
      </c>
      <c r="K170">
        <f t="shared" si="4"/>
        <v>10</v>
      </c>
      <c r="L170" t="s">
        <v>64</v>
      </c>
      <c r="M170" s="10">
        <v>3.5</v>
      </c>
      <c r="N170" s="10" t="s">
        <v>71</v>
      </c>
      <c r="O170" s="11">
        <f t="shared" si="5"/>
        <v>0.95</v>
      </c>
    </row>
    <row r="171" spans="1:15" x14ac:dyDescent="0.3">
      <c r="A171" s="7">
        <v>65.03</v>
      </c>
      <c r="B171" s="7">
        <v>-12.26</v>
      </c>
      <c r="C171" s="7">
        <v>50.68</v>
      </c>
      <c r="D171" s="3">
        <v>9.5</v>
      </c>
      <c r="E171" s="3">
        <v>80</v>
      </c>
      <c r="F171" s="3">
        <v>2.5000000000000001E-2</v>
      </c>
      <c r="G171" s="2" t="s">
        <v>17</v>
      </c>
      <c r="H171" s="3" t="s">
        <v>44</v>
      </c>
      <c r="I171">
        <v>30</v>
      </c>
      <c r="J171" t="s">
        <v>9</v>
      </c>
      <c r="K171">
        <f t="shared" si="4"/>
        <v>5</v>
      </c>
      <c r="L171" t="s">
        <v>66</v>
      </c>
      <c r="M171" s="10">
        <v>35</v>
      </c>
      <c r="N171" s="10" t="s">
        <v>71</v>
      </c>
      <c r="O171" s="11">
        <f t="shared" si="5"/>
        <v>0.99</v>
      </c>
    </row>
    <row r="172" spans="1:15" x14ac:dyDescent="0.3">
      <c r="A172" s="7">
        <v>37.590000000000003</v>
      </c>
      <c r="B172" s="7">
        <v>53.56</v>
      </c>
      <c r="C172" s="7">
        <v>26.55</v>
      </c>
      <c r="D172" s="3">
        <v>9.5</v>
      </c>
      <c r="E172" s="3">
        <v>70</v>
      </c>
      <c r="F172" s="3">
        <v>0.127</v>
      </c>
      <c r="G172" s="2" t="s">
        <v>19</v>
      </c>
      <c r="H172" s="3" t="s">
        <v>44</v>
      </c>
      <c r="I172">
        <v>10</v>
      </c>
      <c r="J172" t="s">
        <v>10</v>
      </c>
      <c r="K172">
        <f t="shared" si="4"/>
        <v>15</v>
      </c>
      <c r="L172" t="s">
        <v>69</v>
      </c>
      <c r="M172" s="10">
        <v>15</v>
      </c>
      <c r="N172" s="10" t="s">
        <v>71</v>
      </c>
      <c r="O172" s="11">
        <f t="shared" si="5"/>
        <v>1</v>
      </c>
    </row>
    <row r="173" spans="1:15" x14ac:dyDescent="0.3">
      <c r="A173" s="7">
        <v>34.604999999999997</v>
      </c>
      <c r="B173" s="7">
        <v>49</v>
      </c>
      <c r="C173" s="7">
        <v>21.57</v>
      </c>
      <c r="D173" s="3">
        <v>9.5</v>
      </c>
      <c r="E173" s="3">
        <v>70</v>
      </c>
      <c r="F173" s="3">
        <v>2.5000000000000001E-2</v>
      </c>
      <c r="G173" s="2" t="s">
        <v>17</v>
      </c>
      <c r="H173" s="3" t="s">
        <v>44</v>
      </c>
      <c r="I173">
        <v>10</v>
      </c>
      <c r="J173" t="s">
        <v>10</v>
      </c>
      <c r="K173">
        <f t="shared" si="4"/>
        <v>15</v>
      </c>
      <c r="L173" t="s">
        <v>69</v>
      </c>
      <c r="M173" s="10">
        <v>15</v>
      </c>
      <c r="N173" s="10" t="s">
        <v>71</v>
      </c>
      <c r="O173" s="11">
        <f t="shared" si="5"/>
        <v>1</v>
      </c>
    </row>
    <row r="174" spans="1:15" x14ac:dyDescent="0.3">
      <c r="A174" s="7">
        <v>32.75</v>
      </c>
      <c r="B174" s="7">
        <v>45.55</v>
      </c>
      <c r="C174" s="7">
        <v>18.8</v>
      </c>
      <c r="D174" s="3">
        <v>9</v>
      </c>
      <c r="E174" s="3">
        <v>60</v>
      </c>
      <c r="F174" s="3">
        <v>0.127</v>
      </c>
      <c r="G174" s="2" t="s">
        <v>19</v>
      </c>
      <c r="H174" s="3" t="s">
        <v>44</v>
      </c>
      <c r="I174">
        <v>20</v>
      </c>
      <c r="J174" t="s">
        <v>8</v>
      </c>
      <c r="K174">
        <f t="shared" si="4"/>
        <v>10</v>
      </c>
      <c r="L174" t="s">
        <v>64</v>
      </c>
      <c r="M174" s="10">
        <v>3.5</v>
      </c>
      <c r="N174" s="10" t="s">
        <v>71</v>
      </c>
      <c r="O174" s="11">
        <f t="shared" si="5"/>
        <v>0.95</v>
      </c>
    </row>
    <row r="175" spans="1:15" x14ac:dyDescent="0.3">
      <c r="A175" s="7">
        <v>30.21</v>
      </c>
      <c r="B175" s="7">
        <v>14.81</v>
      </c>
      <c r="C175" s="7">
        <v>-24.91</v>
      </c>
      <c r="D175" s="3">
        <v>9.5</v>
      </c>
      <c r="E175" s="3">
        <v>70</v>
      </c>
      <c r="F175" s="3">
        <v>2.5000000000000001E-2</v>
      </c>
      <c r="G175" s="2" t="s">
        <v>17</v>
      </c>
      <c r="H175" s="3" t="s">
        <v>44</v>
      </c>
      <c r="I175">
        <v>30</v>
      </c>
      <c r="J175" t="s">
        <v>10</v>
      </c>
      <c r="K175">
        <f t="shared" si="4"/>
        <v>15</v>
      </c>
      <c r="L175" t="s">
        <v>69</v>
      </c>
      <c r="M175" s="10">
        <v>15</v>
      </c>
      <c r="N175" s="10" t="s">
        <v>71</v>
      </c>
      <c r="O175" s="11">
        <f t="shared" si="5"/>
        <v>1</v>
      </c>
    </row>
    <row r="176" spans="1:15" x14ac:dyDescent="0.3">
      <c r="A176" s="7">
        <v>30.58</v>
      </c>
      <c r="B176" s="7">
        <v>17.43</v>
      </c>
      <c r="C176" s="7">
        <v>-23.66</v>
      </c>
      <c r="D176" s="3">
        <v>9</v>
      </c>
      <c r="E176" s="3">
        <v>60</v>
      </c>
      <c r="F176" s="3">
        <v>2.5000000000000001E-2</v>
      </c>
      <c r="G176" s="2" t="s">
        <v>17</v>
      </c>
      <c r="H176" s="3" t="s">
        <v>18</v>
      </c>
      <c r="I176">
        <v>20</v>
      </c>
      <c r="J176" t="s">
        <v>8</v>
      </c>
      <c r="K176">
        <f t="shared" si="4"/>
        <v>10</v>
      </c>
      <c r="L176" t="s">
        <v>64</v>
      </c>
      <c r="M176" s="10">
        <v>3.5</v>
      </c>
      <c r="N176" s="10" t="s">
        <v>73</v>
      </c>
      <c r="O176" s="11">
        <f t="shared" si="5"/>
        <v>0.95</v>
      </c>
    </row>
    <row r="177" spans="1:15" x14ac:dyDescent="0.3">
      <c r="A177" s="7">
        <v>46.19</v>
      </c>
      <c r="B177" s="7">
        <v>17.3</v>
      </c>
      <c r="C177" s="7">
        <v>-22.41</v>
      </c>
      <c r="D177" s="3">
        <v>9.5</v>
      </c>
      <c r="E177" s="3">
        <v>70</v>
      </c>
      <c r="F177" s="3">
        <v>0.127</v>
      </c>
      <c r="G177" s="2" t="s">
        <v>19</v>
      </c>
      <c r="H177" s="3" t="s">
        <v>18</v>
      </c>
      <c r="I177">
        <v>10</v>
      </c>
      <c r="J177" t="s">
        <v>10</v>
      </c>
      <c r="K177">
        <f t="shared" si="4"/>
        <v>15</v>
      </c>
      <c r="L177" t="s">
        <v>69</v>
      </c>
      <c r="M177" s="10">
        <v>15</v>
      </c>
      <c r="N177" s="10" t="s">
        <v>72</v>
      </c>
      <c r="O177" s="11">
        <f t="shared" si="5"/>
        <v>1</v>
      </c>
    </row>
    <row r="178" spans="1:15" x14ac:dyDescent="0.3">
      <c r="A178" s="7">
        <v>55.28</v>
      </c>
      <c r="B178" s="7">
        <v>14.89</v>
      </c>
      <c r="C178" s="7">
        <v>-28.67</v>
      </c>
      <c r="D178" s="3">
        <v>9.5</v>
      </c>
      <c r="E178" s="3">
        <v>70</v>
      </c>
      <c r="F178" s="3">
        <v>2.5000000000000001E-2</v>
      </c>
      <c r="G178" s="2" t="s">
        <v>17</v>
      </c>
      <c r="H178" s="3" t="s">
        <v>18</v>
      </c>
      <c r="I178">
        <v>30</v>
      </c>
      <c r="J178" t="s">
        <v>10</v>
      </c>
      <c r="K178">
        <f t="shared" si="4"/>
        <v>15</v>
      </c>
      <c r="L178" t="s">
        <v>69</v>
      </c>
      <c r="M178" s="10">
        <v>15</v>
      </c>
      <c r="N178" s="10" t="s">
        <v>73</v>
      </c>
      <c r="O178" s="11">
        <f t="shared" si="5"/>
        <v>1</v>
      </c>
    </row>
    <row r="179" spans="1:15" x14ac:dyDescent="0.3">
      <c r="A179" s="7">
        <v>51.81</v>
      </c>
      <c r="B179" s="7">
        <v>13.9</v>
      </c>
      <c r="C179" s="7">
        <v>-30.12</v>
      </c>
      <c r="D179" s="3">
        <v>9</v>
      </c>
      <c r="E179" s="3">
        <v>60</v>
      </c>
      <c r="F179" s="3">
        <v>2.5000000000000001E-2</v>
      </c>
      <c r="G179" s="2" t="s">
        <v>17</v>
      </c>
      <c r="H179" s="3" t="s">
        <v>18</v>
      </c>
      <c r="I179">
        <v>20</v>
      </c>
      <c r="J179" t="s">
        <v>8</v>
      </c>
      <c r="K179">
        <f t="shared" si="4"/>
        <v>10</v>
      </c>
      <c r="L179" t="s">
        <v>64</v>
      </c>
      <c r="M179" s="10">
        <v>3.5</v>
      </c>
      <c r="N179" s="10" t="s">
        <v>72</v>
      </c>
      <c r="O179" s="11">
        <f t="shared" si="5"/>
        <v>0.95</v>
      </c>
    </row>
    <row r="180" spans="1:15" x14ac:dyDescent="0.3">
      <c r="A180" s="7">
        <v>43.07</v>
      </c>
      <c r="B180" s="7">
        <v>17.309999999999999</v>
      </c>
      <c r="C180" s="7">
        <v>-27.94</v>
      </c>
      <c r="D180" s="3">
        <v>9.5</v>
      </c>
      <c r="E180" s="3">
        <v>70</v>
      </c>
      <c r="F180" s="3">
        <v>0.127</v>
      </c>
      <c r="G180" s="2" t="s">
        <v>19</v>
      </c>
      <c r="H180" s="3" t="s">
        <v>20</v>
      </c>
      <c r="I180">
        <v>10</v>
      </c>
      <c r="J180" t="s">
        <v>10</v>
      </c>
      <c r="K180">
        <f t="shared" si="4"/>
        <v>15</v>
      </c>
      <c r="L180" t="s">
        <v>69</v>
      </c>
      <c r="M180" s="10">
        <v>15</v>
      </c>
      <c r="N180" s="10" t="s">
        <v>72</v>
      </c>
      <c r="O180" s="11">
        <f t="shared" si="5"/>
        <v>1</v>
      </c>
    </row>
    <row r="181" spans="1:15" x14ac:dyDescent="0.3">
      <c r="A181" s="7">
        <v>48.83</v>
      </c>
      <c r="B181" s="7">
        <v>18.559999999999999</v>
      </c>
      <c r="C181" s="7">
        <v>-25.38</v>
      </c>
      <c r="D181" s="3">
        <v>9</v>
      </c>
      <c r="E181" s="3">
        <v>60</v>
      </c>
      <c r="F181" s="3">
        <v>2.5000000000000001E-2</v>
      </c>
      <c r="G181" s="2" t="s">
        <v>17</v>
      </c>
      <c r="H181" s="3" t="s">
        <v>20</v>
      </c>
      <c r="I181">
        <v>20</v>
      </c>
      <c r="J181" t="s">
        <v>8</v>
      </c>
      <c r="K181">
        <f t="shared" si="4"/>
        <v>10</v>
      </c>
      <c r="L181" t="s">
        <v>64</v>
      </c>
      <c r="M181" s="10">
        <v>3.5</v>
      </c>
      <c r="N181" s="10" t="s">
        <v>71</v>
      </c>
      <c r="O181" s="11">
        <f t="shared" si="5"/>
        <v>0.95</v>
      </c>
    </row>
    <row r="182" spans="1:15" x14ac:dyDescent="0.3">
      <c r="A182" s="7">
        <v>25.87</v>
      </c>
      <c r="B182" s="7">
        <v>21.12</v>
      </c>
      <c r="C182" s="7">
        <v>-7.47</v>
      </c>
      <c r="D182" s="3">
        <v>9.5</v>
      </c>
      <c r="E182" s="3">
        <v>70</v>
      </c>
      <c r="F182" s="3">
        <v>2.5000000000000001E-2</v>
      </c>
      <c r="G182" s="2" t="s">
        <v>17</v>
      </c>
      <c r="H182" s="3" t="s">
        <v>20</v>
      </c>
      <c r="I182">
        <v>10</v>
      </c>
      <c r="J182" t="s">
        <v>10</v>
      </c>
      <c r="K182">
        <f t="shared" si="4"/>
        <v>15</v>
      </c>
      <c r="L182" t="s">
        <v>69</v>
      </c>
      <c r="M182" s="10">
        <v>15</v>
      </c>
      <c r="N182" s="10" t="s">
        <v>71</v>
      </c>
      <c r="O182" s="11">
        <f t="shared" si="5"/>
        <v>1</v>
      </c>
    </row>
    <row r="183" spans="1:15" x14ac:dyDescent="0.3">
      <c r="A183" s="7">
        <v>24.4</v>
      </c>
      <c r="B183" s="7">
        <v>21.54</v>
      </c>
      <c r="C183" s="7">
        <v>-13.81</v>
      </c>
      <c r="D183" s="3">
        <v>9.5</v>
      </c>
      <c r="E183" s="3">
        <v>70</v>
      </c>
      <c r="F183" s="3">
        <v>0.127</v>
      </c>
      <c r="G183" s="2" t="s">
        <v>19</v>
      </c>
      <c r="H183" s="3" t="s">
        <v>21</v>
      </c>
      <c r="I183">
        <v>10</v>
      </c>
      <c r="J183" t="s">
        <v>10</v>
      </c>
      <c r="K183">
        <f t="shared" si="4"/>
        <v>15</v>
      </c>
      <c r="L183" t="s">
        <v>69</v>
      </c>
      <c r="M183" s="10">
        <v>15</v>
      </c>
      <c r="N183" s="10" t="s">
        <v>72</v>
      </c>
      <c r="O183" s="11">
        <f t="shared" si="5"/>
        <v>1</v>
      </c>
    </row>
    <row r="184" spans="1:15" x14ac:dyDescent="0.3">
      <c r="A184" s="7">
        <v>26.8</v>
      </c>
      <c r="B184" s="7">
        <v>22.29</v>
      </c>
      <c r="C184" s="7">
        <v>-5.34</v>
      </c>
      <c r="D184" s="3">
        <v>9</v>
      </c>
      <c r="E184" s="3">
        <v>60</v>
      </c>
      <c r="F184" s="3">
        <v>2.5000000000000001E-2</v>
      </c>
      <c r="G184" s="2" t="s">
        <v>17</v>
      </c>
      <c r="H184" s="3" t="s">
        <v>21</v>
      </c>
      <c r="I184">
        <v>20</v>
      </c>
      <c r="J184" t="s">
        <v>8</v>
      </c>
      <c r="K184">
        <f t="shared" si="4"/>
        <v>10</v>
      </c>
      <c r="L184" t="s">
        <v>64</v>
      </c>
      <c r="M184" s="10">
        <v>3.5</v>
      </c>
      <c r="N184" s="10" t="s">
        <v>72</v>
      </c>
      <c r="O184" s="11">
        <f t="shared" si="5"/>
        <v>0.95</v>
      </c>
    </row>
    <row r="185" spans="1:15" x14ac:dyDescent="0.3">
      <c r="A185" s="7">
        <v>70.66</v>
      </c>
      <c r="B185" s="7">
        <v>-38.07</v>
      </c>
      <c r="C185" s="7">
        <v>-10.66</v>
      </c>
      <c r="D185" s="3">
        <v>9.5</v>
      </c>
      <c r="E185" s="3">
        <v>70</v>
      </c>
      <c r="F185" s="3">
        <v>0.127</v>
      </c>
      <c r="G185" s="2" t="s">
        <v>19</v>
      </c>
      <c r="H185" s="3" t="s">
        <v>20</v>
      </c>
      <c r="I185">
        <v>10</v>
      </c>
      <c r="J185" t="s">
        <v>10</v>
      </c>
      <c r="K185">
        <f t="shared" si="4"/>
        <v>15</v>
      </c>
      <c r="L185" t="s">
        <v>69</v>
      </c>
      <c r="M185" s="10">
        <v>15</v>
      </c>
      <c r="N185" s="10" t="s">
        <v>71</v>
      </c>
      <c r="O185" s="11">
        <f t="shared" si="5"/>
        <v>1</v>
      </c>
    </row>
    <row r="186" spans="1:15" x14ac:dyDescent="0.3">
      <c r="A186" s="4">
        <v>31.27</v>
      </c>
      <c r="B186" s="4">
        <v>-8.8000000000000007</v>
      </c>
      <c r="C186" s="4">
        <v>12.36</v>
      </c>
      <c r="D186" s="3">
        <v>9</v>
      </c>
      <c r="E186" s="3">
        <v>60</v>
      </c>
      <c r="F186" s="3">
        <v>2.5000000000000001E-2</v>
      </c>
      <c r="G186" s="2" t="s">
        <v>17</v>
      </c>
      <c r="H186" s="3" t="s">
        <v>20</v>
      </c>
      <c r="I186">
        <v>20</v>
      </c>
      <c r="J186" t="s">
        <v>8</v>
      </c>
      <c r="K186">
        <f t="shared" si="4"/>
        <v>10</v>
      </c>
      <c r="L186" t="s">
        <v>64</v>
      </c>
      <c r="M186" s="10">
        <v>3.5</v>
      </c>
      <c r="N186" s="10" t="s">
        <v>73</v>
      </c>
      <c r="O186" s="11">
        <f t="shared" si="5"/>
        <v>0.95</v>
      </c>
    </row>
    <row r="187" spans="1:15" x14ac:dyDescent="0.3">
      <c r="A187" s="7">
        <v>32</v>
      </c>
      <c r="B187" s="7">
        <v>-7.24</v>
      </c>
      <c r="C187" s="7">
        <v>16.52</v>
      </c>
      <c r="D187" s="3">
        <v>9.5</v>
      </c>
      <c r="E187" s="3">
        <v>80</v>
      </c>
      <c r="F187" s="3">
        <v>0.127</v>
      </c>
      <c r="G187" s="2" t="s">
        <v>19</v>
      </c>
      <c r="H187" s="3" t="s">
        <v>20</v>
      </c>
      <c r="I187">
        <v>20</v>
      </c>
      <c r="J187" t="s">
        <v>9</v>
      </c>
      <c r="K187">
        <f t="shared" si="4"/>
        <v>5</v>
      </c>
      <c r="L187" t="s">
        <v>66</v>
      </c>
      <c r="M187" s="10">
        <v>35</v>
      </c>
      <c r="N187" s="10" t="s">
        <v>72</v>
      </c>
      <c r="O187" s="11">
        <f t="shared" si="5"/>
        <v>0.99</v>
      </c>
    </row>
    <row r="188" spans="1:15" x14ac:dyDescent="0.3">
      <c r="A188" s="7">
        <v>32.78</v>
      </c>
      <c r="B188" s="7">
        <v>-5.55</v>
      </c>
      <c r="C188" s="7">
        <v>14.54</v>
      </c>
      <c r="D188" s="3">
        <v>9</v>
      </c>
      <c r="E188" s="3">
        <v>60</v>
      </c>
      <c r="F188" s="3">
        <v>2.5000000000000001E-2</v>
      </c>
      <c r="G188" s="2" t="s">
        <v>17</v>
      </c>
      <c r="H188" s="3" t="s">
        <v>20</v>
      </c>
      <c r="I188">
        <v>20</v>
      </c>
      <c r="J188" t="s">
        <v>8</v>
      </c>
      <c r="K188">
        <f t="shared" si="4"/>
        <v>10</v>
      </c>
      <c r="L188" t="s">
        <v>64</v>
      </c>
      <c r="M188" s="10">
        <v>3.5</v>
      </c>
      <c r="N188" s="10" t="s">
        <v>73</v>
      </c>
      <c r="O188" s="11">
        <f t="shared" si="5"/>
        <v>0.95</v>
      </c>
    </row>
    <row r="189" spans="1:15" x14ac:dyDescent="0.3">
      <c r="A189" s="7">
        <v>70.709999999999994</v>
      </c>
      <c r="B189" s="7">
        <v>23.04</v>
      </c>
      <c r="C189" s="7">
        <v>0.42</v>
      </c>
      <c r="D189" s="3">
        <v>9</v>
      </c>
      <c r="E189" s="3">
        <v>60</v>
      </c>
      <c r="F189" s="3">
        <v>0.127</v>
      </c>
      <c r="G189" s="2" t="s">
        <v>19</v>
      </c>
      <c r="H189" s="3" t="s">
        <v>20</v>
      </c>
      <c r="I189">
        <v>20</v>
      </c>
      <c r="J189" t="s">
        <v>8</v>
      </c>
      <c r="K189">
        <f t="shared" si="4"/>
        <v>10</v>
      </c>
      <c r="L189" t="s">
        <v>64</v>
      </c>
      <c r="M189" s="10">
        <v>3.5</v>
      </c>
      <c r="N189" s="10" t="s">
        <v>72</v>
      </c>
      <c r="O189" s="11">
        <f t="shared" si="5"/>
        <v>0.95</v>
      </c>
    </row>
    <row r="190" spans="1:15" x14ac:dyDescent="0.3">
      <c r="A190" s="7">
        <v>73.47</v>
      </c>
      <c r="B190" s="7">
        <v>20.86</v>
      </c>
      <c r="C190" s="7">
        <v>0.08</v>
      </c>
      <c r="D190" s="3">
        <v>9.5</v>
      </c>
      <c r="E190" s="3">
        <v>70</v>
      </c>
      <c r="F190" s="3">
        <v>2.5000000000000001E-2</v>
      </c>
      <c r="G190" s="2" t="s">
        <v>17</v>
      </c>
      <c r="H190" s="3" t="s">
        <v>20</v>
      </c>
      <c r="I190">
        <v>10</v>
      </c>
      <c r="J190" t="s">
        <v>10</v>
      </c>
      <c r="K190">
        <f t="shared" si="4"/>
        <v>15</v>
      </c>
      <c r="L190" t="s">
        <v>69</v>
      </c>
      <c r="M190" s="10">
        <v>15</v>
      </c>
      <c r="N190" s="10" t="s">
        <v>71</v>
      </c>
      <c r="O190" s="11">
        <f t="shared" si="5"/>
        <v>1</v>
      </c>
    </row>
    <row r="191" spans="1:15" x14ac:dyDescent="0.3">
      <c r="A191" s="7">
        <v>73.239999999999995</v>
      </c>
      <c r="B191" s="7">
        <v>19.98</v>
      </c>
      <c r="C191" s="7">
        <v>0.27</v>
      </c>
      <c r="D191" s="3">
        <v>9</v>
      </c>
      <c r="E191" s="3">
        <v>60</v>
      </c>
      <c r="F191" s="3">
        <v>2.5000000000000001E-2</v>
      </c>
      <c r="G191" s="2" t="s">
        <v>17</v>
      </c>
      <c r="H191" s="3" t="s">
        <v>22</v>
      </c>
      <c r="I191">
        <v>20</v>
      </c>
      <c r="J191" t="s">
        <v>8</v>
      </c>
      <c r="K191">
        <f t="shared" si="4"/>
        <v>10</v>
      </c>
      <c r="L191" t="s">
        <v>64</v>
      </c>
      <c r="M191" s="10">
        <v>3.5</v>
      </c>
      <c r="N191" s="10" t="s">
        <v>71</v>
      </c>
      <c r="O191" s="11">
        <f t="shared" si="5"/>
        <v>0.95</v>
      </c>
    </row>
    <row r="192" spans="1:15" x14ac:dyDescent="0.3">
      <c r="A192" s="7">
        <v>45.22</v>
      </c>
      <c r="B192" s="7">
        <v>59.38</v>
      </c>
      <c r="C192" s="7">
        <v>-42.45</v>
      </c>
      <c r="D192" s="3">
        <v>9.5</v>
      </c>
      <c r="E192" s="3">
        <v>70</v>
      </c>
      <c r="F192" s="3">
        <v>0.127</v>
      </c>
      <c r="G192" s="2" t="s">
        <v>19</v>
      </c>
      <c r="H192" s="3" t="s">
        <v>22</v>
      </c>
      <c r="I192">
        <v>10</v>
      </c>
      <c r="J192" t="s">
        <v>10</v>
      </c>
      <c r="K192">
        <f t="shared" si="4"/>
        <v>15</v>
      </c>
      <c r="L192" t="s">
        <v>69</v>
      </c>
      <c r="M192" s="10">
        <v>15</v>
      </c>
      <c r="N192" s="10" t="s">
        <v>71</v>
      </c>
      <c r="O192" s="11">
        <f t="shared" si="5"/>
        <v>1</v>
      </c>
    </row>
    <row r="193" spans="1:17" x14ac:dyDescent="0.3">
      <c r="A193" s="7">
        <v>45.89</v>
      </c>
      <c r="B193" s="7">
        <v>56.55</v>
      </c>
      <c r="C193" s="7">
        <v>-41.99</v>
      </c>
      <c r="D193" s="3">
        <v>9</v>
      </c>
      <c r="E193" s="3">
        <v>60</v>
      </c>
      <c r="F193" s="3">
        <v>2.5000000000000001E-2</v>
      </c>
      <c r="G193" s="2" t="s">
        <v>17</v>
      </c>
      <c r="H193" s="3" t="s">
        <v>22</v>
      </c>
      <c r="I193">
        <v>20</v>
      </c>
      <c r="J193" t="s">
        <v>8</v>
      </c>
      <c r="K193">
        <f t="shared" si="4"/>
        <v>10</v>
      </c>
      <c r="L193" t="s">
        <v>64</v>
      </c>
      <c r="M193" s="10">
        <v>3.5</v>
      </c>
      <c r="N193" s="10" t="s">
        <v>71</v>
      </c>
      <c r="O193" s="11">
        <f t="shared" si="5"/>
        <v>0.95</v>
      </c>
    </row>
    <row r="194" spans="1:17" x14ac:dyDescent="0.3">
      <c r="A194" s="7">
        <v>46.99</v>
      </c>
      <c r="B194" s="7">
        <v>51.64</v>
      </c>
      <c r="C194" s="7">
        <v>-40.29</v>
      </c>
      <c r="D194" s="3">
        <v>9</v>
      </c>
      <c r="E194" s="3">
        <v>60</v>
      </c>
      <c r="F194" s="3">
        <v>2.5000000000000001E-2</v>
      </c>
      <c r="G194" s="2" t="s">
        <v>17</v>
      </c>
      <c r="H194" s="3" t="s">
        <v>22</v>
      </c>
      <c r="I194">
        <v>20</v>
      </c>
      <c r="J194" t="s">
        <v>8</v>
      </c>
      <c r="K194">
        <f t="shared" ref="K194:K257" si="6">IF(OR(J:J="CORE DYED",J:J="HIGH BLEACH FAST",J:J="MULTI-DYE"),10,IF(OR(J:J="HIGH LIGHT FAST",J:J="NON-PREMIUM"),5,IF(OR(J:J="HIGH WASH FAST",J:J="NORMAL"),15)))</f>
        <v>10</v>
      </c>
      <c r="L194" t="s">
        <v>64</v>
      </c>
      <c r="M194" s="10">
        <v>3.5</v>
      </c>
      <c r="N194" s="10" t="s">
        <v>71</v>
      </c>
      <c r="O194" s="11">
        <f t="shared" ref="O194:O257" si="7">IF(AND(L194="Post-Mordanting with copper sulphate", OR(J194="High Wash Fast", J194="Normal")), 1, IF(AND(L194="Simultaneous Mordanting with Copper Sulphate", OR(J194="High Light Fast", J194="Non-Premium")), 0.99, IF(OR(L194="Directly dyed without mordant", J194="Core Dyed", J194="Multi-Dye"), 0.95, "")))</f>
        <v>0.95</v>
      </c>
    </row>
    <row r="195" spans="1:17" x14ac:dyDescent="0.3">
      <c r="A195" s="7">
        <v>46.22</v>
      </c>
      <c r="B195" s="7">
        <v>55.66</v>
      </c>
      <c r="C195" s="7">
        <v>-41.48</v>
      </c>
      <c r="D195" s="3">
        <v>9.5</v>
      </c>
      <c r="E195" s="3">
        <v>80</v>
      </c>
      <c r="F195" s="3">
        <v>0.127</v>
      </c>
      <c r="G195" s="2" t="s">
        <v>19</v>
      </c>
      <c r="H195" s="3" t="s">
        <v>22</v>
      </c>
      <c r="I195">
        <v>25</v>
      </c>
      <c r="J195" t="s">
        <v>9</v>
      </c>
      <c r="K195">
        <f t="shared" si="6"/>
        <v>5</v>
      </c>
      <c r="L195" t="s">
        <v>66</v>
      </c>
      <c r="M195" s="10">
        <v>35</v>
      </c>
      <c r="N195" s="10" t="s">
        <v>71</v>
      </c>
      <c r="O195" s="11">
        <f t="shared" si="7"/>
        <v>0.99</v>
      </c>
    </row>
    <row r="196" spans="1:17" x14ac:dyDescent="0.3">
      <c r="A196" s="7">
        <v>47.87</v>
      </c>
      <c r="B196" s="7">
        <v>48.34</v>
      </c>
      <c r="C196" s="7">
        <v>-39.49</v>
      </c>
      <c r="D196" s="3">
        <v>9</v>
      </c>
      <c r="E196" s="3">
        <v>60</v>
      </c>
      <c r="F196" s="3">
        <v>2.5000000000000001E-2</v>
      </c>
      <c r="G196" s="2" t="s">
        <v>17</v>
      </c>
      <c r="H196" s="3" t="s">
        <v>23</v>
      </c>
      <c r="I196">
        <v>20</v>
      </c>
      <c r="J196" t="s">
        <v>8</v>
      </c>
      <c r="K196">
        <f t="shared" si="6"/>
        <v>10</v>
      </c>
      <c r="L196" t="s">
        <v>64</v>
      </c>
      <c r="M196" s="10">
        <v>3.5</v>
      </c>
      <c r="N196" s="10" t="s">
        <v>73</v>
      </c>
      <c r="O196" s="11">
        <f t="shared" si="7"/>
        <v>0.95</v>
      </c>
    </row>
    <row r="197" spans="1:17" x14ac:dyDescent="0.3">
      <c r="A197" s="7">
        <v>49.45</v>
      </c>
      <c r="B197" s="7">
        <v>41.16</v>
      </c>
      <c r="C197" s="7">
        <v>-37.049999999999997</v>
      </c>
      <c r="D197" s="3">
        <v>9.5</v>
      </c>
      <c r="E197" s="3">
        <v>80</v>
      </c>
      <c r="F197" s="3">
        <v>0.127</v>
      </c>
      <c r="G197" s="2" t="s">
        <v>19</v>
      </c>
      <c r="H197" s="3" t="s">
        <v>23</v>
      </c>
      <c r="I197">
        <v>25</v>
      </c>
      <c r="J197" t="s">
        <v>9</v>
      </c>
      <c r="K197">
        <f t="shared" si="6"/>
        <v>5</v>
      </c>
      <c r="L197" t="s">
        <v>66</v>
      </c>
      <c r="M197" s="10">
        <v>35</v>
      </c>
      <c r="N197" s="10" t="s">
        <v>72</v>
      </c>
      <c r="O197" s="11">
        <f t="shared" si="7"/>
        <v>0.99</v>
      </c>
    </row>
    <row r="198" spans="1:17" x14ac:dyDescent="0.3">
      <c r="A198" s="7">
        <v>60.03</v>
      </c>
      <c r="B198" s="7">
        <v>2.42</v>
      </c>
      <c r="C198" s="7">
        <v>3.84</v>
      </c>
      <c r="D198" s="3">
        <v>9</v>
      </c>
      <c r="E198" s="3">
        <v>60</v>
      </c>
      <c r="F198" s="3">
        <v>2.5000000000000001E-2</v>
      </c>
      <c r="G198" s="2" t="s">
        <v>17</v>
      </c>
      <c r="H198" s="3" t="s">
        <v>23</v>
      </c>
      <c r="I198">
        <v>20</v>
      </c>
      <c r="J198" t="s">
        <v>8</v>
      </c>
      <c r="K198">
        <f t="shared" si="6"/>
        <v>10</v>
      </c>
      <c r="L198" t="s">
        <v>64</v>
      </c>
      <c r="M198" s="10">
        <v>3.5</v>
      </c>
      <c r="N198" s="10" t="s">
        <v>73</v>
      </c>
      <c r="O198" s="11">
        <f t="shared" si="7"/>
        <v>0.95</v>
      </c>
    </row>
    <row r="199" spans="1:17" x14ac:dyDescent="0.3">
      <c r="A199" s="7">
        <v>62.86</v>
      </c>
      <c r="B199" s="7">
        <v>3.31</v>
      </c>
      <c r="C199" s="7">
        <v>2.36</v>
      </c>
      <c r="D199" s="3">
        <v>9</v>
      </c>
      <c r="E199" s="3">
        <v>60</v>
      </c>
      <c r="F199" s="3">
        <v>2.5000000000000001E-2</v>
      </c>
      <c r="G199" s="2" t="s">
        <v>17</v>
      </c>
      <c r="H199" s="3" t="s">
        <v>23</v>
      </c>
      <c r="I199">
        <v>20</v>
      </c>
      <c r="J199" t="s">
        <v>8</v>
      </c>
      <c r="K199">
        <f t="shared" si="6"/>
        <v>10</v>
      </c>
      <c r="L199" t="s">
        <v>64</v>
      </c>
      <c r="M199" s="10">
        <v>3.5</v>
      </c>
      <c r="N199" s="10" t="s">
        <v>72</v>
      </c>
      <c r="O199" s="11">
        <f t="shared" si="7"/>
        <v>0.95</v>
      </c>
    </row>
    <row r="200" spans="1:17" x14ac:dyDescent="0.3">
      <c r="A200" s="7">
        <v>64.92</v>
      </c>
      <c r="B200" s="7">
        <v>2.0299999999999998</v>
      </c>
      <c r="C200" s="7">
        <v>4.83</v>
      </c>
      <c r="D200" s="3">
        <v>9.5</v>
      </c>
      <c r="E200" s="3">
        <v>80</v>
      </c>
      <c r="F200" s="3">
        <v>0.127</v>
      </c>
      <c r="G200" s="2" t="s">
        <v>19</v>
      </c>
      <c r="H200" s="3" t="s">
        <v>23</v>
      </c>
      <c r="I200">
        <v>35</v>
      </c>
      <c r="J200" t="s">
        <v>12</v>
      </c>
      <c r="K200">
        <f t="shared" si="6"/>
        <v>5</v>
      </c>
      <c r="L200" t="s">
        <v>66</v>
      </c>
      <c r="M200" s="10">
        <v>35</v>
      </c>
      <c r="N200" s="10" t="s">
        <v>72</v>
      </c>
      <c r="O200" s="11">
        <f t="shared" si="7"/>
        <v>0.99</v>
      </c>
    </row>
    <row r="201" spans="1:17" x14ac:dyDescent="0.3">
      <c r="A201" s="7">
        <v>35.58</v>
      </c>
      <c r="B201" s="7">
        <v>26.09</v>
      </c>
      <c r="C201" s="7">
        <v>12.47</v>
      </c>
      <c r="D201" s="3">
        <v>9</v>
      </c>
      <c r="E201" s="3">
        <v>60</v>
      </c>
      <c r="F201" s="3">
        <v>2.5000000000000001E-2</v>
      </c>
      <c r="G201" s="2" t="s">
        <v>17</v>
      </c>
      <c r="H201" s="3" t="s">
        <v>20</v>
      </c>
      <c r="I201">
        <v>35</v>
      </c>
      <c r="J201" t="s">
        <v>11</v>
      </c>
      <c r="K201">
        <f t="shared" si="6"/>
        <v>10</v>
      </c>
      <c r="L201" t="s">
        <v>64</v>
      </c>
      <c r="M201" s="10">
        <v>3.5</v>
      </c>
      <c r="N201" s="10" t="s">
        <v>71</v>
      </c>
      <c r="O201" s="11">
        <f t="shared" si="7"/>
        <v>0.95</v>
      </c>
    </row>
    <row r="202" spans="1:17" x14ac:dyDescent="0.3">
      <c r="A202" s="7">
        <v>34.31</v>
      </c>
      <c r="B202" s="7">
        <v>32.54</v>
      </c>
      <c r="C202" s="7">
        <v>14.05</v>
      </c>
      <c r="D202" s="3">
        <v>9.5</v>
      </c>
      <c r="E202" s="3">
        <v>80</v>
      </c>
      <c r="F202" s="3">
        <v>0.127</v>
      </c>
      <c r="G202" s="2" t="s">
        <v>19</v>
      </c>
      <c r="H202" s="3" t="s">
        <v>20</v>
      </c>
      <c r="I202">
        <v>35</v>
      </c>
      <c r="J202" t="s">
        <v>12</v>
      </c>
      <c r="K202">
        <f t="shared" si="6"/>
        <v>5</v>
      </c>
      <c r="L202" t="s">
        <v>66</v>
      </c>
      <c r="M202" s="10">
        <v>35</v>
      </c>
      <c r="N202" s="10" t="s">
        <v>71</v>
      </c>
      <c r="O202" s="11">
        <f t="shared" si="7"/>
        <v>0.99</v>
      </c>
    </row>
    <row r="203" spans="1:17" x14ac:dyDescent="0.3">
      <c r="A203" s="5">
        <v>66.28</v>
      </c>
      <c r="B203" s="5">
        <v>-11.73</v>
      </c>
      <c r="C203" s="5">
        <v>52.57</v>
      </c>
      <c r="D203" s="3">
        <v>9.5</v>
      </c>
      <c r="E203" s="3">
        <v>80</v>
      </c>
      <c r="F203" s="3">
        <v>2.5000000000000001E-2</v>
      </c>
      <c r="G203" s="2" t="s">
        <v>17</v>
      </c>
      <c r="H203" s="3" t="s">
        <v>20</v>
      </c>
      <c r="I203">
        <v>35</v>
      </c>
      <c r="J203" t="s">
        <v>12</v>
      </c>
      <c r="K203">
        <f t="shared" si="6"/>
        <v>5</v>
      </c>
      <c r="L203" t="s">
        <v>66</v>
      </c>
      <c r="M203" s="10">
        <v>35</v>
      </c>
      <c r="N203" s="10" t="s">
        <v>72</v>
      </c>
      <c r="O203" s="11">
        <f t="shared" si="7"/>
        <v>0.99</v>
      </c>
    </row>
    <row r="204" spans="1:17" x14ac:dyDescent="0.3">
      <c r="A204" s="5">
        <v>63.57</v>
      </c>
      <c r="B204" s="5">
        <v>-31.76</v>
      </c>
      <c r="C204" s="5">
        <v>54.81</v>
      </c>
      <c r="D204" s="3">
        <v>9.5</v>
      </c>
      <c r="E204" s="3">
        <v>70</v>
      </c>
      <c r="F204" s="3">
        <v>0.127</v>
      </c>
      <c r="G204" s="2" t="s">
        <v>19</v>
      </c>
      <c r="H204" s="3" t="s">
        <v>20</v>
      </c>
      <c r="I204">
        <v>40</v>
      </c>
      <c r="J204" t="s">
        <v>13</v>
      </c>
      <c r="K204">
        <f t="shared" si="6"/>
        <v>15</v>
      </c>
      <c r="L204" t="s">
        <v>69</v>
      </c>
      <c r="M204" s="10">
        <v>15</v>
      </c>
      <c r="N204" s="10" t="s">
        <v>72</v>
      </c>
      <c r="O204" s="11">
        <f t="shared" si="7"/>
        <v>1</v>
      </c>
    </row>
    <row r="205" spans="1:17" x14ac:dyDescent="0.3">
      <c r="A205" s="3">
        <v>100</v>
      </c>
      <c r="B205" s="3">
        <v>110</v>
      </c>
      <c r="C205" s="3">
        <v>110</v>
      </c>
      <c r="D205" s="3">
        <v>9.5</v>
      </c>
      <c r="E205" s="3">
        <v>70</v>
      </c>
      <c r="F205" s="3">
        <v>2.5000000000000001E-2</v>
      </c>
      <c r="G205" s="2" t="s">
        <v>17</v>
      </c>
      <c r="H205" s="3" t="s">
        <v>21</v>
      </c>
      <c r="I205">
        <v>35</v>
      </c>
      <c r="J205" t="s">
        <v>11</v>
      </c>
      <c r="K205">
        <f t="shared" si="6"/>
        <v>10</v>
      </c>
      <c r="L205" t="s">
        <v>64</v>
      </c>
      <c r="M205" s="10">
        <v>15</v>
      </c>
      <c r="N205" s="10" t="s">
        <v>71</v>
      </c>
      <c r="O205" s="11">
        <f t="shared" si="7"/>
        <v>0.95</v>
      </c>
    </row>
    <row r="206" spans="1:17" x14ac:dyDescent="0.3">
      <c r="A206" s="3">
        <v>89</v>
      </c>
      <c r="B206" s="3">
        <v>-7.6</v>
      </c>
      <c r="C206" s="3">
        <v>35.700000000000003</v>
      </c>
      <c r="D206" s="3">
        <v>9.5</v>
      </c>
      <c r="E206" s="3">
        <v>70</v>
      </c>
      <c r="F206" s="3">
        <v>0.127</v>
      </c>
      <c r="G206" s="2" t="s">
        <v>19</v>
      </c>
      <c r="H206" s="3" t="s">
        <v>21</v>
      </c>
      <c r="I206">
        <v>40</v>
      </c>
      <c r="J206" t="s">
        <v>13</v>
      </c>
      <c r="K206">
        <f t="shared" si="6"/>
        <v>15</v>
      </c>
      <c r="L206" t="s">
        <v>69</v>
      </c>
      <c r="M206" s="10">
        <v>15</v>
      </c>
      <c r="N206" s="10" t="s">
        <v>73</v>
      </c>
      <c r="O206" s="11">
        <f t="shared" si="7"/>
        <v>1</v>
      </c>
    </row>
    <row r="207" spans="1:17" x14ac:dyDescent="0.3">
      <c r="A207" s="7">
        <v>40.19</v>
      </c>
      <c r="B207" s="7">
        <v>3.6</v>
      </c>
      <c r="C207" s="7">
        <v>-16.22</v>
      </c>
      <c r="D207" s="3">
        <v>9</v>
      </c>
      <c r="E207" s="3">
        <v>60</v>
      </c>
      <c r="F207" s="3">
        <v>2.5000000000000001E-2</v>
      </c>
      <c r="G207" s="2" t="s">
        <v>17</v>
      </c>
      <c r="H207" s="3" t="s">
        <v>21</v>
      </c>
      <c r="I207">
        <v>35</v>
      </c>
      <c r="J207" t="s">
        <v>11</v>
      </c>
      <c r="K207">
        <f t="shared" si="6"/>
        <v>10</v>
      </c>
      <c r="L207" t="s">
        <v>64</v>
      </c>
      <c r="M207" s="10">
        <v>3.5</v>
      </c>
      <c r="N207" s="10" t="s">
        <v>72</v>
      </c>
      <c r="O207" s="11">
        <f t="shared" si="7"/>
        <v>0.95</v>
      </c>
      <c r="P207" s="1"/>
      <c r="Q207" s="1"/>
    </row>
    <row r="208" spans="1:17" x14ac:dyDescent="0.3">
      <c r="A208" s="3">
        <v>66.61</v>
      </c>
      <c r="B208" s="3">
        <v>-13.632</v>
      </c>
      <c r="C208" s="3">
        <v>-33.78</v>
      </c>
      <c r="D208" s="3">
        <v>9</v>
      </c>
      <c r="E208" s="3">
        <v>60</v>
      </c>
      <c r="F208" s="3">
        <v>2.5000000000000001E-2</v>
      </c>
      <c r="G208" s="2" t="s">
        <v>17</v>
      </c>
      <c r="H208" s="3" t="s">
        <v>24</v>
      </c>
      <c r="I208">
        <v>35</v>
      </c>
      <c r="J208" t="s">
        <v>11</v>
      </c>
      <c r="K208">
        <f t="shared" si="6"/>
        <v>10</v>
      </c>
      <c r="L208" t="s">
        <v>64</v>
      </c>
      <c r="M208" s="10">
        <v>3.5</v>
      </c>
      <c r="N208" s="10" t="s">
        <v>73</v>
      </c>
      <c r="O208" s="11">
        <f t="shared" si="7"/>
        <v>0.95</v>
      </c>
    </row>
    <row r="209" spans="1:17" x14ac:dyDescent="0.3">
      <c r="A209" s="3">
        <v>32.112099999999998</v>
      </c>
      <c r="B209" s="3">
        <v>54.350499999999997</v>
      </c>
      <c r="C209" s="3">
        <v>-84.822999999999993</v>
      </c>
      <c r="D209" s="3">
        <v>9.5</v>
      </c>
      <c r="E209" s="3">
        <v>70</v>
      </c>
      <c r="F209" s="3">
        <v>0.127</v>
      </c>
      <c r="G209" s="2" t="s">
        <v>19</v>
      </c>
      <c r="H209" s="3" t="s">
        <v>20</v>
      </c>
      <c r="I209">
        <v>40</v>
      </c>
      <c r="J209" t="s">
        <v>13</v>
      </c>
      <c r="K209">
        <f t="shared" si="6"/>
        <v>15</v>
      </c>
      <c r="L209" t="s">
        <v>69</v>
      </c>
      <c r="M209" s="10">
        <v>15</v>
      </c>
      <c r="N209" s="10" t="s">
        <v>72</v>
      </c>
      <c r="O209" s="11">
        <f t="shared" si="7"/>
        <v>1</v>
      </c>
    </row>
    <row r="210" spans="1:17" x14ac:dyDescent="0.3">
      <c r="A210" s="3">
        <v>32.630000000000003</v>
      </c>
      <c r="B210" s="3">
        <v>-25.463000000000001</v>
      </c>
      <c r="C210" s="3">
        <v>1.9530000000000001</v>
      </c>
      <c r="D210" s="3">
        <v>9.5</v>
      </c>
      <c r="E210" s="3">
        <v>80</v>
      </c>
      <c r="F210" s="3">
        <v>2.5000000000000001E-2</v>
      </c>
      <c r="G210" s="2" t="s">
        <v>17</v>
      </c>
      <c r="H210" s="3" t="s">
        <v>22</v>
      </c>
      <c r="I210">
        <v>35</v>
      </c>
      <c r="J210" t="s">
        <v>12</v>
      </c>
      <c r="K210">
        <f t="shared" si="6"/>
        <v>5</v>
      </c>
      <c r="L210" t="s">
        <v>66</v>
      </c>
      <c r="M210" s="10">
        <v>35</v>
      </c>
      <c r="N210" s="10" t="s">
        <v>71</v>
      </c>
      <c r="O210" s="11">
        <f t="shared" si="7"/>
        <v>0.99</v>
      </c>
    </row>
    <row r="211" spans="1:17" x14ac:dyDescent="0.3">
      <c r="A211" s="3">
        <v>79.180000000000007</v>
      </c>
      <c r="B211" s="3">
        <v>-5.7824999999999998</v>
      </c>
      <c r="C211" s="3">
        <v>-8.2125000000000004</v>
      </c>
      <c r="D211" s="3">
        <v>9.5</v>
      </c>
      <c r="E211" s="3">
        <v>80</v>
      </c>
      <c r="F211" s="3">
        <v>2.5000000000000001E-2</v>
      </c>
      <c r="G211" s="2" t="s">
        <v>17</v>
      </c>
      <c r="H211" s="3" t="s">
        <v>22</v>
      </c>
      <c r="I211">
        <v>35</v>
      </c>
      <c r="J211" t="s">
        <v>12</v>
      </c>
      <c r="K211">
        <f t="shared" si="6"/>
        <v>5</v>
      </c>
      <c r="L211" t="s">
        <v>66</v>
      </c>
      <c r="M211" s="10">
        <v>35</v>
      </c>
      <c r="N211" s="10" t="s">
        <v>71</v>
      </c>
      <c r="O211" s="11">
        <f t="shared" si="7"/>
        <v>0.99</v>
      </c>
    </row>
    <row r="212" spans="1:17" x14ac:dyDescent="0.3">
      <c r="A212" s="3">
        <v>56.53</v>
      </c>
      <c r="B212" s="3">
        <v>-11.83</v>
      </c>
      <c r="C212" s="3">
        <v>-29.32</v>
      </c>
      <c r="D212" s="3">
        <v>9.5</v>
      </c>
      <c r="E212" s="3">
        <v>70</v>
      </c>
      <c r="F212" s="3">
        <v>0.127</v>
      </c>
      <c r="G212" s="2" t="s">
        <v>19</v>
      </c>
      <c r="H212" s="3" t="s">
        <v>22</v>
      </c>
      <c r="I212">
        <v>40</v>
      </c>
      <c r="J212" t="s">
        <v>13</v>
      </c>
      <c r="K212">
        <f t="shared" si="6"/>
        <v>15</v>
      </c>
      <c r="L212" t="s">
        <v>69</v>
      </c>
      <c r="M212" s="10">
        <v>15</v>
      </c>
      <c r="N212" s="10" t="s">
        <v>71</v>
      </c>
      <c r="O212" s="11">
        <f t="shared" si="7"/>
        <v>1</v>
      </c>
    </row>
    <row r="213" spans="1:17" x14ac:dyDescent="0.3">
      <c r="A213" s="3">
        <v>62.53</v>
      </c>
      <c r="B213" s="3">
        <v>-9.0500000000000007</v>
      </c>
      <c r="C213" s="3">
        <v>-44.637</v>
      </c>
      <c r="D213" s="3">
        <v>9.5</v>
      </c>
      <c r="E213" s="3">
        <v>70</v>
      </c>
      <c r="F213" s="3">
        <v>2.5000000000000001E-2</v>
      </c>
      <c r="G213" s="2" t="s">
        <v>17</v>
      </c>
      <c r="H213" s="3" t="s">
        <v>22</v>
      </c>
      <c r="I213">
        <v>40</v>
      </c>
      <c r="J213" t="s">
        <v>13</v>
      </c>
      <c r="K213">
        <f t="shared" si="6"/>
        <v>15</v>
      </c>
      <c r="L213" t="s">
        <v>69</v>
      </c>
      <c r="M213" s="10">
        <v>15</v>
      </c>
      <c r="N213" s="10" t="s">
        <v>71</v>
      </c>
      <c r="O213" s="11">
        <f t="shared" si="7"/>
        <v>1</v>
      </c>
    </row>
    <row r="214" spans="1:17" x14ac:dyDescent="0.3">
      <c r="A214" s="3">
        <v>11.2</v>
      </c>
      <c r="B214" s="3">
        <v>-12.712999999999999</v>
      </c>
      <c r="C214" s="3">
        <v>12.74</v>
      </c>
      <c r="D214" s="3">
        <v>9</v>
      </c>
      <c r="E214" s="3">
        <v>60</v>
      </c>
      <c r="F214" s="3">
        <v>2.5000000000000001E-2</v>
      </c>
      <c r="G214" s="2" t="s">
        <v>17</v>
      </c>
      <c r="H214" s="3" t="s">
        <v>23</v>
      </c>
      <c r="I214">
        <v>35</v>
      </c>
      <c r="J214" t="s">
        <v>11</v>
      </c>
      <c r="K214">
        <f t="shared" si="6"/>
        <v>10</v>
      </c>
      <c r="L214" t="s">
        <v>64</v>
      </c>
      <c r="M214" s="10">
        <v>3.5</v>
      </c>
      <c r="N214" s="10" t="s">
        <v>71</v>
      </c>
      <c r="O214" s="11">
        <f t="shared" si="7"/>
        <v>0.95</v>
      </c>
    </row>
    <row r="215" spans="1:17" x14ac:dyDescent="0.3">
      <c r="A215" s="7">
        <v>47.97</v>
      </c>
      <c r="B215" s="7">
        <v>0.28000000000000003</v>
      </c>
      <c r="C215" s="7">
        <v>-28.15</v>
      </c>
      <c r="D215" s="3">
        <v>9.5</v>
      </c>
      <c r="E215" s="3">
        <v>80</v>
      </c>
      <c r="F215" s="3">
        <v>0.127</v>
      </c>
      <c r="G215" s="2" t="s">
        <v>19</v>
      </c>
      <c r="H215" s="3" t="s">
        <v>23</v>
      </c>
      <c r="I215">
        <v>35</v>
      </c>
      <c r="J215" t="s">
        <v>12</v>
      </c>
      <c r="K215">
        <f t="shared" si="6"/>
        <v>5</v>
      </c>
      <c r="L215" t="s">
        <v>66</v>
      </c>
      <c r="M215" s="10">
        <v>35</v>
      </c>
      <c r="N215" s="10" t="s">
        <v>71</v>
      </c>
      <c r="O215" s="11">
        <f t="shared" si="7"/>
        <v>0.99</v>
      </c>
    </row>
    <row r="216" spans="1:17" x14ac:dyDescent="0.3">
      <c r="A216" s="7">
        <v>51.44</v>
      </c>
      <c r="B216" s="7">
        <v>-1.96</v>
      </c>
      <c r="C216" s="7">
        <v>-29.15</v>
      </c>
      <c r="D216" s="3">
        <v>9.5</v>
      </c>
      <c r="E216" s="3">
        <v>80</v>
      </c>
      <c r="F216" s="3">
        <v>2.5000000000000001E-2</v>
      </c>
      <c r="G216" s="2" t="s">
        <v>17</v>
      </c>
      <c r="H216" s="3" t="s">
        <v>23</v>
      </c>
      <c r="I216">
        <v>35</v>
      </c>
      <c r="J216" t="s">
        <v>12</v>
      </c>
      <c r="K216">
        <f t="shared" si="6"/>
        <v>5</v>
      </c>
      <c r="L216" t="s">
        <v>66</v>
      </c>
      <c r="M216" s="10">
        <v>35</v>
      </c>
      <c r="N216" s="10" t="s">
        <v>73</v>
      </c>
      <c r="O216" s="11">
        <f t="shared" si="7"/>
        <v>0.99</v>
      </c>
    </row>
    <row r="217" spans="1:17" x14ac:dyDescent="0.3">
      <c r="A217" s="7">
        <v>47.45</v>
      </c>
      <c r="B217" s="7">
        <v>-0.01</v>
      </c>
      <c r="C217" s="7">
        <v>-29.56</v>
      </c>
      <c r="D217" s="3">
        <v>9.5</v>
      </c>
      <c r="E217" s="3">
        <v>80</v>
      </c>
      <c r="F217" s="3">
        <v>0.127</v>
      </c>
      <c r="G217" s="2" t="s">
        <v>19</v>
      </c>
      <c r="H217" s="3" t="s">
        <v>23</v>
      </c>
      <c r="I217">
        <v>35</v>
      </c>
      <c r="J217" t="s">
        <v>12</v>
      </c>
      <c r="K217">
        <f t="shared" si="6"/>
        <v>5</v>
      </c>
      <c r="L217" t="s">
        <v>66</v>
      </c>
      <c r="M217" s="10">
        <v>35</v>
      </c>
      <c r="N217" s="10" t="s">
        <v>72</v>
      </c>
      <c r="O217" s="11">
        <f t="shared" si="7"/>
        <v>0.99</v>
      </c>
      <c r="P217" s="1"/>
      <c r="Q217" s="1"/>
    </row>
    <row r="218" spans="1:17" x14ac:dyDescent="0.3">
      <c r="A218" s="5">
        <v>71.09</v>
      </c>
      <c r="B218" s="5">
        <v>20.420000000000002</v>
      </c>
      <c r="C218" s="5">
        <v>30.27</v>
      </c>
      <c r="D218" s="3">
        <v>9.5</v>
      </c>
      <c r="E218" s="3">
        <v>80</v>
      </c>
      <c r="F218" s="3">
        <v>2.5000000000000001E-2</v>
      </c>
      <c r="G218" s="2" t="s">
        <v>17</v>
      </c>
      <c r="H218" s="3" t="s">
        <v>25</v>
      </c>
      <c r="I218">
        <v>40</v>
      </c>
      <c r="J218" t="s">
        <v>12</v>
      </c>
      <c r="K218">
        <f t="shared" si="6"/>
        <v>5</v>
      </c>
      <c r="L218" t="s">
        <v>66</v>
      </c>
      <c r="M218" s="10">
        <v>35</v>
      </c>
      <c r="N218" s="10" t="s">
        <v>73</v>
      </c>
      <c r="O218" s="11">
        <f t="shared" si="7"/>
        <v>0.99</v>
      </c>
    </row>
    <row r="219" spans="1:17" x14ac:dyDescent="0.3">
      <c r="A219" s="7">
        <v>69.209999999999994</v>
      </c>
      <c r="B219" s="7">
        <v>23.28</v>
      </c>
      <c r="C219" s="7">
        <v>28.29</v>
      </c>
      <c r="D219" s="3">
        <v>9.5</v>
      </c>
      <c r="E219" s="3">
        <v>70</v>
      </c>
      <c r="F219" s="3">
        <v>0.127</v>
      </c>
      <c r="G219" s="2" t="s">
        <v>19</v>
      </c>
      <c r="H219" s="3" t="s">
        <v>25</v>
      </c>
      <c r="I219">
        <v>40</v>
      </c>
      <c r="J219" t="s">
        <v>13</v>
      </c>
      <c r="K219">
        <f t="shared" si="6"/>
        <v>15</v>
      </c>
      <c r="L219" t="s">
        <v>69</v>
      </c>
      <c r="M219" s="10">
        <v>15</v>
      </c>
      <c r="N219" s="10" t="s">
        <v>72</v>
      </c>
      <c r="O219" s="11">
        <f t="shared" si="7"/>
        <v>1</v>
      </c>
      <c r="P219" s="1"/>
      <c r="Q219" s="1"/>
    </row>
    <row r="220" spans="1:17" x14ac:dyDescent="0.3">
      <c r="A220" s="7">
        <v>75.55</v>
      </c>
      <c r="B220" s="7">
        <v>10.32</v>
      </c>
      <c r="C220" s="7">
        <v>51.69</v>
      </c>
      <c r="D220" s="3">
        <v>9</v>
      </c>
      <c r="E220" s="3">
        <v>60</v>
      </c>
      <c r="F220" s="3">
        <v>2.5000000000000001E-2</v>
      </c>
      <c r="G220" s="2" t="s">
        <v>17</v>
      </c>
      <c r="H220" s="3" t="s">
        <v>25</v>
      </c>
      <c r="I220">
        <v>35</v>
      </c>
      <c r="J220" t="s">
        <v>11</v>
      </c>
      <c r="K220">
        <f t="shared" si="6"/>
        <v>10</v>
      </c>
      <c r="L220" t="s">
        <v>64</v>
      </c>
      <c r="M220" s="10">
        <v>3.5</v>
      </c>
      <c r="N220" s="10" t="s">
        <v>72</v>
      </c>
      <c r="O220" s="11">
        <f t="shared" si="7"/>
        <v>0.95</v>
      </c>
      <c r="P220" s="1"/>
    </row>
    <row r="221" spans="1:17" x14ac:dyDescent="0.3">
      <c r="A221" s="7">
        <v>72.819999999999993</v>
      </c>
      <c r="B221" s="7">
        <v>16.55</v>
      </c>
      <c r="C221" s="7">
        <v>37.840000000000003</v>
      </c>
      <c r="D221" s="3">
        <v>9.5</v>
      </c>
      <c r="E221" s="3">
        <v>70</v>
      </c>
      <c r="F221" s="3">
        <v>0.127</v>
      </c>
      <c r="G221" s="2" t="s">
        <v>19</v>
      </c>
      <c r="H221" s="3" t="s">
        <v>25</v>
      </c>
      <c r="I221">
        <v>30</v>
      </c>
      <c r="J221" t="s">
        <v>13</v>
      </c>
      <c r="K221">
        <f t="shared" si="6"/>
        <v>15</v>
      </c>
      <c r="L221" t="s">
        <v>69</v>
      </c>
      <c r="M221" s="10">
        <v>15</v>
      </c>
      <c r="N221" s="10" t="s">
        <v>71</v>
      </c>
      <c r="O221" s="11">
        <f t="shared" si="7"/>
        <v>1</v>
      </c>
    </row>
    <row r="222" spans="1:17" x14ac:dyDescent="0.3">
      <c r="A222" s="7">
        <v>77.040000000000006</v>
      </c>
      <c r="B222" s="7">
        <v>8.93</v>
      </c>
      <c r="C222" s="7">
        <v>50.6</v>
      </c>
      <c r="D222" s="3">
        <v>9.5</v>
      </c>
      <c r="E222" s="3">
        <v>80</v>
      </c>
      <c r="F222" s="3">
        <v>2.5000000000000001E-2</v>
      </c>
      <c r="G222" s="2" t="s">
        <v>17</v>
      </c>
      <c r="H222" s="3" t="s">
        <v>25</v>
      </c>
      <c r="I222">
        <v>30</v>
      </c>
      <c r="J222" t="s">
        <v>12</v>
      </c>
      <c r="K222">
        <f t="shared" si="6"/>
        <v>5</v>
      </c>
      <c r="L222" t="s">
        <v>66</v>
      </c>
      <c r="M222" s="10">
        <v>35</v>
      </c>
      <c r="N222" s="10" t="s">
        <v>71</v>
      </c>
      <c r="O222" s="11">
        <f t="shared" si="7"/>
        <v>0.99</v>
      </c>
      <c r="Q222" s="1"/>
    </row>
    <row r="223" spans="1:17" x14ac:dyDescent="0.3">
      <c r="A223" s="7">
        <v>80.61</v>
      </c>
      <c r="B223" s="7">
        <v>-13.1</v>
      </c>
      <c r="C223" s="7">
        <v>-21.26</v>
      </c>
      <c r="D223" s="3">
        <v>9.5</v>
      </c>
      <c r="E223" s="3">
        <v>80</v>
      </c>
      <c r="F223" s="3">
        <v>2.5000000000000001E-2</v>
      </c>
      <c r="G223" s="2" t="s">
        <v>17</v>
      </c>
      <c r="H223" s="3" t="s">
        <v>26</v>
      </c>
      <c r="I223">
        <v>30</v>
      </c>
      <c r="J223" t="s">
        <v>12</v>
      </c>
      <c r="K223">
        <f t="shared" si="6"/>
        <v>5</v>
      </c>
      <c r="L223" t="s">
        <v>66</v>
      </c>
      <c r="M223" s="10">
        <v>35</v>
      </c>
      <c r="N223" s="10" t="s">
        <v>72</v>
      </c>
      <c r="O223" s="11">
        <f t="shared" si="7"/>
        <v>0.99</v>
      </c>
      <c r="P223" s="1"/>
    </row>
    <row r="224" spans="1:17" x14ac:dyDescent="0.3">
      <c r="A224" s="7">
        <v>77.8</v>
      </c>
      <c r="B224" s="7">
        <v>-12.5</v>
      </c>
      <c r="C224" s="7">
        <v>-22.9</v>
      </c>
      <c r="D224" s="3">
        <v>9.5</v>
      </c>
      <c r="E224" s="3">
        <v>80</v>
      </c>
      <c r="F224" s="3">
        <v>0.127</v>
      </c>
      <c r="G224" s="2" t="s">
        <v>19</v>
      </c>
      <c r="H224" s="3" t="s">
        <v>26</v>
      </c>
      <c r="I224">
        <v>30</v>
      </c>
      <c r="J224" t="s">
        <v>12</v>
      </c>
      <c r="K224">
        <f t="shared" si="6"/>
        <v>5</v>
      </c>
      <c r="L224" t="s">
        <v>66</v>
      </c>
      <c r="M224" s="10">
        <v>35</v>
      </c>
      <c r="N224" s="10" t="s">
        <v>72</v>
      </c>
      <c r="O224" s="11">
        <f t="shared" si="7"/>
        <v>0.99</v>
      </c>
      <c r="P224" s="1"/>
      <c r="Q224" s="1"/>
    </row>
    <row r="225" spans="1:17" x14ac:dyDescent="0.3">
      <c r="A225" s="7">
        <v>79.209999999999994</v>
      </c>
      <c r="B225" s="7">
        <v>-12.81</v>
      </c>
      <c r="C225" s="7">
        <v>-21.79</v>
      </c>
      <c r="D225" s="3">
        <v>9.5</v>
      </c>
      <c r="E225" s="3">
        <v>70</v>
      </c>
      <c r="F225" s="3">
        <v>2.5000000000000001E-2</v>
      </c>
      <c r="G225" s="2" t="s">
        <v>17</v>
      </c>
      <c r="H225" s="3" t="s">
        <v>26</v>
      </c>
      <c r="I225">
        <v>40</v>
      </c>
      <c r="J225" t="s">
        <v>13</v>
      </c>
      <c r="K225">
        <f t="shared" si="6"/>
        <v>15</v>
      </c>
      <c r="L225" t="s">
        <v>69</v>
      </c>
      <c r="M225" s="10">
        <v>15</v>
      </c>
      <c r="N225" s="10" t="s">
        <v>71</v>
      </c>
      <c r="O225" s="11">
        <f t="shared" si="7"/>
        <v>1</v>
      </c>
      <c r="P225" s="1"/>
      <c r="Q225" s="1"/>
    </row>
    <row r="226" spans="1:17" x14ac:dyDescent="0.3">
      <c r="A226" s="7">
        <v>79.209999999999994</v>
      </c>
      <c r="B226" s="7">
        <v>-12.81</v>
      </c>
      <c r="C226" s="7">
        <v>-21.79</v>
      </c>
      <c r="D226" s="3">
        <v>9.5</v>
      </c>
      <c r="E226" s="3">
        <v>70</v>
      </c>
      <c r="F226" s="3">
        <v>0.127</v>
      </c>
      <c r="G226" s="2" t="s">
        <v>19</v>
      </c>
      <c r="H226" s="3" t="s">
        <v>26</v>
      </c>
      <c r="I226">
        <v>40</v>
      </c>
      <c r="J226" t="s">
        <v>13</v>
      </c>
      <c r="K226">
        <f t="shared" si="6"/>
        <v>15</v>
      </c>
      <c r="L226" t="s">
        <v>69</v>
      </c>
      <c r="M226" s="10">
        <v>15</v>
      </c>
      <c r="N226" s="10" t="s">
        <v>73</v>
      </c>
      <c r="O226" s="11">
        <f t="shared" si="7"/>
        <v>1</v>
      </c>
      <c r="P226" s="1"/>
      <c r="Q226" s="1"/>
    </row>
    <row r="227" spans="1:17" x14ac:dyDescent="0.3">
      <c r="A227" s="7">
        <v>93.17</v>
      </c>
      <c r="B227" s="7">
        <v>4.6100000000000003</v>
      </c>
      <c r="C227" s="7">
        <v>-16.09</v>
      </c>
      <c r="D227" s="3">
        <v>9.5</v>
      </c>
      <c r="E227" s="3">
        <v>70</v>
      </c>
      <c r="F227" s="3">
        <v>7.5999999999999998E-2</v>
      </c>
      <c r="G227" s="2" t="s">
        <v>19</v>
      </c>
      <c r="H227" s="3" t="s">
        <v>26</v>
      </c>
      <c r="I227">
        <v>40</v>
      </c>
      <c r="J227" t="s">
        <v>13</v>
      </c>
      <c r="K227">
        <f t="shared" si="6"/>
        <v>15</v>
      </c>
      <c r="L227" t="s">
        <v>69</v>
      </c>
      <c r="M227" s="10">
        <v>15</v>
      </c>
      <c r="N227" s="10" t="s">
        <v>72</v>
      </c>
      <c r="O227" s="11">
        <f t="shared" si="7"/>
        <v>1</v>
      </c>
    </row>
    <row r="228" spans="1:17" x14ac:dyDescent="0.3">
      <c r="A228" s="7">
        <v>91.36</v>
      </c>
      <c r="B228" s="7">
        <v>5.22</v>
      </c>
      <c r="C228" s="7">
        <v>-18.89</v>
      </c>
      <c r="D228" s="3">
        <v>9</v>
      </c>
      <c r="E228" s="3">
        <v>60</v>
      </c>
      <c r="F228" s="3">
        <v>1.4999999999999999E-2</v>
      </c>
      <c r="G228" s="2" t="s">
        <v>17</v>
      </c>
      <c r="H228" s="3" t="s">
        <v>20</v>
      </c>
      <c r="I228">
        <v>35</v>
      </c>
      <c r="J228" t="s">
        <v>11</v>
      </c>
      <c r="K228">
        <f t="shared" si="6"/>
        <v>10</v>
      </c>
      <c r="L228" t="s">
        <v>64</v>
      </c>
      <c r="M228" s="10">
        <v>3.5</v>
      </c>
      <c r="N228" s="10" t="s">
        <v>73</v>
      </c>
      <c r="O228" s="11">
        <f t="shared" si="7"/>
        <v>0.95</v>
      </c>
    </row>
    <row r="229" spans="1:17" x14ac:dyDescent="0.3">
      <c r="A229" s="7">
        <v>92.57</v>
      </c>
      <c r="B229" s="7">
        <v>4.55</v>
      </c>
      <c r="C229" s="7">
        <v>-16.14</v>
      </c>
      <c r="D229" s="3">
        <v>9</v>
      </c>
      <c r="E229" s="3">
        <v>60</v>
      </c>
      <c r="F229" s="3">
        <v>7.5999999999999998E-2</v>
      </c>
      <c r="G229" s="2" t="s">
        <v>19</v>
      </c>
      <c r="H229" s="3" t="s">
        <v>22</v>
      </c>
      <c r="I229">
        <v>35</v>
      </c>
      <c r="J229" t="s">
        <v>11</v>
      </c>
      <c r="K229">
        <f t="shared" si="6"/>
        <v>10</v>
      </c>
      <c r="L229" t="s">
        <v>64</v>
      </c>
      <c r="M229" s="10">
        <v>3.5</v>
      </c>
      <c r="N229" s="10" t="s">
        <v>72</v>
      </c>
      <c r="O229" s="11">
        <f t="shared" si="7"/>
        <v>0.95</v>
      </c>
    </row>
    <row r="230" spans="1:17" x14ac:dyDescent="0.3">
      <c r="A230" s="7">
        <v>92.74</v>
      </c>
      <c r="B230" s="7">
        <v>4.8899999999999997</v>
      </c>
      <c r="C230" s="7">
        <v>-17.43</v>
      </c>
      <c r="D230" s="3">
        <v>9.5</v>
      </c>
      <c r="E230" s="3">
        <v>70</v>
      </c>
      <c r="F230" s="3">
        <v>1.4999999999999999E-2</v>
      </c>
      <c r="G230" s="2" t="s">
        <v>17</v>
      </c>
      <c r="H230" s="3" t="s">
        <v>18</v>
      </c>
      <c r="I230">
        <v>40</v>
      </c>
      <c r="J230" t="s">
        <v>13</v>
      </c>
      <c r="K230">
        <f t="shared" si="6"/>
        <v>15</v>
      </c>
      <c r="L230" t="s">
        <v>69</v>
      </c>
      <c r="M230" s="10">
        <v>15</v>
      </c>
      <c r="N230" s="10" t="s">
        <v>71</v>
      </c>
      <c r="O230" s="11">
        <f t="shared" si="7"/>
        <v>1</v>
      </c>
    </row>
    <row r="231" spans="1:17" x14ac:dyDescent="0.3">
      <c r="A231" s="7">
        <v>39.340000000000003</v>
      </c>
      <c r="B231" s="7">
        <v>-3.07</v>
      </c>
      <c r="C231" s="7">
        <v>7.53</v>
      </c>
      <c r="D231" s="3">
        <v>9.5</v>
      </c>
      <c r="E231" s="3">
        <v>80</v>
      </c>
      <c r="F231" s="3">
        <v>1.4999999999999999E-2</v>
      </c>
      <c r="G231" s="2" t="s">
        <v>17</v>
      </c>
      <c r="H231" s="3" t="s">
        <v>18</v>
      </c>
      <c r="I231">
        <v>30</v>
      </c>
      <c r="J231" t="s">
        <v>12</v>
      </c>
      <c r="K231">
        <f t="shared" si="6"/>
        <v>5</v>
      </c>
      <c r="L231" t="s">
        <v>66</v>
      </c>
      <c r="M231" s="10">
        <v>35</v>
      </c>
      <c r="N231" s="10" t="s">
        <v>71</v>
      </c>
      <c r="O231" s="11">
        <f t="shared" si="7"/>
        <v>0.99</v>
      </c>
    </row>
    <row r="232" spans="1:17" x14ac:dyDescent="0.3">
      <c r="A232" s="7">
        <v>41.1</v>
      </c>
      <c r="B232" s="7">
        <v>-3.85</v>
      </c>
      <c r="C232" s="7">
        <v>7.91</v>
      </c>
      <c r="D232" s="3">
        <v>9.5</v>
      </c>
      <c r="E232" s="3">
        <v>80</v>
      </c>
      <c r="F232" s="3">
        <v>7.5999999999999998E-2</v>
      </c>
      <c r="G232" s="2" t="s">
        <v>19</v>
      </c>
      <c r="H232" s="3" t="s">
        <v>18</v>
      </c>
      <c r="I232">
        <v>40</v>
      </c>
      <c r="J232" t="s">
        <v>12</v>
      </c>
      <c r="K232">
        <f t="shared" si="6"/>
        <v>5</v>
      </c>
      <c r="L232" t="s">
        <v>66</v>
      </c>
      <c r="M232" s="10">
        <v>35</v>
      </c>
      <c r="N232" s="10" t="s">
        <v>71</v>
      </c>
      <c r="O232" s="11">
        <f t="shared" si="7"/>
        <v>0.99</v>
      </c>
    </row>
    <row r="233" spans="1:17" x14ac:dyDescent="0.3">
      <c r="A233" s="7">
        <v>39.049999999999997</v>
      </c>
      <c r="B233" s="7">
        <v>-3.43</v>
      </c>
      <c r="C233" s="7">
        <v>8.1300000000000008</v>
      </c>
      <c r="D233" s="3">
        <v>9.5</v>
      </c>
      <c r="E233" s="3">
        <v>70</v>
      </c>
      <c r="F233" s="3">
        <v>1.4999999999999999E-2</v>
      </c>
      <c r="G233" s="2" t="s">
        <v>17</v>
      </c>
      <c r="H233" s="3" t="s">
        <v>18</v>
      </c>
      <c r="I233">
        <v>40</v>
      </c>
      <c r="J233" t="s">
        <v>13</v>
      </c>
      <c r="K233">
        <f t="shared" si="6"/>
        <v>15</v>
      </c>
      <c r="L233" t="s">
        <v>69</v>
      </c>
      <c r="M233" s="10">
        <v>15</v>
      </c>
      <c r="N233" s="10" t="s">
        <v>71</v>
      </c>
      <c r="O233" s="11">
        <f t="shared" si="7"/>
        <v>1</v>
      </c>
    </row>
    <row r="234" spans="1:17" x14ac:dyDescent="0.3">
      <c r="A234" s="7">
        <v>38.54</v>
      </c>
      <c r="B234" s="7">
        <v>-3.69</v>
      </c>
      <c r="C234" s="7">
        <v>7.68</v>
      </c>
      <c r="D234" s="3">
        <v>9.5</v>
      </c>
      <c r="E234" s="3">
        <v>70</v>
      </c>
      <c r="F234" s="3">
        <v>7.5999999999999998E-2</v>
      </c>
      <c r="G234" s="2" t="s">
        <v>19</v>
      </c>
      <c r="H234" s="3" t="s">
        <v>27</v>
      </c>
      <c r="I234">
        <v>40</v>
      </c>
      <c r="J234" t="s">
        <v>13</v>
      </c>
      <c r="K234">
        <f t="shared" si="6"/>
        <v>15</v>
      </c>
      <c r="L234" t="s">
        <v>69</v>
      </c>
      <c r="M234" s="10">
        <v>15</v>
      </c>
      <c r="N234" s="10" t="s">
        <v>71</v>
      </c>
      <c r="O234" s="11">
        <f t="shared" si="7"/>
        <v>1</v>
      </c>
    </row>
    <row r="235" spans="1:17" x14ac:dyDescent="0.3">
      <c r="A235" s="7">
        <v>41.1</v>
      </c>
      <c r="B235" s="7">
        <v>-3.53</v>
      </c>
      <c r="C235" s="7">
        <v>7.28</v>
      </c>
      <c r="D235" s="3">
        <v>9</v>
      </c>
      <c r="E235" s="3">
        <v>60</v>
      </c>
      <c r="F235" s="3">
        <v>1.4999999999999999E-2</v>
      </c>
      <c r="G235" s="2" t="s">
        <v>17</v>
      </c>
      <c r="H235" s="3" t="s">
        <v>27</v>
      </c>
      <c r="I235">
        <v>35</v>
      </c>
      <c r="J235" t="s">
        <v>11</v>
      </c>
      <c r="K235">
        <f t="shared" si="6"/>
        <v>10</v>
      </c>
      <c r="L235" t="s">
        <v>64</v>
      </c>
      <c r="M235" s="10">
        <v>3.5</v>
      </c>
      <c r="N235" s="10" t="s">
        <v>71</v>
      </c>
      <c r="O235" s="11">
        <f t="shared" si="7"/>
        <v>0.95</v>
      </c>
    </row>
    <row r="236" spans="1:17" x14ac:dyDescent="0.3">
      <c r="A236" s="7">
        <v>39.049999999999997</v>
      </c>
      <c r="B236" s="7">
        <v>13.14</v>
      </c>
      <c r="C236" s="7">
        <v>8.91</v>
      </c>
      <c r="D236" s="3">
        <v>9</v>
      </c>
      <c r="E236" s="3">
        <v>60</v>
      </c>
      <c r="F236" s="3">
        <v>7.5999999999999998E-2</v>
      </c>
      <c r="G236" s="2" t="s">
        <v>19</v>
      </c>
      <c r="H236" s="3" t="s">
        <v>28</v>
      </c>
      <c r="I236">
        <v>35</v>
      </c>
      <c r="J236" t="s">
        <v>11</v>
      </c>
      <c r="K236">
        <f t="shared" si="6"/>
        <v>10</v>
      </c>
      <c r="L236" t="s">
        <v>64</v>
      </c>
      <c r="M236" s="10">
        <v>3.5</v>
      </c>
      <c r="N236" s="10" t="s">
        <v>73</v>
      </c>
      <c r="O236" s="11">
        <f t="shared" si="7"/>
        <v>0.95</v>
      </c>
    </row>
    <row r="237" spans="1:17" x14ac:dyDescent="0.3">
      <c r="A237" s="7">
        <v>38.54</v>
      </c>
      <c r="B237" s="7">
        <v>12.76</v>
      </c>
      <c r="C237" s="7">
        <v>8.6999999999999993</v>
      </c>
      <c r="D237" s="3">
        <v>9.5</v>
      </c>
      <c r="E237" s="3">
        <v>70</v>
      </c>
      <c r="F237" s="3">
        <v>1.4999999999999999E-2</v>
      </c>
      <c r="G237" s="2" t="s">
        <v>17</v>
      </c>
      <c r="H237" s="3" t="s">
        <v>29</v>
      </c>
      <c r="I237">
        <v>40</v>
      </c>
      <c r="J237" t="s">
        <v>13</v>
      </c>
      <c r="K237">
        <f t="shared" si="6"/>
        <v>15</v>
      </c>
      <c r="L237" t="s">
        <v>69</v>
      </c>
      <c r="M237" s="10">
        <v>15</v>
      </c>
      <c r="N237" s="10" t="s">
        <v>72</v>
      </c>
      <c r="O237" s="11">
        <f t="shared" si="7"/>
        <v>1</v>
      </c>
    </row>
    <row r="238" spans="1:17" x14ac:dyDescent="0.3">
      <c r="A238" s="7">
        <v>39.92</v>
      </c>
      <c r="B238" s="7">
        <v>14.33</v>
      </c>
      <c r="C238" s="7">
        <v>9.0299999999999994</v>
      </c>
      <c r="D238" s="3">
        <v>9.5</v>
      </c>
      <c r="E238" s="3">
        <v>70</v>
      </c>
      <c r="F238" s="3">
        <v>7.5999999999999998E-2</v>
      </c>
      <c r="G238" s="2" t="s">
        <v>19</v>
      </c>
      <c r="H238" s="3" t="s">
        <v>29</v>
      </c>
      <c r="I238">
        <v>40</v>
      </c>
      <c r="J238" t="s">
        <v>13</v>
      </c>
      <c r="K238">
        <f t="shared" si="6"/>
        <v>15</v>
      </c>
      <c r="L238" t="s">
        <v>69</v>
      </c>
      <c r="M238" s="10">
        <v>15</v>
      </c>
      <c r="N238" s="10" t="s">
        <v>73</v>
      </c>
      <c r="O238" s="11">
        <f t="shared" si="7"/>
        <v>1</v>
      </c>
    </row>
    <row r="239" spans="1:17" x14ac:dyDescent="0.3">
      <c r="A239" s="7">
        <v>36.840000000000003</v>
      </c>
      <c r="B239" s="7">
        <v>11.84</v>
      </c>
      <c r="C239" s="7">
        <v>7.97</v>
      </c>
      <c r="D239" s="3">
        <v>9</v>
      </c>
      <c r="E239" s="3">
        <v>60</v>
      </c>
      <c r="F239" s="3">
        <v>1.4999999999999999E-2</v>
      </c>
      <c r="G239" s="2" t="s">
        <v>17</v>
      </c>
      <c r="H239" s="3" t="s">
        <v>30</v>
      </c>
      <c r="I239">
        <v>35</v>
      </c>
      <c r="J239" t="s">
        <v>11</v>
      </c>
      <c r="K239">
        <f t="shared" si="6"/>
        <v>10</v>
      </c>
      <c r="L239" t="s">
        <v>64</v>
      </c>
      <c r="M239" s="10">
        <v>3.5</v>
      </c>
      <c r="N239" s="10" t="s">
        <v>72</v>
      </c>
      <c r="O239" s="11">
        <f t="shared" si="7"/>
        <v>0.95</v>
      </c>
    </row>
    <row r="240" spans="1:17" x14ac:dyDescent="0.3">
      <c r="A240" s="7">
        <v>36.82</v>
      </c>
      <c r="B240" s="7">
        <v>12.4</v>
      </c>
      <c r="C240" s="7">
        <v>8.06</v>
      </c>
      <c r="D240" s="3">
        <v>9.5</v>
      </c>
      <c r="E240" s="3">
        <v>80</v>
      </c>
      <c r="F240" s="3">
        <v>1.4999999999999999E-2</v>
      </c>
      <c r="G240" s="2" t="s">
        <v>17</v>
      </c>
      <c r="H240" s="3" t="s">
        <v>30</v>
      </c>
      <c r="I240">
        <v>40</v>
      </c>
      <c r="J240" t="s">
        <v>12</v>
      </c>
      <c r="K240">
        <f t="shared" si="6"/>
        <v>5</v>
      </c>
      <c r="L240" t="s">
        <v>66</v>
      </c>
      <c r="M240" s="10">
        <v>35</v>
      </c>
      <c r="N240" s="10" t="s">
        <v>72</v>
      </c>
      <c r="O240" s="11">
        <f t="shared" si="7"/>
        <v>0.99</v>
      </c>
    </row>
    <row r="241" spans="1:15" x14ac:dyDescent="0.3">
      <c r="A241" s="7">
        <v>38.520000000000003</v>
      </c>
      <c r="B241" s="7">
        <v>12.09</v>
      </c>
      <c r="C241" s="7">
        <v>7.83</v>
      </c>
      <c r="D241" s="3">
        <v>9.5</v>
      </c>
      <c r="E241" s="3">
        <v>70</v>
      </c>
      <c r="F241" s="3">
        <v>7.5999999999999998E-2</v>
      </c>
      <c r="G241" s="2" t="s">
        <v>19</v>
      </c>
      <c r="H241" s="3" t="s">
        <v>30</v>
      </c>
      <c r="I241">
        <v>40</v>
      </c>
      <c r="J241" t="s">
        <v>13</v>
      </c>
      <c r="K241">
        <f t="shared" si="6"/>
        <v>15</v>
      </c>
      <c r="L241" t="s">
        <v>69</v>
      </c>
      <c r="M241" s="10">
        <v>15</v>
      </c>
      <c r="N241" s="10" t="s">
        <v>71</v>
      </c>
      <c r="O241" s="11">
        <f t="shared" si="7"/>
        <v>1</v>
      </c>
    </row>
    <row r="242" spans="1:15" x14ac:dyDescent="0.3">
      <c r="A242" s="7">
        <v>36.76</v>
      </c>
      <c r="B242" s="7">
        <v>10.67</v>
      </c>
      <c r="C242" s="7">
        <v>6.81</v>
      </c>
      <c r="D242" s="3">
        <v>9</v>
      </c>
      <c r="E242" s="3">
        <v>60</v>
      </c>
      <c r="F242" s="3">
        <v>1.4999999999999999E-2</v>
      </c>
      <c r="G242" s="2" t="s">
        <v>17</v>
      </c>
      <c r="H242" s="3" t="s">
        <v>30</v>
      </c>
      <c r="I242">
        <v>35</v>
      </c>
      <c r="J242" t="s">
        <v>11</v>
      </c>
      <c r="K242">
        <f t="shared" si="6"/>
        <v>10</v>
      </c>
      <c r="L242" t="s">
        <v>64</v>
      </c>
      <c r="M242" s="10">
        <v>3.5</v>
      </c>
      <c r="N242" s="10" t="s">
        <v>71</v>
      </c>
      <c r="O242" s="11">
        <f t="shared" si="7"/>
        <v>0.95</v>
      </c>
    </row>
    <row r="243" spans="1:15" x14ac:dyDescent="0.3">
      <c r="A243" s="7">
        <v>36.71</v>
      </c>
      <c r="B243" s="7">
        <v>8.57</v>
      </c>
      <c r="C243" s="7">
        <v>4.8</v>
      </c>
      <c r="D243" s="3">
        <v>9.5</v>
      </c>
      <c r="E243" s="3">
        <v>70</v>
      </c>
      <c r="F243" s="3">
        <v>1.4999999999999999E-2</v>
      </c>
      <c r="G243" s="2" t="s">
        <v>17</v>
      </c>
      <c r="H243" s="3" t="s">
        <v>30</v>
      </c>
      <c r="I243">
        <v>40</v>
      </c>
      <c r="J243" t="s">
        <v>13</v>
      </c>
      <c r="K243">
        <f t="shared" si="6"/>
        <v>15</v>
      </c>
      <c r="L243" t="s">
        <v>69</v>
      </c>
      <c r="M243" s="10">
        <v>15</v>
      </c>
      <c r="N243" s="10" t="s">
        <v>72</v>
      </c>
      <c r="O243" s="11">
        <f t="shared" si="7"/>
        <v>1</v>
      </c>
    </row>
    <row r="244" spans="1:15" x14ac:dyDescent="0.3">
      <c r="A244" s="7">
        <v>36.51</v>
      </c>
      <c r="B244" s="7">
        <v>9.09</v>
      </c>
      <c r="C244" s="7">
        <v>5.41</v>
      </c>
      <c r="D244" s="3">
        <v>9.5</v>
      </c>
      <c r="E244" s="3">
        <v>80</v>
      </c>
      <c r="F244" s="3">
        <v>7.5999999999999998E-2</v>
      </c>
      <c r="G244" s="2" t="s">
        <v>19</v>
      </c>
      <c r="H244" s="3" t="s">
        <v>18</v>
      </c>
      <c r="I244">
        <v>25</v>
      </c>
      <c r="J244" t="s">
        <v>12</v>
      </c>
      <c r="K244">
        <f t="shared" si="6"/>
        <v>5</v>
      </c>
      <c r="L244" t="s">
        <v>66</v>
      </c>
      <c r="M244" s="10">
        <v>35</v>
      </c>
      <c r="N244" s="10" t="s">
        <v>72</v>
      </c>
      <c r="O244" s="11">
        <f t="shared" si="7"/>
        <v>0.99</v>
      </c>
    </row>
    <row r="245" spans="1:15" x14ac:dyDescent="0.3">
      <c r="A245" s="7">
        <v>40.51</v>
      </c>
      <c r="B245" s="7">
        <v>8.23</v>
      </c>
      <c r="C245" s="7">
        <v>4.9800000000000004</v>
      </c>
      <c r="D245" s="3">
        <v>9.5</v>
      </c>
      <c r="E245" s="3">
        <v>80</v>
      </c>
      <c r="F245" s="3">
        <v>1.4999999999999999E-2</v>
      </c>
      <c r="G245" s="2" t="s">
        <v>17</v>
      </c>
      <c r="H245" s="3" t="s">
        <v>31</v>
      </c>
      <c r="I245">
        <v>25</v>
      </c>
      <c r="J245" t="s">
        <v>12</v>
      </c>
      <c r="K245">
        <f t="shared" si="6"/>
        <v>5</v>
      </c>
      <c r="L245" t="s">
        <v>66</v>
      </c>
      <c r="M245" s="10">
        <v>35</v>
      </c>
      <c r="N245" s="10" t="s">
        <v>71</v>
      </c>
      <c r="O245" s="11">
        <f t="shared" si="7"/>
        <v>0.99</v>
      </c>
    </row>
    <row r="246" spans="1:15" x14ac:dyDescent="0.3">
      <c r="A246" s="7">
        <v>38</v>
      </c>
      <c r="B246" s="7">
        <v>10.18</v>
      </c>
      <c r="C246" s="7">
        <v>6.49</v>
      </c>
      <c r="D246" s="3">
        <v>9.5</v>
      </c>
      <c r="E246" s="3">
        <v>80</v>
      </c>
      <c r="F246" s="3">
        <v>1.4999999999999999E-2</v>
      </c>
      <c r="G246" s="2" t="s">
        <v>17</v>
      </c>
      <c r="H246" s="3" t="s">
        <v>31</v>
      </c>
      <c r="I246">
        <v>25</v>
      </c>
      <c r="J246" t="s">
        <v>12</v>
      </c>
      <c r="K246">
        <f t="shared" si="6"/>
        <v>5</v>
      </c>
      <c r="L246" t="s">
        <v>66</v>
      </c>
      <c r="M246" s="10">
        <v>35</v>
      </c>
      <c r="N246" s="10" t="s">
        <v>73</v>
      </c>
      <c r="O246" s="11">
        <f t="shared" si="7"/>
        <v>0.99</v>
      </c>
    </row>
    <row r="247" spans="1:15" x14ac:dyDescent="0.3">
      <c r="A247" s="7">
        <v>40.18</v>
      </c>
      <c r="B247" s="7">
        <v>9.98</v>
      </c>
      <c r="C247" s="7">
        <v>7.31</v>
      </c>
      <c r="D247" s="3">
        <v>9.5</v>
      </c>
      <c r="E247" s="3">
        <v>80</v>
      </c>
      <c r="F247" s="3">
        <v>7.5999999999999998E-2</v>
      </c>
      <c r="G247" s="2" t="s">
        <v>19</v>
      </c>
      <c r="H247" s="3" t="s">
        <v>31</v>
      </c>
      <c r="I247">
        <v>25</v>
      </c>
      <c r="J247" t="s">
        <v>12</v>
      </c>
      <c r="K247">
        <f t="shared" si="6"/>
        <v>5</v>
      </c>
      <c r="L247" t="s">
        <v>66</v>
      </c>
      <c r="M247" s="10">
        <v>35</v>
      </c>
      <c r="N247" s="10" t="s">
        <v>72</v>
      </c>
      <c r="O247" s="11">
        <f t="shared" si="7"/>
        <v>0.99</v>
      </c>
    </row>
    <row r="248" spans="1:15" x14ac:dyDescent="0.3">
      <c r="A248" s="7">
        <v>37</v>
      </c>
      <c r="B248" s="7">
        <v>9.74</v>
      </c>
      <c r="C248" s="7">
        <v>6.17</v>
      </c>
      <c r="D248" s="3">
        <v>9.5</v>
      </c>
      <c r="E248" s="3">
        <v>70</v>
      </c>
      <c r="F248" s="3">
        <v>1.4999999999999999E-2</v>
      </c>
      <c r="G248" s="2" t="s">
        <v>17</v>
      </c>
      <c r="H248" s="3" t="s">
        <v>31</v>
      </c>
      <c r="I248">
        <v>40</v>
      </c>
      <c r="J248" t="s">
        <v>13</v>
      </c>
      <c r="K248">
        <f t="shared" si="6"/>
        <v>15</v>
      </c>
      <c r="L248" t="s">
        <v>69</v>
      </c>
      <c r="M248" s="10">
        <v>15</v>
      </c>
      <c r="N248" s="10" t="s">
        <v>73</v>
      </c>
      <c r="O248" s="11">
        <f t="shared" si="7"/>
        <v>1</v>
      </c>
    </row>
    <row r="249" spans="1:15" x14ac:dyDescent="0.3">
      <c r="A249" s="7">
        <v>39.090000000000003</v>
      </c>
      <c r="B249" s="7">
        <v>10.99</v>
      </c>
      <c r="C249" s="7">
        <v>6.29</v>
      </c>
      <c r="D249" s="3">
        <v>9</v>
      </c>
      <c r="E249" s="3">
        <v>60</v>
      </c>
      <c r="F249" s="3">
        <v>7.5999999999999998E-2</v>
      </c>
      <c r="G249" s="2" t="s">
        <v>19</v>
      </c>
      <c r="H249" s="3" t="s">
        <v>31</v>
      </c>
      <c r="I249">
        <v>35</v>
      </c>
      <c r="J249" t="s">
        <v>11</v>
      </c>
      <c r="K249">
        <f t="shared" si="6"/>
        <v>10</v>
      </c>
      <c r="L249" t="s">
        <v>64</v>
      </c>
      <c r="M249" s="10">
        <v>3.5</v>
      </c>
      <c r="N249" s="10" t="s">
        <v>72</v>
      </c>
      <c r="O249" s="11">
        <f t="shared" si="7"/>
        <v>0.95</v>
      </c>
    </row>
    <row r="250" spans="1:15" x14ac:dyDescent="0.3">
      <c r="A250" s="7">
        <v>37.35</v>
      </c>
      <c r="B250" s="7">
        <v>9.7799999999999994</v>
      </c>
      <c r="C250" s="7">
        <v>6.45</v>
      </c>
      <c r="D250" s="3">
        <v>9.5</v>
      </c>
      <c r="E250" s="3">
        <v>70</v>
      </c>
      <c r="F250" s="3">
        <v>1.4999999999999999E-2</v>
      </c>
      <c r="G250" s="2" t="s">
        <v>17</v>
      </c>
      <c r="H250" s="3" t="s">
        <v>32</v>
      </c>
      <c r="I250">
        <v>40</v>
      </c>
      <c r="J250" t="s">
        <v>13</v>
      </c>
      <c r="K250">
        <f t="shared" si="6"/>
        <v>15</v>
      </c>
      <c r="L250" t="s">
        <v>69</v>
      </c>
      <c r="M250" s="10">
        <v>15</v>
      </c>
      <c r="N250" s="10" t="s">
        <v>71</v>
      </c>
      <c r="O250" s="11">
        <f t="shared" si="7"/>
        <v>1</v>
      </c>
    </row>
    <row r="251" spans="1:15" x14ac:dyDescent="0.3">
      <c r="A251" s="7">
        <v>37.159999999999997</v>
      </c>
      <c r="B251" s="7">
        <v>10.01</v>
      </c>
      <c r="C251" s="7">
        <v>6.67</v>
      </c>
      <c r="D251" s="3">
        <v>9.5</v>
      </c>
      <c r="E251" s="3">
        <v>80</v>
      </c>
      <c r="F251" s="3">
        <v>7.5999999999999998E-2</v>
      </c>
      <c r="G251" s="2" t="s">
        <v>19</v>
      </c>
      <c r="H251" s="3" t="s">
        <v>33</v>
      </c>
      <c r="I251">
        <v>25</v>
      </c>
      <c r="J251" t="s">
        <v>12</v>
      </c>
      <c r="K251">
        <f t="shared" si="6"/>
        <v>5</v>
      </c>
      <c r="L251" t="s">
        <v>66</v>
      </c>
      <c r="M251" s="10">
        <v>35</v>
      </c>
      <c r="N251" s="10" t="s">
        <v>71</v>
      </c>
      <c r="O251" s="11">
        <f t="shared" si="7"/>
        <v>0.99</v>
      </c>
    </row>
    <row r="252" spans="1:15" x14ac:dyDescent="0.3">
      <c r="A252" s="7">
        <v>38.86</v>
      </c>
      <c r="B252" s="7">
        <v>10.02</v>
      </c>
      <c r="C252" s="7">
        <v>12.71</v>
      </c>
      <c r="D252" s="3">
        <v>9.5</v>
      </c>
      <c r="E252" s="3">
        <v>80</v>
      </c>
      <c r="F252" s="3">
        <v>1.4999999999999999E-2</v>
      </c>
      <c r="G252" s="2" t="s">
        <v>17</v>
      </c>
      <c r="H252" s="3" t="s">
        <v>33</v>
      </c>
      <c r="I252">
        <v>40</v>
      </c>
      <c r="J252" t="s">
        <v>12</v>
      </c>
      <c r="K252">
        <f t="shared" si="6"/>
        <v>5</v>
      </c>
      <c r="L252" t="s">
        <v>66</v>
      </c>
      <c r="M252" s="10">
        <v>35</v>
      </c>
      <c r="N252" s="10" t="s">
        <v>71</v>
      </c>
      <c r="O252" s="11">
        <f t="shared" si="7"/>
        <v>0.99</v>
      </c>
    </row>
    <row r="253" spans="1:15" x14ac:dyDescent="0.3">
      <c r="A253" s="7">
        <v>38.44</v>
      </c>
      <c r="B253" s="7">
        <v>10.45</v>
      </c>
      <c r="C253" s="7">
        <v>12.04</v>
      </c>
      <c r="D253" s="3">
        <v>9.5</v>
      </c>
      <c r="E253" s="3">
        <v>80</v>
      </c>
      <c r="F253" s="3">
        <v>7.5999999999999998E-2</v>
      </c>
      <c r="G253" s="2" t="s">
        <v>19</v>
      </c>
      <c r="H253" s="3" t="s">
        <v>33</v>
      </c>
      <c r="I253">
        <v>40</v>
      </c>
      <c r="J253" t="s">
        <v>12</v>
      </c>
      <c r="K253">
        <f t="shared" si="6"/>
        <v>5</v>
      </c>
      <c r="L253" t="s">
        <v>66</v>
      </c>
      <c r="M253" s="10">
        <v>35</v>
      </c>
      <c r="N253" s="10" t="s">
        <v>71</v>
      </c>
      <c r="O253" s="11">
        <f t="shared" si="7"/>
        <v>0.99</v>
      </c>
    </row>
    <row r="254" spans="1:15" x14ac:dyDescent="0.3">
      <c r="A254" s="7">
        <v>37.4</v>
      </c>
      <c r="B254" s="7">
        <v>9.7100000000000009</v>
      </c>
      <c r="C254" s="7">
        <v>12.78</v>
      </c>
      <c r="D254" s="3">
        <v>9.5</v>
      </c>
      <c r="E254" s="3">
        <v>70</v>
      </c>
      <c r="F254" s="3">
        <v>1.4999999999999999E-2</v>
      </c>
      <c r="G254" s="2" t="s">
        <v>17</v>
      </c>
      <c r="H254" s="3" t="s">
        <v>34</v>
      </c>
      <c r="I254">
        <v>40</v>
      </c>
      <c r="J254" t="s">
        <v>13</v>
      </c>
      <c r="K254">
        <f t="shared" si="6"/>
        <v>15</v>
      </c>
      <c r="L254" t="s">
        <v>69</v>
      </c>
      <c r="M254" s="10">
        <v>15</v>
      </c>
      <c r="N254" s="10" t="s">
        <v>71</v>
      </c>
      <c r="O254" s="11">
        <f t="shared" si="7"/>
        <v>1</v>
      </c>
    </row>
    <row r="255" spans="1:15" x14ac:dyDescent="0.3">
      <c r="A255" s="7">
        <v>41.12</v>
      </c>
      <c r="B255" s="7">
        <v>9.98</v>
      </c>
      <c r="C255" s="7">
        <v>13.05</v>
      </c>
      <c r="D255" s="3">
        <v>9</v>
      </c>
      <c r="E255" s="3">
        <v>60</v>
      </c>
      <c r="F255" s="3">
        <v>1.4999999999999999E-2</v>
      </c>
      <c r="G255" s="2" t="s">
        <v>17</v>
      </c>
      <c r="H255" s="3" t="s">
        <v>34</v>
      </c>
      <c r="I255">
        <v>35</v>
      </c>
      <c r="J255" t="s">
        <v>11</v>
      </c>
      <c r="K255">
        <f t="shared" si="6"/>
        <v>10</v>
      </c>
      <c r="L255" t="s">
        <v>64</v>
      </c>
      <c r="M255" s="10">
        <v>3.5</v>
      </c>
      <c r="N255" s="10" t="s">
        <v>71</v>
      </c>
      <c r="O255" s="11">
        <f t="shared" si="7"/>
        <v>0.95</v>
      </c>
    </row>
    <row r="256" spans="1:15" x14ac:dyDescent="0.3">
      <c r="A256" s="7">
        <v>39.97</v>
      </c>
      <c r="B256" s="7">
        <v>11.1</v>
      </c>
      <c r="C256" s="7">
        <v>12.87</v>
      </c>
      <c r="D256" s="3">
        <v>9.5</v>
      </c>
      <c r="E256" s="3">
        <v>70</v>
      </c>
      <c r="F256" s="3">
        <v>7.5999999999999998E-2</v>
      </c>
      <c r="G256" s="2" t="s">
        <v>19</v>
      </c>
      <c r="H256" s="3" t="s">
        <v>34</v>
      </c>
      <c r="I256">
        <v>40</v>
      </c>
      <c r="J256" t="s">
        <v>13</v>
      </c>
      <c r="K256">
        <f t="shared" si="6"/>
        <v>15</v>
      </c>
      <c r="L256" t="s">
        <v>69</v>
      </c>
      <c r="M256" s="10">
        <v>15</v>
      </c>
      <c r="N256" s="10" t="s">
        <v>73</v>
      </c>
      <c r="O256" s="11">
        <f t="shared" si="7"/>
        <v>1</v>
      </c>
    </row>
    <row r="257" spans="1:15" x14ac:dyDescent="0.3">
      <c r="A257" s="7">
        <v>39.979999999999997</v>
      </c>
      <c r="B257" s="7">
        <v>10.4</v>
      </c>
      <c r="C257" s="7">
        <v>12.91</v>
      </c>
      <c r="D257" s="3">
        <v>9.5</v>
      </c>
      <c r="E257" s="3">
        <v>80</v>
      </c>
      <c r="F257" s="3">
        <v>1.4999999999999999E-2</v>
      </c>
      <c r="G257" s="2" t="s">
        <v>17</v>
      </c>
      <c r="H257" s="3" t="s">
        <v>34</v>
      </c>
      <c r="I257">
        <v>30</v>
      </c>
      <c r="J257" t="s">
        <v>12</v>
      </c>
      <c r="K257">
        <f t="shared" si="6"/>
        <v>5</v>
      </c>
      <c r="L257" t="s">
        <v>66</v>
      </c>
      <c r="M257" s="10">
        <v>35</v>
      </c>
      <c r="N257" s="10" t="s">
        <v>72</v>
      </c>
      <c r="O257" s="11">
        <f t="shared" si="7"/>
        <v>0.99</v>
      </c>
    </row>
    <row r="258" spans="1:15" x14ac:dyDescent="0.3">
      <c r="A258" s="7">
        <v>38.46</v>
      </c>
      <c r="B258" s="7">
        <v>10.23</v>
      </c>
      <c r="C258" s="7">
        <v>12.75</v>
      </c>
      <c r="D258" s="3">
        <v>9</v>
      </c>
      <c r="E258" s="3">
        <v>60</v>
      </c>
      <c r="F258" s="3">
        <v>1.4999999999999999E-2</v>
      </c>
      <c r="G258" s="2" t="s">
        <v>17</v>
      </c>
      <c r="H258" s="3" t="s">
        <v>34</v>
      </c>
      <c r="I258">
        <v>35</v>
      </c>
      <c r="J258" t="s">
        <v>11</v>
      </c>
      <c r="K258">
        <f t="shared" ref="K258:K321" si="8">IF(OR(J:J="CORE DYED",J:J="HIGH BLEACH FAST",J:J="MULTI-DYE"),10,IF(OR(J:J="HIGH LIGHT FAST",J:J="NON-PREMIUM"),5,IF(OR(J:J="HIGH WASH FAST",J:J="NORMAL"),15)))</f>
        <v>10</v>
      </c>
      <c r="L258" t="s">
        <v>64</v>
      </c>
      <c r="M258" s="10">
        <v>3.5</v>
      </c>
      <c r="N258" s="10" t="s">
        <v>73</v>
      </c>
      <c r="O258" s="11">
        <f t="shared" ref="O258:O321" si="9">IF(AND(L258="Post-Mordanting with copper sulphate", OR(J258="High Wash Fast", J258="Normal")), 1, IF(AND(L258="Simultaneous Mordanting with Copper Sulphate", OR(J258="High Light Fast", J258="Non-Premium")), 0.99, IF(OR(L258="Directly dyed without mordant", J258="Core Dyed", J258="Multi-Dye"), 0.95, "")))</f>
        <v>0.95</v>
      </c>
    </row>
    <row r="259" spans="1:15" x14ac:dyDescent="0.3">
      <c r="A259" s="7">
        <v>39.409999999999997</v>
      </c>
      <c r="B259" s="7">
        <v>9.82</v>
      </c>
      <c r="C259" s="7">
        <v>13.28</v>
      </c>
      <c r="D259" s="3">
        <v>9.5</v>
      </c>
      <c r="E259" s="3">
        <v>80</v>
      </c>
      <c r="F259" s="3">
        <v>7.5999999999999998E-2</v>
      </c>
      <c r="G259" s="2" t="s">
        <v>19</v>
      </c>
      <c r="H259" s="3" t="s">
        <v>34</v>
      </c>
      <c r="I259">
        <v>30</v>
      </c>
      <c r="J259" t="s">
        <v>12</v>
      </c>
      <c r="K259">
        <f t="shared" si="8"/>
        <v>5</v>
      </c>
      <c r="L259" t="s">
        <v>66</v>
      </c>
      <c r="M259" s="10">
        <v>35</v>
      </c>
      <c r="N259" s="10" t="s">
        <v>72</v>
      </c>
      <c r="O259" s="11">
        <f t="shared" si="9"/>
        <v>0.99</v>
      </c>
    </row>
    <row r="260" spans="1:15" x14ac:dyDescent="0.3">
      <c r="A260" s="7">
        <v>40.35</v>
      </c>
      <c r="B260" s="7">
        <v>10.85</v>
      </c>
      <c r="C260" s="7">
        <v>-0.21</v>
      </c>
      <c r="D260" s="3">
        <v>9.5</v>
      </c>
      <c r="E260" s="3">
        <v>70</v>
      </c>
      <c r="F260" s="3">
        <v>1.4999999999999999E-2</v>
      </c>
      <c r="G260" s="2" t="s">
        <v>17</v>
      </c>
      <c r="H260" s="3" t="s">
        <v>34</v>
      </c>
      <c r="I260">
        <v>40</v>
      </c>
      <c r="J260" t="s">
        <v>13</v>
      </c>
      <c r="K260">
        <f t="shared" si="8"/>
        <v>15</v>
      </c>
      <c r="L260" t="s">
        <v>69</v>
      </c>
      <c r="M260" s="10">
        <v>15</v>
      </c>
      <c r="N260" s="10" t="s">
        <v>72</v>
      </c>
      <c r="O260" s="11">
        <f t="shared" si="9"/>
        <v>1</v>
      </c>
    </row>
    <row r="261" spans="1:15" x14ac:dyDescent="0.3">
      <c r="A261" s="7">
        <v>25.5</v>
      </c>
      <c r="B261" s="7">
        <v>4.38</v>
      </c>
      <c r="C261" s="7">
        <v>2.2799999999999998</v>
      </c>
      <c r="D261" s="3">
        <v>9.5</v>
      </c>
      <c r="E261" s="3">
        <v>70</v>
      </c>
      <c r="F261" s="3">
        <v>7.5999999999999998E-2</v>
      </c>
      <c r="G261" s="2" t="s">
        <v>19</v>
      </c>
      <c r="H261" s="3" t="s">
        <v>34</v>
      </c>
      <c r="I261">
        <v>40</v>
      </c>
      <c r="J261" t="s">
        <v>13</v>
      </c>
      <c r="K261">
        <f t="shared" si="8"/>
        <v>15</v>
      </c>
      <c r="L261" t="s">
        <v>69</v>
      </c>
      <c r="M261" s="10">
        <v>15</v>
      </c>
      <c r="N261" s="10" t="s">
        <v>71</v>
      </c>
      <c r="O261" s="11">
        <f t="shared" si="9"/>
        <v>1</v>
      </c>
    </row>
    <row r="262" spans="1:15" x14ac:dyDescent="0.3">
      <c r="A262" s="7">
        <v>92.09</v>
      </c>
      <c r="B262" s="7">
        <v>-0.17</v>
      </c>
      <c r="C262" s="7">
        <v>2.4500000000000002</v>
      </c>
      <c r="D262" s="3">
        <v>9.5</v>
      </c>
      <c r="E262" s="3">
        <v>70</v>
      </c>
      <c r="F262" s="3">
        <v>1.4999999999999999E-2</v>
      </c>
      <c r="G262" s="2" t="s">
        <v>17</v>
      </c>
      <c r="H262" s="3" t="s">
        <v>34</v>
      </c>
      <c r="I262">
        <v>40</v>
      </c>
      <c r="J262" t="s">
        <v>13</v>
      </c>
      <c r="K262">
        <f t="shared" si="8"/>
        <v>15</v>
      </c>
      <c r="L262" t="s">
        <v>69</v>
      </c>
      <c r="M262" s="10">
        <v>15</v>
      </c>
      <c r="N262" s="10" t="s">
        <v>71</v>
      </c>
      <c r="O262" s="11">
        <f t="shared" si="9"/>
        <v>1</v>
      </c>
    </row>
    <row r="263" spans="1:15" x14ac:dyDescent="0.3">
      <c r="A263" s="7">
        <v>92.7</v>
      </c>
      <c r="B263" s="7">
        <v>-0.25</v>
      </c>
      <c r="C263" s="7">
        <v>2.71</v>
      </c>
      <c r="D263" s="3">
        <v>9.5</v>
      </c>
      <c r="E263" s="3">
        <v>80</v>
      </c>
      <c r="F263" s="3">
        <v>1.4999999999999999E-2</v>
      </c>
      <c r="G263" s="2" t="s">
        <v>17</v>
      </c>
      <c r="H263" s="3" t="s">
        <v>35</v>
      </c>
      <c r="I263">
        <v>20</v>
      </c>
      <c r="J263" t="s">
        <v>12</v>
      </c>
      <c r="K263">
        <f t="shared" si="8"/>
        <v>5</v>
      </c>
      <c r="L263" t="s">
        <v>66</v>
      </c>
      <c r="M263" s="10">
        <v>35</v>
      </c>
      <c r="N263" s="10" t="s">
        <v>72</v>
      </c>
      <c r="O263" s="11">
        <f t="shared" si="9"/>
        <v>0.99</v>
      </c>
    </row>
    <row r="264" spans="1:15" x14ac:dyDescent="0.3">
      <c r="A264" s="7">
        <v>91.95</v>
      </c>
      <c r="B264" s="7">
        <v>-0.53</v>
      </c>
      <c r="C264" s="7">
        <v>3.45</v>
      </c>
      <c r="D264" s="3">
        <v>9.5</v>
      </c>
      <c r="E264" s="3">
        <v>80</v>
      </c>
      <c r="F264" s="3">
        <v>7.5999999999999998E-2</v>
      </c>
      <c r="G264" s="2" t="s">
        <v>19</v>
      </c>
      <c r="H264" s="3" t="s">
        <v>35</v>
      </c>
      <c r="I264">
        <v>20</v>
      </c>
      <c r="J264" t="s">
        <v>12</v>
      </c>
      <c r="K264">
        <f t="shared" si="8"/>
        <v>5</v>
      </c>
      <c r="L264" t="s">
        <v>66</v>
      </c>
      <c r="M264" s="10">
        <v>35</v>
      </c>
      <c r="N264" s="10" t="s">
        <v>72</v>
      </c>
      <c r="O264" s="11">
        <f t="shared" si="9"/>
        <v>0.99</v>
      </c>
    </row>
    <row r="265" spans="1:15" x14ac:dyDescent="0.3">
      <c r="A265" s="7">
        <v>90.68</v>
      </c>
      <c r="B265" s="7">
        <v>-1.17</v>
      </c>
      <c r="C265" s="7">
        <v>3.83</v>
      </c>
      <c r="D265" s="3">
        <v>9.5</v>
      </c>
      <c r="E265" s="3">
        <v>70</v>
      </c>
      <c r="F265" s="3">
        <v>1.4999999999999999E-2</v>
      </c>
      <c r="G265" s="2" t="s">
        <v>17</v>
      </c>
      <c r="H265" s="3" t="s">
        <v>35</v>
      </c>
      <c r="I265">
        <v>40</v>
      </c>
      <c r="J265" t="s">
        <v>13</v>
      </c>
      <c r="K265">
        <f t="shared" si="8"/>
        <v>15</v>
      </c>
      <c r="L265" t="s">
        <v>69</v>
      </c>
      <c r="M265" s="10">
        <v>15</v>
      </c>
      <c r="N265" s="10" t="s">
        <v>71</v>
      </c>
      <c r="O265" s="11">
        <f t="shared" si="9"/>
        <v>1</v>
      </c>
    </row>
    <row r="266" spans="1:15" x14ac:dyDescent="0.3">
      <c r="A266" s="7">
        <v>91.02</v>
      </c>
      <c r="B266" s="7">
        <v>-1.24</v>
      </c>
      <c r="C266" s="7">
        <v>3.54</v>
      </c>
      <c r="D266" s="3">
        <v>9.5</v>
      </c>
      <c r="E266" s="3">
        <v>70</v>
      </c>
      <c r="F266" s="3">
        <v>7.5999999999999998E-2</v>
      </c>
      <c r="G266" s="2" t="s">
        <v>19</v>
      </c>
      <c r="H266" s="3" t="s">
        <v>35</v>
      </c>
      <c r="I266">
        <v>40</v>
      </c>
      <c r="J266" t="s">
        <v>13</v>
      </c>
      <c r="K266">
        <f t="shared" si="8"/>
        <v>15</v>
      </c>
      <c r="L266" t="s">
        <v>69</v>
      </c>
      <c r="M266" s="10">
        <v>15</v>
      </c>
      <c r="N266" s="10" t="s">
        <v>73</v>
      </c>
      <c r="O266" s="11">
        <f t="shared" si="9"/>
        <v>1</v>
      </c>
    </row>
    <row r="267" spans="1:15" x14ac:dyDescent="0.3">
      <c r="A267" s="7">
        <v>91.05</v>
      </c>
      <c r="B267" s="7">
        <v>-1.1100000000000001</v>
      </c>
      <c r="C267" s="7">
        <v>3.23</v>
      </c>
      <c r="D267" s="3">
        <v>9.5</v>
      </c>
      <c r="E267" s="3">
        <v>80</v>
      </c>
      <c r="F267" s="3">
        <v>1.4999999999999999E-2</v>
      </c>
      <c r="G267" s="2" t="s">
        <v>17</v>
      </c>
      <c r="H267" s="3" t="s">
        <v>35</v>
      </c>
      <c r="I267">
        <v>40</v>
      </c>
      <c r="J267" t="s">
        <v>12</v>
      </c>
      <c r="K267">
        <f t="shared" si="8"/>
        <v>5</v>
      </c>
      <c r="L267" t="s">
        <v>66</v>
      </c>
      <c r="M267" s="10">
        <v>35</v>
      </c>
      <c r="N267" s="10" t="s">
        <v>72</v>
      </c>
      <c r="O267" s="11">
        <f t="shared" si="9"/>
        <v>0.99</v>
      </c>
    </row>
    <row r="268" spans="1:15" x14ac:dyDescent="0.3">
      <c r="A268" s="7">
        <v>93.41</v>
      </c>
      <c r="B268" s="7">
        <v>-0.64</v>
      </c>
      <c r="C268" s="7">
        <v>3.21</v>
      </c>
      <c r="D268" s="3">
        <v>9.5</v>
      </c>
      <c r="E268" s="3">
        <v>70</v>
      </c>
      <c r="F268" s="3">
        <v>7.5999999999999998E-2</v>
      </c>
      <c r="G268" s="2" t="s">
        <v>19</v>
      </c>
      <c r="H268" s="3" t="s">
        <v>35</v>
      </c>
      <c r="I268">
        <v>40</v>
      </c>
      <c r="J268" t="s">
        <v>13</v>
      </c>
      <c r="K268">
        <f t="shared" si="8"/>
        <v>15</v>
      </c>
      <c r="L268" t="s">
        <v>69</v>
      </c>
      <c r="M268" s="10">
        <v>15</v>
      </c>
      <c r="N268" s="10" t="s">
        <v>73</v>
      </c>
      <c r="O268" s="11">
        <f t="shared" si="9"/>
        <v>1</v>
      </c>
    </row>
    <row r="269" spans="1:15" x14ac:dyDescent="0.3">
      <c r="A269" s="7">
        <v>93.44</v>
      </c>
      <c r="B269" s="7">
        <v>-0.55000000000000004</v>
      </c>
      <c r="C269" s="7">
        <v>2.73</v>
      </c>
      <c r="D269" s="3">
        <v>9.5</v>
      </c>
      <c r="E269" s="3">
        <v>70</v>
      </c>
      <c r="F269" s="3">
        <v>1.4999999999999999E-2</v>
      </c>
      <c r="G269" s="2" t="s">
        <v>17</v>
      </c>
      <c r="H269" s="3" t="s">
        <v>35</v>
      </c>
      <c r="I269">
        <v>40</v>
      </c>
      <c r="J269" t="s">
        <v>13</v>
      </c>
      <c r="K269">
        <f t="shared" si="8"/>
        <v>15</v>
      </c>
      <c r="L269" t="s">
        <v>69</v>
      </c>
      <c r="M269" s="10">
        <v>15</v>
      </c>
      <c r="N269" s="10" t="s">
        <v>72</v>
      </c>
      <c r="O269" s="11">
        <f t="shared" si="9"/>
        <v>1</v>
      </c>
    </row>
    <row r="270" spans="1:15" x14ac:dyDescent="0.3">
      <c r="A270" s="7">
        <v>93.64</v>
      </c>
      <c r="B270" s="7">
        <v>-0.71</v>
      </c>
      <c r="C270" s="7">
        <v>2.8</v>
      </c>
      <c r="D270" s="3">
        <v>9.5</v>
      </c>
      <c r="E270" s="3">
        <v>70</v>
      </c>
      <c r="F270" s="3">
        <v>7.5999999999999998E-2</v>
      </c>
      <c r="G270" s="2" t="s">
        <v>19</v>
      </c>
      <c r="H270" s="3" t="s">
        <v>35</v>
      </c>
      <c r="I270">
        <v>40</v>
      </c>
      <c r="J270" t="s">
        <v>13</v>
      </c>
      <c r="K270">
        <f t="shared" si="8"/>
        <v>15</v>
      </c>
      <c r="L270" t="s">
        <v>69</v>
      </c>
      <c r="M270" s="10">
        <v>15</v>
      </c>
      <c r="N270" s="10" t="s">
        <v>71</v>
      </c>
      <c r="O270" s="11">
        <f t="shared" si="9"/>
        <v>1</v>
      </c>
    </row>
    <row r="271" spans="1:15" x14ac:dyDescent="0.3">
      <c r="A271" s="7">
        <v>93.48</v>
      </c>
      <c r="B271" s="7">
        <v>-0.56999999999999995</v>
      </c>
      <c r="C271" s="7">
        <v>2.46</v>
      </c>
      <c r="D271" s="3">
        <v>9.5</v>
      </c>
      <c r="E271" s="3">
        <v>80</v>
      </c>
      <c r="F271" s="3">
        <v>1.4999999999999999E-2</v>
      </c>
      <c r="G271" s="2" t="s">
        <v>17</v>
      </c>
      <c r="H271" s="3" t="s">
        <v>35</v>
      </c>
      <c r="I271">
        <v>25</v>
      </c>
      <c r="J271" t="s">
        <v>12</v>
      </c>
      <c r="K271">
        <f t="shared" si="8"/>
        <v>5</v>
      </c>
      <c r="L271" t="s">
        <v>66</v>
      </c>
      <c r="M271" s="10">
        <v>35</v>
      </c>
      <c r="N271" s="10" t="s">
        <v>71</v>
      </c>
      <c r="O271" s="11">
        <f t="shared" si="9"/>
        <v>0.99</v>
      </c>
    </row>
    <row r="272" spans="1:15" x14ac:dyDescent="0.3">
      <c r="A272" s="7">
        <v>93.41</v>
      </c>
      <c r="B272" s="7">
        <v>-0.68</v>
      </c>
      <c r="C272" s="7">
        <v>2.4</v>
      </c>
      <c r="D272" s="3">
        <v>9.5</v>
      </c>
      <c r="E272" s="3">
        <v>80</v>
      </c>
      <c r="F272" s="3">
        <v>1.4999999999999999E-2</v>
      </c>
      <c r="G272" s="2" t="s">
        <v>17</v>
      </c>
      <c r="H272" s="3" t="s">
        <v>35</v>
      </c>
      <c r="I272">
        <v>25</v>
      </c>
      <c r="J272" t="s">
        <v>12</v>
      </c>
      <c r="K272">
        <f t="shared" si="8"/>
        <v>5</v>
      </c>
      <c r="L272" t="s">
        <v>66</v>
      </c>
      <c r="M272" s="10">
        <v>35</v>
      </c>
      <c r="N272" s="10" t="s">
        <v>71</v>
      </c>
      <c r="O272" s="11">
        <f t="shared" si="9"/>
        <v>0.99</v>
      </c>
    </row>
    <row r="273" spans="1:15" x14ac:dyDescent="0.3">
      <c r="A273" s="7">
        <v>93.58</v>
      </c>
      <c r="B273" s="7">
        <v>-0.55000000000000004</v>
      </c>
      <c r="C273" s="7">
        <v>2.74</v>
      </c>
      <c r="D273" s="3">
        <v>9</v>
      </c>
      <c r="E273" s="3">
        <v>60</v>
      </c>
      <c r="F273" s="3">
        <v>7.5999999999999998E-2</v>
      </c>
      <c r="G273" s="2" t="s">
        <v>19</v>
      </c>
      <c r="H273" s="3" t="s">
        <v>35</v>
      </c>
      <c r="I273">
        <v>35</v>
      </c>
      <c r="J273" t="s">
        <v>11</v>
      </c>
      <c r="K273">
        <f t="shared" si="8"/>
        <v>10</v>
      </c>
      <c r="L273" t="s">
        <v>64</v>
      </c>
      <c r="M273" s="10">
        <v>3.5</v>
      </c>
      <c r="N273" s="10" t="s">
        <v>71</v>
      </c>
      <c r="O273" s="11">
        <f t="shared" si="9"/>
        <v>0.95</v>
      </c>
    </row>
    <row r="274" spans="1:15" x14ac:dyDescent="0.3">
      <c r="A274" s="7">
        <v>92.66</v>
      </c>
      <c r="B274" s="7">
        <v>-0.72</v>
      </c>
      <c r="C274" s="7">
        <v>2.78</v>
      </c>
      <c r="D274" s="3">
        <v>9.5</v>
      </c>
      <c r="E274" s="3">
        <v>80</v>
      </c>
      <c r="F274" s="3">
        <v>1.4999999999999999E-2</v>
      </c>
      <c r="G274" s="2" t="s">
        <v>17</v>
      </c>
      <c r="H274" s="3" t="s">
        <v>35</v>
      </c>
      <c r="I274">
        <v>25</v>
      </c>
      <c r="J274" t="s">
        <v>12</v>
      </c>
      <c r="K274">
        <f t="shared" si="8"/>
        <v>5</v>
      </c>
      <c r="L274" t="s">
        <v>66</v>
      </c>
      <c r="M274" s="10">
        <v>35</v>
      </c>
      <c r="N274" s="10" t="s">
        <v>71</v>
      </c>
      <c r="O274" s="11">
        <f t="shared" si="9"/>
        <v>0.99</v>
      </c>
    </row>
    <row r="275" spans="1:15" x14ac:dyDescent="0.3">
      <c r="A275" s="7">
        <v>93.06</v>
      </c>
      <c r="B275" s="7">
        <v>-0.46</v>
      </c>
      <c r="C275" s="7">
        <v>2.31</v>
      </c>
      <c r="D275" s="3">
        <v>9</v>
      </c>
      <c r="E275" s="3">
        <v>60</v>
      </c>
      <c r="F275" s="3">
        <v>1.4999999999999999E-2</v>
      </c>
      <c r="G275" s="2" t="s">
        <v>17</v>
      </c>
      <c r="H275" s="3" t="s">
        <v>35</v>
      </c>
      <c r="I275">
        <v>35</v>
      </c>
      <c r="J275" t="s">
        <v>11</v>
      </c>
      <c r="K275">
        <f t="shared" si="8"/>
        <v>10</v>
      </c>
      <c r="L275" t="s">
        <v>64</v>
      </c>
      <c r="M275" s="10">
        <v>3.5</v>
      </c>
      <c r="N275" s="10" t="s">
        <v>71</v>
      </c>
      <c r="O275" s="11">
        <f t="shared" si="9"/>
        <v>0.95</v>
      </c>
    </row>
    <row r="276" spans="1:15" x14ac:dyDescent="0.3">
      <c r="A276" s="7">
        <v>39.43</v>
      </c>
      <c r="B276" s="7">
        <v>-0.37</v>
      </c>
      <c r="C276" s="7">
        <v>2.13</v>
      </c>
      <c r="D276" s="3">
        <v>9</v>
      </c>
      <c r="E276" s="3">
        <v>60</v>
      </c>
      <c r="F276" s="3">
        <v>7.5999999999999998E-2</v>
      </c>
      <c r="G276" s="2" t="s">
        <v>19</v>
      </c>
      <c r="H276" s="3" t="s">
        <v>35</v>
      </c>
      <c r="I276">
        <v>35</v>
      </c>
      <c r="J276" t="s">
        <v>11</v>
      </c>
      <c r="K276">
        <f t="shared" si="8"/>
        <v>10</v>
      </c>
      <c r="L276" t="s">
        <v>64</v>
      </c>
      <c r="M276" s="10">
        <v>3.5</v>
      </c>
      <c r="N276" s="10" t="s">
        <v>73</v>
      </c>
      <c r="O276" s="11">
        <f t="shared" si="9"/>
        <v>0.95</v>
      </c>
    </row>
    <row r="277" spans="1:15" x14ac:dyDescent="0.3">
      <c r="A277" s="7">
        <v>53.07</v>
      </c>
      <c r="B277" s="7">
        <v>-0.45</v>
      </c>
      <c r="C277" s="7">
        <v>9.24</v>
      </c>
      <c r="D277" s="3">
        <v>9.5</v>
      </c>
      <c r="E277" s="3">
        <v>80</v>
      </c>
      <c r="F277" s="3">
        <v>1.4999999999999999E-2</v>
      </c>
      <c r="G277" s="2" t="s">
        <v>17</v>
      </c>
      <c r="H277" s="3" t="s">
        <v>35</v>
      </c>
      <c r="I277">
        <v>35</v>
      </c>
      <c r="J277" t="s">
        <v>12</v>
      </c>
      <c r="K277">
        <f t="shared" si="8"/>
        <v>5</v>
      </c>
      <c r="L277" t="s">
        <v>66</v>
      </c>
      <c r="M277" s="10">
        <v>35</v>
      </c>
      <c r="N277" s="10" t="s">
        <v>72</v>
      </c>
      <c r="O277" s="11">
        <f t="shared" si="9"/>
        <v>0.99</v>
      </c>
    </row>
    <row r="278" spans="1:15" x14ac:dyDescent="0.3">
      <c r="A278" s="7">
        <v>31.93</v>
      </c>
      <c r="B278" s="7">
        <v>38.07</v>
      </c>
      <c r="C278" s="7">
        <v>6.97</v>
      </c>
      <c r="D278" s="3">
        <v>9.5</v>
      </c>
      <c r="E278" s="3">
        <v>70</v>
      </c>
      <c r="F278" s="3">
        <v>1.4999999999999999E-2</v>
      </c>
      <c r="G278" s="2" t="s">
        <v>17</v>
      </c>
      <c r="H278" s="3" t="s">
        <v>35</v>
      </c>
      <c r="I278">
        <v>40</v>
      </c>
      <c r="J278" t="s">
        <v>13</v>
      </c>
      <c r="K278">
        <f t="shared" si="8"/>
        <v>15</v>
      </c>
      <c r="L278" t="s">
        <v>69</v>
      </c>
      <c r="M278" s="10">
        <v>15</v>
      </c>
      <c r="N278" s="10" t="s">
        <v>73</v>
      </c>
      <c r="O278" s="11">
        <f t="shared" si="9"/>
        <v>1</v>
      </c>
    </row>
    <row r="279" spans="1:15" x14ac:dyDescent="0.3">
      <c r="A279" s="7">
        <v>31.97</v>
      </c>
      <c r="B279" s="7">
        <v>39.26</v>
      </c>
      <c r="C279" s="7">
        <v>8.1999999999999993</v>
      </c>
      <c r="D279" s="3">
        <v>9.5</v>
      </c>
      <c r="E279" s="3">
        <v>80</v>
      </c>
      <c r="F279" s="3">
        <v>7.5999999999999998E-2</v>
      </c>
      <c r="G279" s="2" t="s">
        <v>19</v>
      </c>
      <c r="H279" s="3" t="s">
        <v>35</v>
      </c>
      <c r="I279">
        <v>25</v>
      </c>
      <c r="J279" t="s">
        <v>12</v>
      </c>
      <c r="K279">
        <f t="shared" si="8"/>
        <v>5</v>
      </c>
      <c r="L279" t="s">
        <v>66</v>
      </c>
      <c r="M279" s="10">
        <v>35</v>
      </c>
      <c r="N279" s="10" t="s">
        <v>72</v>
      </c>
      <c r="O279" s="11">
        <f t="shared" si="9"/>
        <v>0.99</v>
      </c>
    </row>
    <row r="280" spans="1:15" x14ac:dyDescent="0.3">
      <c r="A280" s="7">
        <v>52.01</v>
      </c>
      <c r="B280" s="7">
        <v>1.63</v>
      </c>
      <c r="C280" s="7">
        <v>8.26</v>
      </c>
      <c r="D280" s="3">
        <v>9.5</v>
      </c>
      <c r="E280" s="3">
        <v>80</v>
      </c>
      <c r="F280" s="3">
        <v>1.4999999999999999E-2</v>
      </c>
      <c r="G280" s="2" t="s">
        <v>17</v>
      </c>
      <c r="H280" s="3" t="s">
        <v>35</v>
      </c>
      <c r="I280">
        <v>40</v>
      </c>
      <c r="J280" t="s">
        <v>12</v>
      </c>
      <c r="K280">
        <f t="shared" si="8"/>
        <v>5</v>
      </c>
      <c r="L280" t="s">
        <v>66</v>
      </c>
      <c r="M280" s="10">
        <v>35</v>
      </c>
      <c r="N280" s="10" t="s">
        <v>72</v>
      </c>
      <c r="O280" s="11">
        <f t="shared" si="9"/>
        <v>0.99</v>
      </c>
    </row>
    <row r="281" spans="1:15" x14ac:dyDescent="0.3">
      <c r="A281" s="7">
        <v>73.73</v>
      </c>
      <c r="B281" s="7">
        <v>1.66</v>
      </c>
      <c r="C281" s="7">
        <v>8.14</v>
      </c>
      <c r="D281" s="3">
        <v>9.5</v>
      </c>
      <c r="E281" s="3">
        <v>70</v>
      </c>
      <c r="F281" s="3">
        <v>7.5999999999999998E-2</v>
      </c>
      <c r="G281" s="2" t="s">
        <v>19</v>
      </c>
      <c r="H281" s="3" t="s">
        <v>35</v>
      </c>
      <c r="I281">
        <v>40</v>
      </c>
      <c r="J281" t="s">
        <v>13</v>
      </c>
      <c r="K281">
        <f t="shared" si="8"/>
        <v>15</v>
      </c>
      <c r="L281" t="s">
        <v>69</v>
      </c>
      <c r="M281" s="10">
        <v>15</v>
      </c>
      <c r="N281" s="10" t="s">
        <v>71</v>
      </c>
      <c r="O281" s="11">
        <f t="shared" si="9"/>
        <v>1</v>
      </c>
    </row>
    <row r="282" spans="1:15" x14ac:dyDescent="0.3">
      <c r="A282" s="7">
        <v>73.78</v>
      </c>
      <c r="B282" s="7">
        <v>1.1599999999999999</v>
      </c>
      <c r="C282" s="7">
        <v>6.6</v>
      </c>
      <c r="D282" s="3">
        <v>9</v>
      </c>
      <c r="E282" s="3">
        <v>60</v>
      </c>
      <c r="F282" s="3">
        <v>1.4999999999999999E-2</v>
      </c>
      <c r="G282" s="2" t="s">
        <v>17</v>
      </c>
      <c r="H282" s="3" t="s">
        <v>35</v>
      </c>
      <c r="I282">
        <v>35</v>
      </c>
      <c r="J282" t="s">
        <v>11</v>
      </c>
      <c r="K282">
        <f t="shared" si="8"/>
        <v>10</v>
      </c>
      <c r="L282" t="s">
        <v>64</v>
      </c>
      <c r="M282" s="10">
        <v>3.5</v>
      </c>
      <c r="N282" s="10" t="s">
        <v>71</v>
      </c>
      <c r="O282" s="11">
        <f t="shared" si="9"/>
        <v>0.95</v>
      </c>
    </row>
    <row r="283" spans="1:15" x14ac:dyDescent="0.3">
      <c r="A283" s="7">
        <v>72.41</v>
      </c>
      <c r="B283" s="7">
        <v>23.87</v>
      </c>
      <c r="C283" s="7">
        <v>4.6399999999999997</v>
      </c>
      <c r="D283" s="3">
        <v>9.5</v>
      </c>
      <c r="E283" s="3">
        <v>70</v>
      </c>
      <c r="F283" s="3">
        <v>7.5999999999999998E-2</v>
      </c>
      <c r="G283" s="2" t="s">
        <v>19</v>
      </c>
      <c r="H283" s="3" t="s">
        <v>34</v>
      </c>
      <c r="I283">
        <v>40</v>
      </c>
      <c r="J283" t="s">
        <v>13</v>
      </c>
      <c r="K283">
        <f t="shared" si="8"/>
        <v>15</v>
      </c>
      <c r="L283" t="s">
        <v>69</v>
      </c>
      <c r="M283" s="10">
        <v>15</v>
      </c>
      <c r="N283" s="10" t="s">
        <v>72</v>
      </c>
      <c r="O283" s="11">
        <f t="shared" si="9"/>
        <v>1</v>
      </c>
    </row>
    <row r="284" spans="1:15" x14ac:dyDescent="0.3">
      <c r="A284" s="7">
        <v>17.989999999999998</v>
      </c>
      <c r="B284" s="7">
        <v>14.5</v>
      </c>
      <c r="C284" s="7">
        <v>4.72</v>
      </c>
      <c r="D284" s="3">
        <v>9.5</v>
      </c>
      <c r="E284" s="3">
        <v>80</v>
      </c>
      <c r="F284" s="3">
        <v>1.4999999999999999E-2</v>
      </c>
      <c r="G284" s="2" t="s">
        <v>17</v>
      </c>
      <c r="H284" s="3" t="s">
        <v>34</v>
      </c>
      <c r="I284">
        <v>40</v>
      </c>
      <c r="J284" t="s">
        <v>12</v>
      </c>
      <c r="K284">
        <f t="shared" si="8"/>
        <v>5</v>
      </c>
      <c r="L284" t="s">
        <v>66</v>
      </c>
      <c r="M284" s="10">
        <v>35</v>
      </c>
      <c r="N284" s="10" t="s">
        <v>72</v>
      </c>
      <c r="O284" s="11">
        <f t="shared" si="9"/>
        <v>0.99</v>
      </c>
    </row>
    <row r="285" spans="1:15" x14ac:dyDescent="0.3">
      <c r="A285" s="7">
        <v>18.149999999999999</v>
      </c>
      <c r="B285" s="7">
        <v>14.87</v>
      </c>
      <c r="C285" s="7">
        <v>5.92</v>
      </c>
      <c r="D285" s="3">
        <v>9.5</v>
      </c>
      <c r="E285" s="3">
        <v>80</v>
      </c>
      <c r="F285" s="3">
        <v>7.5999999999999998E-2</v>
      </c>
      <c r="G285" s="2" t="s">
        <v>19</v>
      </c>
      <c r="H285" s="3" t="s">
        <v>34</v>
      </c>
      <c r="I285">
        <v>40</v>
      </c>
      <c r="J285" t="s">
        <v>12</v>
      </c>
      <c r="K285">
        <f t="shared" si="8"/>
        <v>5</v>
      </c>
      <c r="L285" t="s">
        <v>66</v>
      </c>
      <c r="M285" s="10">
        <v>35</v>
      </c>
      <c r="N285" s="10" t="s">
        <v>71</v>
      </c>
      <c r="O285" s="11">
        <f t="shared" si="9"/>
        <v>0.99</v>
      </c>
    </row>
    <row r="286" spans="1:15" x14ac:dyDescent="0.3">
      <c r="A286" s="7">
        <v>38.39</v>
      </c>
      <c r="B286" s="7">
        <v>15.68</v>
      </c>
      <c r="C286" s="7">
        <v>-3.42</v>
      </c>
      <c r="D286" s="3">
        <v>9</v>
      </c>
      <c r="E286" s="3">
        <v>60</v>
      </c>
      <c r="F286" s="3">
        <v>1.4999999999999999E-2</v>
      </c>
      <c r="G286" s="2" t="s">
        <v>17</v>
      </c>
      <c r="H286" s="3" t="s">
        <v>34</v>
      </c>
      <c r="I286">
        <v>35</v>
      </c>
      <c r="J286" t="s">
        <v>11</v>
      </c>
      <c r="K286">
        <f t="shared" si="8"/>
        <v>10</v>
      </c>
      <c r="L286" t="s">
        <v>64</v>
      </c>
      <c r="M286" s="10">
        <v>3.5</v>
      </c>
      <c r="N286" s="10" t="s">
        <v>73</v>
      </c>
      <c r="O286" s="11">
        <f t="shared" si="9"/>
        <v>0.95</v>
      </c>
    </row>
    <row r="287" spans="1:15" x14ac:dyDescent="0.3">
      <c r="A287" s="7">
        <v>38.72</v>
      </c>
      <c r="B287" s="7">
        <v>1.34</v>
      </c>
      <c r="C287" s="7">
        <v>-3.36</v>
      </c>
      <c r="D287" s="3">
        <v>9</v>
      </c>
      <c r="E287" s="3">
        <v>60</v>
      </c>
      <c r="F287" s="3">
        <v>1.4999999999999999E-2</v>
      </c>
      <c r="G287" s="2" t="s">
        <v>17</v>
      </c>
      <c r="H287" s="3" t="s">
        <v>34</v>
      </c>
      <c r="I287">
        <v>35</v>
      </c>
      <c r="J287" t="s">
        <v>11</v>
      </c>
      <c r="K287">
        <f t="shared" si="8"/>
        <v>10</v>
      </c>
      <c r="L287" t="s">
        <v>64</v>
      </c>
      <c r="M287" s="10">
        <v>3.5</v>
      </c>
      <c r="N287" s="10" t="s">
        <v>72</v>
      </c>
      <c r="O287" s="11">
        <f t="shared" si="9"/>
        <v>0.95</v>
      </c>
    </row>
    <row r="288" spans="1:15" x14ac:dyDescent="0.3">
      <c r="A288" s="7">
        <v>35.700000000000003</v>
      </c>
      <c r="B288" s="7">
        <v>1.43</v>
      </c>
      <c r="C288" s="7">
        <v>-3.54</v>
      </c>
      <c r="D288" s="3">
        <v>9.5</v>
      </c>
      <c r="E288" s="3">
        <v>70</v>
      </c>
      <c r="F288" s="3">
        <v>7.5999999999999998E-2</v>
      </c>
      <c r="G288" s="2" t="s">
        <v>19</v>
      </c>
      <c r="H288" s="3" t="s">
        <v>34</v>
      </c>
      <c r="I288">
        <v>40</v>
      </c>
      <c r="J288" t="s">
        <v>13</v>
      </c>
      <c r="K288">
        <f t="shared" si="8"/>
        <v>15</v>
      </c>
      <c r="L288" t="s">
        <v>69</v>
      </c>
      <c r="M288" s="10">
        <v>15</v>
      </c>
      <c r="N288" s="10" t="s">
        <v>73</v>
      </c>
      <c r="O288" s="11">
        <f t="shared" si="9"/>
        <v>1</v>
      </c>
    </row>
    <row r="289" spans="1:15" x14ac:dyDescent="0.3">
      <c r="A289" s="7">
        <v>37.54</v>
      </c>
      <c r="B289" s="7">
        <v>1.5</v>
      </c>
      <c r="C289" s="7">
        <v>-3.55</v>
      </c>
      <c r="D289" s="3">
        <v>9.5</v>
      </c>
      <c r="E289" s="3">
        <v>80</v>
      </c>
      <c r="F289" s="3">
        <v>1.4999999999999999E-2</v>
      </c>
      <c r="G289" s="2" t="s">
        <v>17</v>
      </c>
      <c r="H289" s="3" t="s">
        <v>34</v>
      </c>
      <c r="I289">
        <v>35</v>
      </c>
      <c r="J289" t="s">
        <v>11</v>
      </c>
      <c r="K289">
        <f t="shared" si="8"/>
        <v>10</v>
      </c>
      <c r="L289" t="s">
        <v>66</v>
      </c>
      <c r="M289" s="10">
        <v>35</v>
      </c>
      <c r="N289" s="10" t="s">
        <v>72</v>
      </c>
      <c r="O289" s="11">
        <f t="shared" si="9"/>
        <v>0.95</v>
      </c>
    </row>
    <row r="290" spans="1:15" x14ac:dyDescent="0.3">
      <c r="A290" s="4">
        <v>36.229999999999997</v>
      </c>
      <c r="B290" s="4">
        <v>1.44</v>
      </c>
      <c r="C290" s="4">
        <v>-4.1900000000000004</v>
      </c>
      <c r="D290" s="3">
        <v>9.5</v>
      </c>
      <c r="E290" s="3">
        <v>80</v>
      </c>
      <c r="F290" s="3">
        <v>7.5999999999999998E-2</v>
      </c>
      <c r="G290" s="2" t="s">
        <v>17</v>
      </c>
      <c r="H290" s="3" t="s">
        <v>34</v>
      </c>
      <c r="I290">
        <v>35</v>
      </c>
      <c r="J290" t="s">
        <v>12</v>
      </c>
      <c r="K290">
        <f t="shared" si="8"/>
        <v>5</v>
      </c>
      <c r="L290" t="s">
        <v>66</v>
      </c>
      <c r="M290" s="10">
        <v>35</v>
      </c>
      <c r="N290" s="10" t="s">
        <v>71</v>
      </c>
      <c r="O290" s="11">
        <f t="shared" si="9"/>
        <v>0.99</v>
      </c>
    </row>
    <row r="291" spans="1:15" x14ac:dyDescent="0.3">
      <c r="A291" s="7">
        <v>36.11</v>
      </c>
      <c r="B291" s="7">
        <v>1.77</v>
      </c>
      <c r="C291" s="7">
        <v>-4.51</v>
      </c>
      <c r="D291" s="3">
        <v>9</v>
      </c>
      <c r="E291" s="3">
        <v>60</v>
      </c>
      <c r="F291" s="3">
        <v>7.5999999999999998E-2</v>
      </c>
      <c r="G291" s="2" t="s">
        <v>19</v>
      </c>
      <c r="H291" s="3" t="s">
        <v>34</v>
      </c>
      <c r="I291">
        <v>35</v>
      </c>
      <c r="J291" t="s">
        <v>11</v>
      </c>
      <c r="K291">
        <f t="shared" si="8"/>
        <v>10</v>
      </c>
      <c r="L291" t="s">
        <v>64</v>
      </c>
      <c r="M291" s="10">
        <v>3.5</v>
      </c>
      <c r="N291" s="10" t="s">
        <v>71</v>
      </c>
      <c r="O291" s="11">
        <f t="shared" si="9"/>
        <v>0.95</v>
      </c>
    </row>
    <row r="292" spans="1:15" x14ac:dyDescent="0.3">
      <c r="A292" s="7">
        <v>25.14</v>
      </c>
      <c r="B292" s="7">
        <v>1.7</v>
      </c>
      <c r="C292" s="7">
        <v>3.1</v>
      </c>
      <c r="D292" s="3">
        <v>9.5</v>
      </c>
      <c r="E292" s="3">
        <v>80</v>
      </c>
      <c r="F292" s="3">
        <v>1.4999999999999999E-2</v>
      </c>
      <c r="G292" s="2" t="s">
        <v>17</v>
      </c>
      <c r="H292" s="3" t="s">
        <v>34</v>
      </c>
      <c r="I292">
        <v>35</v>
      </c>
      <c r="J292" t="s">
        <v>12</v>
      </c>
      <c r="K292">
        <f t="shared" si="8"/>
        <v>5</v>
      </c>
      <c r="L292" t="s">
        <v>66</v>
      </c>
      <c r="M292" s="10">
        <v>35</v>
      </c>
      <c r="N292" s="10" t="s">
        <v>71</v>
      </c>
      <c r="O292" s="11">
        <f t="shared" si="9"/>
        <v>0.99</v>
      </c>
    </row>
    <row r="293" spans="1:15" x14ac:dyDescent="0.3">
      <c r="A293" s="7">
        <v>63.01</v>
      </c>
      <c r="B293" s="7">
        <v>-0.93</v>
      </c>
      <c r="C293" s="7">
        <v>3.07</v>
      </c>
      <c r="D293" s="3">
        <v>9</v>
      </c>
      <c r="E293" s="3">
        <v>60</v>
      </c>
      <c r="F293" s="3">
        <v>7.5999999999999998E-2</v>
      </c>
      <c r="G293" s="2" t="s">
        <v>19</v>
      </c>
      <c r="H293" s="3" t="s">
        <v>34</v>
      </c>
      <c r="I293">
        <v>35</v>
      </c>
      <c r="J293" t="s">
        <v>11</v>
      </c>
      <c r="K293">
        <f t="shared" si="8"/>
        <v>10</v>
      </c>
      <c r="L293" t="s">
        <v>64</v>
      </c>
      <c r="M293" s="10">
        <v>3.5</v>
      </c>
      <c r="N293" s="10" t="s">
        <v>71</v>
      </c>
      <c r="O293" s="11">
        <f t="shared" si="9"/>
        <v>0.95</v>
      </c>
    </row>
    <row r="294" spans="1:15" x14ac:dyDescent="0.3">
      <c r="A294" s="7">
        <v>62.63</v>
      </c>
      <c r="B294" s="7">
        <v>-1.1599999999999999</v>
      </c>
      <c r="C294" s="7">
        <v>2.81</v>
      </c>
      <c r="D294" s="3">
        <v>9.5</v>
      </c>
      <c r="E294" s="3">
        <v>80</v>
      </c>
      <c r="F294" s="3">
        <v>1.4999999999999999E-2</v>
      </c>
      <c r="G294" s="2" t="s">
        <v>17</v>
      </c>
      <c r="H294" s="3" t="s">
        <v>34</v>
      </c>
      <c r="I294">
        <v>35</v>
      </c>
      <c r="J294" t="s">
        <v>12</v>
      </c>
      <c r="K294">
        <f t="shared" si="8"/>
        <v>5</v>
      </c>
      <c r="L294" t="s">
        <v>66</v>
      </c>
      <c r="M294" s="10">
        <v>35</v>
      </c>
      <c r="N294" s="10" t="s">
        <v>71</v>
      </c>
      <c r="O294" s="11">
        <f t="shared" si="9"/>
        <v>0.99</v>
      </c>
    </row>
    <row r="295" spans="1:15" x14ac:dyDescent="0.3">
      <c r="A295" s="7">
        <v>73.900000000000006</v>
      </c>
      <c r="B295" s="7">
        <v>-0.82</v>
      </c>
      <c r="C295" s="7">
        <v>2.2999999999999998</v>
      </c>
      <c r="D295" s="3">
        <v>9.5</v>
      </c>
      <c r="E295" s="3">
        <v>70</v>
      </c>
      <c r="F295" s="3">
        <v>1.4999999999999999E-2</v>
      </c>
      <c r="G295" s="2" t="s">
        <v>17</v>
      </c>
      <c r="H295" s="3" t="s">
        <v>34</v>
      </c>
      <c r="I295">
        <v>40</v>
      </c>
      <c r="J295" t="s">
        <v>13</v>
      </c>
      <c r="K295">
        <f t="shared" si="8"/>
        <v>15</v>
      </c>
      <c r="L295" t="s">
        <v>69</v>
      </c>
      <c r="M295" s="10">
        <v>15</v>
      </c>
      <c r="N295" s="10" t="s">
        <v>71</v>
      </c>
      <c r="O295" s="11">
        <f t="shared" si="9"/>
        <v>1</v>
      </c>
    </row>
    <row r="296" spans="1:15" x14ac:dyDescent="0.3">
      <c r="A296" s="7">
        <v>74.31</v>
      </c>
      <c r="B296" s="7">
        <v>-0.87</v>
      </c>
      <c r="C296" s="7">
        <v>3.15</v>
      </c>
      <c r="D296" s="3">
        <v>9.5</v>
      </c>
      <c r="E296" s="3">
        <v>70</v>
      </c>
      <c r="F296" s="3">
        <v>7.5999999999999998E-2</v>
      </c>
      <c r="G296" s="2" t="s">
        <v>19</v>
      </c>
      <c r="H296" s="3" t="s">
        <v>34</v>
      </c>
      <c r="I296">
        <v>40</v>
      </c>
      <c r="J296" t="s">
        <v>13</v>
      </c>
      <c r="K296">
        <f t="shared" si="8"/>
        <v>15</v>
      </c>
      <c r="L296" t="s">
        <v>69</v>
      </c>
      <c r="M296" s="10">
        <v>15</v>
      </c>
      <c r="N296" s="10" t="s">
        <v>73</v>
      </c>
      <c r="O296" s="11">
        <f t="shared" si="9"/>
        <v>1</v>
      </c>
    </row>
    <row r="297" spans="1:15" x14ac:dyDescent="0.3">
      <c r="A297" s="7">
        <v>74.64</v>
      </c>
      <c r="B297" s="7">
        <v>-0.9</v>
      </c>
      <c r="C297" s="7">
        <v>2.41</v>
      </c>
      <c r="D297" s="3">
        <v>9</v>
      </c>
      <c r="E297" s="3">
        <v>60</v>
      </c>
      <c r="F297" s="3">
        <v>1.4999999999999999E-2</v>
      </c>
      <c r="G297" s="2" t="s">
        <v>17</v>
      </c>
      <c r="H297" s="3" t="s">
        <v>34</v>
      </c>
      <c r="I297">
        <v>35</v>
      </c>
      <c r="J297" t="s">
        <v>11</v>
      </c>
      <c r="K297">
        <f t="shared" si="8"/>
        <v>10</v>
      </c>
      <c r="L297" t="s">
        <v>64</v>
      </c>
      <c r="M297" s="10">
        <v>3.5</v>
      </c>
      <c r="N297" s="10" t="s">
        <v>72</v>
      </c>
      <c r="O297" s="11">
        <f t="shared" si="9"/>
        <v>0.95</v>
      </c>
    </row>
    <row r="298" spans="1:15" x14ac:dyDescent="0.3">
      <c r="A298" s="7">
        <v>74.25</v>
      </c>
      <c r="B298" s="7">
        <v>-0.95</v>
      </c>
      <c r="C298" s="7">
        <v>3.26</v>
      </c>
      <c r="D298" s="3">
        <v>9.5</v>
      </c>
      <c r="E298" s="3">
        <v>70</v>
      </c>
      <c r="F298" s="3">
        <v>7.5999999999999998E-2</v>
      </c>
      <c r="G298" s="2" t="s">
        <v>19</v>
      </c>
      <c r="H298" s="3" t="s">
        <v>36</v>
      </c>
      <c r="I298">
        <v>40</v>
      </c>
      <c r="J298" t="s">
        <v>13</v>
      </c>
      <c r="K298">
        <f t="shared" si="8"/>
        <v>15</v>
      </c>
      <c r="L298" t="s">
        <v>69</v>
      </c>
      <c r="M298" s="10">
        <v>15</v>
      </c>
      <c r="N298" s="10" t="s">
        <v>73</v>
      </c>
      <c r="O298" s="11">
        <f t="shared" si="9"/>
        <v>1</v>
      </c>
    </row>
    <row r="299" spans="1:15" x14ac:dyDescent="0.3">
      <c r="A299" s="7">
        <v>94.4</v>
      </c>
      <c r="B299" s="7">
        <v>-1.51</v>
      </c>
      <c r="C299" s="7">
        <v>2.58</v>
      </c>
      <c r="D299" s="3">
        <v>9</v>
      </c>
      <c r="E299" s="3">
        <v>60</v>
      </c>
      <c r="F299" s="3">
        <v>1.4999999999999999E-2</v>
      </c>
      <c r="G299" s="2" t="s">
        <v>17</v>
      </c>
      <c r="H299" s="3" t="s">
        <v>37</v>
      </c>
      <c r="I299">
        <v>35</v>
      </c>
      <c r="J299" t="s">
        <v>11</v>
      </c>
      <c r="K299">
        <f t="shared" si="8"/>
        <v>10</v>
      </c>
      <c r="L299" t="s">
        <v>64</v>
      </c>
      <c r="M299" s="10">
        <v>3.5</v>
      </c>
      <c r="N299" s="10" t="s">
        <v>72</v>
      </c>
      <c r="O299" s="11">
        <f t="shared" si="9"/>
        <v>0.95</v>
      </c>
    </row>
    <row r="300" spans="1:15" x14ac:dyDescent="0.3">
      <c r="A300" s="7">
        <v>91.41</v>
      </c>
      <c r="B300" s="7">
        <v>-1.1399999999999999</v>
      </c>
      <c r="C300" s="7">
        <v>2.5499999999999998</v>
      </c>
      <c r="D300" s="3">
        <v>9.5</v>
      </c>
      <c r="E300" s="3">
        <v>70</v>
      </c>
      <c r="F300" s="3">
        <v>7.5999999999999998E-2</v>
      </c>
      <c r="G300" s="2" t="s">
        <v>19</v>
      </c>
      <c r="H300" s="3" t="s">
        <v>37</v>
      </c>
      <c r="I300">
        <v>40</v>
      </c>
      <c r="J300" t="s">
        <v>13</v>
      </c>
      <c r="K300">
        <f t="shared" si="8"/>
        <v>15</v>
      </c>
      <c r="L300" t="s">
        <v>69</v>
      </c>
      <c r="M300" s="10">
        <v>15</v>
      </c>
      <c r="N300" s="10" t="s">
        <v>72</v>
      </c>
      <c r="O300" s="11">
        <f t="shared" si="9"/>
        <v>1</v>
      </c>
    </row>
    <row r="301" spans="1:15" ht="15" x14ac:dyDescent="0.35">
      <c r="A301" s="8">
        <v>93.17</v>
      </c>
      <c r="B301" s="8">
        <v>4.6100000000000003</v>
      </c>
      <c r="C301" s="8">
        <v>-16.09</v>
      </c>
      <c r="D301" s="3">
        <v>9.5</v>
      </c>
      <c r="E301" s="3">
        <v>70</v>
      </c>
      <c r="F301" s="3">
        <v>1.4999999999999999E-2</v>
      </c>
      <c r="G301" s="2" t="s">
        <v>17</v>
      </c>
      <c r="H301" s="6" t="s">
        <v>18</v>
      </c>
      <c r="I301">
        <v>40</v>
      </c>
      <c r="J301" t="s">
        <v>13</v>
      </c>
      <c r="K301">
        <f t="shared" si="8"/>
        <v>15</v>
      </c>
      <c r="L301" t="s">
        <v>69</v>
      </c>
      <c r="M301" s="10">
        <v>15</v>
      </c>
      <c r="N301" s="10" t="s">
        <v>71</v>
      </c>
      <c r="O301" s="11">
        <f t="shared" si="9"/>
        <v>1</v>
      </c>
    </row>
    <row r="302" spans="1:15" ht="15" x14ac:dyDescent="0.35">
      <c r="A302" s="8">
        <v>91.36</v>
      </c>
      <c r="B302" s="8">
        <v>5.22</v>
      </c>
      <c r="C302" s="8">
        <v>-18.89</v>
      </c>
      <c r="D302" s="3">
        <v>9</v>
      </c>
      <c r="E302" s="3">
        <v>60</v>
      </c>
      <c r="F302" s="3">
        <v>7.5999999999999998E-2</v>
      </c>
      <c r="G302" s="2" t="s">
        <v>19</v>
      </c>
      <c r="H302" s="6" t="s">
        <v>18</v>
      </c>
      <c r="I302">
        <v>35</v>
      </c>
      <c r="J302" t="s">
        <v>11</v>
      </c>
      <c r="K302">
        <f t="shared" si="8"/>
        <v>10</v>
      </c>
      <c r="L302" t="s">
        <v>64</v>
      </c>
      <c r="M302" s="10">
        <v>3.5</v>
      </c>
      <c r="N302" s="10" t="s">
        <v>71</v>
      </c>
      <c r="O302" s="11">
        <f t="shared" si="9"/>
        <v>0.95</v>
      </c>
    </row>
    <row r="303" spans="1:15" ht="15" x14ac:dyDescent="0.35">
      <c r="A303" s="8">
        <v>92.57</v>
      </c>
      <c r="B303" s="8">
        <v>4.55</v>
      </c>
      <c r="C303" s="8">
        <v>-16.14</v>
      </c>
      <c r="D303" s="3">
        <v>9</v>
      </c>
      <c r="E303" s="3">
        <v>60</v>
      </c>
      <c r="F303" s="3">
        <v>1.4999999999999999E-2</v>
      </c>
      <c r="G303" s="2" t="s">
        <v>17</v>
      </c>
      <c r="H303" s="6" t="s">
        <v>18</v>
      </c>
      <c r="I303">
        <v>35</v>
      </c>
      <c r="J303" t="s">
        <v>11</v>
      </c>
      <c r="K303">
        <f t="shared" si="8"/>
        <v>10</v>
      </c>
      <c r="L303" t="s">
        <v>64</v>
      </c>
      <c r="M303" s="10">
        <v>3.5</v>
      </c>
      <c r="N303" s="10" t="s">
        <v>72</v>
      </c>
      <c r="O303" s="11">
        <f t="shared" si="9"/>
        <v>0.95</v>
      </c>
    </row>
    <row r="304" spans="1:15" ht="15" x14ac:dyDescent="0.35">
      <c r="A304" s="8">
        <v>92.74</v>
      </c>
      <c r="B304" s="8">
        <v>4.8899999999999997</v>
      </c>
      <c r="C304" s="8">
        <v>-17.43</v>
      </c>
      <c r="D304" s="3">
        <v>9.5</v>
      </c>
      <c r="E304" s="3">
        <v>70</v>
      </c>
      <c r="F304" s="3">
        <v>1.4999999999999999E-2</v>
      </c>
      <c r="G304" s="2" t="s">
        <v>17</v>
      </c>
      <c r="H304" s="6" t="s">
        <v>18</v>
      </c>
      <c r="I304">
        <v>40</v>
      </c>
      <c r="J304" t="s">
        <v>13</v>
      </c>
      <c r="K304">
        <f t="shared" si="8"/>
        <v>15</v>
      </c>
      <c r="L304" t="s">
        <v>69</v>
      </c>
      <c r="M304" s="10">
        <v>15</v>
      </c>
      <c r="N304" s="10" t="s">
        <v>72</v>
      </c>
      <c r="O304" s="11">
        <f t="shared" si="9"/>
        <v>1</v>
      </c>
    </row>
    <row r="305" spans="1:15" ht="15" x14ac:dyDescent="0.35">
      <c r="A305" s="8">
        <v>39.340000000000003</v>
      </c>
      <c r="B305" s="8">
        <v>-3.07</v>
      </c>
      <c r="C305" s="8">
        <v>7.53</v>
      </c>
      <c r="D305" s="3">
        <v>9.5</v>
      </c>
      <c r="E305" s="3">
        <v>80</v>
      </c>
      <c r="F305" s="3">
        <v>7.5999999999999998E-2</v>
      </c>
      <c r="G305" s="2" t="s">
        <v>19</v>
      </c>
      <c r="H305" s="6" t="s">
        <v>20</v>
      </c>
      <c r="I305">
        <v>30</v>
      </c>
      <c r="J305" t="s">
        <v>12</v>
      </c>
      <c r="K305">
        <f t="shared" si="8"/>
        <v>5</v>
      </c>
      <c r="L305" t="s">
        <v>66</v>
      </c>
      <c r="M305" s="10">
        <v>35</v>
      </c>
      <c r="N305" s="10" t="s">
        <v>71</v>
      </c>
      <c r="O305" s="11">
        <f t="shared" si="9"/>
        <v>0.99</v>
      </c>
    </row>
    <row r="306" spans="1:15" ht="15" x14ac:dyDescent="0.35">
      <c r="A306" s="8">
        <v>41.1</v>
      </c>
      <c r="B306" s="8">
        <v>-3.85</v>
      </c>
      <c r="C306" s="8">
        <v>7.91</v>
      </c>
      <c r="D306" s="3">
        <v>9.5</v>
      </c>
      <c r="E306" s="3">
        <v>80</v>
      </c>
      <c r="F306" s="3">
        <v>1.4999999999999999E-2</v>
      </c>
      <c r="G306" s="2" t="s">
        <v>17</v>
      </c>
      <c r="H306" s="6" t="s">
        <v>20</v>
      </c>
      <c r="I306">
        <v>10</v>
      </c>
      <c r="J306" t="s">
        <v>12</v>
      </c>
      <c r="K306">
        <f t="shared" si="8"/>
        <v>5</v>
      </c>
      <c r="L306" t="s">
        <v>66</v>
      </c>
      <c r="M306" s="10">
        <v>35</v>
      </c>
      <c r="N306" s="10" t="s">
        <v>73</v>
      </c>
      <c r="O306" s="11">
        <f t="shared" si="9"/>
        <v>0.99</v>
      </c>
    </row>
    <row r="307" spans="1:15" ht="15" x14ac:dyDescent="0.35">
      <c r="A307" s="8">
        <v>39.049999999999997</v>
      </c>
      <c r="B307" s="8">
        <v>-3.43</v>
      </c>
      <c r="C307" s="8">
        <v>8.1300000000000008</v>
      </c>
      <c r="D307" s="3">
        <v>9.5</v>
      </c>
      <c r="E307" s="3">
        <v>70</v>
      </c>
      <c r="F307" s="3">
        <v>7.5999999999999998E-2</v>
      </c>
      <c r="G307" s="2" t="s">
        <v>19</v>
      </c>
      <c r="H307" s="6" t="s">
        <v>20</v>
      </c>
      <c r="I307">
        <v>40</v>
      </c>
      <c r="J307" t="s">
        <v>13</v>
      </c>
      <c r="K307">
        <f t="shared" si="8"/>
        <v>15</v>
      </c>
      <c r="L307" t="s">
        <v>69</v>
      </c>
      <c r="M307" s="10">
        <v>15</v>
      </c>
      <c r="N307" s="10" t="s">
        <v>72</v>
      </c>
      <c r="O307" s="11">
        <f t="shared" si="9"/>
        <v>1</v>
      </c>
    </row>
    <row r="308" spans="1:15" ht="15" x14ac:dyDescent="0.35">
      <c r="A308" s="8">
        <v>38.54</v>
      </c>
      <c r="B308" s="8">
        <v>-3.69</v>
      </c>
      <c r="C308" s="8">
        <v>7.68</v>
      </c>
      <c r="D308" s="3">
        <v>9.5</v>
      </c>
      <c r="E308" s="3">
        <v>70</v>
      </c>
      <c r="F308" s="3">
        <v>1.4999999999999999E-2</v>
      </c>
      <c r="G308" s="2" t="s">
        <v>17</v>
      </c>
      <c r="H308" s="6" t="s">
        <v>21</v>
      </c>
      <c r="I308">
        <v>40</v>
      </c>
      <c r="J308" t="s">
        <v>13</v>
      </c>
      <c r="K308">
        <f t="shared" si="8"/>
        <v>15</v>
      </c>
      <c r="L308" t="s">
        <v>69</v>
      </c>
      <c r="M308" s="10">
        <v>15</v>
      </c>
      <c r="N308" s="10" t="s">
        <v>73</v>
      </c>
      <c r="O308" s="11">
        <f t="shared" si="9"/>
        <v>1</v>
      </c>
    </row>
    <row r="309" spans="1:15" ht="15" x14ac:dyDescent="0.35">
      <c r="A309" s="8">
        <v>39.92</v>
      </c>
      <c r="B309" s="8">
        <v>-3.53</v>
      </c>
      <c r="C309" s="8">
        <v>7.28</v>
      </c>
      <c r="D309" s="3">
        <v>9</v>
      </c>
      <c r="E309" s="3">
        <v>60</v>
      </c>
      <c r="F309" s="3">
        <v>7.5999999999999998E-2</v>
      </c>
      <c r="G309" s="2" t="s">
        <v>19</v>
      </c>
      <c r="H309" s="6" t="s">
        <v>45</v>
      </c>
      <c r="I309">
        <v>35</v>
      </c>
      <c r="J309" t="s">
        <v>11</v>
      </c>
      <c r="K309">
        <f t="shared" si="8"/>
        <v>10</v>
      </c>
      <c r="L309" t="s">
        <v>64</v>
      </c>
      <c r="M309" s="10">
        <v>3.5</v>
      </c>
      <c r="N309" s="10" t="s">
        <v>72</v>
      </c>
      <c r="O309" s="11">
        <f t="shared" si="9"/>
        <v>0.95</v>
      </c>
    </row>
    <row r="310" spans="1:15" ht="15" x14ac:dyDescent="0.35">
      <c r="A310" s="8">
        <v>36.840000000000003</v>
      </c>
      <c r="B310" s="8">
        <v>13.14</v>
      </c>
      <c r="C310" s="8">
        <v>8.91</v>
      </c>
      <c r="D310" s="3">
        <v>9</v>
      </c>
      <c r="E310" s="3">
        <v>60</v>
      </c>
      <c r="F310" s="3">
        <v>1.4999999999999999E-2</v>
      </c>
      <c r="G310" s="2" t="s">
        <v>17</v>
      </c>
      <c r="H310" s="6" t="s">
        <v>20</v>
      </c>
      <c r="I310">
        <v>35</v>
      </c>
      <c r="J310" t="s">
        <v>11</v>
      </c>
      <c r="K310">
        <f t="shared" si="8"/>
        <v>10</v>
      </c>
      <c r="L310" t="s">
        <v>64</v>
      </c>
      <c r="M310" s="10">
        <v>3.5</v>
      </c>
      <c r="N310" s="10" t="s">
        <v>71</v>
      </c>
      <c r="O310" s="11">
        <f t="shared" si="9"/>
        <v>0.95</v>
      </c>
    </row>
    <row r="311" spans="1:15" ht="15" x14ac:dyDescent="0.35">
      <c r="A311" s="8">
        <v>36.82</v>
      </c>
      <c r="B311" s="8">
        <v>12.76</v>
      </c>
      <c r="C311" s="8">
        <v>8.6999999999999993</v>
      </c>
      <c r="D311" s="3">
        <v>9.5</v>
      </c>
      <c r="E311" s="3">
        <v>70</v>
      </c>
      <c r="F311" s="3">
        <v>7.5999999999999998E-2</v>
      </c>
      <c r="G311" s="2" t="s">
        <v>19</v>
      </c>
      <c r="H311" s="6" t="s">
        <v>20</v>
      </c>
      <c r="I311">
        <v>40</v>
      </c>
      <c r="J311" t="s">
        <v>13</v>
      </c>
      <c r="K311">
        <f t="shared" si="8"/>
        <v>15</v>
      </c>
      <c r="L311" t="s">
        <v>69</v>
      </c>
      <c r="M311" s="10">
        <v>15</v>
      </c>
      <c r="N311" s="10" t="s">
        <v>71</v>
      </c>
      <c r="O311" s="11">
        <f t="shared" si="9"/>
        <v>1</v>
      </c>
    </row>
    <row r="312" spans="1:15" ht="15" x14ac:dyDescent="0.35">
      <c r="A312" s="8">
        <v>38.520000000000003</v>
      </c>
      <c r="B312" s="8">
        <v>14.33</v>
      </c>
      <c r="C312" s="8">
        <v>9.0299999999999994</v>
      </c>
      <c r="D312" s="3">
        <v>9.5</v>
      </c>
      <c r="E312" s="3">
        <v>70</v>
      </c>
      <c r="F312" s="3">
        <v>1.4999999999999999E-2</v>
      </c>
      <c r="G312" s="2" t="s">
        <v>17</v>
      </c>
      <c r="H312" s="6" t="s">
        <v>20</v>
      </c>
      <c r="I312">
        <v>40</v>
      </c>
      <c r="J312" t="s">
        <v>13</v>
      </c>
      <c r="K312">
        <f t="shared" si="8"/>
        <v>15</v>
      </c>
      <c r="L312" t="s">
        <v>69</v>
      </c>
      <c r="M312" s="10">
        <v>15</v>
      </c>
      <c r="N312" s="10" t="s">
        <v>71</v>
      </c>
      <c r="O312" s="11">
        <f t="shared" si="9"/>
        <v>1</v>
      </c>
    </row>
    <row r="313" spans="1:15" ht="15" x14ac:dyDescent="0.35">
      <c r="A313" s="8">
        <v>36.76</v>
      </c>
      <c r="B313" s="8">
        <v>11.84</v>
      </c>
      <c r="C313" s="8">
        <v>7.97</v>
      </c>
      <c r="D313" s="3">
        <v>9</v>
      </c>
      <c r="E313" s="3">
        <v>60</v>
      </c>
      <c r="F313" s="3">
        <v>1.4999999999999999E-2</v>
      </c>
      <c r="G313" s="2" t="s">
        <v>17</v>
      </c>
      <c r="H313" s="6" t="s">
        <v>46</v>
      </c>
      <c r="I313">
        <v>35</v>
      </c>
      <c r="J313" t="s">
        <v>11</v>
      </c>
      <c r="K313">
        <f t="shared" si="8"/>
        <v>10</v>
      </c>
      <c r="L313" t="s">
        <v>64</v>
      </c>
      <c r="M313" s="10">
        <v>3.5</v>
      </c>
      <c r="N313" s="10" t="s">
        <v>71</v>
      </c>
      <c r="O313" s="11">
        <f t="shared" si="9"/>
        <v>0.95</v>
      </c>
    </row>
    <row r="314" spans="1:15" ht="15" x14ac:dyDescent="0.35">
      <c r="A314" s="8">
        <v>36.71</v>
      </c>
      <c r="B314" s="8">
        <v>12.4</v>
      </c>
      <c r="C314" s="8">
        <v>8.06</v>
      </c>
      <c r="D314" s="3">
        <v>9.5</v>
      </c>
      <c r="E314" s="3">
        <v>80</v>
      </c>
      <c r="F314" s="3">
        <v>7.5999999999999998E-2</v>
      </c>
      <c r="G314" s="2" t="s">
        <v>19</v>
      </c>
      <c r="H314" s="6" t="s">
        <v>46</v>
      </c>
      <c r="I314">
        <v>20</v>
      </c>
      <c r="J314" t="s">
        <v>12</v>
      </c>
      <c r="K314">
        <f t="shared" si="8"/>
        <v>5</v>
      </c>
      <c r="L314" t="s">
        <v>66</v>
      </c>
      <c r="M314" s="10">
        <v>35</v>
      </c>
      <c r="N314" s="10" t="s">
        <v>71</v>
      </c>
      <c r="O314" s="11">
        <f t="shared" si="9"/>
        <v>0.99</v>
      </c>
    </row>
    <row r="315" spans="1:15" ht="15" x14ac:dyDescent="0.35">
      <c r="A315" s="8">
        <v>36.53</v>
      </c>
      <c r="B315" s="8">
        <v>12.09</v>
      </c>
      <c r="C315" s="8">
        <v>7.83</v>
      </c>
      <c r="D315" s="3">
        <v>9.5</v>
      </c>
      <c r="E315" s="3">
        <v>70</v>
      </c>
      <c r="F315" s="3">
        <v>1.4999999999999999E-2</v>
      </c>
      <c r="G315" s="2" t="s">
        <v>17</v>
      </c>
      <c r="H315" s="6" t="s">
        <v>24</v>
      </c>
      <c r="I315">
        <v>40</v>
      </c>
      <c r="J315" t="s">
        <v>13</v>
      </c>
      <c r="K315">
        <f t="shared" si="8"/>
        <v>15</v>
      </c>
      <c r="L315" t="s">
        <v>69</v>
      </c>
      <c r="M315" s="10">
        <v>15</v>
      </c>
      <c r="N315" s="10" t="s">
        <v>71</v>
      </c>
      <c r="O315" s="11">
        <f t="shared" si="9"/>
        <v>1</v>
      </c>
    </row>
    <row r="316" spans="1:15" ht="15" x14ac:dyDescent="0.35">
      <c r="A316" s="8">
        <v>39.51</v>
      </c>
      <c r="B316" s="8">
        <v>10.67</v>
      </c>
      <c r="C316" s="8">
        <v>6.81</v>
      </c>
      <c r="D316" s="3">
        <v>9</v>
      </c>
      <c r="E316" s="3">
        <v>60</v>
      </c>
      <c r="F316" s="3">
        <v>1.4999999999999999E-2</v>
      </c>
      <c r="G316" s="2" t="s">
        <v>17</v>
      </c>
      <c r="H316" s="6" t="s">
        <v>22</v>
      </c>
      <c r="I316">
        <v>35</v>
      </c>
      <c r="J316" t="s">
        <v>11</v>
      </c>
      <c r="K316">
        <f t="shared" si="8"/>
        <v>10</v>
      </c>
      <c r="L316" t="s">
        <v>64</v>
      </c>
      <c r="M316" s="10">
        <v>3.5</v>
      </c>
      <c r="N316" s="10" t="s">
        <v>73</v>
      </c>
      <c r="O316" s="11">
        <f t="shared" si="9"/>
        <v>0.95</v>
      </c>
    </row>
    <row r="317" spans="1:15" ht="15" x14ac:dyDescent="0.35">
      <c r="A317" s="8">
        <v>40.51</v>
      </c>
      <c r="B317" s="8">
        <v>8.57</v>
      </c>
      <c r="C317" s="8">
        <v>4.8</v>
      </c>
      <c r="D317" s="3">
        <v>9.5</v>
      </c>
      <c r="E317" s="3">
        <v>70</v>
      </c>
      <c r="F317" s="3">
        <v>7.5999999999999998E-2</v>
      </c>
      <c r="G317" s="2" t="s">
        <v>19</v>
      </c>
      <c r="H317" s="6" t="s">
        <v>22</v>
      </c>
      <c r="I317">
        <v>40</v>
      </c>
      <c r="J317" t="s">
        <v>13</v>
      </c>
      <c r="K317">
        <f t="shared" si="8"/>
        <v>15</v>
      </c>
      <c r="L317" t="s">
        <v>69</v>
      </c>
      <c r="M317" s="10">
        <v>15</v>
      </c>
      <c r="N317" s="10" t="s">
        <v>72</v>
      </c>
      <c r="O317" s="11">
        <f t="shared" si="9"/>
        <v>1</v>
      </c>
    </row>
    <row r="318" spans="1:15" ht="15" x14ac:dyDescent="0.35">
      <c r="A318" s="8">
        <v>38</v>
      </c>
      <c r="B318" s="8">
        <v>9.09</v>
      </c>
      <c r="C318" s="8">
        <v>5.41</v>
      </c>
      <c r="D318" s="3">
        <v>9.5</v>
      </c>
      <c r="E318" s="3">
        <v>80</v>
      </c>
      <c r="F318" s="3">
        <v>1.4999999999999999E-2</v>
      </c>
      <c r="G318" s="2" t="s">
        <v>17</v>
      </c>
      <c r="H318" s="6" t="s">
        <v>22</v>
      </c>
      <c r="I318">
        <v>40</v>
      </c>
      <c r="J318" t="s">
        <v>12</v>
      </c>
      <c r="K318">
        <f t="shared" si="8"/>
        <v>5</v>
      </c>
      <c r="L318" t="s">
        <v>66</v>
      </c>
      <c r="M318" s="10">
        <v>35</v>
      </c>
      <c r="N318" s="10" t="s">
        <v>73</v>
      </c>
      <c r="O318" s="11">
        <f t="shared" si="9"/>
        <v>0.99</v>
      </c>
    </row>
    <row r="319" spans="1:15" ht="15" x14ac:dyDescent="0.35">
      <c r="A319" s="8">
        <v>40.18</v>
      </c>
      <c r="B319" s="8">
        <v>8.23</v>
      </c>
      <c r="C319" s="8">
        <v>4.9800000000000004</v>
      </c>
      <c r="D319" s="3">
        <v>9.5</v>
      </c>
      <c r="E319" s="3">
        <v>80</v>
      </c>
      <c r="F319" s="3">
        <v>1.4999999999999999E-2</v>
      </c>
      <c r="G319" s="2" t="s">
        <v>17</v>
      </c>
      <c r="H319" s="6" t="s">
        <v>22</v>
      </c>
      <c r="I319">
        <v>40</v>
      </c>
      <c r="J319" t="s">
        <v>12</v>
      </c>
      <c r="K319">
        <f t="shared" si="8"/>
        <v>5</v>
      </c>
      <c r="L319" t="s">
        <v>66</v>
      </c>
      <c r="M319" s="10">
        <v>35</v>
      </c>
      <c r="N319" s="10" t="s">
        <v>72</v>
      </c>
      <c r="O319" s="11">
        <f t="shared" si="9"/>
        <v>0.99</v>
      </c>
    </row>
    <row r="320" spans="1:15" ht="15" x14ac:dyDescent="0.35">
      <c r="A320" s="8">
        <v>37</v>
      </c>
      <c r="B320" s="8">
        <v>10.18</v>
      </c>
      <c r="C320" s="8">
        <v>6.49</v>
      </c>
      <c r="D320" s="3">
        <v>9.5</v>
      </c>
      <c r="E320" s="3">
        <v>80</v>
      </c>
      <c r="F320" s="3">
        <v>7.5999999999999998E-2</v>
      </c>
      <c r="G320" s="2" t="s">
        <v>19</v>
      </c>
      <c r="H320" s="6" t="s">
        <v>22</v>
      </c>
      <c r="I320">
        <v>25</v>
      </c>
      <c r="J320" t="s">
        <v>12</v>
      </c>
      <c r="K320">
        <f t="shared" si="8"/>
        <v>5</v>
      </c>
      <c r="L320" t="s">
        <v>66</v>
      </c>
      <c r="M320" s="10">
        <v>35</v>
      </c>
      <c r="N320" s="10" t="s">
        <v>72</v>
      </c>
      <c r="O320" s="11">
        <f t="shared" si="9"/>
        <v>0.99</v>
      </c>
    </row>
    <row r="321" spans="1:15" ht="15" x14ac:dyDescent="0.35">
      <c r="A321" s="8">
        <v>39.090000000000003</v>
      </c>
      <c r="B321" s="8">
        <v>9.98</v>
      </c>
      <c r="C321" s="8">
        <v>7.31</v>
      </c>
      <c r="D321" s="3">
        <v>9.5</v>
      </c>
      <c r="E321" s="3">
        <v>80</v>
      </c>
      <c r="F321" s="3">
        <v>1.4999999999999999E-2</v>
      </c>
      <c r="G321" s="2" t="s">
        <v>17</v>
      </c>
      <c r="H321" s="6" t="s">
        <v>23</v>
      </c>
      <c r="I321">
        <v>25</v>
      </c>
      <c r="J321" t="s">
        <v>12</v>
      </c>
      <c r="K321">
        <f t="shared" si="8"/>
        <v>5</v>
      </c>
      <c r="L321" t="s">
        <v>66</v>
      </c>
      <c r="M321" s="10">
        <v>35</v>
      </c>
      <c r="N321" s="10" t="s">
        <v>71</v>
      </c>
      <c r="O321" s="11">
        <f t="shared" si="9"/>
        <v>0.99</v>
      </c>
    </row>
    <row r="322" spans="1:15" ht="15" x14ac:dyDescent="0.35">
      <c r="A322" s="8">
        <v>37.35</v>
      </c>
      <c r="B322" s="8">
        <v>9.74</v>
      </c>
      <c r="C322" s="8">
        <v>6.17</v>
      </c>
      <c r="D322" s="3">
        <v>9.5</v>
      </c>
      <c r="E322" s="3">
        <v>70</v>
      </c>
      <c r="F322" s="3">
        <v>7.5999999999999998E-2</v>
      </c>
      <c r="G322" s="2" t="s">
        <v>19</v>
      </c>
      <c r="H322" s="6" t="s">
        <v>23</v>
      </c>
      <c r="I322">
        <v>40</v>
      </c>
      <c r="J322" t="s">
        <v>13</v>
      </c>
      <c r="K322">
        <f t="shared" ref="K322:K385" si="10">IF(OR(J:J="CORE DYED",J:J="HIGH BLEACH FAST",J:J="MULTI-DYE"),10,IF(OR(J:J="HIGH LIGHT FAST",J:J="NON-PREMIUM"),5,IF(OR(J:J="HIGH WASH FAST",J:J="NORMAL"),15)))</f>
        <v>15</v>
      </c>
      <c r="L322" t="s">
        <v>69</v>
      </c>
      <c r="M322" s="10">
        <v>15</v>
      </c>
      <c r="N322" s="10" t="s">
        <v>71</v>
      </c>
      <c r="O322" s="11">
        <f t="shared" ref="O322:O385" si="11">IF(AND(L322="Post-Mordanting with copper sulphate", OR(J322="High Wash Fast", J322="Normal")), 1, IF(AND(L322="Simultaneous Mordanting with Copper Sulphate", OR(J322="High Light Fast", J322="Non-Premium")), 0.99, IF(OR(L322="Directly dyed without mordant", J322="Core Dyed", J322="Multi-Dye"), 0.95, "")))</f>
        <v>1</v>
      </c>
    </row>
    <row r="323" spans="1:15" ht="15" x14ac:dyDescent="0.35">
      <c r="A323" s="8">
        <v>37.159999999999997</v>
      </c>
      <c r="B323" s="8">
        <v>10.99</v>
      </c>
      <c r="C323" s="8">
        <v>6.29</v>
      </c>
      <c r="D323" s="3">
        <v>9</v>
      </c>
      <c r="E323" s="3">
        <v>60</v>
      </c>
      <c r="F323" s="3">
        <v>1.4999999999999999E-2</v>
      </c>
      <c r="G323" s="2" t="s">
        <v>17</v>
      </c>
      <c r="H323" s="6" t="s">
        <v>23</v>
      </c>
      <c r="I323">
        <v>35</v>
      </c>
      <c r="J323" t="s">
        <v>11</v>
      </c>
      <c r="K323">
        <f t="shared" si="10"/>
        <v>10</v>
      </c>
      <c r="L323" t="s">
        <v>64</v>
      </c>
      <c r="M323" s="10">
        <v>3.5</v>
      </c>
      <c r="N323" s="10" t="s">
        <v>72</v>
      </c>
      <c r="O323" s="11">
        <f t="shared" si="11"/>
        <v>0.95</v>
      </c>
    </row>
    <row r="324" spans="1:15" ht="15" x14ac:dyDescent="0.35">
      <c r="A324" s="8">
        <v>38.86</v>
      </c>
      <c r="B324" s="8">
        <v>9.7799999999999994</v>
      </c>
      <c r="C324" s="8">
        <v>6.45</v>
      </c>
      <c r="D324" s="3">
        <v>9.5</v>
      </c>
      <c r="E324" s="3">
        <v>70</v>
      </c>
      <c r="F324" s="3">
        <v>7.5999999999999998E-2</v>
      </c>
      <c r="G324" s="2" t="s">
        <v>19</v>
      </c>
      <c r="H324" s="6" t="s">
        <v>23</v>
      </c>
      <c r="I324">
        <v>40</v>
      </c>
      <c r="J324" t="s">
        <v>13</v>
      </c>
      <c r="K324">
        <f t="shared" si="10"/>
        <v>15</v>
      </c>
      <c r="L324" t="s">
        <v>69</v>
      </c>
      <c r="M324" s="10">
        <v>15</v>
      </c>
      <c r="N324" s="10" t="s">
        <v>72</v>
      </c>
      <c r="O324" s="11">
        <f t="shared" si="11"/>
        <v>1</v>
      </c>
    </row>
    <row r="325" spans="1:15" ht="15" x14ac:dyDescent="0.35">
      <c r="A325" s="8">
        <v>38.44</v>
      </c>
      <c r="B325" s="8">
        <v>10.01</v>
      </c>
      <c r="C325" s="8">
        <v>6.67</v>
      </c>
      <c r="D325" s="3">
        <v>9.5</v>
      </c>
      <c r="E325" s="3">
        <v>80</v>
      </c>
      <c r="F325" s="3">
        <v>1.4999999999999999E-2</v>
      </c>
      <c r="G325" s="2" t="s">
        <v>17</v>
      </c>
      <c r="H325" s="6" t="s">
        <v>23</v>
      </c>
      <c r="I325">
        <v>25</v>
      </c>
      <c r="J325" t="s">
        <v>12</v>
      </c>
      <c r="K325">
        <f t="shared" si="10"/>
        <v>5</v>
      </c>
      <c r="L325" t="s">
        <v>66</v>
      </c>
      <c r="M325" s="10">
        <v>35</v>
      </c>
      <c r="N325" s="10" t="s">
        <v>71</v>
      </c>
      <c r="O325" s="11">
        <f t="shared" si="11"/>
        <v>0.99</v>
      </c>
    </row>
    <row r="326" spans="1:15" ht="15" x14ac:dyDescent="0.35">
      <c r="A326" s="8">
        <v>39.57</v>
      </c>
      <c r="B326" s="8">
        <v>10.02</v>
      </c>
      <c r="C326" s="8">
        <v>12.71</v>
      </c>
      <c r="D326" s="3">
        <v>9.5</v>
      </c>
      <c r="E326" s="3">
        <v>80</v>
      </c>
      <c r="F326" s="3">
        <v>7.5999999999999998E-2</v>
      </c>
      <c r="G326" s="2" t="s">
        <v>19</v>
      </c>
      <c r="H326" s="6" t="s">
        <v>20</v>
      </c>
      <c r="I326">
        <v>35</v>
      </c>
      <c r="J326" t="s">
        <v>12</v>
      </c>
      <c r="K326">
        <f t="shared" si="10"/>
        <v>5</v>
      </c>
      <c r="L326" t="s">
        <v>66</v>
      </c>
      <c r="M326" s="10">
        <v>35</v>
      </c>
      <c r="N326" s="10" t="s">
        <v>73</v>
      </c>
      <c r="O326" s="11">
        <f t="shared" si="11"/>
        <v>0.99</v>
      </c>
    </row>
    <row r="327" spans="1:15" ht="15" x14ac:dyDescent="0.35">
      <c r="A327" s="8">
        <v>41.15</v>
      </c>
      <c r="B327" s="8">
        <v>10.45</v>
      </c>
      <c r="C327" s="8">
        <v>12.57</v>
      </c>
      <c r="D327" s="3">
        <v>9.5</v>
      </c>
      <c r="E327" s="3">
        <v>80</v>
      </c>
      <c r="F327" s="3">
        <v>1.4999999999999999E-2</v>
      </c>
      <c r="G327" s="2" t="s">
        <v>17</v>
      </c>
      <c r="H327" s="6" t="s">
        <v>20</v>
      </c>
      <c r="I327">
        <v>25</v>
      </c>
      <c r="J327" t="s">
        <v>12</v>
      </c>
      <c r="K327">
        <f t="shared" si="10"/>
        <v>5</v>
      </c>
      <c r="L327" t="s">
        <v>66</v>
      </c>
      <c r="M327" s="10">
        <v>35</v>
      </c>
      <c r="N327" s="10" t="s">
        <v>72</v>
      </c>
      <c r="O327" s="11">
        <f t="shared" si="11"/>
        <v>0.99</v>
      </c>
    </row>
    <row r="328" spans="1:15" ht="15" x14ac:dyDescent="0.35">
      <c r="A328" s="8">
        <v>37.44</v>
      </c>
      <c r="B328" s="8">
        <v>9.7100000000000009</v>
      </c>
      <c r="C328" s="8">
        <v>12.04</v>
      </c>
      <c r="D328" s="3">
        <v>9.5</v>
      </c>
      <c r="E328" s="3">
        <v>70</v>
      </c>
      <c r="F328" s="3">
        <v>1.4999999999999999E-2</v>
      </c>
      <c r="G328" s="2" t="s">
        <v>17</v>
      </c>
      <c r="H328" s="6" t="s">
        <v>20</v>
      </c>
      <c r="I328">
        <v>40</v>
      </c>
      <c r="J328" t="s">
        <v>13</v>
      </c>
      <c r="K328">
        <f t="shared" si="10"/>
        <v>15</v>
      </c>
      <c r="L328" t="s">
        <v>69</v>
      </c>
      <c r="M328" s="10">
        <v>15</v>
      </c>
      <c r="N328" s="10" t="s">
        <v>73</v>
      </c>
      <c r="O328" s="11">
        <f t="shared" si="11"/>
        <v>1</v>
      </c>
    </row>
    <row r="329" spans="1:15" ht="15" x14ac:dyDescent="0.35">
      <c r="A329" s="8">
        <v>41.12</v>
      </c>
      <c r="B329" s="8">
        <v>9.98</v>
      </c>
      <c r="C329" s="8">
        <v>12.78</v>
      </c>
      <c r="D329" s="3">
        <v>9</v>
      </c>
      <c r="E329" s="3">
        <v>60</v>
      </c>
      <c r="F329" s="3">
        <v>7.5999999999999998E-2</v>
      </c>
      <c r="G329" s="2" t="s">
        <v>19</v>
      </c>
      <c r="H329" s="6" t="s">
        <v>46</v>
      </c>
      <c r="I329">
        <v>35</v>
      </c>
      <c r="J329" t="s">
        <v>11</v>
      </c>
      <c r="K329">
        <f t="shared" si="10"/>
        <v>10</v>
      </c>
      <c r="L329" t="s">
        <v>64</v>
      </c>
      <c r="M329" s="10">
        <v>3.5</v>
      </c>
      <c r="N329" s="10" t="s">
        <v>72</v>
      </c>
      <c r="O329" s="11">
        <f t="shared" si="11"/>
        <v>0.95</v>
      </c>
    </row>
    <row r="330" spans="1:15" ht="15" x14ac:dyDescent="0.35">
      <c r="A330" s="8">
        <v>39.97</v>
      </c>
      <c r="B330" s="8">
        <v>11.1</v>
      </c>
      <c r="C330" s="8">
        <v>13.05</v>
      </c>
      <c r="D330" s="3">
        <v>9.5</v>
      </c>
      <c r="E330" s="3">
        <v>70</v>
      </c>
      <c r="F330" s="3">
        <v>1.4999999999999999E-2</v>
      </c>
      <c r="G330" s="2" t="s">
        <v>17</v>
      </c>
      <c r="H330" s="6" t="s">
        <v>21</v>
      </c>
      <c r="I330">
        <v>40</v>
      </c>
      <c r="J330" t="s">
        <v>13</v>
      </c>
      <c r="K330">
        <f t="shared" si="10"/>
        <v>15</v>
      </c>
      <c r="L330" t="s">
        <v>69</v>
      </c>
      <c r="M330" s="10">
        <v>15</v>
      </c>
      <c r="N330" s="10" t="s">
        <v>71</v>
      </c>
      <c r="O330" s="11">
        <f t="shared" si="11"/>
        <v>1</v>
      </c>
    </row>
    <row r="331" spans="1:15" ht="15" x14ac:dyDescent="0.35">
      <c r="A331" s="8">
        <v>39.979999999999997</v>
      </c>
      <c r="B331" s="8">
        <v>10.4</v>
      </c>
      <c r="C331" s="8">
        <v>12.87</v>
      </c>
      <c r="D331" s="3">
        <v>9.5</v>
      </c>
      <c r="E331" s="3">
        <v>80</v>
      </c>
      <c r="F331" s="3">
        <v>1.4999999999999999E-2</v>
      </c>
      <c r="G331" s="2" t="s">
        <v>17</v>
      </c>
      <c r="H331" s="6" t="s">
        <v>21</v>
      </c>
      <c r="I331">
        <v>40</v>
      </c>
      <c r="J331" t="s">
        <v>12</v>
      </c>
      <c r="K331">
        <f t="shared" si="10"/>
        <v>5</v>
      </c>
      <c r="L331" t="s">
        <v>66</v>
      </c>
      <c r="M331" s="10">
        <v>35</v>
      </c>
      <c r="N331" s="10" t="s">
        <v>71</v>
      </c>
      <c r="O331" s="11">
        <f t="shared" si="11"/>
        <v>0.99</v>
      </c>
    </row>
    <row r="332" spans="1:15" ht="15" x14ac:dyDescent="0.35">
      <c r="A332" s="8">
        <v>38.46</v>
      </c>
      <c r="B332" s="8">
        <v>10.23</v>
      </c>
      <c r="C332" s="8">
        <v>12.91</v>
      </c>
      <c r="D332" s="3">
        <v>9</v>
      </c>
      <c r="E332" s="3">
        <v>60</v>
      </c>
      <c r="F332" s="3">
        <v>7.5999999999999998E-2</v>
      </c>
      <c r="G332" s="2" t="s">
        <v>19</v>
      </c>
      <c r="H332" s="6" t="s">
        <v>21</v>
      </c>
      <c r="I332">
        <v>35</v>
      </c>
      <c r="J332" t="s">
        <v>11</v>
      </c>
      <c r="K332">
        <f t="shared" si="10"/>
        <v>10</v>
      </c>
      <c r="L332" t="s">
        <v>64</v>
      </c>
      <c r="M332" s="10">
        <v>3.5</v>
      </c>
      <c r="N332" s="10" t="s">
        <v>71</v>
      </c>
      <c r="O332" s="11">
        <f t="shared" si="11"/>
        <v>0.95</v>
      </c>
    </row>
    <row r="333" spans="1:15" ht="15" x14ac:dyDescent="0.35">
      <c r="A333" s="8">
        <v>39.409999999999997</v>
      </c>
      <c r="B333" s="8">
        <v>9.82</v>
      </c>
      <c r="C333" s="8">
        <v>12.75</v>
      </c>
      <c r="D333" s="3">
        <v>9.5</v>
      </c>
      <c r="E333" s="3">
        <v>80</v>
      </c>
      <c r="F333" s="3">
        <v>1.4999999999999999E-2</v>
      </c>
      <c r="G333" s="2" t="s">
        <v>17</v>
      </c>
      <c r="H333" s="6" t="s">
        <v>24</v>
      </c>
      <c r="I333">
        <v>40</v>
      </c>
      <c r="J333" t="s">
        <v>12</v>
      </c>
      <c r="K333">
        <f t="shared" si="10"/>
        <v>5</v>
      </c>
      <c r="L333" t="s">
        <v>66</v>
      </c>
      <c r="M333" s="10">
        <v>35</v>
      </c>
      <c r="N333" s="10" t="s">
        <v>71</v>
      </c>
      <c r="O333" s="11">
        <f t="shared" si="11"/>
        <v>0.99</v>
      </c>
    </row>
    <row r="334" spans="1:15" ht="15" x14ac:dyDescent="0.35">
      <c r="A334" s="8">
        <v>40.35</v>
      </c>
      <c r="B334" s="8">
        <v>10.85</v>
      </c>
      <c r="C334" s="8">
        <v>13.28</v>
      </c>
      <c r="D334" s="3">
        <v>9.5</v>
      </c>
      <c r="E334" s="3">
        <v>70</v>
      </c>
      <c r="F334" s="3">
        <v>7.5999999999999998E-2</v>
      </c>
      <c r="G334" s="2" t="s">
        <v>19</v>
      </c>
      <c r="H334" s="6" t="s">
        <v>45</v>
      </c>
      <c r="I334">
        <v>40</v>
      </c>
      <c r="J334" t="s">
        <v>13</v>
      </c>
      <c r="K334">
        <f t="shared" si="10"/>
        <v>15</v>
      </c>
      <c r="L334" t="s">
        <v>69</v>
      </c>
      <c r="M334" s="10">
        <v>15</v>
      </c>
      <c r="N334" s="10" t="s">
        <v>71</v>
      </c>
      <c r="O334" s="11">
        <f t="shared" si="11"/>
        <v>1</v>
      </c>
    </row>
    <row r="335" spans="1:15" ht="15" x14ac:dyDescent="0.35">
      <c r="A335" s="8">
        <v>25.5</v>
      </c>
      <c r="B335" s="8">
        <v>4.38</v>
      </c>
      <c r="C335" s="8">
        <v>-0.21</v>
      </c>
      <c r="D335" s="3">
        <v>9.5</v>
      </c>
      <c r="E335" s="3">
        <v>70</v>
      </c>
      <c r="F335" s="3">
        <v>1.4999999999999999E-2</v>
      </c>
      <c r="G335" s="2" t="s">
        <v>17</v>
      </c>
      <c r="H335" s="6" t="s">
        <v>22</v>
      </c>
      <c r="I335">
        <v>40</v>
      </c>
      <c r="J335" t="s">
        <v>13</v>
      </c>
      <c r="K335">
        <f t="shared" si="10"/>
        <v>15</v>
      </c>
      <c r="L335" t="s">
        <v>69</v>
      </c>
      <c r="M335" s="10">
        <v>15</v>
      </c>
      <c r="N335" s="10" t="s">
        <v>71</v>
      </c>
      <c r="O335" s="11">
        <f t="shared" si="11"/>
        <v>1</v>
      </c>
    </row>
    <row r="336" spans="1:15" ht="15" x14ac:dyDescent="0.35">
      <c r="A336" s="8">
        <v>92.09</v>
      </c>
      <c r="B336" s="8">
        <v>-0.17</v>
      </c>
      <c r="C336" s="8">
        <v>2.2799999999999998</v>
      </c>
      <c r="D336" s="3">
        <v>9.5</v>
      </c>
      <c r="E336" s="3">
        <v>70</v>
      </c>
      <c r="F336" s="3">
        <v>1.4999999999999999E-2</v>
      </c>
      <c r="G336" s="2" t="s">
        <v>17</v>
      </c>
      <c r="H336" s="6" t="s">
        <v>22</v>
      </c>
      <c r="I336">
        <v>40</v>
      </c>
      <c r="J336" t="s">
        <v>13</v>
      </c>
      <c r="K336">
        <f t="shared" si="10"/>
        <v>15</v>
      </c>
      <c r="L336" t="s">
        <v>69</v>
      </c>
      <c r="M336" s="10">
        <v>15</v>
      </c>
      <c r="N336" s="10" t="s">
        <v>73</v>
      </c>
      <c r="O336" s="11">
        <f t="shared" si="11"/>
        <v>1</v>
      </c>
    </row>
    <row r="337" spans="1:15" ht="15" x14ac:dyDescent="0.35">
      <c r="A337" s="8">
        <v>92.7</v>
      </c>
      <c r="B337" s="8">
        <v>-0.25</v>
      </c>
      <c r="C337" s="8">
        <v>2.4500000000000002</v>
      </c>
      <c r="D337" s="3">
        <v>9.5</v>
      </c>
      <c r="E337" s="3">
        <v>80</v>
      </c>
      <c r="F337" s="3">
        <v>7.5999999999999998E-2</v>
      </c>
      <c r="G337" s="2" t="s">
        <v>19</v>
      </c>
      <c r="H337" s="6" t="s">
        <v>22</v>
      </c>
      <c r="I337">
        <v>35</v>
      </c>
      <c r="J337" t="s">
        <v>11</v>
      </c>
      <c r="K337">
        <f t="shared" si="10"/>
        <v>10</v>
      </c>
      <c r="L337" t="s">
        <v>66</v>
      </c>
      <c r="M337" s="10">
        <v>35</v>
      </c>
      <c r="N337" s="10" t="s">
        <v>72</v>
      </c>
      <c r="O337" s="11">
        <f t="shared" si="11"/>
        <v>0.95</v>
      </c>
    </row>
    <row r="338" spans="1:15" ht="15" x14ac:dyDescent="0.35">
      <c r="A338" s="8">
        <v>91.95</v>
      </c>
      <c r="B338" s="8">
        <v>-0.53</v>
      </c>
      <c r="C338" s="8">
        <v>2.71</v>
      </c>
      <c r="D338" s="3">
        <v>9.5</v>
      </c>
      <c r="E338" s="3">
        <v>80</v>
      </c>
      <c r="F338" s="3">
        <v>1.4999999999999999E-2</v>
      </c>
      <c r="G338" s="2" t="s">
        <v>17</v>
      </c>
      <c r="H338" s="6" t="s">
        <v>22</v>
      </c>
      <c r="I338">
        <v>35</v>
      </c>
      <c r="J338" t="s">
        <v>11</v>
      </c>
      <c r="K338">
        <f t="shared" si="10"/>
        <v>10</v>
      </c>
      <c r="L338" t="s">
        <v>66</v>
      </c>
      <c r="M338" s="10">
        <v>35</v>
      </c>
      <c r="N338" s="10" t="s">
        <v>73</v>
      </c>
      <c r="O338" s="11">
        <f t="shared" si="11"/>
        <v>0.95</v>
      </c>
    </row>
    <row r="339" spans="1:15" ht="15" x14ac:dyDescent="0.35">
      <c r="A339" s="8">
        <v>90.68</v>
      </c>
      <c r="B339" s="8">
        <v>-1.17</v>
      </c>
      <c r="C339" s="8">
        <v>3.45</v>
      </c>
      <c r="D339" s="3">
        <v>9.5</v>
      </c>
      <c r="E339" s="3">
        <v>70</v>
      </c>
      <c r="F339" s="3">
        <v>7.5999999999999998E-2</v>
      </c>
      <c r="G339" s="2" t="s">
        <v>19</v>
      </c>
      <c r="H339" s="6" t="s">
        <v>23</v>
      </c>
      <c r="I339">
        <v>40</v>
      </c>
      <c r="J339" t="s">
        <v>13</v>
      </c>
      <c r="K339">
        <f t="shared" si="10"/>
        <v>15</v>
      </c>
      <c r="L339" t="s">
        <v>69</v>
      </c>
      <c r="M339" s="10">
        <v>15</v>
      </c>
      <c r="N339" s="10" t="s">
        <v>72</v>
      </c>
      <c r="O339" s="11">
        <f t="shared" si="11"/>
        <v>1</v>
      </c>
    </row>
    <row r="340" spans="1:15" ht="15" x14ac:dyDescent="0.35">
      <c r="A340" s="8">
        <v>91.02</v>
      </c>
      <c r="B340" s="8">
        <v>-1.24</v>
      </c>
      <c r="C340" s="8">
        <v>3.83</v>
      </c>
      <c r="D340" s="3">
        <v>9.5</v>
      </c>
      <c r="E340" s="3">
        <v>70</v>
      </c>
      <c r="F340" s="3">
        <v>1.4999999999999999E-2</v>
      </c>
      <c r="G340" s="2" t="s">
        <v>17</v>
      </c>
      <c r="H340" s="6" t="s">
        <v>23</v>
      </c>
      <c r="I340">
        <v>40</v>
      </c>
      <c r="J340" t="s">
        <v>13</v>
      </c>
      <c r="K340">
        <f t="shared" si="10"/>
        <v>15</v>
      </c>
      <c r="L340" t="s">
        <v>69</v>
      </c>
      <c r="M340" s="10">
        <v>15</v>
      </c>
      <c r="N340" s="10" t="s">
        <v>72</v>
      </c>
      <c r="O340" s="11">
        <f t="shared" si="11"/>
        <v>1</v>
      </c>
    </row>
    <row r="341" spans="1:15" ht="15" x14ac:dyDescent="0.35">
      <c r="A341" s="8">
        <v>91.05</v>
      </c>
      <c r="B341" s="8">
        <v>-1.1100000000000001</v>
      </c>
      <c r="C341" s="8">
        <v>3.54</v>
      </c>
      <c r="D341" s="3">
        <v>9.5</v>
      </c>
      <c r="E341" s="3">
        <v>80</v>
      </c>
      <c r="F341" s="3">
        <v>7.5999999999999998E-2</v>
      </c>
      <c r="G341" s="2" t="s">
        <v>19</v>
      </c>
      <c r="H341" s="6" t="s">
        <v>23</v>
      </c>
      <c r="I341">
        <v>35</v>
      </c>
      <c r="J341" t="s">
        <v>11</v>
      </c>
      <c r="K341">
        <f t="shared" si="10"/>
        <v>10</v>
      </c>
      <c r="L341" t="s">
        <v>66</v>
      </c>
      <c r="M341" s="10">
        <v>35</v>
      </c>
      <c r="N341" s="10" t="s">
        <v>71</v>
      </c>
      <c r="O341" s="11">
        <f t="shared" si="11"/>
        <v>0.95</v>
      </c>
    </row>
    <row r="342" spans="1:15" ht="15" x14ac:dyDescent="0.35">
      <c r="A342" s="8">
        <v>93.41</v>
      </c>
      <c r="B342" s="8">
        <v>-0.64</v>
      </c>
      <c r="C342" s="8">
        <v>3.23</v>
      </c>
      <c r="D342" s="3">
        <v>9.5</v>
      </c>
      <c r="E342" s="3">
        <v>70</v>
      </c>
      <c r="F342" s="3">
        <v>1.4999999999999999E-2</v>
      </c>
      <c r="G342" s="2" t="s">
        <v>17</v>
      </c>
      <c r="H342" s="6" t="s">
        <v>47</v>
      </c>
      <c r="I342">
        <v>40</v>
      </c>
      <c r="J342" t="s">
        <v>13</v>
      </c>
      <c r="K342">
        <f t="shared" si="10"/>
        <v>15</v>
      </c>
      <c r="L342" t="s">
        <v>69</v>
      </c>
      <c r="M342" s="10">
        <v>15</v>
      </c>
      <c r="N342" s="10" t="s">
        <v>71</v>
      </c>
      <c r="O342" s="11">
        <f t="shared" si="11"/>
        <v>1</v>
      </c>
    </row>
    <row r="343" spans="1:15" ht="15" x14ac:dyDescent="0.35">
      <c r="A343" s="8">
        <v>93.44</v>
      </c>
      <c r="B343" s="8">
        <v>-0.55000000000000004</v>
      </c>
      <c r="C343" s="8">
        <v>3.21</v>
      </c>
      <c r="D343" s="3">
        <v>9.5</v>
      </c>
      <c r="E343" s="3">
        <v>70</v>
      </c>
      <c r="F343" s="3">
        <v>7.5999999999999998E-2</v>
      </c>
      <c r="G343" s="2" t="s">
        <v>19</v>
      </c>
      <c r="H343" s="6" t="s">
        <v>47</v>
      </c>
      <c r="I343">
        <v>40</v>
      </c>
      <c r="J343" t="s">
        <v>13</v>
      </c>
      <c r="K343">
        <f t="shared" si="10"/>
        <v>15</v>
      </c>
      <c r="L343" t="s">
        <v>69</v>
      </c>
      <c r="M343" s="10">
        <v>15</v>
      </c>
      <c r="N343" s="10" t="s">
        <v>72</v>
      </c>
      <c r="O343" s="11">
        <f t="shared" si="11"/>
        <v>1</v>
      </c>
    </row>
    <row r="344" spans="1:15" ht="15" x14ac:dyDescent="0.35">
      <c r="A344" s="8">
        <v>93.64</v>
      </c>
      <c r="B344" s="8">
        <v>-0.71</v>
      </c>
      <c r="C344" s="8">
        <v>2.73</v>
      </c>
      <c r="D344" s="3">
        <v>9.5</v>
      </c>
      <c r="E344" s="3">
        <v>70</v>
      </c>
      <c r="F344" s="3">
        <v>1.4999999999999999E-2</v>
      </c>
      <c r="G344" s="2" t="s">
        <v>17</v>
      </c>
      <c r="H344" s="6" t="s">
        <v>47</v>
      </c>
      <c r="I344">
        <v>40</v>
      </c>
      <c r="J344" t="s">
        <v>13</v>
      </c>
      <c r="K344">
        <f t="shared" si="10"/>
        <v>15</v>
      </c>
      <c r="L344" t="s">
        <v>69</v>
      </c>
      <c r="M344" s="10">
        <v>15</v>
      </c>
      <c r="N344" s="10" t="s">
        <v>72</v>
      </c>
      <c r="O344" s="11">
        <f t="shared" si="11"/>
        <v>1</v>
      </c>
    </row>
    <row r="345" spans="1:15" ht="15" x14ac:dyDescent="0.35">
      <c r="A345" s="8">
        <v>93.48</v>
      </c>
      <c r="B345" s="8">
        <v>-0.56999999999999995</v>
      </c>
      <c r="C345" s="8">
        <v>2.8</v>
      </c>
      <c r="D345" s="3">
        <v>9.5</v>
      </c>
      <c r="E345" s="3">
        <v>80</v>
      </c>
      <c r="F345" s="3">
        <v>1.4999999999999999E-2</v>
      </c>
      <c r="G345" s="2" t="s">
        <v>17</v>
      </c>
      <c r="H345" s="6" t="s">
        <v>47</v>
      </c>
      <c r="I345">
        <v>40</v>
      </c>
      <c r="J345" t="s">
        <v>12</v>
      </c>
      <c r="K345">
        <f t="shared" si="10"/>
        <v>5</v>
      </c>
      <c r="L345" t="s">
        <v>66</v>
      </c>
      <c r="M345" s="10">
        <v>35</v>
      </c>
      <c r="N345" s="10" t="s">
        <v>71</v>
      </c>
      <c r="O345" s="11">
        <f t="shared" si="11"/>
        <v>0.99</v>
      </c>
    </row>
    <row r="346" spans="1:15" ht="15" x14ac:dyDescent="0.35">
      <c r="A346" s="8">
        <v>93.41</v>
      </c>
      <c r="B346" s="8">
        <v>-0.68</v>
      </c>
      <c r="C346" s="8">
        <v>2.46</v>
      </c>
      <c r="D346" s="3">
        <v>9.5</v>
      </c>
      <c r="E346" s="3">
        <v>80</v>
      </c>
      <c r="F346" s="3">
        <v>7.5999999999999998E-2</v>
      </c>
      <c r="G346" s="2" t="s">
        <v>19</v>
      </c>
      <c r="H346" s="6" t="s">
        <v>47</v>
      </c>
      <c r="I346">
        <v>30</v>
      </c>
      <c r="J346" t="s">
        <v>12</v>
      </c>
      <c r="K346">
        <f t="shared" si="10"/>
        <v>5</v>
      </c>
      <c r="L346" t="s">
        <v>66</v>
      </c>
      <c r="M346" s="10">
        <v>35</v>
      </c>
      <c r="N346" s="10" t="s">
        <v>73</v>
      </c>
      <c r="O346" s="11">
        <f t="shared" si="11"/>
        <v>0.99</v>
      </c>
    </row>
    <row r="347" spans="1:15" ht="15" x14ac:dyDescent="0.35">
      <c r="A347" s="8">
        <v>93.58</v>
      </c>
      <c r="B347" s="8">
        <v>-0.55000000000000004</v>
      </c>
      <c r="C347" s="8">
        <v>2.4</v>
      </c>
      <c r="D347" s="3">
        <v>9</v>
      </c>
      <c r="E347" s="3">
        <v>60</v>
      </c>
      <c r="F347" s="3">
        <v>1.4999999999999999E-2</v>
      </c>
      <c r="G347" s="2" t="s">
        <v>17</v>
      </c>
      <c r="H347" s="6" t="s">
        <v>29</v>
      </c>
      <c r="I347">
        <v>35</v>
      </c>
      <c r="J347" t="s">
        <v>11</v>
      </c>
      <c r="K347">
        <f t="shared" si="10"/>
        <v>10</v>
      </c>
      <c r="L347" t="s">
        <v>64</v>
      </c>
      <c r="M347" s="10">
        <v>3.5</v>
      </c>
      <c r="N347" s="10" t="s">
        <v>72</v>
      </c>
      <c r="O347" s="11">
        <f t="shared" si="11"/>
        <v>0.95</v>
      </c>
    </row>
    <row r="348" spans="1:15" ht="15" x14ac:dyDescent="0.35">
      <c r="A348" s="8">
        <v>93.34</v>
      </c>
      <c r="B348" s="8">
        <v>-0.72</v>
      </c>
      <c r="C348" s="8">
        <v>2.74</v>
      </c>
      <c r="D348" s="3">
        <v>9.5</v>
      </c>
      <c r="E348" s="3">
        <v>80</v>
      </c>
      <c r="F348" s="3">
        <v>1.4999999999999999E-2</v>
      </c>
      <c r="G348" s="2" t="s">
        <v>17</v>
      </c>
      <c r="H348" s="6" t="s">
        <v>29</v>
      </c>
      <c r="I348">
        <v>30</v>
      </c>
      <c r="J348" t="s">
        <v>12</v>
      </c>
      <c r="K348">
        <f t="shared" si="10"/>
        <v>5</v>
      </c>
      <c r="L348" t="s">
        <v>66</v>
      </c>
      <c r="M348" s="10">
        <v>35</v>
      </c>
      <c r="N348" s="10" t="s">
        <v>73</v>
      </c>
      <c r="O348" s="11">
        <f t="shared" si="11"/>
        <v>0.99</v>
      </c>
    </row>
    <row r="349" spans="1:15" ht="15" x14ac:dyDescent="0.35">
      <c r="A349" s="8">
        <v>93.58</v>
      </c>
      <c r="B349" s="8">
        <v>-0.46</v>
      </c>
      <c r="C349" s="8">
        <v>2.78</v>
      </c>
      <c r="D349" s="3">
        <v>9</v>
      </c>
      <c r="E349" s="3">
        <v>60</v>
      </c>
      <c r="F349" s="3">
        <v>7.5999999999999998E-2</v>
      </c>
      <c r="G349" s="2" t="s">
        <v>19</v>
      </c>
      <c r="H349" s="6" t="s">
        <v>29</v>
      </c>
      <c r="I349">
        <v>35</v>
      </c>
      <c r="J349" t="s">
        <v>11</v>
      </c>
      <c r="K349">
        <f t="shared" si="10"/>
        <v>10</v>
      </c>
      <c r="L349" t="s">
        <v>64</v>
      </c>
      <c r="M349" s="10">
        <v>3.5</v>
      </c>
      <c r="N349" s="10" t="s">
        <v>72</v>
      </c>
      <c r="O349" s="11">
        <f t="shared" si="11"/>
        <v>0.95</v>
      </c>
    </row>
    <row r="350" spans="1:15" ht="15" x14ac:dyDescent="0.35">
      <c r="A350" s="8">
        <v>92.66</v>
      </c>
      <c r="B350" s="8">
        <v>-0.37</v>
      </c>
      <c r="C350" s="8">
        <v>2.31</v>
      </c>
      <c r="D350" s="3">
        <v>9</v>
      </c>
      <c r="E350" s="3">
        <v>60</v>
      </c>
      <c r="F350" s="3">
        <v>1.4999999999999999E-2</v>
      </c>
      <c r="G350" s="2" t="s">
        <v>17</v>
      </c>
      <c r="H350" s="6" t="s">
        <v>30</v>
      </c>
      <c r="I350">
        <v>35</v>
      </c>
      <c r="J350" t="s">
        <v>11</v>
      </c>
      <c r="K350">
        <f t="shared" si="10"/>
        <v>10</v>
      </c>
      <c r="L350" t="s">
        <v>64</v>
      </c>
      <c r="M350" s="10">
        <v>3.5</v>
      </c>
      <c r="N350" s="10" t="s">
        <v>71</v>
      </c>
      <c r="O350" s="11">
        <f t="shared" si="11"/>
        <v>0.95</v>
      </c>
    </row>
    <row r="351" spans="1:15" ht="15" x14ac:dyDescent="0.35">
      <c r="A351" s="8">
        <v>93.06</v>
      </c>
      <c r="B351" s="8">
        <v>-0.45</v>
      </c>
      <c r="C351" s="8">
        <v>2.13</v>
      </c>
      <c r="D351" s="3">
        <v>9.5</v>
      </c>
      <c r="E351" s="3">
        <v>80</v>
      </c>
      <c r="F351" s="3">
        <v>1.4999999999999999E-2</v>
      </c>
      <c r="G351" s="2" t="s">
        <v>17</v>
      </c>
      <c r="H351" s="6" t="s">
        <v>30</v>
      </c>
      <c r="I351">
        <v>30</v>
      </c>
      <c r="J351" t="s">
        <v>12</v>
      </c>
      <c r="K351">
        <f t="shared" si="10"/>
        <v>5</v>
      </c>
      <c r="L351" t="s">
        <v>66</v>
      </c>
      <c r="M351" s="10">
        <v>35</v>
      </c>
      <c r="N351" s="10" t="s">
        <v>71</v>
      </c>
      <c r="O351" s="11">
        <f t="shared" si="11"/>
        <v>0.99</v>
      </c>
    </row>
    <row r="352" spans="1:15" ht="15" x14ac:dyDescent="0.35">
      <c r="A352" s="8">
        <v>39.43</v>
      </c>
      <c r="B352" s="8">
        <v>38.07</v>
      </c>
      <c r="C352" s="8">
        <v>9.24</v>
      </c>
      <c r="D352" s="3">
        <v>9.5</v>
      </c>
      <c r="E352" s="3">
        <v>70</v>
      </c>
      <c r="F352" s="3">
        <v>7.5999999999999998E-2</v>
      </c>
      <c r="G352" s="2" t="s">
        <v>19</v>
      </c>
      <c r="H352" s="6" t="s">
        <v>20</v>
      </c>
      <c r="I352">
        <v>40</v>
      </c>
      <c r="J352" t="s">
        <v>13</v>
      </c>
      <c r="K352">
        <f t="shared" si="10"/>
        <v>15</v>
      </c>
      <c r="L352" t="s">
        <v>69</v>
      </c>
      <c r="M352" s="10">
        <v>15</v>
      </c>
      <c r="N352" s="10" t="s">
        <v>71</v>
      </c>
      <c r="O352" s="11">
        <f t="shared" si="11"/>
        <v>1</v>
      </c>
    </row>
    <row r="353" spans="1:15" ht="15" x14ac:dyDescent="0.35">
      <c r="A353" s="8">
        <v>53.07</v>
      </c>
      <c r="B353" s="8">
        <v>39.26</v>
      </c>
      <c r="C353" s="8">
        <v>6.97</v>
      </c>
      <c r="D353" s="3">
        <v>9.5</v>
      </c>
      <c r="E353" s="3">
        <v>80</v>
      </c>
      <c r="F353" s="3">
        <v>1.4999999999999999E-2</v>
      </c>
      <c r="G353" s="2" t="s">
        <v>17</v>
      </c>
      <c r="H353" s="6" t="s">
        <v>22</v>
      </c>
      <c r="I353">
        <v>30</v>
      </c>
      <c r="J353" t="s">
        <v>12</v>
      </c>
      <c r="K353">
        <f t="shared" si="10"/>
        <v>5</v>
      </c>
      <c r="L353" t="s">
        <v>66</v>
      </c>
      <c r="M353" s="10">
        <v>35</v>
      </c>
      <c r="N353" s="10" t="s">
        <v>71</v>
      </c>
      <c r="O353" s="11">
        <f t="shared" si="11"/>
        <v>0.99</v>
      </c>
    </row>
    <row r="354" spans="1:15" ht="15" x14ac:dyDescent="0.35">
      <c r="A354" s="8">
        <v>31.93</v>
      </c>
      <c r="B354" s="8">
        <v>1.63</v>
      </c>
      <c r="C354" s="8">
        <v>8.1999999999999993</v>
      </c>
      <c r="D354" s="3">
        <v>9.5</v>
      </c>
      <c r="E354" s="3">
        <v>80</v>
      </c>
      <c r="F354" s="3">
        <v>7.5999999999999998E-2</v>
      </c>
      <c r="G354" s="2" t="s">
        <v>19</v>
      </c>
      <c r="H354" s="6" t="s">
        <v>18</v>
      </c>
      <c r="I354">
        <v>30</v>
      </c>
      <c r="J354" t="s">
        <v>12</v>
      </c>
      <c r="K354">
        <f t="shared" si="10"/>
        <v>5</v>
      </c>
      <c r="L354" t="s">
        <v>66</v>
      </c>
      <c r="M354" s="10">
        <v>35</v>
      </c>
      <c r="N354" s="10" t="s">
        <v>71</v>
      </c>
      <c r="O354" s="11">
        <f t="shared" si="11"/>
        <v>0.99</v>
      </c>
    </row>
    <row r="355" spans="1:15" ht="15" x14ac:dyDescent="0.35">
      <c r="A355" s="8">
        <v>31.97</v>
      </c>
      <c r="B355" s="8">
        <v>1.66</v>
      </c>
      <c r="C355" s="8">
        <v>8.26</v>
      </c>
      <c r="D355" s="3">
        <v>9.5</v>
      </c>
      <c r="E355" s="3">
        <v>70</v>
      </c>
      <c r="F355" s="3">
        <v>1.4999999999999999E-2</v>
      </c>
      <c r="G355" s="2" t="s">
        <v>17</v>
      </c>
      <c r="H355" s="6" t="s">
        <v>18</v>
      </c>
      <c r="I355">
        <v>40</v>
      </c>
      <c r="J355" t="s">
        <v>13</v>
      </c>
      <c r="K355">
        <f t="shared" si="10"/>
        <v>15</v>
      </c>
      <c r="L355" t="s">
        <v>69</v>
      </c>
      <c r="M355" s="10">
        <v>15</v>
      </c>
      <c r="N355" s="10" t="s">
        <v>71</v>
      </c>
      <c r="O355" s="11">
        <f t="shared" si="11"/>
        <v>1</v>
      </c>
    </row>
    <row r="356" spans="1:15" ht="15" x14ac:dyDescent="0.35">
      <c r="A356" s="8">
        <v>30.73</v>
      </c>
      <c r="B356" s="8">
        <v>1.1599999999999999</v>
      </c>
      <c r="C356" s="8">
        <v>8.14</v>
      </c>
      <c r="D356" s="3">
        <v>9</v>
      </c>
      <c r="E356" s="3">
        <v>60</v>
      </c>
      <c r="F356" s="3">
        <v>7.5999999999999998E-2</v>
      </c>
      <c r="G356" s="2" t="s">
        <v>19</v>
      </c>
      <c r="H356" s="6" t="s">
        <v>18</v>
      </c>
      <c r="I356">
        <v>35</v>
      </c>
      <c r="J356" t="s">
        <v>11</v>
      </c>
      <c r="K356">
        <f t="shared" si="10"/>
        <v>10</v>
      </c>
      <c r="L356" t="s">
        <v>64</v>
      </c>
      <c r="M356" s="10">
        <v>3.5</v>
      </c>
      <c r="N356" s="10" t="s">
        <v>73</v>
      </c>
      <c r="O356" s="11">
        <f t="shared" si="11"/>
        <v>0.95</v>
      </c>
    </row>
    <row r="357" spans="1:15" ht="15" x14ac:dyDescent="0.35">
      <c r="A357" s="8">
        <v>52.01</v>
      </c>
      <c r="B357" s="8">
        <v>23.87</v>
      </c>
      <c r="C357" s="8">
        <v>6.6</v>
      </c>
      <c r="D357" s="3">
        <v>9.5</v>
      </c>
      <c r="E357" s="3">
        <v>70</v>
      </c>
      <c r="F357" s="3">
        <v>1.4999999999999999E-2</v>
      </c>
      <c r="G357" s="2" t="s">
        <v>17</v>
      </c>
      <c r="H357" s="6" t="s">
        <v>48</v>
      </c>
      <c r="I357">
        <v>40</v>
      </c>
      <c r="J357" t="s">
        <v>13</v>
      </c>
      <c r="K357">
        <f t="shared" si="10"/>
        <v>15</v>
      </c>
      <c r="L357" t="s">
        <v>69</v>
      </c>
      <c r="M357" s="10">
        <v>15</v>
      </c>
      <c r="N357" s="10" t="s">
        <v>72</v>
      </c>
      <c r="O357" s="11">
        <f t="shared" si="11"/>
        <v>1</v>
      </c>
    </row>
    <row r="358" spans="1:15" ht="15" x14ac:dyDescent="0.35">
      <c r="A358" s="8">
        <v>73.73</v>
      </c>
      <c r="B358" s="8">
        <v>14.5</v>
      </c>
      <c r="C358" s="8">
        <v>4.6399999999999997</v>
      </c>
      <c r="D358" s="3">
        <v>9.5</v>
      </c>
      <c r="E358" s="3">
        <v>80</v>
      </c>
      <c r="F358" s="3">
        <v>7.5999999999999998E-2</v>
      </c>
      <c r="G358" s="2" t="s">
        <v>19</v>
      </c>
      <c r="H358" s="6" t="s">
        <v>34</v>
      </c>
      <c r="I358">
        <v>40</v>
      </c>
      <c r="J358" t="s">
        <v>12</v>
      </c>
      <c r="K358">
        <f t="shared" si="10"/>
        <v>5</v>
      </c>
      <c r="L358" t="s">
        <v>66</v>
      </c>
      <c r="M358" s="10">
        <v>35</v>
      </c>
      <c r="N358" s="10" t="s">
        <v>73</v>
      </c>
      <c r="O358" s="11">
        <f t="shared" si="11"/>
        <v>0.99</v>
      </c>
    </row>
    <row r="359" spans="1:15" ht="15" x14ac:dyDescent="0.35">
      <c r="A359" s="8">
        <v>73.78</v>
      </c>
      <c r="B359" s="8">
        <v>14.87</v>
      </c>
      <c r="C359" s="8">
        <v>4.72</v>
      </c>
      <c r="D359" s="3">
        <v>9.5</v>
      </c>
      <c r="E359" s="3">
        <v>80</v>
      </c>
      <c r="F359" s="3">
        <v>1.4999999999999999E-2</v>
      </c>
      <c r="G359" s="2" t="s">
        <v>17</v>
      </c>
      <c r="H359" s="6" t="s">
        <v>49</v>
      </c>
      <c r="I359">
        <v>20</v>
      </c>
      <c r="J359" t="s">
        <v>12</v>
      </c>
      <c r="K359">
        <f t="shared" si="10"/>
        <v>5</v>
      </c>
      <c r="L359" t="s">
        <v>66</v>
      </c>
      <c r="M359" s="10">
        <v>35</v>
      </c>
      <c r="N359" s="10" t="s">
        <v>72</v>
      </c>
      <c r="O359" s="11">
        <f t="shared" si="11"/>
        <v>0.99</v>
      </c>
    </row>
    <row r="360" spans="1:15" ht="15" x14ac:dyDescent="0.35">
      <c r="A360" s="8">
        <v>72.41</v>
      </c>
      <c r="B360" s="8">
        <v>15.68</v>
      </c>
      <c r="C360" s="8">
        <v>5.92</v>
      </c>
      <c r="D360" s="3">
        <v>9</v>
      </c>
      <c r="E360" s="3">
        <v>60</v>
      </c>
      <c r="F360" s="3">
        <v>1.4999999999999999E-2</v>
      </c>
      <c r="G360" s="2" t="s">
        <v>17</v>
      </c>
      <c r="H360" s="6" t="s">
        <v>50</v>
      </c>
      <c r="I360">
        <v>35</v>
      </c>
      <c r="J360" t="s">
        <v>11</v>
      </c>
      <c r="K360">
        <f t="shared" si="10"/>
        <v>10</v>
      </c>
      <c r="L360" t="s">
        <v>64</v>
      </c>
      <c r="M360" s="10">
        <v>3.5</v>
      </c>
      <c r="N360" s="10" t="s">
        <v>72</v>
      </c>
      <c r="O360" s="11">
        <f t="shared" si="11"/>
        <v>0.95</v>
      </c>
    </row>
    <row r="361" spans="1:15" ht="15" x14ac:dyDescent="0.35">
      <c r="A361" s="8">
        <v>17.989999999999998</v>
      </c>
      <c r="B361" s="8">
        <v>1.34</v>
      </c>
      <c r="C361" s="8">
        <v>-3.42</v>
      </c>
      <c r="D361" s="3">
        <v>9</v>
      </c>
      <c r="E361" s="3">
        <v>60</v>
      </c>
      <c r="F361" s="3">
        <v>7.5999999999999998E-2</v>
      </c>
      <c r="G361" s="2" t="s">
        <v>19</v>
      </c>
      <c r="H361" s="6" t="s">
        <v>26</v>
      </c>
      <c r="I361">
        <v>35</v>
      </c>
      <c r="J361" t="s">
        <v>11</v>
      </c>
      <c r="K361">
        <f t="shared" si="10"/>
        <v>10</v>
      </c>
      <c r="L361" t="s">
        <v>64</v>
      </c>
      <c r="M361" s="10">
        <v>3.5</v>
      </c>
      <c r="N361" s="10" t="s">
        <v>71</v>
      </c>
      <c r="O361" s="11">
        <f t="shared" si="11"/>
        <v>0.95</v>
      </c>
    </row>
    <row r="362" spans="1:15" ht="15" x14ac:dyDescent="0.35">
      <c r="A362" s="8">
        <v>18.149999999999999</v>
      </c>
      <c r="B362" s="8">
        <v>1.43</v>
      </c>
      <c r="C362" s="8">
        <v>-3.36</v>
      </c>
      <c r="D362" s="3">
        <v>9.5</v>
      </c>
      <c r="E362" s="3">
        <v>70</v>
      </c>
      <c r="F362" s="3">
        <v>1.4999999999999999E-2</v>
      </c>
      <c r="G362" s="2" t="s">
        <v>17</v>
      </c>
      <c r="H362" s="6" t="s">
        <v>26</v>
      </c>
      <c r="I362">
        <v>40</v>
      </c>
      <c r="J362" t="s">
        <v>13</v>
      </c>
      <c r="K362">
        <f t="shared" si="10"/>
        <v>15</v>
      </c>
      <c r="L362" t="s">
        <v>69</v>
      </c>
      <c r="M362" s="10">
        <v>15</v>
      </c>
      <c r="N362" s="10" t="s">
        <v>71</v>
      </c>
      <c r="O362" s="11">
        <f t="shared" si="11"/>
        <v>1</v>
      </c>
    </row>
    <row r="363" spans="1:15" ht="15" x14ac:dyDescent="0.35">
      <c r="A363" s="8">
        <v>17.989999999999998</v>
      </c>
      <c r="B363" s="8">
        <v>1.5</v>
      </c>
      <c r="C363" s="8">
        <v>-3.54</v>
      </c>
      <c r="D363" s="3">
        <v>9.5</v>
      </c>
      <c r="E363" s="3">
        <v>80</v>
      </c>
      <c r="F363" s="3">
        <v>7.5999999999999998E-2</v>
      </c>
      <c r="G363" s="2" t="s">
        <v>17</v>
      </c>
      <c r="H363" s="6" t="s">
        <v>26</v>
      </c>
      <c r="I363">
        <v>20</v>
      </c>
      <c r="J363" t="s">
        <v>12</v>
      </c>
      <c r="K363">
        <f t="shared" si="10"/>
        <v>5</v>
      </c>
      <c r="L363" t="s">
        <v>66</v>
      </c>
      <c r="M363" s="10">
        <v>35</v>
      </c>
      <c r="N363" s="10" t="s">
        <v>72</v>
      </c>
      <c r="O363" s="11">
        <f t="shared" si="11"/>
        <v>0.99</v>
      </c>
    </row>
    <row r="364" spans="1:15" ht="15" x14ac:dyDescent="0.35">
      <c r="A364" s="8">
        <v>18.170000000000002</v>
      </c>
      <c r="B364" s="8">
        <v>1.44</v>
      </c>
      <c r="C364" s="8">
        <v>-3.55</v>
      </c>
      <c r="D364" s="3">
        <v>9.5</v>
      </c>
      <c r="E364" s="3">
        <v>80</v>
      </c>
      <c r="F364" s="3">
        <v>7.5999999999999998E-2</v>
      </c>
      <c r="G364" s="2" t="s">
        <v>19</v>
      </c>
      <c r="H364" s="6" t="s">
        <v>26</v>
      </c>
      <c r="I364">
        <v>20</v>
      </c>
      <c r="J364" t="s">
        <v>12</v>
      </c>
      <c r="K364">
        <f t="shared" si="10"/>
        <v>5</v>
      </c>
      <c r="L364" t="s">
        <v>66</v>
      </c>
      <c r="M364" s="10">
        <v>35</v>
      </c>
      <c r="N364" s="10" t="s">
        <v>72</v>
      </c>
      <c r="O364" s="11">
        <f t="shared" si="11"/>
        <v>0.99</v>
      </c>
    </row>
    <row r="365" spans="1:15" ht="15" x14ac:dyDescent="0.35">
      <c r="A365" s="8">
        <v>18.64</v>
      </c>
      <c r="B365" s="8">
        <v>1.77</v>
      </c>
      <c r="C365" s="8">
        <v>-4.1900000000000004</v>
      </c>
      <c r="D365" s="3">
        <v>9</v>
      </c>
      <c r="E365" s="3">
        <v>60</v>
      </c>
      <c r="F365" s="3">
        <v>1.4999999999999999E-2</v>
      </c>
      <c r="G365" s="2" t="s">
        <v>17</v>
      </c>
      <c r="H365" s="6" t="s">
        <v>43</v>
      </c>
      <c r="I365">
        <v>35</v>
      </c>
      <c r="J365" t="s">
        <v>11</v>
      </c>
      <c r="K365">
        <f t="shared" si="10"/>
        <v>10</v>
      </c>
      <c r="L365" t="s">
        <v>64</v>
      </c>
      <c r="M365" s="10">
        <v>3.5</v>
      </c>
      <c r="N365" s="10" t="s">
        <v>71</v>
      </c>
      <c r="O365" s="11">
        <f t="shared" si="11"/>
        <v>0.95</v>
      </c>
    </row>
    <row r="366" spans="1:15" ht="15" x14ac:dyDescent="0.35">
      <c r="A366" s="8">
        <v>16.14</v>
      </c>
      <c r="B366" s="8">
        <v>1.7</v>
      </c>
      <c r="C366" s="8">
        <v>-4.51</v>
      </c>
      <c r="D366" s="3">
        <v>9.5</v>
      </c>
      <c r="E366" s="3">
        <v>80</v>
      </c>
      <c r="F366" s="3">
        <v>7.5999999999999998E-2</v>
      </c>
      <c r="G366" s="2" t="s">
        <v>19</v>
      </c>
      <c r="H366" s="6" t="s">
        <v>29</v>
      </c>
      <c r="I366">
        <v>40</v>
      </c>
      <c r="J366" t="s">
        <v>12</v>
      </c>
      <c r="K366">
        <f t="shared" si="10"/>
        <v>5</v>
      </c>
      <c r="L366" t="s">
        <v>66</v>
      </c>
      <c r="M366" s="10">
        <v>35</v>
      </c>
      <c r="N366" s="10" t="s">
        <v>73</v>
      </c>
      <c r="O366" s="11">
        <f t="shared" si="11"/>
        <v>0.99</v>
      </c>
    </row>
    <row r="367" spans="1:15" ht="15" x14ac:dyDescent="0.35">
      <c r="A367" s="8">
        <v>39.06</v>
      </c>
      <c r="B367" s="8">
        <v>-0.93</v>
      </c>
      <c r="C367" s="8">
        <v>3.1</v>
      </c>
      <c r="D367" s="3">
        <v>9</v>
      </c>
      <c r="E367" s="3">
        <v>60</v>
      </c>
      <c r="F367" s="3">
        <v>1.4999999999999999E-2</v>
      </c>
      <c r="G367" s="2" t="s">
        <v>17</v>
      </c>
      <c r="H367" s="6" t="s">
        <v>29</v>
      </c>
      <c r="I367">
        <v>35</v>
      </c>
      <c r="J367" t="s">
        <v>11</v>
      </c>
      <c r="K367">
        <f t="shared" si="10"/>
        <v>10</v>
      </c>
      <c r="L367" t="s">
        <v>64</v>
      </c>
      <c r="M367" s="10">
        <v>3.5</v>
      </c>
      <c r="N367" s="10" t="s">
        <v>72</v>
      </c>
      <c r="O367" s="11">
        <f t="shared" si="11"/>
        <v>0.95</v>
      </c>
    </row>
    <row r="368" spans="1:15" ht="15" x14ac:dyDescent="0.35">
      <c r="A368" s="8">
        <v>39.64</v>
      </c>
      <c r="B368" s="8">
        <v>-1.1599999999999999</v>
      </c>
      <c r="C368" s="8">
        <v>3.07</v>
      </c>
      <c r="D368" s="3">
        <v>9.5</v>
      </c>
      <c r="E368" s="3">
        <v>80</v>
      </c>
      <c r="F368" s="3">
        <v>1.4999999999999999E-2</v>
      </c>
      <c r="G368" s="2" t="s">
        <v>17</v>
      </c>
      <c r="H368" s="6" t="s">
        <v>30</v>
      </c>
      <c r="I368">
        <v>40</v>
      </c>
      <c r="J368" t="s">
        <v>12</v>
      </c>
      <c r="K368">
        <f t="shared" si="10"/>
        <v>5</v>
      </c>
      <c r="L368" t="s">
        <v>66</v>
      </c>
      <c r="M368" s="10">
        <v>35</v>
      </c>
      <c r="N368" s="10" t="s">
        <v>73</v>
      </c>
      <c r="O368" s="11">
        <f t="shared" si="11"/>
        <v>0.99</v>
      </c>
    </row>
    <row r="369" spans="1:15" ht="15" x14ac:dyDescent="0.35">
      <c r="A369" s="8">
        <v>38.39</v>
      </c>
      <c r="B369" s="8">
        <v>-0.82</v>
      </c>
      <c r="C369" s="8">
        <v>2.81</v>
      </c>
      <c r="D369" s="3">
        <v>9.5</v>
      </c>
      <c r="E369" s="3">
        <v>70</v>
      </c>
      <c r="F369" s="3">
        <v>7.5999999999999998E-2</v>
      </c>
      <c r="G369" s="2" t="s">
        <v>19</v>
      </c>
      <c r="H369" s="6" t="s">
        <v>30</v>
      </c>
      <c r="I369">
        <v>40</v>
      </c>
      <c r="J369" t="s">
        <v>13</v>
      </c>
      <c r="K369">
        <f t="shared" si="10"/>
        <v>15</v>
      </c>
      <c r="L369" t="s">
        <v>69</v>
      </c>
      <c r="M369" s="10">
        <v>15</v>
      </c>
      <c r="N369" s="10" t="s">
        <v>72</v>
      </c>
      <c r="O369" s="11">
        <f t="shared" si="11"/>
        <v>1</v>
      </c>
    </row>
    <row r="370" spans="1:15" ht="15" x14ac:dyDescent="0.35">
      <c r="A370" s="8">
        <v>38.97</v>
      </c>
      <c r="B370" s="8">
        <v>-0.87</v>
      </c>
      <c r="C370" s="8">
        <v>2.2999999999999998</v>
      </c>
      <c r="D370" s="3">
        <v>9.5</v>
      </c>
      <c r="E370" s="3">
        <v>70</v>
      </c>
      <c r="F370" s="3">
        <v>1.4999999999999999E-2</v>
      </c>
      <c r="G370" s="2" t="s">
        <v>17</v>
      </c>
      <c r="H370" s="6" t="s">
        <v>30</v>
      </c>
      <c r="I370">
        <v>40</v>
      </c>
      <c r="J370" t="s">
        <v>13</v>
      </c>
      <c r="K370">
        <f t="shared" si="10"/>
        <v>15</v>
      </c>
      <c r="L370" t="s">
        <v>69</v>
      </c>
      <c r="M370" s="10">
        <v>15</v>
      </c>
      <c r="N370" s="10" t="s">
        <v>71</v>
      </c>
      <c r="O370" s="11">
        <f t="shared" si="11"/>
        <v>1</v>
      </c>
    </row>
    <row r="371" spans="1:15" ht="15" x14ac:dyDescent="0.35">
      <c r="A371" s="8">
        <v>38.72</v>
      </c>
      <c r="B371" s="8">
        <v>-0.9</v>
      </c>
      <c r="C371" s="8">
        <v>3.15</v>
      </c>
      <c r="D371" s="3">
        <v>9</v>
      </c>
      <c r="E371" s="3">
        <v>60</v>
      </c>
      <c r="F371" s="3">
        <v>7.5999999999999998E-2</v>
      </c>
      <c r="G371" s="2" t="s">
        <v>19</v>
      </c>
      <c r="H371" s="6" t="s">
        <v>30</v>
      </c>
      <c r="I371">
        <v>35</v>
      </c>
      <c r="J371" t="s">
        <v>11</v>
      </c>
      <c r="K371">
        <f t="shared" si="10"/>
        <v>10</v>
      </c>
      <c r="L371" t="s">
        <v>64</v>
      </c>
      <c r="M371" s="10">
        <v>3.5</v>
      </c>
      <c r="N371" s="10" t="s">
        <v>71</v>
      </c>
      <c r="O371" s="11">
        <f t="shared" si="11"/>
        <v>0.95</v>
      </c>
    </row>
    <row r="372" spans="1:15" ht="15" x14ac:dyDescent="0.35">
      <c r="A372" s="8">
        <v>39.840000000000003</v>
      </c>
      <c r="B372" s="8">
        <v>-0.95</v>
      </c>
      <c r="C372" s="8">
        <v>2.41</v>
      </c>
      <c r="D372" s="3">
        <v>9.5</v>
      </c>
      <c r="E372" s="3">
        <v>70</v>
      </c>
      <c r="F372" s="3">
        <v>1.4999999999999999E-2</v>
      </c>
      <c r="G372" s="2" t="s">
        <v>17</v>
      </c>
      <c r="H372" s="6" t="s">
        <v>30</v>
      </c>
      <c r="I372">
        <v>40</v>
      </c>
      <c r="J372" t="s">
        <v>13</v>
      </c>
      <c r="K372">
        <f t="shared" si="10"/>
        <v>15</v>
      </c>
      <c r="L372" t="s">
        <v>69</v>
      </c>
      <c r="M372" s="10">
        <v>15</v>
      </c>
      <c r="N372" s="10" t="s">
        <v>71</v>
      </c>
      <c r="O372" s="11">
        <f t="shared" si="11"/>
        <v>1</v>
      </c>
    </row>
    <row r="373" spans="1:15" ht="15" x14ac:dyDescent="0.35">
      <c r="A373" s="8">
        <v>38.96</v>
      </c>
      <c r="B373" s="8">
        <v>-1.51</v>
      </c>
      <c r="C373" s="8">
        <v>3.26</v>
      </c>
      <c r="D373" s="3">
        <v>9</v>
      </c>
      <c r="E373" s="3">
        <v>60</v>
      </c>
      <c r="F373" s="3">
        <v>7.5999999999999998E-2</v>
      </c>
      <c r="G373" s="2" t="s">
        <v>19</v>
      </c>
      <c r="H373" s="6" t="s">
        <v>18</v>
      </c>
      <c r="I373">
        <v>35</v>
      </c>
      <c r="J373" t="s">
        <v>11</v>
      </c>
      <c r="K373">
        <f t="shared" si="10"/>
        <v>10</v>
      </c>
      <c r="L373" t="s">
        <v>64</v>
      </c>
      <c r="M373" s="10">
        <v>3.5</v>
      </c>
      <c r="N373" s="10" t="s">
        <v>71</v>
      </c>
      <c r="O373" s="11">
        <f t="shared" si="11"/>
        <v>0.95</v>
      </c>
    </row>
    <row r="374" spans="1:15" ht="15" x14ac:dyDescent="0.35">
      <c r="A374" s="8">
        <v>35.700000000000003</v>
      </c>
      <c r="B374" s="8">
        <v>-1.1399999999999999</v>
      </c>
      <c r="C374" s="8">
        <v>2.58</v>
      </c>
      <c r="D374" s="3">
        <v>9.5</v>
      </c>
      <c r="E374" s="3">
        <v>70</v>
      </c>
      <c r="F374" s="3">
        <v>1.4999999999999999E-2</v>
      </c>
      <c r="G374" s="2" t="s">
        <v>17</v>
      </c>
      <c r="H374" s="6" t="s">
        <v>31</v>
      </c>
      <c r="I374">
        <v>40</v>
      </c>
      <c r="J374" t="s">
        <v>13</v>
      </c>
      <c r="K374">
        <f t="shared" si="10"/>
        <v>15</v>
      </c>
      <c r="L374" t="s">
        <v>69</v>
      </c>
      <c r="M374" s="10">
        <v>15</v>
      </c>
      <c r="N374" s="10" t="s">
        <v>71</v>
      </c>
      <c r="O374" s="11">
        <f t="shared" si="11"/>
        <v>1</v>
      </c>
    </row>
    <row r="375" spans="1:15" ht="15" x14ac:dyDescent="0.35">
      <c r="A375" s="8">
        <v>36.03</v>
      </c>
      <c r="B375" s="8">
        <v>-1.26</v>
      </c>
      <c r="C375" s="8">
        <v>2.5499999999999998</v>
      </c>
      <c r="D375" s="3">
        <v>9.5</v>
      </c>
      <c r="E375" s="3">
        <v>70</v>
      </c>
      <c r="F375" s="3">
        <v>7.5999999999999998E-2</v>
      </c>
      <c r="G375" s="2" t="s">
        <v>19</v>
      </c>
      <c r="H375" s="6" t="s">
        <v>31</v>
      </c>
      <c r="I375">
        <v>40</v>
      </c>
      <c r="J375" t="s">
        <v>13</v>
      </c>
      <c r="K375">
        <f t="shared" si="10"/>
        <v>15</v>
      </c>
      <c r="L375" t="s">
        <v>69</v>
      </c>
      <c r="M375" s="10">
        <v>15</v>
      </c>
      <c r="N375" s="10" t="s">
        <v>71</v>
      </c>
      <c r="O375" s="11">
        <f t="shared" si="11"/>
        <v>1</v>
      </c>
    </row>
    <row r="376" spans="1:15" ht="15" x14ac:dyDescent="0.35">
      <c r="A376" s="8">
        <v>37.54</v>
      </c>
      <c r="B376" s="8">
        <v>-1.1000000000000001</v>
      </c>
      <c r="C376" s="8">
        <v>2.76</v>
      </c>
      <c r="D376" s="3">
        <v>9</v>
      </c>
      <c r="E376" s="3">
        <v>60</v>
      </c>
      <c r="F376" s="3">
        <v>1.4999999999999999E-2</v>
      </c>
      <c r="G376" s="2" t="s">
        <v>17</v>
      </c>
      <c r="H376" s="6" t="s">
        <v>31</v>
      </c>
      <c r="I376">
        <v>35</v>
      </c>
      <c r="J376" t="s">
        <v>11</v>
      </c>
      <c r="K376">
        <f t="shared" si="10"/>
        <v>10</v>
      </c>
      <c r="L376" t="s">
        <v>64</v>
      </c>
      <c r="M376" s="10">
        <v>3.5</v>
      </c>
      <c r="N376" s="10" t="s">
        <v>73</v>
      </c>
      <c r="O376" s="11">
        <f t="shared" si="11"/>
        <v>0.95</v>
      </c>
    </row>
    <row r="377" spans="1:15" ht="15" x14ac:dyDescent="0.35">
      <c r="A377" s="8">
        <v>36.229999999999997</v>
      </c>
      <c r="B377" s="8">
        <v>-1.1100000000000001</v>
      </c>
      <c r="C377" s="8">
        <v>3.07</v>
      </c>
      <c r="D377" s="3">
        <v>9.5</v>
      </c>
      <c r="E377" s="3">
        <v>70</v>
      </c>
      <c r="F377" s="3">
        <v>1.4999999999999999E-2</v>
      </c>
      <c r="G377" s="2" t="s">
        <v>17</v>
      </c>
      <c r="H377" s="6" t="s">
        <v>31</v>
      </c>
      <c r="I377">
        <v>40</v>
      </c>
      <c r="J377" t="s">
        <v>13</v>
      </c>
      <c r="K377">
        <f t="shared" si="10"/>
        <v>15</v>
      </c>
      <c r="L377" t="s">
        <v>69</v>
      </c>
      <c r="M377" s="10">
        <v>15</v>
      </c>
      <c r="N377" s="10" t="s">
        <v>72</v>
      </c>
      <c r="O377" s="11">
        <f t="shared" si="11"/>
        <v>1</v>
      </c>
    </row>
    <row r="378" spans="1:15" ht="15" x14ac:dyDescent="0.35">
      <c r="A378" s="8">
        <v>36.11</v>
      </c>
      <c r="B378" s="8">
        <v>-1.32</v>
      </c>
      <c r="C378" s="8">
        <v>2.85</v>
      </c>
      <c r="D378" s="3">
        <v>9</v>
      </c>
      <c r="E378" s="3">
        <v>60</v>
      </c>
      <c r="F378" s="3">
        <v>7.5999999999999998E-2</v>
      </c>
      <c r="G378" s="2" t="s">
        <v>19</v>
      </c>
      <c r="H378" s="6" t="s">
        <v>31</v>
      </c>
      <c r="I378">
        <v>35</v>
      </c>
      <c r="J378" t="s">
        <v>11</v>
      </c>
      <c r="K378">
        <f t="shared" si="10"/>
        <v>10</v>
      </c>
      <c r="L378" t="s">
        <v>64</v>
      </c>
      <c r="M378" s="10">
        <v>3.5</v>
      </c>
      <c r="N378" s="10" t="s">
        <v>73</v>
      </c>
      <c r="O378" s="11">
        <f t="shared" si="11"/>
        <v>0.95</v>
      </c>
    </row>
    <row r="379" spans="1:15" ht="15" x14ac:dyDescent="0.35">
      <c r="A379" s="8">
        <v>25.14</v>
      </c>
      <c r="B379" s="8">
        <v>-0.84</v>
      </c>
      <c r="C379" s="8">
        <v>-4.24</v>
      </c>
      <c r="D379" s="3">
        <v>9.5</v>
      </c>
      <c r="E379" s="3">
        <v>70</v>
      </c>
      <c r="F379" s="3">
        <v>1.4999999999999999E-2</v>
      </c>
      <c r="G379" s="2" t="s">
        <v>17</v>
      </c>
      <c r="H379" s="6" t="s">
        <v>32</v>
      </c>
      <c r="I379">
        <v>40</v>
      </c>
      <c r="J379" t="s">
        <v>13</v>
      </c>
      <c r="K379">
        <f t="shared" si="10"/>
        <v>15</v>
      </c>
      <c r="L379" t="s">
        <v>69</v>
      </c>
      <c r="M379" s="10">
        <v>15</v>
      </c>
      <c r="N379" s="10" t="s">
        <v>72</v>
      </c>
      <c r="O379" s="11">
        <f t="shared" si="11"/>
        <v>1</v>
      </c>
    </row>
    <row r="380" spans="1:15" ht="15" x14ac:dyDescent="0.35">
      <c r="A380" s="8">
        <v>63.01</v>
      </c>
      <c r="B380" s="8">
        <v>20.77</v>
      </c>
      <c r="C380" s="8">
        <v>8.2200000000000006</v>
      </c>
      <c r="D380" s="3">
        <v>9.5</v>
      </c>
      <c r="E380" s="3">
        <v>70</v>
      </c>
      <c r="F380" s="3">
        <v>7.5999999999999998E-2</v>
      </c>
      <c r="G380" s="2" t="s">
        <v>19</v>
      </c>
      <c r="H380" s="6" t="s">
        <v>33</v>
      </c>
      <c r="I380">
        <v>40</v>
      </c>
      <c r="J380" t="s">
        <v>13</v>
      </c>
      <c r="K380">
        <f t="shared" si="10"/>
        <v>15</v>
      </c>
      <c r="L380" t="s">
        <v>69</v>
      </c>
      <c r="M380" s="10">
        <v>15</v>
      </c>
      <c r="N380" s="10" t="s">
        <v>72</v>
      </c>
      <c r="O380" s="11">
        <f t="shared" si="11"/>
        <v>1</v>
      </c>
    </row>
    <row r="381" spans="1:15" ht="15" x14ac:dyDescent="0.35">
      <c r="A381" s="8">
        <v>62.63</v>
      </c>
      <c r="B381" s="8">
        <v>20.38</v>
      </c>
      <c r="C381" s="8">
        <v>8.08</v>
      </c>
      <c r="D381" s="3">
        <v>9</v>
      </c>
      <c r="E381" s="3">
        <v>60</v>
      </c>
      <c r="F381" s="3">
        <v>1.4999999999999999E-2</v>
      </c>
      <c r="G381" s="2" t="s">
        <v>17</v>
      </c>
      <c r="H381" s="6" t="s">
        <v>33</v>
      </c>
      <c r="I381">
        <v>35</v>
      </c>
      <c r="J381" t="s">
        <v>11</v>
      </c>
      <c r="K381">
        <f t="shared" si="10"/>
        <v>10</v>
      </c>
      <c r="L381" t="s">
        <v>64</v>
      </c>
      <c r="M381" s="10">
        <v>3.5</v>
      </c>
      <c r="N381" s="10" t="s">
        <v>71</v>
      </c>
      <c r="O381" s="11">
        <f t="shared" si="11"/>
        <v>0.95</v>
      </c>
    </row>
    <row r="382" spans="1:15" ht="15" x14ac:dyDescent="0.35">
      <c r="A382" s="8">
        <v>63.98</v>
      </c>
      <c r="B382" s="8">
        <v>20.91</v>
      </c>
      <c r="C382" s="8">
        <v>8.2799999999999994</v>
      </c>
      <c r="D382" s="3">
        <v>9.5</v>
      </c>
      <c r="E382" s="3">
        <v>70</v>
      </c>
      <c r="F382" s="3">
        <v>7.5999999999999998E-2</v>
      </c>
      <c r="G382" s="2" t="s">
        <v>19</v>
      </c>
      <c r="H382" s="6" t="s">
        <v>34</v>
      </c>
      <c r="I382">
        <v>40</v>
      </c>
      <c r="J382" t="s">
        <v>13</v>
      </c>
      <c r="K382">
        <f t="shared" si="10"/>
        <v>15</v>
      </c>
      <c r="L382" t="s">
        <v>69</v>
      </c>
      <c r="M382" s="10">
        <v>15</v>
      </c>
      <c r="N382" s="10" t="s">
        <v>71</v>
      </c>
      <c r="O382" s="11">
        <f t="shared" si="11"/>
        <v>1</v>
      </c>
    </row>
    <row r="383" spans="1:15" ht="15" x14ac:dyDescent="0.35">
      <c r="A383" s="8">
        <v>82.89</v>
      </c>
      <c r="B383" s="8">
        <v>9.0299999999999994</v>
      </c>
      <c r="C383" s="8">
        <v>6.74</v>
      </c>
      <c r="D383" s="3">
        <v>9</v>
      </c>
      <c r="E383" s="3">
        <v>60</v>
      </c>
      <c r="F383" s="3">
        <v>1.4999999999999999E-2</v>
      </c>
      <c r="G383" s="2" t="s">
        <v>17</v>
      </c>
      <c r="H383" s="6" t="s">
        <v>34</v>
      </c>
      <c r="I383">
        <v>35</v>
      </c>
      <c r="J383" t="s">
        <v>11</v>
      </c>
      <c r="K383">
        <f t="shared" si="10"/>
        <v>10</v>
      </c>
      <c r="L383" t="s">
        <v>64</v>
      </c>
      <c r="M383" s="10">
        <v>3.5</v>
      </c>
      <c r="N383" s="10" t="s">
        <v>72</v>
      </c>
      <c r="O383" s="11">
        <f t="shared" si="11"/>
        <v>0.95</v>
      </c>
    </row>
    <row r="384" spans="1:15" ht="15" x14ac:dyDescent="0.35">
      <c r="A384" s="8">
        <v>66.06</v>
      </c>
      <c r="B384" s="8">
        <v>18.29</v>
      </c>
      <c r="C384" s="8">
        <v>8.33</v>
      </c>
      <c r="D384" s="3">
        <v>9.5</v>
      </c>
      <c r="E384" s="3">
        <v>80</v>
      </c>
      <c r="F384" s="3">
        <v>7.5999999999999998E-2</v>
      </c>
      <c r="G384" s="2" t="s">
        <v>19</v>
      </c>
      <c r="H384" s="6" t="s">
        <v>34</v>
      </c>
      <c r="I384">
        <v>30</v>
      </c>
      <c r="J384" t="s">
        <v>12</v>
      </c>
      <c r="K384">
        <f t="shared" si="10"/>
        <v>5</v>
      </c>
      <c r="L384" t="s">
        <v>66</v>
      </c>
      <c r="M384" s="10">
        <v>35</v>
      </c>
      <c r="N384" s="10" t="s">
        <v>72</v>
      </c>
      <c r="O384" s="11">
        <f t="shared" si="11"/>
        <v>0.99</v>
      </c>
    </row>
    <row r="385" spans="1:15" ht="15" x14ac:dyDescent="0.35">
      <c r="A385" s="8">
        <v>73.900000000000006</v>
      </c>
      <c r="B385" s="8">
        <v>65.44</v>
      </c>
      <c r="C385" s="8">
        <v>16.72</v>
      </c>
      <c r="D385" s="3">
        <v>9</v>
      </c>
      <c r="E385" s="3">
        <v>60</v>
      </c>
      <c r="F385" s="3">
        <v>1.4999999999999999E-2</v>
      </c>
      <c r="G385" s="2" t="s">
        <v>17</v>
      </c>
      <c r="H385" s="6" t="s">
        <v>34</v>
      </c>
      <c r="I385">
        <v>35</v>
      </c>
      <c r="J385" t="s">
        <v>11</v>
      </c>
      <c r="K385">
        <f t="shared" si="10"/>
        <v>10</v>
      </c>
      <c r="L385" t="s">
        <v>64</v>
      </c>
      <c r="M385" s="10">
        <v>3.5</v>
      </c>
      <c r="N385" s="10" t="s">
        <v>71</v>
      </c>
      <c r="O385" s="11">
        <f t="shared" si="11"/>
        <v>0.95</v>
      </c>
    </row>
    <row r="386" spans="1:15" ht="15" x14ac:dyDescent="0.35">
      <c r="A386" s="8">
        <v>74.31</v>
      </c>
      <c r="B386" s="8">
        <v>63.27</v>
      </c>
      <c r="C386" s="8">
        <v>15.65</v>
      </c>
      <c r="D386" s="3">
        <v>9</v>
      </c>
      <c r="E386" s="3">
        <v>60</v>
      </c>
      <c r="F386" s="3">
        <v>1.4999999999999999E-2</v>
      </c>
      <c r="G386" s="2" t="s">
        <v>17</v>
      </c>
      <c r="H386" s="6" t="s">
        <v>34</v>
      </c>
      <c r="I386">
        <v>35</v>
      </c>
      <c r="J386" t="s">
        <v>11</v>
      </c>
      <c r="K386">
        <f t="shared" ref="K386:K449" si="12">IF(OR(J:J="CORE DYED",J:J="HIGH BLEACH FAST",J:J="MULTI-DYE"),10,IF(OR(J:J="HIGH LIGHT FAST",J:J="NON-PREMIUM"),5,IF(OR(J:J="HIGH WASH FAST",J:J="NORMAL"),15)))</f>
        <v>10</v>
      </c>
      <c r="L386" t="s">
        <v>64</v>
      </c>
      <c r="M386" s="10">
        <v>3.5</v>
      </c>
      <c r="N386" s="10" t="s">
        <v>73</v>
      </c>
      <c r="O386" s="11">
        <f t="shared" ref="O386:O449" si="13">IF(AND(L386="Post-Mordanting with copper sulphate", OR(J386="High Wash Fast", J386="Normal")), 1, IF(AND(L386="Simultaneous Mordanting with Copper Sulphate", OR(J386="High Light Fast", J386="Non-Premium")), 0.99, IF(OR(L386="Directly dyed without mordant", J386="Core Dyed", J386="Multi-Dye"), 0.95, "")))</f>
        <v>0.95</v>
      </c>
    </row>
    <row r="387" spans="1:15" ht="15" x14ac:dyDescent="0.35">
      <c r="A387" s="8">
        <v>74.64</v>
      </c>
      <c r="B387" s="8">
        <v>63.85</v>
      </c>
      <c r="C387" s="8">
        <v>15.87</v>
      </c>
      <c r="D387" s="3">
        <v>9.5</v>
      </c>
      <c r="E387" s="3">
        <v>70</v>
      </c>
      <c r="F387" s="3">
        <v>7.5999999999999998E-2</v>
      </c>
      <c r="G387" s="2" t="s">
        <v>19</v>
      </c>
      <c r="H387" s="6" t="s">
        <v>34</v>
      </c>
      <c r="I387">
        <v>40</v>
      </c>
      <c r="J387" t="s">
        <v>13</v>
      </c>
      <c r="K387">
        <f t="shared" si="12"/>
        <v>15</v>
      </c>
      <c r="L387" t="s">
        <v>69</v>
      </c>
      <c r="M387" s="10">
        <v>15</v>
      </c>
      <c r="N387" s="10" t="s">
        <v>72</v>
      </c>
      <c r="O387" s="11">
        <f t="shared" si="13"/>
        <v>1</v>
      </c>
    </row>
    <row r="388" spans="1:15" ht="15" x14ac:dyDescent="0.35">
      <c r="A388" s="8">
        <v>74.25</v>
      </c>
      <c r="B388" s="8">
        <v>59.22</v>
      </c>
      <c r="C388" s="8">
        <v>13.88</v>
      </c>
      <c r="D388" s="3">
        <v>9</v>
      </c>
      <c r="E388" s="3">
        <v>60</v>
      </c>
      <c r="F388" s="3">
        <v>1.4999999999999999E-2</v>
      </c>
      <c r="G388" s="2" t="s">
        <v>17</v>
      </c>
      <c r="H388" s="6" t="s">
        <v>34</v>
      </c>
      <c r="I388">
        <v>35</v>
      </c>
      <c r="J388" t="s">
        <v>11</v>
      </c>
      <c r="K388">
        <f t="shared" si="12"/>
        <v>10</v>
      </c>
      <c r="L388" t="s">
        <v>64</v>
      </c>
      <c r="M388" s="10">
        <v>3.5</v>
      </c>
      <c r="N388" s="10" t="s">
        <v>73</v>
      </c>
      <c r="O388" s="11">
        <f t="shared" si="13"/>
        <v>0.95</v>
      </c>
    </row>
    <row r="389" spans="1:15" ht="15" x14ac:dyDescent="0.35">
      <c r="A389" s="8">
        <v>94.4</v>
      </c>
      <c r="B389" s="8">
        <v>3.28</v>
      </c>
      <c r="C389" s="8">
        <v>-9.48</v>
      </c>
      <c r="D389" s="3">
        <v>9.5</v>
      </c>
      <c r="E389" s="3">
        <v>70</v>
      </c>
      <c r="F389" s="3">
        <v>1.4999999999999999E-2</v>
      </c>
      <c r="G389" s="2" t="s">
        <v>17</v>
      </c>
      <c r="H389" s="6" t="s">
        <v>42</v>
      </c>
      <c r="I389">
        <v>40</v>
      </c>
      <c r="J389" t="s">
        <v>13</v>
      </c>
      <c r="K389">
        <f t="shared" si="12"/>
        <v>15</v>
      </c>
      <c r="L389" t="s">
        <v>69</v>
      </c>
      <c r="M389" s="10">
        <v>15</v>
      </c>
      <c r="N389" s="10" t="s">
        <v>72</v>
      </c>
      <c r="O389" s="11">
        <f t="shared" si="13"/>
        <v>1</v>
      </c>
    </row>
    <row r="390" spans="1:15" ht="15" x14ac:dyDescent="0.35">
      <c r="A390" s="8">
        <v>91.41</v>
      </c>
      <c r="B390" s="8">
        <v>3.73</v>
      </c>
      <c r="C390" s="8">
        <v>-10.63</v>
      </c>
      <c r="D390" s="3">
        <v>9</v>
      </c>
      <c r="E390" s="3">
        <v>60</v>
      </c>
      <c r="F390" s="3">
        <v>7.5999999999999998E-2</v>
      </c>
      <c r="G390" s="2" t="s">
        <v>19</v>
      </c>
      <c r="H390" s="6" t="s">
        <v>42</v>
      </c>
      <c r="I390">
        <v>35</v>
      </c>
      <c r="J390" t="s">
        <v>11</v>
      </c>
      <c r="K390">
        <f t="shared" si="12"/>
        <v>10</v>
      </c>
      <c r="L390" t="s">
        <v>64</v>
      </c>
      <c r="M390" s="10">
        <v>3.5</v>
      </c>
      <c r="N390" s="10" t="s">
        <v>71</v>
      </c>
      <c r="O390" s="11">
        <f t="shared" si="13"/>
        <v>0.95</v>
      </c>
    </row>
    <row r="391" spans="1:15" ht="15" x14ac:dyDescent="0.35">
      <c r="A391" s="8">
        <v>95.15</v>
      </c>
      <c r="B391" s="8">
        <v>2.4700000000000002</v>
      </c>
      <c r="C391" s="8">
        <v>-8.4</v>
      </c>
      <c r="D391" s="3">
        <v>9</v>
      </c>
      <c r="E391" s="3">
        <v>60</v>
      </c>
      <c r="F391" s="3">
        <v>1.4999999999999999E-2</v>
      </c>
      <c r="G391" s="2" t="s">
        <v>17</v>
      </c>
      <c r="H391" s="6" t="s">
        <v>42</v>
      </c>
      <c r="I391">
        <v>35</v>
      </c>
      <c r="J391" t="s">
        <v>11</v>
      </c>
      <c r="K391">
        <f t="shared" si="12"/>
        <v>10</v>
      </c>
      <c r="L391" t="s">
        <v>64</v>
      </c>
      <c r="M391" s="10">
        <v>3.5</v>
      </c>
      <c r="N391" s="10" t="s">
        <v>71</v>
      </c>
      <c r="O391" s="11">
        <f t="shared" si="13"/>
        <v>0.95</v>
      </c>
    </row>
    <row r="392" spans="1:15" ht="15" x14ac:dyDescent="0.35">
      <c r="A392" s="8">
        <v>94.08</v>
      </c>
      <c r="B392" s="8">
        <v>3</v>
      </c>
      <c r="C392" s="8">
        <v>-8.6999999999999993</v>
      </c>
      <c r="D392" s="3">
        <v>9.5</v>
      </c>
      <c r="E392" s="3">
        <v>80</v>
      </c>
      <c r="F392" s="3">
        <v>1.4999999999999999E-2</v>
      </c>
      <c r="G392" s="2" t="s">
        <v>17</v>
      </c>
      <c r="H392" s="6" t="s">
        <v>42</v>
      </c>
      <c r="I392">
        <v>20</v>
      </c>
      <c r="J392" t="s">
        <v>12</v>
      </c>
      <c r="K392">
        <f t="shared" si="12"/>
        <v>5</v>
      </c>
      <c r="L392" t="s">
        <v>66</v>
      </c>
      <c r="M392" s="10">
        <v>35</v>
      </c>
      <c r="N392" s="10" t="s">
        <v>71</v>
      </c>
      <c r="O392" s="11">
        <f t="shared" si="13"/>
        <v>0.99</v>
      </c>
    </row>
    <row r="393" spans="1:15" ht="15" x14ac:dyDescent="0.35">
      <c r="A393" s="8">
        <v>95.3</v>
      </c>
      <c r="B393" s="8">
        <v>2.87</v>
      </c>
      <c r="C393" s="8">
        <v>-10.130000000000001</v>
      </c>
      <c r="D393" s="3">
        <v>9</v>
      </c>
      <c r="E393" s="3">
        <v>60</v>
      </c>
      <c r="F393" s="3">
        <v>7.5999999999999998E-2</v>
      </c>
      <c r="G393" s="2" t="s">
        <v>19</v>
      </c>
      <c r="H393" s="6" t="s">
        <v>42</v>
      </c>
      <c r="I393">
        <v>35</v>
      </c>
      <c r="J393" t="s">
        <v>11</v>
      </c>
      <c r="K393">
        <f t="shared" si="12"/>
        <v>10</v>
      </c>
      <c r="L393" t="s">
        <v>64</v>
      </c>
      <c r="M393" s="10">
        <v>3.5</v>
      </c>
      <c r="N393" s="10" t="s">
        <v>71</v>
      </c>
      <c r="O393" s="11">
        <f t="shared" si="13"/>
        <v>0.95</v>
      </c>
    </row>
    <row r="394" spans="1:15" ht="15" x14ac:dyDescent="0.35">
      <c r="A394" s="8">
        <v>94.41</v>
      </c>
      <c r="B394" s="8">
        <v>2.84</v>
      </c>
      <c r="C394" s="8">
        <v>-8.52</v>
      </c>
      <c r="D394" s="3">
        <v>9.5</v>
      </c>
      <c r="E394" s="3">
        <v>80</v>
      </c>
      <c r="F394" s="3">
        <v>1.4999999999999999E-2</v>
      </c>
      <c r="G394" s="2" t="s">
        <v>17</v>
      </c>
      <c r="H394" s="6" t="s">
        <v>42</v>
      </c>
      <c r="I394">
        <v>40</v>
      </c>
      <c r="J394" t="s">
        <v>12</v>
      </c>
      <c r="K394">
        <f t="shared" si="12"/>
        <v>5</v>
      </c>
      <c r="L394" t="s">
        <v>66</v>
      </c>
      <c r="M394" s="10">
        <v>35</v>
      </c>
      <c r="N394" s="10" t="s">
        <v>71</v>
      </c>
      <c r="O394" s="11">
        <f t="shared" si="13"/>
        <v>0.99</v>
      </c>
    </row>
    <row r="395" spans="1:15" ht="15" x14ac:dyDescent="0.35">
      <c r="A395" s="8">
        <v>95.49</v>
      </c>
      <c r="B395" s="8">
        <v>2.5099999999999998</v>
      </c>
      <c r="C395" s="8">
        <v>-8.91</v>
      </c>
      <c r="D395" s="3">
        <v>9</v>
      </c>
      <c r="E395" s="3">
        <v>60</v>
      </c>
      <c r="F395" s="3">
        <v>7.5999999999999998E-2</v>
      </c>
      <c r="G395" s="2" t="s">
        <v>19</v>
      </c>
      <c r="H395" s="6" t="s">
        <v>42</v>
      </c>
      <c r="I395">
        <v>35</v>
      </c>
      <c r="J395" t="s">
        <v>11</v>
      </c>
      <c r="K395">
        <f t="shared" si="12"/>
        <v>10</v>
      </c>
      <c r="L395" t="s">
        <v>64</v>
      </c>
      <c r="M395" s="10">
        <v>3.5</v>
      </c>
      <c r="N395" s="10" t="s">
        <v>71</v>
      </c>
      <c r="O395" s="11">
        <f t="shared" si="13"/>
        <v>0.95</v>
      </c>
    </row>
    <row r="396" spans="1:15" ht="15" x14ac:dyDescent="0.35">
      <c r="A396" s="8">
        <v>93.41</v>
      </c>
      <c r="B396" s="8">
        <v>2.78</v>
      </c>
      <c r="C396" s="8">
        <v>-8.89</v>
      </c>
      <c r="D396" s="3">
        <v>9</v>
      </c>
      <c r="E396" s="3">
        <v>60</v>
      </c>
      <c r="F396" s="3">
        <v>1.4999999999999999E-2</v>
      </c>
      <c r="G396" s="2" t="s">
        <v>17</v>
      </c>
      <c r="H396" s="6" t="s">
        <v>42</v>
      </c>
      <c r="I396">
        <v>35</v>
      </c>
      <c r="J396" t="s">
        <v>11</v>
      </c>
      <c r="K396">
        <f t="shared" si="12"/>
        <v>10</v>
      </c>
      <c r="L396" t="s">
        <v>64</v>
      </c>
      <c r="M396" s="10">
        <v>3.5</v>
      </c>
      <c r="N396" s="10" t="s">
        <v>73</v>
      </c>
      <c r="O396" s="11">
        <f t="shared" si="13"/>
        <v>0.95</v>
      </c>
    </row>
    <row r="397" spans="1:15" ht="15" x14ac:dyDescent="0.35">
      <c r="A397" s="8">
        <v>93.49</v>
      </c>
      <c r="B397" s="8">
        <v>2.38</v>
      </c>
      <c r="C397" s="8">
        <v>-8.1</v>
      </c>
      <c r="D397" s="3">
        <v>9.5</v>
      </c>
      <c r="E397" s="3">
        <v>80</v>
      </c>
      <c r="F397" s="3">
        <v>7.5999999999999998E-2</v>
      </c>
      <c r="G397" s="2" t="s">
        <v>19</v>
      </c>
      <c r="H397" s="6" t="s">
        <v>42</v>
      </c>
      <c r="I397">
        <v>25</v>
      </c>
      <c r="J397" t="s">
        <v>12</v>
      </c>
      <c r="K397">
        <f t="shared" si="12"/>
        <v>5</v>
      </c>
      <c r="L397" t="s">
        <v>66</v>
      </c>
      <c r="M397" s="10">
        <v>35</v>
      </c>
      <c r="N397" s="10" t="s">
        <v>72</v>
      </c>
      <c r="O397" s="11">
        <f t="shared" si="13"/>
        <v>0.99</v>
      </c>
    </row>
    <row r="398" spans="1:15" ht="15" x14ac:dyDescent="0.35">
      <c r="A398" s="8">
        <v>93.31</v>
      </c>
      <c r="B398" s="8">
        <v>3.05</v>
      </c>
      <c r="C398" s="8">
        <v>-9.6199999999999992</v>
      </c>
      <c r="D398" s="3">
        <v>9</v>
      </c>
      <c r="E398" s="3">
        <v>60</v>
      </c>
      <c r="F398" s="3">
        <v>1.4999999999999999E-2</v>
      </c>
      <c r="G398" s="2" t="s">
        <v>17</v>
      </c>
      <c r="H398" s="6" t="s">
        <v>42</v>
      </c>
      <c r="I398">
        <v>35</v>
      </c>
      <c r="J398" t="s">
        <v>11</v>
      </c>
      <c r="K398">
        <f t="shared" si="12"/>
        <v>10</v>
      </c>
      <c r="L398" t="s">
        <v>64</v>
      </c>
      <c r="M398" s="10">
        <v>3.5</v>
      </c>
      <c r="N398" s="10" t="s">
        <v>73</v>
      </c>
      <c r="O398" s="11">
        <f t="shared" si="13"/>
        <v>0.95</v>
      </c>
    </row>
    <row r="399" spans="1:15" ht="15" x14ac:dyDescent="0.35">
      <c r="A399" s="8">
        <v>94.98</v>
      </c>
      <c r="B399" s="8">
        <v>2.5</v>
      </c>
      <c r="C399" s="8">
        <v>-10.029999999999999</v>
      </c>
      <c r="D399" s="3">
        <v>9.5</v>
      </c>
      <c r="E399" s="3">
        <v>80</v>
      </c>
      <c r="F399" s="3">
        <v>7.5999999999999998E-2</v>
      </c>
      <c r="G399" s="2" t="s">
        <v>19</v>
      </c>
      <c r="H399" s="6" t="s">
        <v>42</v>
      </c>
      <c r="I399">
        <v>25</v>
      </c>
      <c r="J399" t="s">
        <v>12</v>
      </c>
      <c r="K399">
        <f t="shared" si="12"/>
        <v>5</v>
      </c>
      <c r="L399" t="s">
        <v>66</v>
      </c>
      <c r="M399" s="10">
        <v>35</v>
      </c>
      <c r="N399" s="10" t="s">
        <v>72</v>
      </c>
      <c r="O399" s="11">
        <f t="shared" si="13"/>
        <v>0.99</v>
      </c>
    </row>
    <row r="400" spans="1:15" ht="15" x14ac:dyDescent="0.35">
      <c r="A400" s="8">
        <v>93.11</v>
      </c>
      <c r="B400" s="8">
        <v>2.64</v>
      </c>
      <c r="C400" s="8">
        <v>-9.17</v>
      </c>
      <c r="D400" s="3">
        <v>9.5</v>
      </c>
      <c r="E400" s="3">
        <v>80</v>
      </c>
      <c r="F400" s="3">
        <v>1.4999999999999999E-2</v>
      </c>
      <c r="G400" s="2" t="s">
        <v>17</v>
      </c>
      <c r="H400" s="6" t="s">
        <v>42</v>
      </c>
      <c r="I400">
        <v>25</v>
      </c>
      <c r="J400" t="s">
        <v>12</v>
      </c>
      <c r="K400">
        <f t="shared" si="12"/>
        <v>5</v>
      </c>
      <c r="L400" t="s">
        <v>66</v>
      </c>
      <c r="M400" s="10">
        <v>35</v>
      </c>
      <c r="N400" s="10" t="s">
        <v>72</v>
      </c>
      <c r="O400" s="11">
        <f t="shared" si="13"/>
        <v>0.99</v>
      </c>
    </row>
    <row r="401" spans="1:15" ht="15" x14ac:dyDescent="0.35">
      <c r="A401" s="8">
        <v>93.49</v>
      </c>
      <c r="B401" s="8">
        <v>2.38</v>
      </c>
      <c r="C401" s="8">
        <v>-8.09</v>
      </c>
      <c r="D401" s="3">
        <v>11</v>
      </c>
      <c r="E401" s="3">
        <v>70</v>
      </c>
      <c r="F401" s="3">
        <v>1.4999999999999999E-2</v>
      </c>
      <c r="G401" s="2" t="s">
        <v>17</v>
      </c>
      <c r="H401" s="6" t="s">
        <v>42</v>
      </c>
      <c r="I401">
        <v>10</v>
      </c>
      <c r="J401" t="s">
        <v>10</v>
      </c>
      <c r="K401">
        <f t="shared" si="12"/>
        <v>15</v>
      </c>
      <c r="L401" t="s">
        <v>69</v>
      </c>
      <c r="M401" s="10">
        <v>15</v>
      </c>
      <c r="N401" s="10" t="s">
        <v>71</v>
      </c>
      <c r="O401" s="11">
        <f t="shared" si="13"/>
        <v>1</v>
      </c>
    </row>
    <row r="402" spans="1:15" ht="15" x14ac:dyDescent="0.35">
      <c r="A402" s="8">
        <v>93.63</v>
      </c>
      <c r="B402" s="8">
        <v>1.91</v>
      </c>
      <c r="C402" s="8">
        <v>-4.87</v>
      </c>
      <c r="D402" s="3">
        <v>9.5</v>
      </c>
      <c r="E402" s="3">
        <v>80</v>
      </c>
      <c r="F402" s="3">
        <v>7.5999999999999998E-2</v>
      </c>
      <c r="G402" s="2" t="s">
        <v>19</v>
      </c>
      <c r="H402" s="6" t="s">
        <v>42</v>
      </c>
      <c r="I402">
        <v>30</v>
      </c>
      <c r="J402" t="s">
        <v>9</v>
      </c>
      <c r="K402">
        <f t="shared" si="12"/>
        <v>5</v>
      </c>
      <c r="L402" t="s">
        <v>66</v>
      </c>
      <c r="M402" s="10">
        <v>35</v>
      </c>
      <c r="N402" s="10" t="s">
        <v>71</v>
      </c>
      <c r="O402" s="11">
        <f t="shared" si="13"/>
        <v>0.99</v>
      </c>
    </row>
    <row r="403" spans="1:15" ht="15" x14ac:dyDescent="0.35">
      <c r="A403" s="8">
        <v>92.52</v>
      </c>
      <c r="B403" s="8">
        <v>2.0699999999999998</v>
      </c>
      <c r="C403" s="8">
        <v>-5.0999999999999996</v>
      </c>
      <c r="D403" s="3">
        <v>11</v>
      </c>
      <c r="E403" s="3">
        <v>70</v>
      </c>
      <c r="F403" s="3">
        <v>1.4999999999999999E-2</v>
      </c>
      <c r="G403" s="2" t="s">
        <v>17</v>
      </c>
      <c r="H403" s="6" t="s">
        <v>42</v>
      </c>
      <c r="I403">
        <v>10</v>
      </c>
      <c r="J403" t="s">
        <v>10</v>
      </c>
      <c r="K403">
        <f t="shared" si="12"/>
        <v>15</v>
      </c>
      <c r="L403" t="s">
        <v>69</v>
      </c>
      <c r="M403" s="10">
        <v>15</v>
      </c>
      <c r="N403" s="10" t="s">
        <v>72</v>
      </c>
      <c r="O403" s="11">
        <f t="shared" si="13"/>
        <v>1</v>
      </c>
    </row>
    <row r="404" spans="1:15" ht="15" x14ac:dyDescent="0.35">
      <c r="A404" s="8">
        <v>92.18</v>
      </c>
      <c r="B404" s="8">
        <v>3.14</v>
      </c>
      <c r="C404" s="8">
        <v>-9.74</v>
      </c>
      <c r="D404" s="3">
        <v>6.11</v>
      </c>
      <c r="E404" s="3">
        <v>60</v>
      </c>
      <c r="F404" s="3">
        <v>1.4999999999999999E-2</v>
      </c>
      <c r="G404" s="2" t="s">
        <v>17</v>
      </c>
      <c r="H404" s="6" t="s">
        <v>42</v>
      </c>
      <c r="I404">
        <v>20</v>
      </c>
      <c r="J404" t="s">
        <v>8</v>
      </c>
      <c r="K404">
        <f t="shared" si="12"/>
        <v>10</v>
      </c>
      <c r="L404" t="s">
        <v>64</v>
      </c>
      <c r="M404" s="10">
        <v>3.5</v>
      </c>
      <c r="N404" s="10" t="s">
        <v>72</v>
      </c>
      <c r="O404" s="11">
        <f t="shared" si="13"/>
        <v>0.95</v>
      </c>
    </row>
    <row r="405" spans="1:15" ht="15" x14ac:dyDescent="0.35">
      <c r="A405" s="8">
        <v>92.09</v>
      </c>
      <c r="B405" s="8">
        <v>3.24</v>
      </c>
      <c r="C405" s="8">
        <v>-9.94</v>
      </c>
      <c r="D405" s="3">
        <v>6.11</v>
      </c>
      <c r="E405" s="3">
        <v>60</v>
      </c>
      <c r="F405" s="3">
        <v>7.5999999999999998E-2</v>
      </c>
      <c r="G405" s="2" t="s">
        <v>19</v>
      </c>
      <c r="H405" s="6" t="s">
        <v>42</v>
      </c>
      <c r="I405">
        <v>20</v>
      </c>
      <c r="J405" t="s">
        <v>8</v>
      </c>
      <c r="K405">
        <f t="shared" si="12"/>
        <v>10</v>
      </c>
      <c r="L405" t="s">
        <v>64</v>
      </c>
      <c r="M405" s="10">
        <v>3.5</v>
      </c>
      <c r="N405" s="10" t="s">
        <v>71</v>
      </c>
      <c r="O405" s="11">
        <f t="shared" si="13"/>
        <v>0.95</v>
      </c>
    </row>
    <row r="406" spans="1:15" ht="15" x14ac:dyDescent="0.35">
      <c r="A406" s="8">
        <v>91.97</v>
      </c>
      <c r="B406" s="8">
        <v>3.18</v>
      </c>
      <c r="C406" s="8">
        <v>-9.41</v>
      </c>
      <c r="D406" s="3">
        <v>11</v>
      </c>
      <c r="E406" s="3">
        <v>70</v>
      </c>
      <c r="F406" s="3">
        <v>1.4999999999999999E-2</v>
      </c>
      <c r="G406" s="2" t="s">
        <v>17</v>
      </c>
      <c r="H406" s="6" t="s">
        <v>42</v>
      </c>
      <c r="I406">
        <v>10</v>
      </c>
      <c r="J406" t="s">
        <v>10</v>
      </c>
      <c r="K406">
        <f t="shared" si="12"/>
        <v>15</v>
      </c>
      <c r="L406" t="s">
        <v>69</v>
      </c>
      <c r="M406" s="10">
        <v>15</v>
      </c>
      <c r="N406" s="10" t="s">
        <v>73</v>
      </c>
      <c r="O406" s="11">
        <f t="shared" si="13"/>
        <v>1</v>
      </c>
    </row>
    <row r="407" spans="1:15" ht="15" x14ac:dyDescent="0.35">
      <c r="A407" s="8">
        <v>95.34</v>
      </c>
      <c r="B407" s="8">
        <v>1.79</v>
      </c>
      <c r="C407" s="8">
        <v>-8.43</v>
      </c>
      <c r="D407" s="3">
        <v>9.5</v>
      </c>
      <c r="E407" s="3">
        <v>80</v>
      </c>
      <c r="F407" s="3">
        <v>7.5999999999999998E-2</v>
      </c>
      <c r="G407" s="2" t="s">
        <v>19</v>
      </c>
      <c r="H407" s="6" t="s">
        <v>42</v>
      </c>
      <c r="I407">
        <v>30</v>
      </c>
      <c r="J407" t="s">
        <v>9</v>
      </c>
      <c r="K407">
        <f t="shared" si="12"/>
        <v>5</v>
      </c>
      <c r="L407" t="s">
        <v>66</v>
      </c>
      <c r="M407" s="10">
        <v>35</v>
      </c>
      <c r="N407" s="10" t="s">
        <v>72</v>
      </c>
      <c r="O407" s="11">
        <f t="shared" si="13"/>
        <v>0.99</v>
      </c>
    </row>
    <row r="408" spans="1:15" ht="15" x14ac:dyDescent="0.35">
      <c r="A408" s="8">
        <v>93.58</v>
      </c>
      <c r="B408" s="8">
        <v>-2.79</v>
      </c>
      <c r="C408" s="8">
        <v>3.72</v>
      </c>
      <c r="D408" s="3">
        <v>9.5</v>
      </c>
      <c r="E408" s="3">
        <v>80</v>
      </c>
      <c r="F408" s="3">
        <v>1.4999999999999999E-2</v>
      </c>
      <c r="G408" s="2" t="s">
        <v>17</v>
      </c>
      <c r="H408" s="6" t="s">
        <v>42</v>
      </c>
      <c r="I408">
        <v>30</v>
      </c>
      <c r="J408" t="s">
        <v>9</v>
      </c>
      <c r="K408">
        <f t="shared" si="12"/>
        <v>5</v>
      </c>
      <c r="L408" t="s">
        <v>66</v>
      </c>
      <c r="M408" s="10">
        <v>35</v>
      </c>
      <c r="N408" s="10" t="s">
        <v>73</v>
      </c>
      <c r="O408" s="11">
        <f t="shared" si="13"/>
        <v>0.99</v>
      </c>
    </row>
    <row r="409" spans="1:15" ht="15" x14ac:dyDescent="0.35">
      <c r="A409" s="8">
        <v>79.52</v>
      </c>
      <c r="B409" s="8">
        <v>5.01</v>
      </c>
      <c r="C409" s="8">
        <v>13.91</v>
      </c>
      <c r="D409" s="3">
        <v>11</v>
      </c>
      <c r="E409" s="3">
        <v>70</v>
      </c>
      <c r="F409" s="3">
        <v>1.4999999999999999E-2</v>
      </c>
      <c r="G409" s="2" t="s">
        <v>17</v>
      </c>
      <c r="H409" s="6" t="s">
        <v>41</v>
      </c>
      <c r="I409">
        <v>10</v>
      </c>
      <c r="J409" t="s">
        <v>10</v>
      </c>
      <c r="K409">
        <f t="shared" si="12"/>
        <v>15</v>
      </c>
      <c r="L409" t="s">
        <v>69</v>
      </c>
      <c r="M409" s="10">
        <v>15</v>
      </c>
      <c r="N409" s="10" t="s">
        <v>72</v>
      </c>
      <c r="O409" s="11">
        <f t="shared" si="13"/>
        <v>1</v>
      </c>
    </row>
    <row r="410" spans="1:15" ht="15" x14ac:dyDescent="0.35">
      <c r="A410" s="8">
        <v>22.73</v>
      </c>
      <c r="B410" s="8">
        <v>-0.96</v>
      </c>
      <c r="C410" s="8">
        <v>-9.34</v>
      </c>
      <c r="D410" s="3">
        <v>11</v>
      </c>
      <c r="E410" s="3">
        <v>70</v>
      </c>
      <c r="F410" s="3">
        <v>7.5999999999999998E-2</v>
      </c>
      <c r="G410" s="2" t="s">
        <v>19</v>
      </c>
      <c r="H410" s="6" t="s">
        <v>34</v>
      </c>
      <c r="I410">
        <v>10</v>
      </c>
      <c r="J410" t="s">
        <v>10</v>
      </c>
      <c r="K410">
        <f t="shared" si="12"/>
        <v>15</v>
      </c>
      <c r="L410" t="s">
        <v>69</v>
      </c>
      <c r="M410" s="10">
        <v>15</v>
      </c>
      <c r="N410" s="10" t="s">
        <v>71</v>
      </c>
      <c r="O410" s="11">
        <f t="shared" si="13"/>
        <v>1</v>
      </c>
    </row>
    <row r="411" spans="1:15" ht="15" x14ac:dyDescent="0.35">
      <c r="A411" s="8">
        <v>23.35</v>
      </c>
      <c r="B411" s="8">
        <v>-0.46</v>
      </c>
      <c r="C411" s="8">
        <v>-9.09</v>
      </c>
      <c r="D411" s="3">
        <v>6.11</v>
      </c>
      <c r="E411" s="3">
        <v>60</v>
      </c>
      <c r="F411" s="3">
        <v>1.4999999999999999E-2</v>
      </c>
      <c r="G411" s="2" t="s">
        <v>17</v>
      </c>
      <c r="H411" s="6" t="s">
        <v>34</v>
      </c>
      <c r="I411">
        <v>20</v>
      </c>
      <c r="J411" t="s">
        <v>8</v>
      </c>
      <c r="K411">
        <f t="shared" si="12"/>
        <v>10</v>
      </c>
      <c r="L411" t="s">
        <v>64</v>
      </c>
      <c r="M411" s="10">
        <v>3.5</v>
      </c>
      <c r="N411" s="10" t="s">
        <v>71</v>
      </c>
      <c r="O411" s="11">
        <f t="shared" si="13"/>
        <v>0.95</v>
      </c>
    </row>
    <row r="412" spans="1:15" ht="15" x14ac:dyDescent="0.35">
      <c r="A412" s="8">
        <v>24.55</v>
      </c>
      <c r="B412" s="8">
        <v>-0.83</v>
      </c>
      <c r="C412" s="8">
        <v>-9.27</v>
      </c>
      <c r="D412" s="3">
        <v>6.11</v>
      </c>
      <c r="E412" s="3">
        <v>60</v>
      </c>
      <c r="F412" s="3">
        <v>7.5999999999999998E-2</v>
      </c>
      <c r="G412" s="2" t="s">
        <v>19</v>
      </c>
      <c r="H412" s="6" t="s">
        <v>34</v>
      </c>
      <c r="I412">
        <v>20</v>
      </c>
      <c r="J412" t="s">
        <v>8</v>
      </c>
      <c r="K412">
        <f t="shared" si="12"/>
        <v>10</v>
      </c>
      <c r="L412" t="s">
        <v>64</v>
      </c>
      <c r="M412" s="10">
        <v>3.5</v>
      </c>
      <c r="N412" s="10" t="s">
        <v>71</v>
      </c>
      <c r="O412" s="11">
        <f t="shared" si="13"/>
        <v>0.95</v>
      </c>
    </row>
    <row r="413" spans="1:15" ht="15" x14ac:dyDescent="0.35">
      <c r="A413" s="8">
        <v>65.58</v>
      </c>
      <c r="B413" s="8">
        <v>27.57</v>
      </c>
      <c r="C413" s="8">
        <v>13.42</v>
      </c>
      <c r="D413" s="3">
        <v>11</v>
      </c>
      <c r="E413" s="3">
        <v>70</v>
      </c>
      <c r="F413" s="3">
        <v>1.4999999999999999E-2</v>
      </c>
      <c r="G413" s="2" t="s">
        <v>17</v>
      </c>
      <c r="H413" s="6" t="s">
        <v>34</v>
      </c>
      <c r="I413">
        <v>10</v>
      </c>
      <c r="J413" t="s">
        <v>10</v>
      </c>
      <c r="K413">
        <f t="shared" si="12"/>
        <v>15</v>
      </c>
      <c r="L413" t="s">
        <v>69</v>
      </c>
      <c r="M413" s="10">
        <v>15</v>
      </c>
      <c r="N413" s="10" t="s">
        <v>71</v>
      </c>
      <c r="O413" s="11">
        <f t="shared" si="13"/>
        <v>1</v>
      </c>
    </row>
    <row r="414" spans="1:15" ht="15" x14ac:dyDescent="0.35">
      <c r="A414" s="8">
        <v>65.31</v>
      </c>
      <c r="B414" s="8">
        <v>27.84</v>
      </c>
      <c r="C414" s="8">
        <v>14.16</v>
      </c>
      <c r="D414" s="3">
        <v>11</v>
      </c>
      <c r="E414" s="3">
        <v>70</v>
      </c>
      <c r="F414" s="3">
        <v>7.5999999999999998E-2</v>
      </c>
      <c r="G414" s="2" t="s">
        <v>19</v>
      </c>
      <c r="H414" s="6" t="s">
        <v>34</v>
      </c>
      <c r="I414">
        <v>10</v>
      </c>
      <c r="J414" t="s">
        <v>10</v>
      </c>
      <c r="K414">
        <f t="shared" si="12"/>
        <v>15</v>
      </c>
      <c r="L414" t="s">
        <v>69</v>
      </c>
      <c r="M414" s="10">
        <v>15</v>
      </c>
      <c r="N414" s="10" t="s">
        <v>71</v>
      </c>
      <c r="O414" s="11">
        <f t="shared" si="13"/>
        <v>1</v>
      </c>
    </row>
    <row r="415" spans="1:15" ht="15" x14ac:dyDescent="0.35">
      <c r="A415" s="8">
        <v>36.130000000000003</v>
      </c>
      <c r="B415" s="8">
        <v>-2.82</v>
      </c>
      <c r="C415" s="8">
        <v>6.65</v>
      </c>
      <c r="D415" s="3">
        <v>6.11</v>
      </c>
      <c r="E415" s="3">
        <v>60</v>
      </c>
      <c r="F415" s="3">
        <v>1.4999999999999999E-2</v>
      </c>
      <c r="G415" s="2" t="s">
        <v>17</v>
      </c>
      <c r="H415" s="6" t="s">
        <v>34</v>
      </c>
      <c r="I415">
        <v>20</v>
      </c>
      <c r="J415" t="s">
        <v>8</v>
      </c>
      <c r="K415">
        <f t="shared" si="12"/>
        <v>10</v>
      </c>
      <c r="L415" t="s">
        <v>64</v>
      </c>
      <c r="M415" s="10">
        <v>3.5</v>
      </c>
      <c r="N415" s="10" t="s">
        <v>71</v>
      </c>
      <c r="O415" s="11">
        <f t="shared" si="13"/>
        <v>0.95</v>
      </c>
    </row>
    <row r="416" spans="1:15" ht="15" x14ac:dyDescent="0.35">
      <c r="A416" s="8">
        <v>37.07</v>
      </c>
      <c r="B416" s="8">
        <v>-2.68</v>
      </c>
      <c r="C416" s="8">
        <v>7.98</v>
      </c>
      <c r="D416" s="3">
        <v>9.5</v>
      </c>
      <c r="E416" s="3">
        <v>80</v>
      </c>
      <c r="F416" s="3">
        <v>7.5999999999999998E-2</v>
      </c>
      <c r="G416" s="2" t="s">
        <v>19</v>
      </c>
      <c r="H416" s="6" t="s">
        <v>34</v>
      </c>
      <c r="I416">
        <v>30</v>
      </c>
      <c r="J416" t="s">
        <v>9</v>
      </c>
      <c r="K416">
        <f t="shared" si="12"/>
        <v>5</v>
      </c>
      <c r="L416" t="s">
        <v>66</v>
      </c>
      <c r="M416" s="10">
        <v>35</v>
      </c>
      <c r="N416" s="10" t="s">
        <v>73</v>
      </c>
      <c r="O416" s="11">
        <f t="shared" si="13"/>
        <v>0.99</v>
      </c>
    </row>
    <row r="417" spans="1:15" ht="15" x14ac:dyDescent="0.35">
      <c r="A417" s="8">
        <v>35.520000000000003</v>
      </c>
      <c r="B417" s="8">
        <v>-2.31</v>
      </c>
      <c r="C417" s="8">
        <v>6.87</v>
      </c>
      <c r="D417" s="3">
        <v>11</v>
      </c>
      <c r="E417" s="3">
        <v>70</v>
      </c>
      <c r="F417" s="3">
        <v>1.4999999999999999E-2</v>
      </c>
      <c r="G417" s="2" t="s">
        <v>17</v>
      </c>
      <c r="H417" s="6" t="s">
        <v>34</v>
      </c>
      <c r="I417">
        <v>10</v>
      </c>
      <c r="J417" t="s">
        <v>10</v>
      </c>
      <c r="K417">
        <f t="shared" si="12"/>
        <v>15</v>
      </c>
      <c r="L417" t="s">
        <v>69</v>
      </c>
      <c r="M417" s="10">
        <v>15</v>
      </c>
      <c r="N417" s="10" t="s">
        <v>72</v>
      </c>
      <c r="O417" s="11">
        <f t="shared" si="13"/>
        <v>1</v>
      </c>
    </row>
    <row r="418" spans="1:15" ht="15" x14ac:dyDescent="0.35">
      <c r="A418" s="8">
        <v>35.299999999999997</v>
      </c>
      <c r="B418" s="8">
        <v>-2.23</v>
      </c>
      <c r="C418" s="8">
        <v>6.54</v>
      </c>
      <c r="D418" s="3">
        <v>6.11</v>
      </c>
      <c r="E418" s="3">
        <v>60</v>
      </c>
      <c r="F418" s="3">
        <v>1.4999999999999999E-2</v>
      </c>
      <c r="G418" s="2" t="s">
        <v>17</v>
      </c>
      <c r="H418" s="6" t="s">
        <v>34</v>
      </c>
      <c r="I418">
        <v>20</v>
      </c>
      <c r="J418" t="s">
        <v>8</v>
      </c>
      <c r="K418">
        <f t="shared" si="12"/>
        <v>10</v>
      </c>
      <c r="L418" t="s">
        <v>64</v>
      </c>
      <c r="M418" s="10">
        <v>3.5</v>
      </c>
      <c r="N418" s="10" t="s">
        <v>73</v>
      </c>
      <c r="O418" s="11">
        <f t="shared" si="13"/>
        <v>0.95</v>
      </c>
    </row>
    <row r="419" spans="1:15" ht="15" x14ac:dyDescent="0.35">
      <c r="A419" s="8">
        <v>35.99</v>
      </c>
      <c r="B419" s="8">
        <v>-2.74</v>
      </c>
      <c r="C419" s="8">
        <v>7.19</v>
      </c>
      <c r="D419" s="3">
        <v>11</v>
      </c>
      <c r="E419" s="3">
        <v>70</v>
      </c>
      <c r="F419" s="3">
        <v>7.5999999999999998E-2</v>
      </c>
      <c r="G419" s="2" t="s">
        <v>19</v>
      </c>
      <c r="H419" s="6" t="s">
        <v>34</v>
      </c>
      <c r="I419">
        <v>10</v>
      </c>
      <c r="J419" t="s">
        <v>10</v>
      </c>
      <c r="K419">
        <f t="shared" si="12"/>
        <v>15</v>
      </c>
      <c r="L419" t="s">
        <v>69</v>
      </c>
      <c r="M419" s="10">
        <v>15</v>
      </c>
      <c r="N419" s="10" t="s">
        <v>72</v>
      </c>
      <c r="O419" s="11">
        <f t="shared" si="13"/>
        <v>1</v>
      </c>
    </row>
    <row r="420" spans="1:15" ht="15" x14ac:dyDescent="0.35">
      <c r="A420" s="8">
        <v>40.36</v>
      </c>
      <c r="B420" s="8">
        <v>3.27</v>
      </c>
      <c r="C420" s="8">
        <v>-7.78</v>
      </c>
      <c r="D420" s="3">
        <v>9.5</v>
      </c>
      <c r="E420" s="3">
        <v>80</v>
      </c>
      <c r="F420" s="3">
        <v>1.4999999999999999E-2</v>
      </c>
      <c r="G420" s="2" t="s">
        <v>17</v>
      </c>
      <c r="H420" s="6" t="s">
        <v>36</v>
      </c>
      <c r="I420">
        <v>30</v>
      </c>
      <c r="J420" t="s">
        <v>9</v>
      </c>
      <c r="K420">
        <f t="shared" si="12"/>
        <v>5</v>
      </c>
      <c r="L420" t="s">
        <v>66</v>
      </c>
      <c r="M420" s="10">
        <v>35</v>
      </c>
      <c r="N420" s="10" t="s">
        <v>72</v>
      </c>
      <c r="O420" s="11">
        <f t="shared" si="13"/>
        <v>0.99</v>
      </c>
    </row>
    <row r="421" spans="1:15" ht="15" x14ac:dyDescent="0.35">
      <c r="A421" s="8">
        <v>43.41</v>
      </c>
      <c r="B421" s="8">
        <v>3.32</v>
      </c>
      <c r="C421" s="8">
        <v>-7.63</v>
      </c>
      <c r="D421" s="3">
        <v>9.5</v>
      </c>
      <c r="E421" s="3">
        <v>80</v>
      </c>
      <c r="F421" s="3">
        <v>1.4999999999999999E-2</v>
      </c>
      <c r="G421" s="2" t="s">
        <v>17</v>
      </c>
      <c r="H421" s="6" t="s">
        <v>29</v>
      </c>
      <c r="I421">
        <v>30</v>
      </c>
      <c r="J421" t="s">
        <v>9</v>
      </c>
      <c r="K421">
        <f t="shared" si="12"/>
        <v>5</v>
      </c>
      <c r="L421" t="s">
        <v>66</v>
      </c>
      <c r="M421" s="10">
        <v>35</v>
      </c>
      <c r="N421" s="10" t="s">
        <v>71</v>
      </c>
      <c r="O421" s="11">
        <f t="shared" si="13"/>
        <v>0.99</v>
      </c>
    </row>
    <row r="422" spans="1:15" ht="15" x14ac:dyDescent="0.35">
      <c r="A422" s="8">
        <v>41.2</v>
      </c>
      <c r="B422" s="8">
        <v>3.28</v>
      </c>
      <c r="C422" s="8">
        <v>-7.97</v>
      </c>
      <c r="D422" s="3">
        <v>9.5</v>
      </c>
      <c r="E422" s="3">
        <v>80</v>
      </c>
      <c r="F422" s="3">
        <v>7.5999999999999998E-2</v>
      </c>
      <c r="G422" s="2" t="s">
        <v>19</v>
      </c>
      <c r="H422" s="6" t="s">
        <v>29</v>
      </c>
      <c r="I422">
        <v>30</v>
      </c>
      <c r="J422" t="s">
        <v>9</v>
      </c>
      <c r="K422">
        <f t="shared" si="12"/>
        <v>5</v>
      </c>
      <c r="L422" t="s">
        <v>66</v>
      </c>
      <c r="M422" s="10">
        <v>35</v>
      </c>
      <c r="N422" s="10" t="s">
        <v>71</v>
      </c>
      <c r="O422" s="11">
        <f t="shared" si="13"/>
        <v>0.99</v>
      </c>
    </row>
    <row r="423" spans="1:15" ht="15" x14ac:dyDescent="0.35">
      <c r="A423" s="8">
        <v>41.89</v>
      </c>
      <c r="B423" s="8">
        <v>2.82</v>
      </c>
      <c r="C423" s="8">
        <v>-7.68</v>
      </c>
      <c r="D423" s="3">
        <v>9.5</v>
      </c>
      <c r="E423" s="3">
        <v>80</v>
      </c>
      <c r="F423" s="3">
        <v>1.4999999999999999E-2</v>
      </c>
      <c r="G423" s="2" t="s">
        <v>17</v>
      </c>
      <c r="H423" s="6" t="s">
        <v>37</v>
      </c>
      <c r="I423">
        <v>30</v>
      </c>
      <c r="J423" t="s">
        <v>9</v>
      </c>
      <c r="K423">
        <f t="shared" si="12"/>
        <v>5</v>
      </c>
      <c r="L423" t="s">
        <v>66</v>
      </c>
      <c r="M423" s="10">
        <v>35</v>
      </c>
      <c r="N423" s="10" t="s">
        <v>72</v>
      </c>
      <c r="O423" s="11">
        <f t="shared" si="13"/>
        <v>0.99</v>
      </c>
    </row>
    <row r="424" spans="1:15" ht="15" x14ac:dyDescent="0.35">
      <c r="A424" s="8">
        <v>40.82</v>
      </c>
      <c r="B424" s="8">
        <v>3.13</v>
      </c>
      <c r="C424" s="8">
        <v>-7.69</v>
      </c>
      <c r="D424" s="3">
        <v>11</v>
      </c>
      <c r="E424" s="3">
        <v>70</v>
      </c>
      <c r="F424" s="3">
        <v>1.4999999999999999E-2</v>
      </c>
      <c r="G424" s="2" t="s">
        <v>17</v>
      </c>
      <c r="H424" s="6" t="s">
        <v>37</v>
      </c>
      <c r="I424">
        <v>10</v>
      </c>
      <c r="J424" t="s">
        <v>10</v>
      </c>
      <c r="K424">
        <f t="shared" si="12"/>
        <v>15</v>
      </c>
      <c r="L424" t="s">
        <v>69</v>
      </c>
      <c r="M424" s="10">
        <v>15</v>
      </c>
      <c r="N424" s="10" t="s">
        <v>72</v>
      </c>
      <c r="O424" s="11">
        <f t="shared" si="13"/>
        <v>1</v>
      </c>
    </row>
    <row r="425" spans="1:15" ht="15" x14ac:dyDescent="0.35">
      <c r="A425" s="8">
        <v>28.97</v>
      </c>
      <c r="B425" s="8">
        <v>-3.77</v>
      </c>
      <c r="C425" s="8">
        <v>-14.02</v>
      </c>
      <c r="D425" s="3">
        <v>6.11</v>
      </c>
      <c r="E425" s="3">
        <v>60</v>
      </c>
      <c r="F425" s="3">
        <v>7.5999999999999998E-2</v>
      </c>
      <c r="G425" s="2" t="s">
        <v>19</v>
      </c>
      <c r="H425" s="6" t="s">
        <v>51</v>
      </c>
      <c r="I425">
        <v>20</v>
      </c>
      <c r="J425" t="s">
        <v>8</v>
      </c>
      <c r="K425">
        <f t="shared" si="12"/>
        <v>10</v>
      </c>
      <c r="L425" t="s">
        <v>64</v>
      </c>
      <c r="M425" s="10">
        <v>3.5</v>
      </c>
      <c r="N425" s="10" t="s">
        <v>71</v>
      </c>
      <c r="O425" s="11">
        <f t="shared" si="13"/>
        <v>0.95</v>
      </c>
    </row>
    <row r="426" spans="1:15" ht="15" x14ac:dyDescent="0.35">
      <c r="A426" s="8">
        <v>28.93</v>
      </c>
      <c r="B426" s="8">
        <v>-3.75</v>
      </c>
      <c r="C426" s="8">
        <v>-14</v>
      </c>
      <c r="D426" s="3">
        <v>11</v>
      </c>
      <c r="E426" s="3">
        <v>70</v>
      </c>
      <c r="F426" s="3">
        <v>1.4999999999999999E-2</v>
      </c>
      <c r="G426" s="2" t="s">
        <v>17</v>
      </c>
      <c r="H426" s="6" t="s">
        <v>51</v>
      </c>
      <c r="I426">
        <v>10</v>
      </c>
      <c r="J426" t="s">
        <v>10</v>
      </c>
      <c r="K426">
        <f t="shared" si="12"/>
        <v>15</v>
      </c>
      <c r="L426" t="s">
        <v>69</v>
      </c>
      <c r="M426" s="10">
        <v>15</v>
      </c>
      <c r="N426" s="10" t="s">
        <v>73</v>
      </c>
      <c r="O426" s="11">
        <f t="shared" si="13"/>
        <v>1</v>
      </c>
    </row>
    <row r="427" spans="1:15" ht="15" x14ac:dyDescent="0.35">
      <c r="A427" s="8">
        <v>72.5</v>
      </c>
      <c r="B427" s="8">
        <v>11.84</v>
      </c>
      <c r="C427" s="8">
        <v>8.3800000000000008</v>
      </c>
      <c r="D427" s="3">
        <v>9.5</v>
      </c>
      <c r="E427" s="3">
        <v>80</v>
      </c>
      <c r="F427" s="3">
        <v>7.5999999999999998E-2</v>
      </c>
      <c r="G427" s="2" t="s">
        <v>19</v>
      </c>
      <c r="H427" s="6" t="s">
        <v>41</v>
      </c>
      <c r="I427">
        <v>30</v>
      </c>
      <c r="J427" t="s">
        <v>9</v>
      </c>
      <c r="K427">
        <f t="shared" si="12"/>
        <v>5</v>
      </c>
      <c r="L427" t="s">
        <v>66</v>
      </c>
      <c r="M427" s="10">
        <v>35</v>
      </c>
      <c r="N427" s="10" t="s">
        <v>72</v>
      </c>
      <c r="O427" s="11">
        <f t="shared" si="13"/>
        <v>0.99</v>
      </c>
    </row>
    <row r="428" spans="1:15" ht="15" x14ac:dyDescent="0.35">
      <c r="A428" s="8">
        <v>46.36</v>
      </c>
      <c r="B428" s="8">
        <v>26.66</v>
      </c>
      <c r="C428" s="8">
        <v>26.06</v>
      </c>
      <c r="D428" s="3">
        <v>9.5</v>
      </c>
      <c r="E428" s="3">
        <v>80</v>
      </c>
      <c r="F428" s="3">
        <v>1.4999999999999999E-2</v>
      </c>
      <c r="G428" s="2" t="s">
        <v>17</v>
      </c>
      <c r="H428" s="6" t="s">
        <v>41</v>
      </c>
      <c r="I428">
        <v>30</v>
      </c>
      <c r="J428" t="s">
        <v>9</v>
      </c>
      <c r="K428">
        <f t="shared" si="12"/>
        <v>5</v>
      </c>
      <c r="L428" t="s">
        <v>66</v>
      </c>
      <c r="M428" s="10">
        <v>35</v>
      </c>
      <c r="N428" s="10" t="s">
        <v>73</v>
      </c>
      <c r="O428" s="11">
        <f t="shared" si="13"/>
        <v>0.99</v>
      </c>
    </row>
    <row r="429" spans="1:15" ht="15" x14ac:dyDescent="0.35">
      <c r="A429" s="8">
        <v>39.11</v>
      </c>
      <c r="B429" s="8">
        <v>0.23</v>
      </c>
      <c r="C429" s="8">
        <v>9.16</v>
      </c>
      <c r="D429" s="3">
        <v>9.5</v>
      </c>
      <c r="E429" s="3">
        <v>80</v>
      </c>
      <c r="F429" s="3">
        <v>7.5999999999999998E-2</v>
      </c>
      <c r="G429" s="2" t="s">
        <v>19</v>
      </c>
      <c r="H429" s="6" t="s">
        <v>34</v>
      </c>
      <c r="I429">
        <v>30</v>
      </c>
      <c r="J429" t="s">
        <v>9</v>
      </c>
      <c r="K429">
        <f t="shared" si="12"/>
        <v>5</v>
      </c>
      <c r="L429" t="s">
        <v>66</v>
      </c>
      <c r="M429" s="10">
        <v>35</v>
      </c>
      <c r="N429" s="10" t="s">
        <v>72</v>
      </c>
      <c r="O429" s="11">
        <f t="shared" si="13"/>
        <v>0.99</v>
      </c>
    </row>
    <row r="430" spans="1:15" ht="15" x14ac:dyDescent="0.35">
      <c r="A430" s="8">
        <v>38.51</v>
      </c>
      <c r="B430" s="8">
        <v>-0.25</v>
      </c>
      <c r="C430" s="8">
        <v>9.91</v>
      </c>
      <c r="D430" s="3">
        <v>11</v>
      </c>
      <c r="E430" s="3">
        <v>70</v>
      </c>
      <c r="F430" s="3">
        <v>1.4999999999999999E-2</v>
      </c>
      <c r="G430" s="2" t="s">
        <v>17</v>
      </c>
      <c r="H430" s="6" t="s">
        <v>49</v>
      </c>
      <c r="I430">
        <v>10</v>
      </c>
      <c r="J430" t="s">
        <v>10</v>
      </c>
      <c r="K430">
        <f t="shared" si="12"/>
        <v>15</v>
      </c>
      <c r="L430" t="s">
        <v>69</v>
      </c>
      <c r="M430" s="10">
        <v>15</v>
      </c>
      <c r="N430" s="10" t="s">
        <v>71</v>
      </c>
      <c r="O430" s="11">
        <f t="shared" si="13"/>
        <v>1</v>
      </c>
    </row>
    <row r="431" spans="1:15" ht="15" x14ac:dyDescent="0.35">
      <c r="A431" s="8">
        <v>37.450000000000003</v>
      </c>
      <c r="B431" s="8">
        <v>0.01</v>
      </c>
      <c r="C431" s="8">
        <v>8.69</v>
      </c>
      <c r="D431" s="3">
        <v>6.11</v>
      </c>
      <c r="E431" s="3">
        <v>60</v>
      </c>
      <c r="F431" s="3">
        <v>7.5999999999999998E-2</v>
      </c>
      <c r="G431" s="2" t="s">
        <v>19</v>
      </c>
      <c r="H431" s="6" t="s">
        <v>49</v>
      </c>
      <c r="I431">
        <v>20</v>
      </c>
      <c r="J431" t="s">
        <v>8</v>
      </c>
      <c r="K431">
        <f t="shared" si="12"/>
        <v>10</v>
      </c>
      <c r="L431" t="s">
        <v>64</v>
      </c>
      <c r="M431" s="10">
        <v>3.5</v>
      </c>
      <c r="N431" s="10" t="s">
        <v>71</v>
      </c>
      <c r="O431" s="11">
        <f t="shared" si="13"/>
        <v>0.95</v>
      </c>
    </row>
    <row r="432" spans="1:15" ht="15" x14ac:dyDescent="0.35">
      <c r="A432" s="8">
        <v>38.74</v>
      </c>
      <c r="B432" s="8">
        <v>-0.19</v>
      </c>
      <c r="C432" s="8">
        <v>8.89</v>
      </c>
      <c r="D432" s="3">
        <v>11</v>
      </c>
      <c r="E432" s="3">
        <v>70</v>
      </c>
      <c r="F432" s="3">
        <v>1.4999999999999999E-2</v>
      </c>
      <c r="G432" s="2" t="s">
        <v>17</v>
      </c>
      <c r="H432" s="6" t="s">
        <v>49</v>
      </c>
      <c r="I432">
        <v>10</v>
      </c>
      <c r="J432" t="s">
        <v>10</v>
      </c>
      <c r="K432">
        <f t="shared" si="12"/>
        <v>15</v>
      </c>
      <c r="L432" t="s">
        <v>69</v>
      </c>
      <c r="M432" s="10">
        <v>15</v>
      </c>
      <c r="N432" s="10" t="s">
        <v>71</v>
      </c>
      <c r="O432" s="11">
        <f t="shared" si="13"/>
        <v>1</v>
      </c>
    </row>
    <row r="433" spans="1:15" ht="15" x14ac:dyDescent="0.35">
      <c r="A433" s="8">
        <v>38.479999999999997</v>
      </c>
      <c r="B433" s="8">
        <v>-0.3</v>
      </c>
      <c r="C433" s="8">
        <v>9.11</v>
      </c>
      <c r="D433" s="3">
        <v>9.5</v>
      </c>
      <c r="E433" s="3">
        <v>80</v>
      </c>
      <c r="F433" s="3">
        <v>1.4999999999999999E-2</v>
      </c>
      <c r="G433" s="2" t="s">
        <v>17</v>
      </c>
      <c r="H433" s="6" t="s">
        <v>49</v>
      </c>
      <c r="I433">
        <v>30</v>
      </c>
      <c r="J433" t="s">
        <v>9</v>
      </c>
      <c r="K433">
        <f t="shared" si="12"/>
        <v>5</v>
      </c>
      <c r="L433" t="s">
        <v>66</v>
      </c>
      <c r="M433" s="10">
        <v>35</v>
      </c>
      <c r="N433" s="10" t="s">
        <v>71</v>
      </c>
      <c r="O433" s="11">
        <f t="shared" si="13"/>
        <v>0.99</v>
      </c>
    </row>
    <row r="434" spans="1:15" ht="15" x14ac:dyDescent="0.35">
      <c r="A434" s="8">
        <v>41.05</v>
      </c>
      <c r="B434" s="8">
        <v>-0.24</v>
      </c>
      <c r="C434" s="8">
        <v>9.19</v>
      </c>
      <c r="D434" s="3">
        <v>6.11</v>
      </c>
      <c r="E434" s="3">
        <v>60</v>
      </c>
      <c r="F434" s="3">
        <v>7.5999999999999998E-2</v>
      </c>
      <c r="G434" s="2" t="s">
        <v>19</v>
      </c>
      <c r="H434" s="6" t="s">
        <v>49</v>
      </c>
      <c r="I434">
        <v>20</v>
      </c>
      <c r="J434" t="s">
        <v>8</v>
      </c>
      <c r="K434">
        <f t="shared" si="12"/>
        <v>10</v>
      </c>
      <c r="L434" t="s">
        <v>64</v>
      </c>
      <c r="M434" s="10">
        <v>3.5</v>
      </c>
      <c r="N434" s="10" t="s">
        <v>71</v>
      </c>
      <c r="O434" s="11">
        <f t="shared" si="13"/>
        <v>0.95</v>
      </c>
    </row>
    <row r="435" spans="1:15" ht="15" x14ac:dyDescent="0.35">
      <c r="A435" s="8">
        <v>37.6</v>
      </c>
      <c r="B435" s="8">
        <v>-0.52</v>
      </c>
      <c r="C435" s="8">
        <v>8.26</v>
      </c>
      <c r="D435" s="3">
        <v>9.5</v>
      </c>
      <c r="E435" s="3">
        <v>80</v>
      </c>
      <c r="F435" s="3">
        <v>1.4999999999999999E-2</v>
      </c>
      <c r="G435" s="2" t="s">
        <v>17</v>
      </c>
      <c r="H435" s="6" t="s">
        <v>50</v>
      </c>
      <c r="I435">
        <v>30</v>
      </c>
      <c r="J435" t="s">
        <v>9</v>
      </c>
      <c r="K435">
        <f t="shared" si="12"/>
        <v>5</v>
      </c>
      <c r="L435" t="s">
        <v>66</v>
      </c>
      <c r="M435" s="10">
        <v>35</v>
      </c>
      <c r="N435" s="10" t="s">
        <v>71</v>
      </c>
      <c r="O435" s="11">
        <f t="shared" si="13"/>
        <v>0.99</v>
      </c>
    </row>
    <row r="436" spans="1:15" ht="15" x14ac:dyDescent="0.35">
      <c r="A436" s="8">
        <v>38.21</v>
      </c>
      <c r="B436" s="8">
        <v>-0.13</v>
      </c>
      <c r="C436" s="8">
        <v>9.2899999999999991</v>
      </c>
      <c r="D436" s="3">
        <v>11</v>
      </c>
      <c r="E436" s="3">
        <v>70</v>
      </c>
      <c r="F436" s="3">
        <v>7.5999999999999998E-2</v>
      </c>
      <c r="G436" s="2" t="s">
        <v>17</v>
      </c>
      <c r="H436" s="6" t="s">
        <v>50</v>
      </c>
      <c r="I436">
        <v>10</v>
      </c>
      <c r="J436" t="s">
        <v>10</v>
      </c>
      <c r="K436">
        <f t="shared" si="12"/>
        <v>15</v>
      </c>
      <c r="L436" t="s">
        <v>69</v>
      </c>
      <c r="M436" s="10">
        <v>15</v>
      </c>
      <c r="N436" s="10" t="s">
        <v>73</v>
      </c>
      <c r="O436" s="11">
        <f t="shared" si="13"/>
        <v>1</v>
      </c>
    </row>
    <row r="437" spans="1:15" ht="15" x14ac:dyDescent="0.35">
      <c r="A437" s="8">
        <v>39.32</v>
      </c>
      <c r="B437" s="8">
        <v>0.04</v>
      </c>
      <c r="C437" s="8">
        <v>9.17</v>
      </c>
      <c r="D437" s="3">
        <v>11</v>
      </c>
      <c r="E437" s="3">
        <v>70</v>
      </c>
      <c r="F437" s="3">
        <v>7.5999999999999998E-2</v>
      </c>
      <c r="G437" s="2" t="s">
        <v>19</v>
      </c>
      <c r="H437" s="6" t="s">
        <v>50</v>
      </c>
      <c r="I437">
        <v>10</v>
      </c>
      <c r="J437" t="s">
        <v>10</v>
      </c>
      <c r="K437">
        <f t="shared" si="12"/>
        <v>15</v>
      </c>
      <c r="L437" t="s">
        <v>69</v>
      </c>
      <c r="M437" s="10">
        <v>15</v>
      </c>
      <c r="N437" s="10" t="s">
        <v>72</v>
      </c>
      <c r="O437" s="11">
        <f t="shared" si="13"/>
        <v>1</v>
      </c>
    </row>
    <row r="438" spans="1:15" ht="15" x14ac:dyDescent="0.35">
      <c r="A438" s="8">
        <v>78.790000000000006</v>
      </c>
      <c r="B438" s="8">
        <v>8.69</v>
      </c>
      <c r="C438" s="8">
        <v>6.11</v>
      </c>
      <c r="D438" s="3">
        <v>11</v>
      </c>
      <c r="E438" s="3">
        <v>70</v>
      </c>
      <c r="F438" s="3">
        <v>1.4999999999999999E-2</v>
      </c>
      <c r="G438" s="2" t="s">
        <v>17</v>
      </c>
      <c r="H438" s="6" t="s">
        <v>52</v>
      </c>
      <c r="I438">
        <v>10</v>
      </c>
      <c r="J438" t="s">
        <v>10</v>
      </c>
      <c r="K438">
        <f t="shared" si="12"/>
        <v>15</v>
      </c>
      <c r="L438" t="s">
        <v>69</v>
      </c>
      <c r="M438" s="10">
        <v>15</v>
      </c>
      <c r="N438" s="10" t="s">
        <v>73</v>
      </c>
      <c r="O438" s="11">
        <f t="shared" si="13"/>
        <v>1</v>
      </c>
    </row>
    <row r="439" spans="1:15" ht="15" x14ac:dyDescent="0.35">
      <c r="A439" s="8">
        <v>79.19</v>
      </c>
      <c r="B439" s="8">
        <v>8.73</v>
      </c>
      <c r="C439" s="8">
        <v>6.11</v>
      </c>
      <c r="D439" s="3">
        <v>9.5</v>
      </c>
      <c r="E439" s="3">
        <v>80</v>
      </c>
      <c r="F439" s="3">
        <v>7.5999999999999998E-2</v>
      </c>
      <c r="G439" s="2" t="s">
        <v>19</v>
      </c>
      <c r="H439" s="6" t="s">
        <v>52</v>
      </c>
      <c r="I439">
        <v>30</v>
      </c>
      <c r="J439" t="s">
        <v>9</v>
      </c>
      <c r="K439">
        <f t="shared" si="12"/>
        <v>5</v>
      </c>
      <c r="L439" t="s">
        <v>66</v>
      </c>
      <c r="M439" s="10">
        <v>35</v>
      </c>
      <c r="N439" s="10" t="s">
        <v>72</v>
      </c>
      <c r="O439" s="11">
        <f t="shared" si="13"/>
        <v>0.99</v>
      </c>
    </row>
    <row r="440" spans="1:15" ht="15" x14ac:dyDescent="0.35">
      <c r="A440" s="8">
        <v>79</v>
      </c>
      <c r="B440" s="8">
        <v>8.33</v>
      </c>
      <c r="C440" s="8">
        <v>6.43</v>
      </c>
      <c r="D440" s="3">
        <v>9.5</v>
      </c>
      <c r="E440" s="3">
        <v>80</v>
      </c>
      <c r="F440" s="3">
        <v>1.4999999999999999E-2</v>
      </c>
      <c r="G440" s="2" t="s">
        <v>17</v>
      </c>
      <c r="H440" s="6" t="s">
        <v>37</v>
      </c>
      <c r="I440">
        <v>30</v>
      </c>
      <c r="J440" t="s">
        <v>9</v>
      </c>
      <c r="K440">
        <f t="shared" si="12"/>
        <v>5</v>
      </c>
      <c r="L440" t="s">
        <v>66</v>
      </c>
      <c r="M440" s="10">
        <v>35</v>
      </c>
      <c r="N440" s="10" t="s">
        <v>72</v>
      </c>
      <c r="O440" s="11">
        <f t="shared" si="13"/>
        <v>0.99</v>
      </c>
    </row>
    <row r="441" spans="1:15" ht="15" x14ac:dyDescent="0.35">
      <c r="A441" s="8">
        <v>79.91</v>
      </c>
      <c r="B441" s="8">
        <v>9.6300000000000008</v>
      </c>
      <c r="C441" s="8">
        <v>6.08</v>
      </c>
      <c r="D441" s="3">
        <v>11</v>
      </c>
      <c r="E441" s="3">
        <v>70</v>
      </c>
      <c r="F441" s="3">
        <v>1.4999999999999999E-2</v>
      </c>
      <c r="G441" s="2" t="s">
        <v>17</v>
      </c>
      <c r="H441" s="6" t="s">
        <v>31</v>
      </c>
      <c r="I441">
        <v>10</v>
      </c>
      <c r="J441" t="s">
        <v>10</v>
      </c>
      <c r="K441">
        <f t="shared" si="12"/>
        <v>15</v>
      </c>
      <c r="L441" t="s">
        <v>69</v>
      </c>
      <c r="M441" s="10">
        <v>15</v>
      </c>
      <c r="N441" s="10" t="s">
        <v>71</v>
      </c>
      <c r="O441" s="11">
        <f t="shared" si="13"/>
        <v>1</v>
      </c>
    </row>
    <row r="442" spans="1:15" ht="15" x14ac:dyDescent="0.35">
      <c r="A442" s="8">
        <v>61.3</v>
      </c>
      <c r="B442" s="8">
        <v>-0.81</v>
      </c>
      <c r="C442" s="8">
        <v>-2.6</v>
      </c>
      <c r="D442" s="3">
        <v>11</v>
      </c>
      <c r="E442" s="3">
        <v>70</v>
      </c>
      <c r="F442" s="3">
        <v>7.5999999999999998E-2</v>
      </c>
      <c r="G442" s="2" t="s">
        <v>19</v>
      </c>
      <c r="H442" s="6" t="s">
        <v>22</v>
      </c>
      <c r="I442">
        <v>10</v>
      </c>
      <c r="J442" t="s">
        <v>10</v>
      </c>
      <c r="K442">
        <f t="shared" si="12"/>
        <v>15</v>
      </c>
      <c r="L442" t="s">
        <v>69</v>
      </c>
      <c r="M442" s="10">
        <v>15</v>
      </c>
      <c r="N442" s="10" t="s">
        <v>71</v>
      </c>
      <c r="O442" s="11">
        <f t="shared" si="13"/>
        <v>1</v>
      </c>
    </row>
    <row r="443" spans="1:15" ht="15" x14ac:dyDescent="0.35">
      <c r="A443" s="8">
        <v>59.25</v>
      </c>
      <c r="B443" s="8">
        <v>3.85</v>
      </c>
      <c r="C443" s="8">
        <v>6.19</v>
      </c>
      <c r="D443" s="3">
        <v>9.5</v>
      </c>
      <c r="E443" s="3">
        <v>80</v>
      </c>
      <c r="F443" s="3">
        <v>1.4999999999999999E-2</v>
      </c>
      <c r="G443" s="2" t="s">
        <v>17</v>
      </c>
      <c r="H443" s="6" t="s">
        <v>34</v>
      </c>
      <c r="I443">
        <v>30</v>
      </c>
      <c r="J443" t="s">
        <v>9</v>
      </c>
      <c r="K443">
        <f t="shared" si="12"/>
        <v>5</v>
      </c>
      <c r="L443" t="s">
        <v>66</v>
      </c>
      <c r="M443" s="10">
        <v>35</v>
      </c>
      <c r="N443" s="10" t="s">
        <v>72</v>
      </c>
      <c r="O443" s="11">
        <f t="shared" si="13"/>
        <v>0.99</v>
      </c>
    </row>
    <row r="444" spans="1:15" ht="15" x14ac:dyDescent="0.35">
      <c r="A444" s="8">
        <v>58.51</v>
      </c>
      <c r="B444" s="8">
        <v>2.69</v>
      </c>
      <c r="C444" s="8">
        <v>15.08</v>
      </c>
      <c r="D444" s="3">
        <v>11</v>
      </c>
      <c r="E444" s="3">
        <v>70</v>
      </c>
      <c r="F444" s="3">
        <v>7.5999999999999998E-2</v>
      </c>
      <c r="G444" s="2" t="s">
        <v>19</v>
      </c>
      <c r="H444" s="6" t="s">
        <v>37</v>
      </c>
      <c r="I444">
        <v>10</v>
      </c>
      <c r="J444" t="s">
        <v>10</v>
      </c>
      <c r="K444">
        <f t="shared" si="12"/>
        <v>15</v>
      </c>
      <c r="L444" t="s">
        <v>69</v>
      </c>
      <c r="M444" s="10">
        <v>15</v>
      </c>
      <c r="N444" s="10" t="s">
        <v>72</v>
      </c>
      <c r="O444" s="11">
        <f t="shared" si="13"/>
        <v>1</v>
      </c>
    </row>
    <row r="445" spans="1:15" ht="15" x14ac:dyDescent="0.35">
      <c r="A445" s="8">
        <v>58.3</v>
      </c>
      <c r="B445" s="8">
        <v>3.52</v>
      </c>
      <c r="C445" s="8">
        <v>15.25</v>
      </c>
      <c r="D445" s="3">
        <v>11</v>
      </c>
      <c r="E445" s="3">
        <v>70</v>
      </c>
      <c r="F445" s="3">
        <v>1.4999999999999999E-2</v>
      </c>
      <c r="G445" s="2" t="s">
        <v>17</v>
      </c>
      <c r="H445" s="6" t="s">
        <v>37</v>
      </c>
      <c r="I445">
        <v>10</v>
      </c>
      <c r="J445" t="s">
        <v>10</v>
      </c>
      <c r="K445">
        <f t="shared" si="12"/>
        <v>15</v>
      </c>
      <c r="L445" t="s">
        <v>69</v>
      </c>
      <c r="M445" s="10">
        <v>15</v>
      </c>
      <c r="N445" s="10" t="s">
        <v>71</v>
      </c>
      <c r="O445" s="11">
        <f t="shared" si="13"/>
        <v>1</v>
      </c>
    </row>
    <row r="446" spans="1:15" ht="15" x14ac:dyDescent="0.35">
      <c r="A446" s="8">
        <v>58</v>
      </c>
      <c r="B446" s="8">
        <v>2.99</v>
      </c>
      <c r="C446" s="8">
        <v>15.39</v>
      </c>
      <c r="D446" s="3">
        <v>11</v>
      </c>
      <c r="E446" s="3">
        <v>70</v>
      </c>
      <c r="F446" s="3">
        <v>7.5999999999999998E-2</v>
      </c>
      <c r="G446" s="2" t="s">
        <v>19</v>
      </c>
      <c r="H446" s="6" t="s">
        <v>37</v>
      </c>
      <c r="I446">
        <v>10</v>
      </c>
      <c r="J446" t="s">
        <v>10</v>
      </c>
      <c r="K446">
        <f t="shared" si="12"/>
        <v>15</v>
      </c>
      <c r="L446" t="s">
        <v>69</v>
      </c>
      <c r="M446" s="10">
        <v>15</v>
      </c>
      <c r="N446" s="10" t="s">
        <v>73</v>
      </c>
      <c r="O446" s="11">
        <f t="shared" si="13"/>
        <v>1</v>
      </c>
    </row>
    <row r="447" spans="1:15" ht="15" x14ac:dyDescent="0.35">
      <c r="A447" s="8">
        <v>57.54</v>
      </c>
      <c r="B447" s="8">
        <v>3.6</v>
      </c>
      <c r="C447" s="8">
        <v>15.12</v>
      </c>
      <c r="D447" s="3">
        <v>9.5</v>
      </c>
      <c r="E447" s="3">
        <v>80</v>
      </c>
      <c r="F447" s="3">
        <v>1.4999999999999999E-2</v>
      </c>
      <c r="G447" s="2" t="s">
        <v>17</v>
      </c>
      <c r="H447" s="6" t="s">
        <v>37</v>
      </c>
      <c r="I447">
        <v>30</v>
      </c>
      <c r="J447" t="s">
        <v>9</v>
      </c>
      <c r="K447">
        <f t="shared" si="12"/>
        <v>5</v>
      </c>
      <c r="L447" t="s">
        <v>66</v>
      </c>
      <c r="M447" s="10">
        <v>35</v>
      </c>
      <c r="N447" s="10" t="s">
        <v>72</v>
      </c>
      <c r="O447" s="11">
        <f t="shared" si="13"/>
        <v>0.99</v>
      </c>
    </row>
    <row r="448" spans="1:15" ht="15" x14ac:dyDescent="0.35">
      <c r="A448" s="8">
        <v>57.38</v>
      </c>
      <c r="B448" s="8">
        <v>2.68</v>
      </c>
      <c r="C448" s="8">
        <v>15.3</v>
      </c>
      <c r="D448" s="3">
        <v>9.5</v>
      </c>
      <c r="E448" s="3">
        <v>80</v>
      </c>
      <c r="F448" s="3">
        <v>7.5999999999999998E-2</v>
      </c>
      <c r="G448" s="2" t="s">
        <v>19</v>
      </c>
      <c r="H448" s="6" t="s">
        <v>37</v>
      </c>
      <c r="I448">
        <v>30</v>
      </c>
      <c r="J448" t="s">
        <v>9</v>
      </c>
      <c r="K448">
        <f t="shared" si="12"/>
        <v>5</v>
      </c>
      <c r="L448" t="s">
        <v>66</v>
      </c>
      <c r="M448" s="10">
        <v>35</v>
      </c>
      <c r="N448" s="10" t="s">
        <v>73</v>
      </c>
      <c r="O448" s="11">
        <f t="shared" si="13"/>
        <v>0.99</v>
      </c>
    </row>
    <row r="449" spans="1:15" ht="15" x14ac:dyDescent="0.35">
      <c r="A449" s="8">
        <v>58.36</v>
      </c>
      <c r="B449" s="8">
        <v>2.96</v>
      </c>
      <c r="C449" s="8">
        <v>15.33</v>
      </c>
      <c r="D449" s="3">
        <v>6.11</v>
      </c>
      <c r="E449" s="3">
        <v>60</v>
      </c>
      <c r="F449" s="3">
        <v>1.4999999999999999E-2</v>
      </c>
      <c r="G449" s="2" t="s">
        <v>17</v>
      </c>
      <c r="H449" s="6" t="s">
        <v>37</v>
      </c>
      <c r="I449">
        <v>20</v>
      </c>
      <c r="J449" t="s">
        <v>8</v>
      </c>
      <c r="K449">
        <f t="shared" si="12"/>
        <v>10</v>
      </c>
      <c r="L449" t="s">
        <v>64</v>
      </c>
      <c r="M449" s="10">
        <v>3.5</v>
      </c>
      <c r="N449" s="10" t="s">
        <v>72</v>
      </c>
      <c r="O449" s="11">
        <f t="shared" si="13"/>
        <v>0.95</v>
      </c>
    </row>
    <row r="450" spans="1:15" ht="15" x14ac:dyDescent="0.35">
      <c r="A450" s="8">
        <v>58.13</v>
      </c>
      <c r="B450" s="8">
        <v>2.72</v>
      </c>
      <c r="C450" s="8">
        <v>14.84</v>
      </c>
      <c r="D450" s="3">
        <v>9.5</v>
      </c>
      <c r="E450" s="3">
        <v>80</v>
      </c>
      <c r="F450" s="3">
        <v>1.4999999999999999E-2</v>
      </c>
      <c r="G450" s="2" t="s">
        <v>17</v>
      </c>
      <c r="H450" s="6" t="s">
        <v>37</v>
      </c>
      <c r="I450">
        <v>30</v>
      </c>
      <c r="J450" t="s">
        <v>9</v>
      </c>
      <c r="K450">
        <f t="shared" ref="K450:K513" si="14">IF(OR(J:J="CORE DYED",J:J="HIGH BLEACH FAST",J:J="MULTI-DYE"),10,IF(OR(J:J="HIGH LIGHT FAST",J:J="NON-PREMIUM"),5,IF(OR(J:J="HIGH WASH FAST",J:J="NORMAL"),15)))</f>
        <v>5</v>
      </c>
      <c r="L450" t="s">
        <v>66</v>
      </c>
      <c r="M450" s="10">
        <v>35</v>
      </c>
      <c r="N450" s="10" t="s">
        <v>71</v>
      </c>
      <c r="O450" s="11">
        <f t="shared" ref="O450:O513" si="15">IF(AND(L450="Post-Mordanting with copper sulphate", OR(J450="High Wash Fast", J450="Normal")), 1, IF(AND(L450="Simultaneous Mordanting with Copper Sulphate", OR(J450="High Light Fast", J450="Non-Premium")), 0.99, IF(OR(L450="Directly dyed without mordant", J450="Core Dyed", J450="Multi-Dye"), 0.95, "")))</f>
        <v>0.99</v>
      </c>
    </row>
    <row r="451" spans="1:15" ht="15" x14ac:dyDescent="0.35">
      <c r="A451" s="8">
        <v>57.41</v>
      </c>
      <c r="B451" s="8">
        <v>3.3</v>
      </c>
      <c r="C451" s="8">
        <v>14.69</v>
      </c>
      <c r="D451" s="3">
        <v>6.11</v>
      </c>
      <c r="E451" s="3">
        <v>60</v>
      </c>
      <c r="F451" s="3">
        <v>7.5999999999999998E-2</v>
      </c>
      <c r="G451" s="2" t="s">
        <v>19</v>
      </c>
      <c r="H451" s="6" t="s">
        <v>37</v>
      </c>
      <c r="I451">
        <v>20</v>
      </c>
      <c r="J451" t="s">
        <v>8</v>
      </c>
      <c r="K451">
        <f t="shared" si="14"/>
        <v>10</v>
      </c>
      <c r="L451" t="s">
        <v>64</v>
      </c>
      <c r="M451" s="10">
        <v>3.5</v>
      </c>
      <c r="N451" s="10" t="s">
        <v>71</v>
      </c>
      <c r="O451" s="11">
        <f t="shared" si="15"/>
        <v>0.95</v>
      </c>
    </row>
    <row r="452" spans="1:15" ht="15" x14ac:dyDescent="0.35">
      <c r="A452" s="8">
        <v>58.17</v>
      </c>
      <c r="B452" s="8">
        <v>3.37</v>
      </c>
      <c r="C452" s="8">
        <v>14.6</v>
      </c>
      <c r="D452" s="3">
        <v>6.11</v>
      </c>
      <c r="E452" s="3">
        <v>60</v>
      </c>
      <c r="F452" s="3">
        <v>1.4999999999999999E-2</v>
      </c>
      <c r="G452" s="2" t="s">
        <v>17</v>
      </c>
      <c r="H452" s="6" t="s">
        <v>37</v>
      </c>
      <c r="I452">
        <v>20</v>
      </c>
      <c r="J452" t="s">
        <v>8</v>
      </c>
      <c r="K452">
        <f t="shared" si="14"/>
        <v>10</v>
      </c>
      <c r="L452" t="s">
        <v>64</v>
      </c>
      <c r="M452" s="10">
        <v>3.5</v>
      </c>
      <c r="N452" s="10" t="s">
        <v>71</v>
      </c>
      <c r="O452" s="11">
        <f t="shared" si="15"/>
        <v>0.95</v>
      </c>
    </row>
    <row r="453" spans="1:15" ht="15" x14ac:dyDescent="0.35">
      <c r="A453" s="8">
        <v>58.04</v>
      </c>
      <c r="B453" s="8">
        <v>2.64</v>
      </c>
      <c r="C453" s="8">
        <v>14.98</v>
      </c>
      <c r="D453" s="3">
        <v>9.5</v>
      </c>
      <c r="E453" s="3">
        <v>80</v>
      </c>
      <c r="F453" s="3">
        <v>7.5999999999999998E-2</v>
      </c>
      <c r="G453" s="2" t="s">
        <v>19</v>
      </c>
      <c r="H453" s="6" t="s">
        <v>37</v>
      </c>
      <c r="I453">
        <v>30</v>
      </c>
      <c r="J453" t="s">
        <v>9</v>
      </c>
      <c r="K453">
        <f t="shared" si="14"/>
        <v>5</v>
      </c>
      <c r="L453" t="s">
        <v>66</v>
      </c>
      <c r="M453" s="10">
        <v>35</v>
      </c>
      <c r="N453" s="10" t="s">
        <v>71</v>
      </c>
      <c r="O453" s="11">
        <f t="shared" si="15"/>
        <v>0.99</v>
      </c>
    </row>
    <row r="454" spans="1:15" ht="15" x14ac:dyDescent="0.35">
      <c r="A454" s="8">
        <v>57.69</v>
      </c>
      <c r="B454" s="8">
        <v>3.21</v>
      </c>
      <c r="C454" s="8">
        <v>14.63</v>
      </c>
      <c r="D454" s="3">
        <v>11</v>
      </c>
      <c r="E454" s="3">
        <v>70</v>
      </c>
      <c r="F454" s="3">
        <v>1.4999999999999999E-2</v>
      </c>
      <c r="G454" s="2" t="s">
        <v>17</v>
      </c>
      <c r="H454" s="6" t="s">
        <v>37</v>
      </c>
      <c r="I454">
        <v>10</v>
      </c>
      <c r="J454" t="s">
        <v>10</v>
      </c>
      <c r="K454">
        <f t="shared" si="14"/>
        <v>15</v>
      </c>
      <c r="L454" t="s">
        <v>69</v>
      </c>
      <c r="M454" s="10">
        <v>15</v>
      </c>
      <c r="N454" s="10" t="s">
        <v>71</v>
      </c>
      <c r="O454" s="11">
        <f t="shared" si="15"/>
        <v>1</v>
      </c>
    </row>
    <row r="455" spans="1:15" ht="15" x14ac:dyDescent="0.35">
      <c r="A455" s="8">
        <v>57.68</v>
      </c>
      <c r="B455" s="8">
        <v>2.65</v>
      </c>
      <c r="C455" s="8">
        <v>15.03</v>
      </c>
      <c r="D455" s="3">
        <v>9.5</v>
      </c>
      <c r="E455" s="3">
        <v>80</v>
      </c>
      <c r="F455" s="3">
        <v>7.5999999999999998E-2</v>
      </c>
      <c r="G455" s="2" t="s">
        <v>19</v>
      </c>
      <c r="H455" s="6" t="s">
        <v>37</v>
      </c>
      <c r="I455">
        <v>30</v>
      </c>
      <c r="J455" t="s">
        <v>9</v>
      </c>
      <c r="K455">
        <f t="shared" si="14"/>
        <v>5</v>
      </c>
      <c r="L455" t="s">
        <v>66</v>
      </c>
      <c r="M455" s="10">
        <v>35</v>
      </c>
      <c r="N455" s="10" t="s">
        <v>71</v>
      </c>
      <c r="O455" s="11">
        <f t="shared" si="15"/>
        <v>0.99</v>
      </c>
    </row>
    <row r="456" spans="1:15" ht="15" x14ac:dyDescent="0.35">
      <c r="A456" s="8">
        <v>57.47</v>
      </c>
      <c r="B456" s="8">
        <v>3.07</v>
      </c>
      <c r="C456" s="8">
        <v>15.08</v>
      </c>
      <c r="D456" s="3">
        <v>9.5</v>
      </c>
      <c r="E456" s="3">
        <v>80</v>
      </c>
      <c r="F456" s="3">
        <v>1.4999999999999999E-2</v>
      </c>
      <c r="G456" s="2" t="s">
        <v>17</v>
      </c>
      <c r="H456" s="6" t="s">
        <v>37</v>
      </c>
      <c r="I456">
        <v>30</v>
      </c>
      <c r="J456" t="s">
        <v>9</v>
      </c>
      <c r="K456">
        <f t="shared" si="14"/>
        <v>5</v>
      </c>
      <c r="L456" t="s">
        <v>66</v>
      </c>
      <c r="M456" s="10">
        <v>35</v>
      </c>
      <c r="N456" s="10" t="s">
        <v>73</v>
      </c>
      <c r="O456" s="11">
        <f t="shared" si="15"/>
        <v>0.99</v>
      </c>
    </row>
    <row r="457" spans="1:15" ht="15" x14ac:dyDescent="0.35">
      <c r="A457" s="8">
        <v>58.05</v>
      </c>
      <c r="B457" s="8">
        <v>2.82</v>
      </c>
      <c r="C457" s="8">
        <v>15.48</v>
      </c>
      <c r="D457" s="3">
        <v>11</v>
      </c>
      <c r="E457" s="3">
        <v>70</v>
      </c>
      <c r="F457" s="3">
        <v>7.5999999999999998E-2</v>
      </c>
      <c r="G457" s="2" t="s">
        <v>19</v>
      </c>
      <c r="H457" s="6" t="s">
        <v>39</v>
      </c>
      <c r="I457">
        <v>10</v>
      </c>
      <c r="J457" t="s">
        <v>10</v>
      </c>
      <c r="K457">
        <f t="shared" si="14"/>
        <v>15</v>
      </c>
      <c r="L457" t="s">
        <v>69</v>
      </c>
      <c r="M457" s="10">
        <v>15</v>
      </c>
      <c r="N457" s="10" t="s">
        <v>72</v>
      </c>
      <c r="O457" s="11">
        <f t="shared" si="15"/>
        <v>1</v>
      </c>
    </row>
    <row r="458" spans="1:15" ht="15" x14ac:dyDescent="0.35">
      <c r="A458" s="8">
        <v>56.73</v>
      </c>
      <c r="B458" s="8">
        <v>2.46</v>
      </c>
      <c r="C458" s="8">
        <v>15.38</v>
      </c>
      <c r="D458" s="3">
        <v>6.11</v>
      </c>
      <c r="E458" s="3">
        <v>60</v>
      </c>
      <c r="F458" s="3">
        <v>1.4999999999999999E-2</v>
      </c>
      <c r="G458" s="2" t="s">
        <v>17</v>
      </c>
      <c r="H458" s="6" t="s">
        <v>39</v>
      </c>
      <c r="I458">
        <v>40</v>
      </c>
      <c r="J458" t="s">
        <v>13</v>
      </c>
      <c r="K458">
        <f t="shared" si="14"/>
        <v>15</v>
      </c>
      <c r="L458" t="s">
        <v>64</v>
      </c>
      <c r="M458" s="10">
        <v>3.5</v>
      </c>
      <c r="N458" s="10" t="s">
        <v>73</v>
      </c>
      <c r="O458" s="11">
        <f t="shared" si="15"/>
        <v>0.95</v>
      </c>
    </row>
    <row r="459" spans="1:15" ht="15" x14ac:dyDescent="0.35">
      <c r="A459" s="8">
        <v>58.15</v>
      </c>
      <c r="B459" s="8">
        <v>2.71</v>
      </c>
      <c r="C459" s="8">
        <v>14.9</v>
      </c>
      <c r="D459" s="3">
        <v>11</v>
      </c>
      <c r="E459" s="3">
        <v>70</v>
      </c>
      <c r="F459" s="3">
        <v>1.4999999999999999E-2</v>
      </c>
      <c r="G459" s="2" t="s">
        <v>17</v>
      </c>
      <c r="H459" s="6" t="s">
        <v>39</v>
      </c>
      <c r="I459">
        <v>10</v>
      </c>
      <c r="J459" t="s">
        <v>10</v>
      </c>
      <c r="K459">
        <f t="shared" si="14"/>
        <v>15</v>
      </c>
      <c r="L459" t="s">
        <v>69</v>
      </c>
      <c r="M459" s="10">
        <v>15</v>
      </c>
      <c r="N459" s="10" t="s">
        <v>72</v>
      </c>
      <c r="O459" s="11">
        <f t="shared" si="15"/>
        <v>1</v>
      </c>
    </row>
    <row r="460" spans="1:15" ht="15" x14ac:dyDescent="0.35">
      <c r="A460" s="8">
        <v>57.5</v>
      </c>
      <c r="B460" s="8">
        <v>2.84</v>
      </c>
      <c r="C460" s="8">
        <v>15.18</v>
      </c>
      <c r="D460" s="3">
        <v>9.5</v>
      </c>
      <c r="E460" s="3">
        <v>80</v>
      </c>
      <c r="F460" s="3">
        <v>7.5999999999999998E-2</v>
      </c>
      <c r="G460" s="2" t="s">
        <v>19</v>
      </c>
      <c r="H460" s="6" t="s">
        <v>39</v>
      </c>
      <c r="I460">
        <v>30</v>
      </c>
      <c r="J460" t="s">
        <v>9</v>
      </c>
      <c r="K460">
        <f t="shared" si="14"/>
        <v>5</v>
      </c>
      <c r="L460" t="s">
        <v>66</v>
      </c>
      <c r="M460" s="10">
        <v>35</v>
      </c>
      <c r="N460" s="10" t="s">
        <v>72</v>
      </c>
      <c r="O460" s="11">
        <f t="shared" si="15"/>
        <v>0.99</v>
      </c>
    </row>
    <row r="461" spans="1:15" ht="15" x14ac:dyDescent="0.35">
      <c r="A461" s="8">
        <v>58.06</v>
      </c>
      <c r="B461" s="8">
        <v>2.63</v>
      </c>
      <c r="C461" s="8">
        <v>15.58</v>
      </c>
      <c r="D461" s="3">
        <v>9.5</v>
      </c>
      <c r="E461" s="3">
        <v>80</v>
      </c>
      <c r="F461" s="3">
        <v>1.4999999999999999E-2</v>
      </c>
      <c r="G461" s="2" t="s">
        <v>17</v>
      </c>
      <c r="H461" s="6" t="s">
        <v>39</v>
      </c>
      <c r="I461">
        <v>30</v>
      </c>
      <c r="J461" t="s">
        <v>9</v>
      </c>
      <c r="K461">
        <f t="shared" si="14"/>
        <v>5</v>
      </c>
      <c r="L461" t="s">
        <v>66</v>
      </c>
      <c r="M461" s="10">
        <v>35</v>
      </c>
      <c r="N461" s="10" t="s">
        <v>71</v>
      </c>
      <c r="O461" s="11">
        <f t="shared" si="15"/>
        <v>0.99</v>
      </c>
    </row>
    <row r="462" spans="1:15" ht="15" x14ac:dyDescent="0.35">
      <c r="A462" s="8">
        <v>57.45</v>
      </c>
      <c r="B462" s="8">
        <v>2.76</v>
      </c>
      <c r="C462" s="8">
        <v>15.34</v>
      </c>
      <c r="D462" s="3">
        <v>6.11</v>
      </c>
      <c r="E462" s="3">
        <v>60</v>
      </c>
      <c r="F462" s="3">
        <v>1.4999999999999999E-2</v>
      </c>
      <c r="G462" s="2" t="s">
        <v>17</v>
      </c>
      <c r="H462" s="6" t="s">
        <v>39</v>
      </c>
      <c r="I462">
        <v>20</v>
      </c>
      <c r="J462" t="s">
        <v>8</v>
      </c>
      <c r="K462">
        <f t="shared" si="14"/>
        <v>10</v>
      </c>
      <c r="L462" t="s">
        <v>64</v>
      </c>
      <c r="M462" s="10">
        <v>3.5</v>
      </c>
      <c r="N462" s="10" t="s">
        <v>71</v>
      </c>
      <c r="O462" s="11">
        <f t="shared" si="15"/>
        <v>0.95</v>
      </c>
    </row>
    <row r="463" spans="1:15" ht="15" x14ac:dyDescent="0.35">
      <c r="A463" s="8">
        <v>43.75</v>
      </c>
      <c r="B463" s="8">
        <v>4.3099999999999996</v>
      </c>
      <c r="C463" s="8">
        <v>7.17</v>
      </c>
      <c r="D463" s="3">
        <v>6.11</v>
      </c>
      <c r="E463" s="3">
        <v>60</v>
      </c>
      <c r="F463" s="3">
        <v>7.5999999999999998E-2</v>
      </c>
      <c r="G463" s="2" t="s">
        <v>19</v>
      </c>
      <c r="H463" s="6" t="s">
        <v>40</v>
      </c>
      <c r="I463">
        <v>20</v>
      </c>
      <c r="J463" t="s">
        <v>8</v>
      </c>
      <c r="K463">
        <f t="shared" si="14"/>
        <v>10</v>
      </c>
      <c r="L463" t="s">
        <v>64</v>
      </c>
      <c r="M463" s="10">
        <v>3.5</v>
      </c>
      <c r="N463" s="10" t="s">
        <v>72</v>
      </c>
      <c r="O463" s="11">
        <f t="shared" si="15"/>
        <v>0.95</v>
      </c>
    </row>
    <row r="464" spans="1:15" ht="15" x14ac:dyDescent="0.35">
      <c r="A464" s="8">
        <v>43.17</v>
      </c>
      <c r="B464" s="8">
        <v>4.41</v>
      </c>
      <c r="C464" s="8">
        <v>7.59</v>
      </c>
      <c r="D464" s="3">
        <v>11</v>
      </c>
      <c r="E464" s="3">
        <v>70</v>
      </c>
      <c r="F464" s="3">
        <v>1.4999999999999999E-2</v>
      </c>
      <c r="G464" s="2" t="s">
        <v>17</v>
      </c>
      <c r="H464" s="6" t="s">
        <v>40</v>
      </c>
      <c r="I464">
        <v>10</v>
      </c>
      <c r="J464" t="s">
        <v>10</v>
      </c>
      <c r="K464">
        <f t="shared" si="14"/>
        <v>15</v>
      </c>
      <c r="L464" t="s">
        <v>69</v>
      </c>
      <c r="M464" s="10">
        <v>15</v>
      </c>
      <c r="N464" s="10" t="s">
        <v>72</v>
      </c>
      <c r="O464" s="11">
        <f t="shared" si="15"/>
        <v>1</v>
      </c>
    </row>
    <row r="465" spans="1:15" ht="15" x14ac:dyDescent="0.35">
      <c r="A465" s="8">
        <v>64.290000000000006</v>
      </c>
      <c r="B465" s="8">
        <v>11.71</v>
      </c>
      <c r="C465" s="8">
        <v>49.23</v>
      </c>
      <c r="D465" s="3">
        <v>9.5</v>
      </c>
      <c r="E465" s="3">
        <v>80</v>
      </c>
      <c r="F465" s="3">
        <v>1.4999999999999999E-2</v>
      </c>
      <c r="G465" s="2" t="s">
        <v>17</v>
      </c>
      <c r="H465" s="6" t="s">
        <v>26</v>
      </c>
      <c r="I465">
        <v>30</v>
      </c>
      <c r="J465" t="s">
        <v>9</v>
      </c>
      <c r="K465">
        <f t="shared" si="14"/>
        <v>5</v>
      </c>
      <c r="L465" t="s">
        <v>66</v>
      </c>
      <c r="M465" s="10">
        <v>35</v>
      </c>
      <c r="N465" s="10" t="s">
        <v>71</v>
      </c>
      <c r="O465" s="11">
        <f t="shared" si="15"/>
        <v>0.99</v>
      </c>
    </row>
    <row r="466" spans="1:15" ht="15" x14ac:dyDescent="0.35">
      <c r="A466" s="8">
        <v>22.68</v>
      </c>
      <c r="B466" s="8">
        <v>-0.94</v>
      </c>
      <c r="C466" s="8">
        <v>-8.84</v>
      </c>
      <c r="D466" s="3">
        <v>9.5</v>
      </c>
      <c r="E466" s="3">
        <v>80</v>
      </c>
      <c r="F466" s="3">
        <v>7.5999999999999998E-2</v>
      </c>
      <c r="G466" s="2" t="s">
        <v>19</v>
      </c>
      <c r="H466" s="6" t="s">
        <v>41</v>
      </c>
      <c r="I466">
        <v>30</v>
      </c>
      <c r="J466" t="s">
        <v>9</v>
      </c>
      <c r="K466">
        <f t="shared" si="14"/>
        <v>5</v>
      </c>
      <c r="L466" t="s">
        <v>66</v>
      </c>
      <c r="M466" s="10">
        <v>35</v>
      </c>
      <c r="N466" s="10" t="s">
        <v>73</v>
      </c>
      <c r="O466" s="11">
        <f t="shared" si="15"/>
        <v>0.99</v>
      </c>
    </row>
    <row r="467" spans="1:15" ht="15" x14ac:dyDescent="0.35">
      <c r="A467" s="8">
        <v>23.19</v>
      </c>
      <c r="B467" s="8">
        <v>-0.95</v>
      </c>
      <c r="C467" s="8">
        <v>-9.02</v>
      </c>
      <c r="D467" s="3">
        <v>6.11</v>
      </c>
      <c r="E467" s="3">
        <v>60</v>
      </c>
      <c r="F467" s="3">
        <v>1.4999999999999999E-2</v>
      </c>
      <c r="G467" s="2" t="s">
        <v>17</v>
      </c>
      <c r="H467" s="6" t="s">
        <v>41</v>
      </c>
      <c r="I467">
        <v>20</v>
      </c>
      <c r="J467" t="s">
        <v>8</v>
      </c>
      <c r="K467">
        <f t="shared" si="14"/>
        <v>10</v>
      </c>
      <c r="L467" t="s">
        <v>64</v>
      </c>
      <c r="M467" s="10">
        <v>3.5</v>
      </c>
      <c r="N467" s="10" t="s">
        <v>72</v>
      </c>
      <c r="O467" s="11">
        <f t="shared" si="15"/>
        <v>0.95</v>
      </c>
    </row>
    <row r="468" spans="1:15" ht="15" x14ac:dyDescent="0.35">
      <c r="A468" s="8">
        <v>59.65</v>
      </c>
      <c r="B468" s="8">
        <v>23.97</v>
      </c>
      <c r="C468" s="8">
        <v>15.26</v>
      </c>
      <c r="D468" s="3">
        <v>9.5</v>
      </c>
      <c r="E468" s="3">
        <v>80</v>
      </c>
      <c r="F468" s="3">
        <v>7.5999999999999998E-2</v>
      </c>
      <c r="G468" s="2" t="s">
        <v>19</v>
      </c>
      <c r="H468" s="6" t="s">
        <v>42</v>
      </c>
      <c r="I468">
        <v>30</v>
      </c>
      <c r="J468" t="s">
        <v>9</v>
      </c>
      <c r="K468">
        <f t="shared" si="14"/>
        <v>5</v>
      </c>
      <c r="L468" t="s">
        <v>66</v>
      </c>
      <c r="M468" s="10">
        <v>35</v>
      </c>
      <c r="N468" s="10" t="s">
        <v>73</v>
      </c>
      <c r="O468" s="11">
        <f t="shared" si="15"/>
        <v>0.99</v>
      </c>
    </row>
    <row r="469" spans="1:15" ht="15" x14ac:dyDescent="0.35">
      <c r="A469" s="8">
        <v>59.73</v>
      </c>
      <c r="B469" s="8">
        <v>24.05</v>
      </c>
      <c r="C469" s="8">
        <v>15.54</v>
      </c>
      <c r="D469" s="3">
        <v>6.11</v>
      </c>
      <c r="E469" s="3">
        <v>60</v>
      </c>
      <c r="F469" s="3">
        <v>1.4999999999999999E-2</v>
      </c>
      <c r="G469" s="2" t="s">
        <v>17</v>
      </c>
      <c r="H469" s="6" t="s">
        <v>42</v>
      </c>
      <c r="I469">
        <v>20</v>
      </c>
      <c r="J469" t="s">
        <v>8</v>
      </c>
      <c r="K469">
        <f t="shared" si="14"/>
        <v>10</v>
      </c>
      <c r="L469" t="s">
        <v>64</v>
      </c>
      <c r="M469" s="10">
        <v>3.5</v>
      </c>
      <c r="N469" s="10" t="s">
        <v>72</v>
      </c>
      <c r="O469" s="11">
        <f t="shared" si="15"/>
        <v>0.95</v>
      </c>
    </row>
    <row r="470" spans="1:15" ht="15" x14ac:dyDescent="0.35">
      <c r="A470" s="8">
        <v>60.25</v>
      </c>
      <c r="B470" s="8">
        <v>24.01</v>
      </c>
      <c r="C470" s="8">
        <v>15.2</v>
      </c>
      <c r="D470" s="3">
        <v>9.5</v>
      </c>
      <c r="E470" s="3">
        <v>80</v>
      </c>
      <c r="F470" s="3">
        <v>7.5999999999999998E-2</v>
      </c>
      <c r="G470" s="2" t="s">
        <v>19</v>
      </c>
      <c r="H470" s="6" t="s">
        <v>42</v>
      </c>
      <c r="I470">
        <v>30</v>
      </c>
      <c r="J470" t="s">
        <v>9</v>
      </c>
      <c r="K470">
        <f t="shared" si="14"/>
        <v>5</v>
      </c>
      <c r="L470" t="s">
        <v>66</v>
      </c>
      <c r="M470" s="10">
        <v>35</v>
      </c>
      <c r="N470" s="10" t="s">
        <v>71</v>
      </c>
      <c r="O470" s="11">
        <f t="shared" si="15"/>
        <v>0.99</v>
      </c>
    </row>
    <row r="471" spans="1:15" ht="15" x14ac:dyDescent="0.35">
      <c r="A471" s="8">
        <v>19.07</v>
      </c>
      <c r="B471" s="8">
        <v>0.7</v>
      </c>
      <c r="C471" s="8">
        <v>-5.16</v>
      </c>
      <c r="D471" s="3">
        <v>11</v>
      </c>
      <c r="E471" s="3">
        <v>70</v>
      </c>
      <c r="F471" s="3">
        <v>1.4999999999999999E-2</v>
      </c>
      <c r="G471" s="2" t="s">
        <v>17</v>
      </c>
      <c r="H471" s="6" t="s">
        <v>43</v>
      </c>
      <c r="I471">
        <v>10</v>
      </c>
      <c r="J471" t="s">
        <v>10</v>
      </c>
      <c r="K471">
        <f t="shared" si="14"/>
        <v>15</v>
      </c>
      <c r="L471" t="s">
        <v>69</v>
      </c>
      <c r="M471" s="10">
        <v>15</v>
      </c>
      <c r="N471" s="10" t="s">
        <v>71</v>
      </c>
      <c r="O471" s="11">
        <f t="shared" si="15"/>
        <v>1</v>
      </c>
    </row>
    <row r="472" spans="1:15" ht="15" x14ac:dyDescent="0.35">
      <c r="A472" s="8">
        <v>18.97</v>
      </c>
      <c r="B472" s="8">
        <v>0.78</v>
      </c>
      <c r="C472" s="8">
        <v>-5.42</v>
      </c>
      <c r="D472" s="3">
        <v>11</v>
      </c>
      <c r="E472" s="3">
        <v>70</v>
      </c>
      <c r="F472" s="3">
        <v>7.5999999999999998E-2</v>
      </c>
      <c r="G472" s="2" t="s">
        <v>19</v>
      </c>
      <c r="H472" s="6" t="s">
        <v>43</v>
      </c>
      <c r="I472">
        <v>10</v>
      </c>
      <c r="J472" t="s">
        <v>10</v>
      </c>
      <c r="K472">
        <f t="shared" si="14"/>
        <v>15</v>
      </c>
      <c r="L472" t="s">
        <v>69</v>
      </c>
      <c r="M472" s="10">
        <v>15</v>
      </c>
      <c r="N472" s="10" t="s">
        <v>71</v>
      </c>
      <c r="O472" s="11">
        <f t="shared" si="15"/>
        <v>1</v>
      </c>
    </row>
    <row r="473" spans="1:15" ht="15" x14ac:dyDescent="0.35">
      <c r="A473" s="8">
        <v>18.61</v>
      </c>
      <c r="B473" s="8">
        <v>1.39</v>
      </c>
      <c r="C473" s="8">
        <v>-5.74</v>
      </c>
      <c r="D473" s="3">
        <v>6.11</v>
      </c>
      <c r="E473" s="3">
        <v>60</v>
      </c>
      <c r="F473" s="3">
        <v>1.4999999999999999E-2</v>
      </c>
      <c r="G473" s="2" t="s">
        <v>17</v>
      </c>
      <c r="H473" s="6" t="s">
        <v>43</v>
      </c>
      <c r="I473">
        <v>20</v>
      </c>
      <c r="J473" t="s">
        <v>8</v>
      </c>
      <c r="K473">
        <f t="shared" si="14"/>
        <v>10</v>
      </c>
      <c r="L473" t="s">
        <v>64</v>
      </c>
      <c r="M473" s="10">
        <v>3.5</v>
      </c>
      <c r="N473" s="10" t="s">
        <v>71</v>
      </c>
      <c r="O473" s="11">
        <f t="shared" si="15"/>
        <v>0.95</v>
      </c>
    </row>
    <row r="474" spans="1:15" ht="15" x14ac:dyDescent="0.35">
      <c r="A474" s="8">
        <v>18.66</v>
      </c>
      <c r="B474" s="8">
        <v>0.78</v>
      </c>
      <c r="C474" s="8">
        <v>-5.89</v>
      </c>
      <c r="D474" s="3">
        <v>11</v>
      </c>
      <c r="E474" s="3">
        <v>70</v>
      </c>
      <c r="F474" s="3">
        <v>1.4999999999999999E-2</v>
      </c>
      <c r="G474" s="2" t="s">
        <v>17</v>
      </c>
      <c r="H474" s="6" t="s">
        <v>52</v>
      </c>
      <c r="I474">
        <v>10</v>
      </c>
      <c r="J474" t="s">
        <v>10</v>
      </c>
      <c r="K474">
        <f t="shared" si="14"/>
        <v>15</v>
      </c>
      <c r="L474" t="s">
        <v>69</v>
      </c>
      <c r="M474" s="10">
        <v>15</v>
      </c>
      <c r="N474" s="10" t="s">
        <v>71</v>
      </c>
      <c r="O474" s="11">
        <f t="shared" si="15"/>
        <v>1</v>
      </c>
    </row>
    <row r="475" spans="1:15" ht="15" x14ac:dyDescent="0.35">
      <c r="A475" s="8">
        <v>27.9</v>
      </c>
      <c r="B475" s="8">
        <v>-0.27</v>
      </c>
      <c r="C475" s="8">
        <v>2.76</v>
      </c>
      <c r="D475" s="3">
        <v>6.11</v>
      </c>
      <c r="E475" s="3">
        <v>60</v>
      </c>
      <c r="F475" s="3">
        <v>7.5999999999999998E-2</v>
      </c>
      <c r="G475" s="2" t="s">
        <v>19</v>
      </c>
      <c r="H475" s="6" t="s">
        <v>48</v>
      </c>
      <c r="I475">
        <v>20</v>
      </c>
      <c r="J475" t="s">
        <v>8</v>
      </c>
      <c r="K475">
        <f t="shared" si="14"/>
        <v>10</v>
      </c>
      <c r="L475" t="s">
        <v>64</v>
      </c>
      <c r="M475" s="10">
        <v>3.5</v>
      </c>
      <c r="N475" s="10" t="s">
        <v>71</v>
      </c>
      <c r="O475" s="11">
        <f t="shared" si="15"/>
        <v>0.95</v>
      </c>
    </row>
    <row r="476" spans="1:15" ht="15" x14ac:dyDescent="0.35">
      <c r="A476" s="8">
        <v>27.47</v>
      </c>
      <c r="B476" s="8">
        <v>-0.25</v>
      </c>
      <c r="C476" s="8">
        <v>2.57</v>
      </c>
      <c r="D476" s="3">
        <v>11</v>
      </c>
      <c r="E476" s="3">
        <v>70</v>
      </c>
      <c r="F476" s="3">
        <v>1.4999999999999999E-2</v>
      </c>
      <c r="G476" s="2" t="s">
        <v>17</v>
      </c>
      <c r="H476" s="6" t="s">
        <v>48</v>
      </c>
      <c r="I476">
        <v>10</v>
      </c>
      <c r="J476" t="s">
        <v>10</v>
      </c>
      <c r="K476">
        <f t="shared" si="14"/>
        <v>15</v>
      </c>
      <c r="L476" t="s">
        <v>69</v>
      </c>
      <c r="M476" s="10">
        <v>15</v>
      </c>
      <c r="N476" s="10" t="s">
        <v>73</v>
      </c>
      <c r="O476" s="11">
        <f t="shared" si="15"/>
        <v>1</v>
      </c>
    </row>
    <row r="477" spans="1:15" ht="15" x14ac:dyDescent="0.35">
      <c r="A477" s="8">
        <v>26.46</v>
      </c>
      <c r="B477" s="8">
        <v>-0.23</v>
      </c>
      <c r="C477" s="8">
        <v>2.5499999999999998</v>
      </c>
      <c r="D477" s="3">
        <v>11</v>
      </c>
      <c r="E477" s="3">
        <v>70</v>
      </c>
      <c r="F477" s="3">
        <v>1.4999999999999999E-2</v>
      </c>
      <c r="G477" s="2" t="s">
        <v>17</v>
      </c>
      <c r="H477" s="6" t="s">
        <v>48</v>
      </c>
      <c r="I477">
        <v>10</v>
      </c>
      <c r="J477" t="s">
        <v>10</v>
      </c>
      <c r="K477">
        <f t="shared" si="14"/>
        <v>15</v>
      </c>
      <c r="L477" t="s">
        <v>69</v>
      </c>
      <c r="M477" s="10">
        <v>15</v>
      </c>
      <c r="N477" s="10" t="s">
        <v>72</v>
      </c>
      <c r="O477" s="11">
        <f t="shared" si="15"/>
        <v>1</v>
      </c>
    </row>
    <row r="478" spans="1:15" ht="15" x14ac:dyDescent="0.35">
      <c r="A478" s="8">
        <v>23.13</v>
      </c>
      <c r="B478" s="8">
        <v>4.46</v>
      </c>
      <c r="C478" s="8">
        <v>-13.53</v>
      </c>
      <c r="D478" s="3">
        <v>6.11</v>
      </c>
      <c r="E478" s="3">
        <v>60</v>
      </c>
      <c r="F478" s="3">
        <v>7.5999999999999998E-2</v>
      </c>
      <c r="G478" s="2" t="s">
        <v>19</v>
      </c>
      <c r="H478" s="6" t="s">
        <v>29</v>
      </c>
      <c r="I478">
        <v>20</v>
      </c>
      <c r="J478" t="s">
        <v>8</v>
      </c>
      <c r="K478">
        <f t="shared" si="14"/>
        <v>10</v>
      </c>
      <c r="L478" t="s">
        <v>64</v>
      </c>
      <c r="M478" s="10">
        <v>3.5</v>
      </c>
      <c r="N478" s="10" t="s">
        <v>73</v>
      </c>
      <c r="O478" s="11">
        <f t="shared" si="15"/>
        <v>0.95</v>
      </c>
    </row>
    <row r="479" spans="1:15" ht="15" x14ac:dyDescent="0.35">
      <c r="A479" s="8">
        <v>22.06</v>
      </c>
      <c r="B479" s="8">
        <v>3.91</v>
      </c>
      <c r="C479" s="8">
        <v>-12.89</v>
      </c>
      <c r="D479" s="3">
        <v>11</v>
      </c>
      <c r="E479" s="3">
        <v>70</v>
      </c>
      <c r="F479" s="3">
        <v>1.4999999999999999E-2</v>
      </c>
      <c r="G479" s="2" t="s">
        <v>17</v>
      </c>
      <c r="H479" s="6" t="s">
        <v>29</v>
      </c>
      <c r="I479">
        <v>10</v>
      </c>
      <c r="J479" t="s">
        <v>10</v>
      </c>
      <c r="K479">
        <f t="shared" si="14"/>
        <v>15</v>
      </c>
      <c r="L479" t="s">
        <v>69</v>
      </c>
      <c r="M479" s="10">
        <v>15</v>
      </c>
      <c r="N479" s="10" t="s">
        <v>72</v>
      </c>
      <c r="O479" s="11">
        <f t="shared" si="15"/>
        <v>1</v>
      </c>
    </row>
    <row r="480" spans="1:15" ht="15" x14ac:dyDescent="0.35">
      <c r="A480" s="8">
        <v>21.84</v>
      </c>
      <c r="B480" s="8">
        <v>4.3099999999999996</v>
      </c>
      <c r="C480" s="8">
        <v>-13.41</v>
      </c>
      <c r="D480" s="3">
        <v>6.11</v>
      </c>
      <c r="E480" s="3">
        <v>60</v>
      </c>
      <c r="F480" s="3">
        <v>7.5999999999999998E-2</v>
      </c>
      <c r="G480" s="2" t="s">
        <v>19</v>
      </c>
      <c r="H480" s="6" t="s">
        <v>53</v>
      </c>
      <c r="I480">
        <v>20</v>
      </c>
      <c r="J480" t="s">
        <v>8</v>
      </c>
      <c r="K480">
        <f t="shared" si="14"/>
        <v>10</v>
      </c>
      <c r="L480" t="s">
        <v>64</v>
      </c>
      <c r="M480" s="10">
        <v>3.5</v>
      </c>
      <c r="N480" s="10" t="s">
        <v>72</v>
      </c>
      <c r="O480" s="11">
        <f t="shared" si="15"/>
        <v>0.95</v>
      </c>
    </row>
    <row r="481" spans="1:15" ht="15" x14ac:dyDescent="0.35">
      <c r="A481" s="8">
        <v>22.2</v>
      </c>
      <c r="B481" s="8">
        <v>4.4000000000000004</v>
      </c>
      <c r="C481" s="8">
        <v>-13.08</v>
      </c>
      <c r="D481" s="3">
        <v>11</v>
      </c>
      <c r="E481" s="3">
        <v>70</v>
      </c>
      <c r="F481" s="3">
        <v>1.4999999999999999E-2</v>
      </c>
      <c r="G481" s="2" t="s">
        <v>17</v>
      </c>
      <c r="H481" s="6" t="s">
        <v>53</v>
      </c>
      <c r="I481">
        <v>10</v>
      </c>
      <c r="J481" t="s">
        <v>10</v>
      </c>
      <c r="K481">
        <f t="shared" si="14"/>
        <v>15</v>
      </c>
      <c r="L481" t="s">
        <v>69</v>
      </c>
      <c r="M481" s="10">
        <v>15</v>
      </c>
      <c r="N481" s="10" t="s">
        <v>71</v>
      </c>
      <c r="O481" s="11">
        <f t="shared" si="15"/>
        <v>1</v>
      </c>
    </row>
    <row r="482" spans="1:15" ht="15" x14ac:dyDescent="0.35">
      <c r="A482" s="8">
        <v>22.25</v>
      </c>
      <c r="B482" s="8">
        <v>4.3600000000000003</v>
      </c>
      <c r="C482" s="8">
        <v>-13.24</v>
      </c>
      <c r="D482" s="3">
        <v>11</v>
      </c>
      <c r="E482" s="3">
        <v>70</v>
      </c>
      <c r="F482" s="3">
        <v>1.4999999999999999E-2</v>
      </c>
      <c r="G482" s="2" t="s">
        <v>17</v>
      </c>
      <c r="H482" s="6" t="s">
        <v>53</v>
      </c>
      <c r="I482">
        <v>10</v>
      </c>
      <c r="J482" t="s">
        <v>10</v>
      </c>
      <c r="K482">
        <f t="shared" si="14"/>
        <v>15</v>
      </c>
      <c r="L482" t="s">
        <v>69</v>
      </c>
      <c r="M482" s="10">
        <v>15</v>
      </c>
      <c r="N482" s="10" t="s">
        <v>71</v>
      </c>
      <c r="O482" s="11">
        <f t="shared" si="15"/>
        <v>1</v>
      </c>
    </row>
    <row r="483" spans="1:15" ht="15" x14ac:dyDescent="0.35">
      <c r="A483" s="8">
        <v>22.45</v>
      </c>
      <c r="B483" s="8">
        <v>4.5999999999999996</v>
      </c>
      <c r="C483" s="8">
        <v>-13.27</v>
      </c>
      <c r="D483" s="3">
        <v>6.11</v>
      </c>
      <c r="E483" s="3">
        <v>60</v>
      </c>
      <c r="F483" s="3">
        <v>7.5999999999999998E-2</v>
      </c>
      <c r="G483" s="2" t="s">
        <v>19</v>
      </c>
      <c r="H483" s="6" t="s">
        <v>53</v>
      </c>
      <c r="I483">
        <v>20</v>
      </c>
      <c r="J483" t="s">
        <v>8</v>
      </c>
      <c r="K483">
        <f t="shared" si="14"/>
        <v>10</v>
      </c>
      <c r="L483" t="s">
        <v>64</v>
      </c>
      <c r="M483" s="10">
        <v>3.5</v>
      </c>
      <c r="N483" s="10" t="s">
        <v>72</v>
      </c>
      <c r="O483" s="11">
        <f t="shared" si="15"/>
        <v>0.95</v>
      </c>
    </row>
    <row r="484" spans="1:15" ht="15" x14ac:dyDescent="0.35">
      <c r="A484" s="8">
        <v>20.8</v>
      </c>
      <c r="B484" s="8">
        <v>3.77</v>
      </c>
      <c r="C484" s="8">
        <v>-12.47</v>
      </c>
      <c r="D484" s="3">
        <v>11</v>
      </c>
      <c r="E484" s="3">
        <v>70</v>
      </c>
      <c r="F484" s="3">
        <v>1.4999999999999999E-2</v>
      </c>
      <c r="G484" s="2" t="s">
        <v>17</v>
      </c>
      <c r="H484" s="6" t="s">
        <v>47</v>
      </c>
      <c r="I484">
        <v>10</v>
      </c>
      <c r="J484" t="s">
        <v>10</v>
      </c>
      <c r="K484">
        <f t="shared" si="14"/>
        <v>15</v>
      </c>
      <c r="L484" t="s">
        <v>69</v>
      </c>
      <c r="M484" s="10">
        <v>15</v>
      </c>
      <c r="N484" s="10" t="s">
        <v>72</v>
      </c>
      <c r="O484" s="11">
        <f t="shared" si="15"/>
        <v>1</v>
      </c>
    </row>
    <row r="485" spans="1:15" ht="15" x14ac:dyDescent="0.35">
      <c r="A485" s="8">
        <v>20.75</v>
      </c>
      <c r="B485" s="8">
        <v>3.46</v>
      </c>
      <c r="C485" s="8">
        <v>-11.89</v>
      </c>
      <c r="D485" s="3">
        <v>6.11</v>
      </c>
      <c r="E485" s="3">
        <v>60</v>
      </c>
      <c r="F485" s="3">
        <v>7.5999999999999998E-2</v>
      </c>
      <c r="G485" s="2" t="s">
        <v>19</v>
      </c>
      <c r="H485" s="6" t="s">
        <v>47</v>
      </c>
      <c r="I485">
        <v>20</v>
      </c>
      <c r="J485" t="s">
        <v>8</v>
      </c>
      <c r="K485">
        <f t="shared" si="14"/>
        <v>10</v>
      </c>
      <c r="L485" t="s">
        <v>64</v>
      </c>
      <c r="M485" s="10">
        <v>3.5</v>
      </c>
      <c r="N485" s="10" t="s">
        <v>71</v>
      </c>
      <c r="O485" s="11">
        <f t="shared" si="15"/>
        <v>0.95</v>
      </c>
    </row>
    <row r="486" spans="1:15" ht="15" x14ac:dyDescent="0.35">
      <c r="A486" s="8">
        <v>20.170000000000002</v>
      </c>
      <c r="B486" s="8">
        <v>3.41</v>
      </c>
      <c r="C486" s="8">
        <v>-11.65</v>
      </c>
      <c r="D486" s="3">
        <v>9.5</v>
      </c>
      <c r="E486" s="3">
        <v>80</v>
      </c>
      <c r="F486" s="3">
        <v>1.4999999999999999E-2</v>
      </c>
      <c r="G486" s="2" t="s">
        <v>17</v>
      </c>
      <c r="H486" s="6" t="s">
        <v>47</v>
      </c>
      <c r="I486">
        <v>30</v>
      </c>
      <c r="J486" t="s">
        <v>9</v>
      </c>
      <c r="K486">
        <f t="shared" si="14"/>
        <v>5</v>
      </c>
      <c r="L486" t="s">
        <v>66</v>
      </c>
      <c r="M486" s="10">
        <v>35</v>
      </c>
      <c r="N486" s="10" t="s">
        <v>73</v>
      </c>
      <c r="O486" s="11">
        <f t="shared" si="15"/>
        <v>0.99</v>
      </c>
    </row>
    <row r="487" spans="1:15" ht="15" x14ac:dyDescent="0.35">
      <c r="A487" s="8">
        <v>20.2</v>
      </c>
      <c r="B487" s="8">
        <v>3.71</v>
      </c>
      <c r="C487" s="8">
        <v>-12.45</v>
      </c>
      <c r="D487" s="3">
        <v>6.11</v>
      </c>
      <c r="E487" s="3">
        <v>60</v>
      </c>
      <c r="F487" s="3">
        <v>7.5999999999999998E-2</v>
      </c>
      <c r="G487" s="2" t="s">
        <v>19</v>
      </c>
      <c r="H487" s="6" t="s">
        <v>31</v>
      </c>
      <c r="I487">
        <v>20</v>
      </c>
      <c r="J487" t="s">
        <v>8</v>
      </c>
      <c r="K487">
        <f t="shared" si="14"/>
        <v>10</v>
      </c>
      <c r="L487" t="s">
        <v>64</v>
      </c>
      <c r="M487" s="10">
        <v>3.5</v>
      </c>
      <c r="N487" s="10" t="s">
        <v>72</v>
      </c>
      <c r="O487" s="11">
        <f t="shared" si="15"/>
        <v>0.95</v>
      </c>
    </row>
    <row r="488" spans="1:15" ht="15" x14ac:dyDescent="0.35">
      <c r="A488" s="8">
        <v>21.1</v>
      </c>
      <c r="B488" s="8">
        <v>3.85</v>
      </c>
      <c r="C488" s="8">
        <v>-12.64</v>
      </c>
      <c r="D488" s="3">
        <v>6.11</v>
      </c>
      <c r="E488" s="3">
        <v>60</v>
      </c>
      <c r="F488" s="3">
        <v>1.4999999999999999E-2</v>
      </c>
      <c r="G488" s="2" t="s">
        <v>17</v>
      </c>
      <c r="H488" s="6" t="s">
        <v>31</v>
      </c>
      <c r="I488">
        <v>20</v>
      </c>
      <c r="J488" t="s">
        <v>8</v>
      </c>
      <c r="K488">
        <f t="shared" si="14"/>
        <v>10</v>
      </c>
      <c r="L488" t="s">
        <v>64</v>
      </c>
      <c r="M488" s="10">
        <v>3.5</v>
      </c>
      <c r="N488" s="10" t="s">
        <v>73</v>
      </c>
      <c r="O488" s="11">
        <f t="shared" si="15"/>
        <v>0.95</v>
      </c>
    </row>
    <row r="489" spans="1:15" ht="15" x14ac:dyDescent="0.35">
      <c r="A489" s="8">
        <v>19.920000000000002</v>
      </c>
      <c r="B489" s="8">
        <v>3.79</v>
      </c>
      <c r="C489" s="8">
        <v>-12.3</v>
      </c>
      <c r="D489" s="3">
        <v>11</v>
      </c>
      <c r="E489" s="3">
        <v>70</v>
      </c>
      <c r="F489" s="3">
        <v>7.5999999999999998E-2</v>
      </c>
      <c r="G489" s="2" t="s">
        <v>19</v>
      </c>
      <c r="H489" s="6" t="s">
        <v>31</v>
      </c>
      <c r="I489">
        <v>10</v>
      </c>
      <c r="J489" t="s">
        <v>10</v>
      </c>
      <c r="K489">
        <f t="shared" si="14"/>
        <v>15</v>
      </c>
      <c r="L489" t="s">
        <v>69</v>
      </c>
      <c r="M489" s="10">
        <v>15</v>
      </c>
      <c r="N489" s="10" t="s">
        <v>72</v>
      </c>
      <c r="O489" s="11">
        <f t="shared" si="15"/>
        <v>1</v>
      </c>
    </row>
    <row r="490" spans="1:15" ht="15" x14ac:dyDescent="0.35">
      <c r="A490" s="8">
        <v>20.28</v>
      </c>
      <c r="B490" s="8">
        <v>3.99</v>
      </c>
      <c r="C490" s="8">
        <v>-12.81</v>
      </c>
      <c r="D490" s="3">
        <v>6.11</v>
      </c>
      <c r="E490" s="3">
        <v>60</v>
      </c>
      <c r="F490" s="3">
        <v>1.4999999999999999E-2</v>
      </c>
      <c r="G490" s="2" t="s">
        <v>17</v>
      </c>
      <c r="H490" s="6" t="s">
        <v>31</v>
      </c>
      <c r="I490">
        <v>20</v>
      </c>
      <c r="J490" t="s">
        <v>8</v>
      </c>
      <c r="K490">
        <f t="shared" si="14"/>
        <v>10</v>
      </c>
      <c r="L490" t="s">
        <v>64</v>
      </c>
      <c r="M490" s="10">
        <v>3.5</v>
      </c>
      <c r="N490" s="10" t="s">
        <v>71</v>
      </c>
      <c r="O490" s="11">
        <f t="shared" si="15"/>
        <v>0.95</v>
      </c>
    </row>
    <row r="491" spans="1:15" ht="15" x14ac:dyDescent="0.35">
      <c r="A491" s="8">
        <v>52.37</v>
      </c>
      <c r="B491" s="8">
        <v>-0.1</v>
      </c>
      <c r="C491" s="8">
        <v>-4.13</v>
      </c>
      <c r="D491" s="3">
        <v>11</v>
      </c>
      <c r="E491" s="3">
        <v>70</v>
      </c>
      <c r="F491" s="3">
        <v>1.4999999999999999E-2</v>
      </c>
      <c r="G491" s="2" t="s">
        <v>17</v>
      </c>
      <c r="H491" s="6" t="s">
        <v>48</v>
      </c>
      <c r="I491">
        <v>10</v>
      </c>
      <c r="J491" t="s">
        <v>10</v>
      </c>
      <c r="K491">
        <f t="shared" si="14"/>
        <v>15</v>
      </c>
      <c r="L491" t="s">
        <v>69</v>
      </c>
      <c r="M491" s="10">
        <v>15</v>
      </c>
      <c r="N491" s="10" t="s">
        <v>71</v>
      </c>
      <c r="O491" s="11">
        <f t="shared" si="15"/>
        <v>1</v>
      </c>
    </row>
    <row r="492" spans="1:15" ht="15" x14ac:dyDescent="0.35">
      <c r="A492" s="8">
        <v>24.36</v>
      </c>
      <c r="B492" s="8">
        <v>-0.91</v>
      </c>
      <c r="C492" s="8">
        <v>-3.96</v>
      </c>
      <c r="D492" s="3">
        <v>6.11</v>
      </c>
      <c r="E492" s="3">
        <v>60</v>
      </c>
      <c r="F492" s="3">
        <v>7.5999999999999998E-2</v>
      </c>
      <c r="G492" s="2" t="s">
        <v>19</v>
      </c>
      <c r="H492" s="6" t="s">
        <v>52</v>
      </c>
      <c r="I492">
        <v>20</v>
      </c>
      <c r="J492" t="s">
        <v>8</v>
      </c>
      <c r="K492">
        <f t="shared" si="14"/>
        <v>10</v>
      </c>
      <c r="L492" t="s">
        <v>64</v>
      </c>
      <c r="M492" s="10">
        <v>3.5</v>
      </c>
      <c r="N492" s="10" t="s">
        <v>71</v>
      </c>
      <c r="O492" s="11">
        <f t="shared" si="15"/>
        <v>0.95</v>
      </c>
    </row>
    <row r="493" spans="1:15" ht="15" x14ac:dyDescent="0.35">
      <c r="A493" s="8">
        <v>25.41</v>
      </c>
      <c r="B493" s="8">
        <v>-0.48</v>
      </c>
      <c r="C493" s="8">
        <v>-2.97</v>
      </c>
      <c r="D493" s="3">
        <v>6.11</v>
      </c>
      <c r="E493" s="3">
        <v>60</v>
      </c>
      <c r="F493" s="3">
        <v>1.4999999999999999E-2</v>
      </c>
      <c r="G493" s="2" t="s">
        <v>17</v>
      </c>
      <c r="H493" s="6" t="s">
        <v>52</v>
      </c>
      <c r="I493">
        <v>20</v>
      </c>
      <c r="J493" t="s">
        <v>8</v>
      </c>
      <c r="K493">
        <f t="shared" si="14"/>
        <v>10</v>
      </c>
      <c r="L493" t="s">
        <v>64</v>
      </c>
      <c r="M493" s="10">
        <v>3.5</v>
      </c>
      <c r="N493" s="10" t="s">
        <v>71</v>
      </c>
      <c r="O493" s="11">
        <f t="shared" si="15"/>
        <v>0.95</v>
      </c>
    </row>
    <row r="494" spans="1:15" ht="15" x14ac:dyDescent="0.35">
      <c r="A494" s="8">
        <v>24.77</v>
      </c>
      <c r="B494" s="8">
        <v>-1.1599999999999999</v>
      </c>
      <c r="C494" s="8">
        <v>-3.88</v>
      </c>
      <c r="D494" s="3">
        <v>9.5</v>
      </c>
      <c r="E494" s="3">
        <v>80</v>
      </c>
      <c r="F494" s="3">
        <v>1.4999999999999999E-2</v>
      </c>
      <c r="G494" s="2" t="s">
        <v>17</v>
      </c>
      <c r="H494" s="6" t="s">
        <v>52</v>
      </c>
      <c r="I494">
        <v>30</v>
      </c>
      <c r="J494" t="s">
        <v>9</v>
      </c>
      <c r="K494">
        <f t="shared" si="14"/>
        <v>5</v>
      </c>
      <c r="L494" t="s">
        <v>66</v>
      </c>
      <c r="M494" s="10">
        <v>35</v>
      </c>
      <c r="N494" s="10" t="s">
        <v>71</v>
      </c>
      <c r="O494" s="11">
        <f t="shared" si="15"/>
        <v>0.99</v>
      </c>
    </row>
    <row r="495" spans="1:15" ht="15" x14ac:dyDescent="0.35">
      <c r="A495" s="8">
        <v>23.87</v>
      </c>
      <c r="B495" s="8">
        <v>-1.01</v>
      </c>
      <c r="C495" s="8">
        <v>-3.28</v>
      </c>
      <c r="D495" s="3">
        <v>6.11</v>
      </c>
      <c r="E495" s="3">
        <v>60</v>
      </c>
      <c r="F495" s="3">
        <v>7.5999999999999998E-2</v>
      </c>
      <c r="G495" s="2" t="s">
        <v>19</v>
      </c>
      <c r="H495" s="6" t="s">
        <v>52</v>
      </c>
      <c r="I495">
        <v>20</v>
      </c>
      <c r="J495" t="s">
        <v>8</v>
      </c>
      <c r="K495">
        <f t="shared" si="14"/>
        <v>10</v>
      </c>
      <c r="L495" t="s">
        <v>64</v>
      </c>
      <c r="M495" s="10">
        <v>3.5</v>
      </c>
      <c r="N495" s="10" t="s">
        <v>71</v>
      </c>
      <c r="O495" s="11">
        <f t="shared" si="15"/>
        <v>0.95</v>
      </c>
    </row>
    <row r="496" spans="1:15" ht="15" x14ac:dyDescent="0.35">
      <c r="A496" s="8">
        <v>24.78</v>
      </c>
      <c r="B496" s="8">
        <v>-1.02</v>
      </c>
      <c r="C496" s="8">
        <v>-3.29</v>
      </c>
      <c r="D496" s="3">
        <v>9.5</v>
      </c>
      <c r="E496" s="3">
        <v>80</v>
      </c>
      <c r="F496" s="3">
        <v>1.4999999999999999E-2</v>
      </c>
      <c r="G496" s="2" t="s">
        <v>17</v>
      </c>
      <c r="H496" s="6" t="s">
        <v>37</v>
      </c>
      <c r="I496">
        <v>30</v>
      </c>
      <c r="J496" t="s">
        <v>9</v>
      </c>
      <c r="K496">
        <f t="shared" si="14"/>
        <v>5</v>
      </c>
      <c r="L496" t="s">
        <v>66</v>
      </c>
      <c r="M496" s="10">
        <v>35</v>
      </c>
      <c r="N496" s="10" t="s">
        <v>73</v>
      </c>
      <c r="O496" s="11">
        <f t="shared" si="15"/>
        <v>0.99</v>
      </c>
    </row>
    <row r="497" spans="1:15" ht="15" x14ac:dyDescent="0.35">
      <c r="A497" s="8">
        <v>24.9</v>
      </c>
      <c r="B497" s="8">
        <v>-0.9</v>
      </c>
      <c r="C497" s="8">
        <v>-3.13</v>
      </c>
      <c r="D497" s="3">
        <v>6.11</v>
      </c>
      <c r="E497" s="3">
        <v>60</v>
      </c>
      <c r="F497" s="3">
        <v>1.4999999999999999E-2</v>
      </c>
      <c r="G497" s="2" t="s">
        <v>17</v>
      </c>
      <c r="H497" s="6" t="s">
        <v>37</v>
      </c>
      <c r="I497">
        <v>20</v>
      </c>
      <c r="J497" t="s">
        <v>8</v>
      </c>
      <c r="K497">
        <f t="shared" si="14"/>
        <v>10</v>
      </c>
      <c r="L497" t="s">
        <v>64</v>
      </c>
      <c r="M497" s="10">
        <v>3.5</v>
      </c>
      <c r="N497" s="10" t="s">
        <v>72</v>
      </c>
      <c r="O497" s="11">
        <f t="shared" si="15"/>
        <v>0.95</v>
      </c>
    </row>
    <row r="498" spans="1:15" ht="15" x14ac:dyDescent="0.35">
      <c r="A498" s="8">
        <v>24.45</v>
      </c>
      <c r="B498" s="8">
        <v>-0.79</v>
      </c>
      <c r="C498" s="8">
        <v>-3.48</v>
      </c>
      <c r="D498" s="3">
        <v>6.11</v>
      </c>
      <c r="E498" s="3">
        <v>60</v>
      </c>
      <c r="F498" s="3">
        <v>7.5999999999999998E-2</v>
      </c>
      <c r="G498" s="2" t="s">
        <v>19</v>
      </c>
      <c r="H498" s="6" t="s">
        <v>37</v>
      </c>
      <c r="I498">
        <v>20</v>
      </c>
      <c r="J498" t="s">
        <v>8</v>
      </c>
      <c r="K498">
        <f t="shared" si="14"/>
        <v>10</v>
      </c>
      <c r="L498" t="s">
        <v>64</v>
      </c>
      <c r="M498" s="10">
        <v>3.5</v>
      </c>
      <c r="N498" s="10" t="s">
        <v>73</v>
      </c>
      <c r="O498" s="11">
        <f t="shared" si="15"/>
        <v>0.95</v>
      </c>
    </row>
    <row r="499" spans="1:15" ht="15" x14ac:dyDescent="0.35">
      <c r="A499" s="8">
        <v>23.3</v>
      </c>
      <c r="B499" s="8">
        <v>-0.92</v>
      </c>
      <c r="C499" s="8">
        <v>-3.21</v>
      </c>
      <c r="D499" s="3">
        <v>9.5</v>
      </c>
      <c r="E499" s="3">
        <v>80</v>
      </c>
      <c r="F499" s="3">
        <v>1.4999999999999999E-2</v>
      </c>
      <c r="G499" s="2" t="s">
        <v>17</v>
      </c>
      <c r="H499" s="6" t="s">
        <v>31</v>
      </c>
      <c r="I499">
        <v>30</v>
      </c>
      <c r="J499" t="s">
        <v>9</v>
      </c>
      <c r="K499">
        <f t="shared" si="14"/>
        <v>5</v>
      </c>
      <c r="L499" t="s">
        <v>66</v>
      </c>
      <c r="N499" s="10" t="s">
        <v>72</v>
      </c>
      <c r="O499" s="11">
        <f t="shared" si="15"/>
        <v>0.99</v>
      </c>
    </row>
    <row r="500" spans="1:15" ht="15" x14ac:dyDescent="0.35">
      <c r="A500" s="8">
        <v>23.27</v>
      </c>
      <c r="B500" s="8">
        <v>-1.04</v>
      </c>
      <c r="C500" s="8">
        <v>-3.09</v>
      </c>
      <c r="D500" s="3">
        <v>9</v>
      </c>
      <c r="E500" s="3">
        <v>60</v>
      </c>
      <c r="F500" s="3">
        <v>7.5999999999999998E-2</v>
      </c>
      <c r="G500" s="2" t="s">
        <v>19</v>
      </c>
      <c r="H500" s="6" t="s">
        <v>31</v>
      </c>
      <c r="I500">
        <v>20</v>
      </c>
      <c r="J500" t="s">
        <v>8</v>
      </c>
      <c r="K500">
        <f t="shared" si="14"/>
        <v>10</v>
      </c>
      <c r="L500" t="s">
        <v>64</v>
      </c>
      <c r="M500" s="10">
        <v>3.5</v>
      </c>
      <c r="N500" s="10" t="s">
        <v>72</v>
      </c>
      <c r="O500" s="11">
        <f t="shared" si="15"/>
        <v>0.95</v>
      </c>
    </row>
    <row r="501" spans="1:15" ht="15" x14ac:dyDescent="0.35">
      <c r="A501" s="8">
        <v>27.84</v>
      </c>
      <c r="B501" s="8">
        <v>1.63</v>
      </c>
      <c r="C501" s="8">
        <v>-5.92</v>
      </c>
      <c r="D501" s="3">
        <v>9.5</v>
      </c>
      <c r="E501" s="3">
        <v>80</v>
      </c>
      <c r="F501" s="3">
        <v>1.4999999999999999E-2</v>
      </c>
      <c r="G501" s="2" t="s">
        <v>17</v>
      </c>
      <c r="H501" s="6" t="s">
        <v>39</v>
      </c>
      <c r="I501">
        <v>30</v>
      </c>
      <c r="J501" t="s">
        <v>9</v>
      </c>
      <c r="K501">
        <f t="shared" si="14"/>
        <v>5</v>
      </c>
      <c r="L501" t="s">
        <v>66</v>
      </c>
      <c r="M501" s="10">
        <v>35</v>
      </c>
      <c r="N501" s="10" t="s">
        <v>71</v>
      </c>
      <c r="O501" s="11">
        <f t="shared" si="15"/>
        <v>0.99</v>
      </c>
    </row>
    <row r="502" spans="1:15" ht="15" x14ac:dyDescent="0.35">
      <c r="A502" s="8">
        <v>27.38</v>
      </c>
      <c r="B502" s="8">
        <v>1.38</v>
      </c>
      <c r="C502" s="8">
        <v>-6.38</v>
      </c>
      <c r="D502" s="3">
        <v>9.5</v>
      </c>
      <c r="E502" s="3">
        <v>80</v>
      </c>
      <c r="F502" s="3">
        <v>7.5999999999999998E-2</v>
      </c>
      <c r="G502" s="2" t="s">
        <v>19</v>
      </c>
      <c r="H502" s="6" t="s">
        <v>39</v>
      </c>
      <c r="I502">
        <v>30</v>
      </c>
      <c r="J502" t="s">
        <v>9</v>
      </c>
      <c r="K502">
        <f t="shared" si="14"/>
        <v>5</v>
      </c>
      <c r="L502" t="s">
        <v>66</v>
      </c>
      <c r="M502" s="10">
        <v>35</v>
      </c>
      <c r="N502" s="10" t="s">
        <v>71</v>
      </c>
      <c r="O502" s="11">
        <f t="shared" si="15"/>
        <v>0.99</v>
      </c>
    </row>
    <row r="503" spans="1:15" ht="15" x14ac:dyDescent="0.35">
      <c r="A503" s="8">
        <v>29.17</v>
      </c>
      <c r="B503" s="8">
        <v>1.81</v>
      </c>
      <c r="C503" s="8">
        <v>-5.17</v>
      </c>
      <c r="D503" s="3">
        <v>9.5</v>
      </c>
      <c r="E503" s="3">
        <v>70</v>
      </c>
      <c r="F503" s="3">
        <v>1.4999999999999999E-2</v>
      </c>
      <c r="G503" s="2" t="s">
        <v>17</v>
      </c>
      <c r="H503" s="6" t="s">
        <v>39</v>
      </c>
      <c r="I503">
        <v>10</v>
      </c>
      <c r="J503" t="s">
        <v>10</v>
      </c>
      <c r="K503">
        <f t="shared" si="14"/>
        <v>15</v>
      </c>
      <c r="L503" t="s">
        <v>69</v>
      </c>
      <c r="M503" s="10">
        <v>15</v>
      </c>
      <c r="N503" s="10" t="s">
        <v>72</v>
      </c>
      <c r="O503" s="11">
        <f t="shared" si="15"/>
        <v>1</v>
      </c>
    </row>
    <row r="504" spans="1:15" ht="15" x14ac:dyDescent="0.35">
      <c r="A504" s="8">
        <v>41.91</v>
      </c>
      <c r="B504" s="8">
        <v>-5.52</v>
      </c>
      <c r="C504" s="8">
        <v>-12.85</v>
      </c>
      <c r="D504" s="3">
        <v>9.5</v>
      </c>
      <c r="E504" s="3">
        <v>70</v>
      </c>
      <c r="F504" s="3">
        <v>7.5999999999999998E-2</v>
      </c>
      <c r="G504" s="2" t="s">
        <v>19</v>
      </c>
      <c r="H504" s="6" t="s">
        <v>23</v>
      </c>
      <c r="I504">
        <v>20</v>
      </c>
      <c r="J504" t="s">
        <v>8</v>
      </c>
      <c r="K504">
        <f t="shared" si="14"/>
        <v>10</v>
      </c>
      <c r="L504" t="s">
        <v>64</v>
      </c>
      <c r="M504" s="10">
        <v>15</v>
      </c>
      <c r="N504" s="10" t="s">
        <v>72</v>
      </c>
      <c r="O504" s="11">
        <f t="shared" si="15"/>
        <v>0.95</v>
      </c>
    </row>
    <row r="505" spans="1:15" ht="15" x14ac:dyDescent="0.35">
      <c r="A505" s="8">
        <v>41.31</v>
      </c>
      <c r="B505" s="8">
        <v>-5.27</v>
      </c>
      <c r="C505" s="8">
        <v>-11.98</v>
      </c>
      <c r="D505" s="3">
        <v>9.5</v>
      </c>
      <c r="E505" s="3">
        <v>70</v>
      </c>
      <c r="F505" s="3">
        <v>1.4999999999999999E-2</v>
      </c>
      <c r="G505" s="2" t="s">
        <v>17</v>
      </c>
      <c r="H505" s="6" t="s">
        <v>23</v>
      </c>
      <c r="I505">
        <v>10</v>
      </c>
      <c r="J505" t="s">
        <v>10</v>
      </c>
      <c r="K505">
        <f t="shared" si="14"/>
        <v>15</v>
      </c>
      <c r="L505" t="s">
        <v>69</v>
      </c>
      <c r="M505" s="10">
        <v>15</v>
      </c>
      <c r="N505" s="10" t="s">
        <v>71</v>
      </c>
      <c r="O505" s="11">
        <f t="shared" si="15"/>
        <v>1</v>
      </c>
    </row>
    <row r="506" spans="1:15" ht="15" x14ac:dyDescent="0.35">
      <c r="A506" s="8">
        <v>42.41</v>
      </c>
      <c r="B506" s="8">
        <v>-5.65</v>
      </c>
      <c r="C506" s="8">
        <v>-12.37</v>
      </c>
      <c r="D506" s="3">
        <v>9</v>
      </c>
      <c r="E506" s="3">
        <v>60</v>
      </c>
      <c r="F506" s="3">
        <v>1.4999999999999999E-2</v>
      </c>
      <c r="G506" s="2" t="s">
        <v>17</v>
      </c>
      <c r="H506" s="6" t="s">
        <v>23</v>
      </c>
      <c r="I506">
        <v>20</v>
      </c>
      <c r="J506" t="s">
        <v>8</v>
      </c>
      <c r="K506">
        <f t="shared" si="14"/>
        <v>10</v>
      </c>
      <c r="L506" t="s">
        <v>64</v>
      </c>
      <c r="M506" s="10">
        <v>3.5</v>
      </c>
      <c r="N506" s="10" t="s">
        <v>73</v>
      </c>
      <c r="O506" s="11">
        <f t="shared" si="15"/>
        <v>0.95</v>
      </c>
    </row>
    <row r="507" spans="1:15" ht="15" x14ac:dyDescent="0.35">
      <c r="A507" s="8">
        <v>83.09</v>
      </c>
      <c r="B507" s="8">
        <v>-17.72</v>
      </c>
      <c r="C507" s="8">
        <v>2.42</v>
      </c>
      <c r="D507" s="3">
        <v>9</v>
      </c>
      <c r="E507" s="3">
        <v>60</v>
      </c>
      <c r="F507" s="3">
        <v>7.5999999999999998E-2</v>
      </c>
      <c r="G507" s="2" t="s">
        <v>19</v>
      </c>
      <c r="H507" s="6" t="s">
        <v>51</v>
      </c>
      <c r="I507">
        <v>20</v>
      </c>
      <c r="J507" t="s">
        <v>8</v>
      </c>
      <c r="K507">
        <f t="shared" si="14"/>
        <v>10</v>
      </c>
      <c r="L507" t="s">
        <v>64</v>
      </c>
      <c r="M507" s="10">
        <v>3.5</v>
      </c>
      <c r="N507" s="10" t="s">
        <v>72</v>
      </c>
      <c r="O507" s="11">
        <f t="shared" si="15"/>
        <v>0.95</v>
      </c>
    </row>
    <row r="508" spans="1:15" ht="15" x14ac:dyDescent="0.35">
      <c r="A508" s="8">
        <v>83.28</v>
      </c>
      <c r="B508" s="8">
        <v>-17.79</v>
      </c>
      <c r="C508" s="8">
        <v>2.2799999999999998</v>
      </c>
      <c r="D508" s="3">
        <v>9.5</v>
      </c>
      <c r="E508" s="3">
        <v>70</v>
      </c>
      <c r="F508" s="3">
        <v>1.4999999999999999E-2</v>
      </c>
      <c r="G508" s="2" t="s">
        <v>17</v>
      </c>
      <c r="H508" s="6" t="s">
        <v>51</v>
      </c>
      <c r="I508">
        <v>10</v>
      </c>
      <c r="J508" t="s">
        <v>10</v>
      </c>
      <c r="K508">
        <f t="shared" si="14"/>
        <v>15</v>
      </c>
      <c r="L508" t="s">
        <v>69</v>
      </c>
      <c r="M508" s="10">
        <v>15</v>
      </c>
      <c r="N508" s="10" t="s">
        <v>73</v>
      </c>
      <c r="O508" s="11">
        <f t="shared" si="15"/>
        <v>1</v>
      </c>
    </row>
    <row r="509" spans="1:15" ht="15" x14ac:dyDescent="0.35">
      <c r="A509" s="8">
        <v>82.17</v>
      </c>
      <c r="B509" s="8">
        <v>-17.559999999999999</v>
      </c>
      <c r="C509" s="8">
        <v>2</v>
      </c>
      <c r="D509" s="3">
        <v>9.5</v>
      </c>
      <c r="E509" s="3">
        <v>80</v>
      </c>
      <c r="F509" s="3">
        <v>7.5999999999999998E-2</v>
      </c>
      <c r="G509" s="2" t="s">
        <v>17</v>
      </c>
      <c r="H509" s="6" t="s">
        <v>31</v>
      </c>
      <c r="I509">
        <v>30</v>
      </c>
      <c r="J509" t="s">
        <v>9</v>
      </c>
      <c r="K509">
        <f t="shared" si="14"/>
        <v>5</v>
      </c>
      <c r="L509" t="s">
        <v>66</v>
      </c>
      <c r="M509" s="10">
        <v>35</v>
      </c>
      <c r="N509" s="10" t="s">
        <v>72</v>
      </c>
      <c r="O509" s="11">
        <f t="shared" si="15"/>
        <v>0.99</v>
      </c>
    </row>
    <row r="510" spans="1:15" ht="15" x14ac:dyDescent="0.35">
      <c r="A510" s="8">
        <v>46.73</v>
      </c>
      <c r="B510" s="8">
        <v>9.6300000000000008</v>
      </c>
      <c r="C510" s="8">
        <v>-23.58</v>
      </c>
      <c r="D510" s="3">
        <v>9.5</v>
      </c>
      <c r="E510" s="3">
        <v>80</v>
      </c>
      <c r="F510" s="3">
        <v>7.5999999999999998E-2</v>
      </c>
      <c r="G510" s="2" t="s">
        <v>19</v>
      </c>
      <c r="H510" s="6" t="s">
        <v>30</v>
      </c>
      <c r="I510">
        <v>30</v>
      </c>
      <c r="J510" t="s">
        <v>9</v>
      </c>
      <c r="K510">
        <f t="shared" si="14"/>
        <v>5</v>
      </c>
      <c r="L510" t="s">
        <v>66</v>
      </c>
      <c r="M510" s="10">
        <v>35</v>
      </c>
      <c r="N510" s="10" t="s">
        <v>71</v>
      </c>
      <c r="O510" s="11">
        <f t="shared" si="15"/>
        <v>0.99</v>
      </c>
    </row>
    <row r="511" spans="1:15" ht="15" x14ac:dyDescent="0.35">
      <c r="A511" s="8">
        <v>47.4</v>
      </c>
      <c r="B511" s="8">
        <v>9.5299999999999994</v>
      </c>
      <c r="C511" s="8">
        <v>-23</v>
      </c>
      <c r="D511" s="3">
        <v>9.5</v>
      </c>
      <c r="E511" s="3">
        <v>70</v>
      </c>
      <c r="F511" s="3">
        <v>1.4999999999999999E-2</v>
      </c>
      <c r="G511" s="2" t="s">
        <v>17</v>
      </c>
      <c r="H511" s="6" t="s">
        <v>30</v>
      </c>
      <c r="I511">
        <v>10</v>
      </c>
      <c r="J511" t="s">
        <v>10</v>
      </c>
      <c r="K511">
        <f t="shared" si="14"/>
        <v>15</v>
      </c>
      <c r="L511" t="s">
        <v>69</v>
      </c>
      <c r="M511" s="10">
        <v>15</v>
      </c>
      <c r="N511" s="10" t="s">
        <v>71</v>
      </c>
      <c r="O511" s="11">
        <f t="shared" si="15"/>
        <v>1</v>
      </c>
    </row>
    <row r="512" spans="1:15" ht="15" x14ac:dyDescent="0.35">
      <c r="A512" s="8">
        <v>46.87</v>
      </c>
      <c r="B512" s="8">
        <v>9.65</v>
      </c>
      <c r="C512" s="8">
        <v>-22.19</v>
      </c>
      <c r="D512" s="3">
        <v>9.5</v>
      </c>
      <c r="E512" s="3">
        <v>70</v>
      </c>
      <c r="F512" s="3">
        <v>7.5999999999999998E-2</v>
      </c>
      <c r="G512" s="2" t="s">
        <v>19</v>
      </c>
      <c r="H512" s="6" t="s">
        <v>30</v>
      </c>
      <c r="I512">
        <v>10</v>
      </c>
      <c r="J512" t="s">
        <v>10</v>
      </c>
      <c r="K512">
        <f t="shared" si="14"/>
        <v>15</v>
      </c>
      <c r="L512" t="s">
        <v>69</v>
      </c>
      <c r="M512" s="10">
        <v>15</v>
      </c>
      <c r="N512" s="10" t="s">
        <v>71</v>
      </c>
      <c r="O512" s="11">
        <f t="shared" si="15"/>
        <v>1</v>
      </c>
    </row>
    <row r="513" spans="1:15" ht="15" x14ac:dyDescent="0.35">
      <c r="A513" s="8">
        <v>45.83</v>
      </c>
      <c r="B513" s="8">
        <v>10.52</v>
      </c>
      <c r="C513" s="8">
        <v>-22.64</v>
      </c>
      <c r="D513" s="3">
        <v>9</v>
      </c>
      <c r="E513" s="3">
        <v>60</v>
      </c>
      <c r="F513" s="3">
        <v>1.4999999999999999E-2</v>
      </c>
      <c r="G513" s="2" t="s">
        <v>17</v>
      </c>
      <c r="H513" s="6" t="s">
        <v>54</v>
      </c>
      <c r="I513">
        <v>20</v>
      </c>
      <c r="J513" t="s">
        <v>8</v>
      </c>
      <c r="K513">
        <f t="shared" si="14"/>
        <v>10</v>
      </c>
      <c r="L513" t="s">
        <v>64</v>
      </c>
      <c r="M513" s="10">
        <v>3.5</v>
      </c>
      <c r="N513" s="10" t="s">
        <v>71</v>
      </c>
      <c r="O513" s="11">
        <f t="shared" si="15"/>
        <v>0.95</v>
      </c>
    </row>
    <row r="514" spans="1:15" ht="15" x14ac:dyDescent="0.35">
      <c r="A514" s="8">
        <v>38.93</v>
      </c>
      <c r="B514" s="8">
        <v>1.33</v>
      </c>
      <c r="C514" s="8">
        <v>-0.24</v>
      </c>
      <c r="D514" s="3">
        <v>9.5</v>
      </c>
      <c r="E514" s="3">
        <v>80</v>
      </c>
      <c r="F514" s="3">
        <v>1.4999999999999999E-2</v>
      </c>
      <c r="G514" s="2" t="s">
        <v>17</v>
      </c>
      <c r="H514" s="6" t="s">
        <v>32</v>
      </c>
      <c r="I514">
        <v>30</v>
      </c>
      <c r="J514" t="s">
        <v>9</v>
      </c>
      <c r="K514">
        <f t="shared" ref="K514:K577" si="16">IF(OR(J:J="CORE DYED",J:J="HIGH BLEACH FAST",J:J="MULTI-DYE"),10,IF(OR(J:J="HIGH LIGHT FAST",J:J="NON-PREMIUM"),5,IF(OR(J:J="HIGH WASH FAST",J:J="NORMAL"),15)))</f>
        <v>5</v>
      </c>
      <c r="L514" t="s">
        <v>66</v>
      </c>
      <c r="M514" s="10">
        <v>35</v>
      </c>
      <c r="N514" s="10" t="s">
        <v>71</v>
      </c>
      <c r="O514" s="11">
        <f t="shared" ref="O514:O577" si="17">IF(AND(L514="Post-Mordanting with copper sulphate", OR(J514="High Wash Fast", J514="Normal")), 1, IF(AND(L514="Simultaneous Mordanting with Copper Sulphate", OR(J514="High Light Fast", J514="Non-Premium")), 0.99, IF(OR(L514="Directly dyed without mordant", J514="Core Dyed", J514="Multi-Dye"), 0.95, "")))</f>
        <v>0.99</v>
      </c>
    </row>
    <row r="515" spans="1:15" ht="15" x14ac:dyDescent="0.35">
      <c r="A515" s="8">
        <v>38.630000000000003</v>
      </c>
      <c r="B515" s="8">
        <v>1.2</v>
      </c>
      <c r="C515" s="8">
        <v>0.01</v>
      </c>
      <c r="D515" s="3">
        <v>9.5</v>
      </c>
      <c r="E515" s="3">
        <v>80</v>
      </c>
      <c r="F515" s="3">
        <v>7.5999999999999998E-2</v>
      </c>
      <c r="G515" s="2" t="s">
        <v>19</v>
      </c>
      <c r="H515" s="6" t="s">
        <v>32</v>
      </c>
      <c r="I515">
        <v>30</v>
      </c>
      <c r="J515" t="s">
        <v>9</v>
      </c>
      <c r="K515">
        <f t="shared" si="16"/>
        <v>5</v>
      </c>
      <c r="L515" t="s">
        <v>66</v>
      </c>
      <c r="M515" s="10">
        <v>35</v>
      </c>
      <c r="N515" s="10" t="s">
        <v>71</v>
      </c>
      <c r="O515" s="11">
        <f t="shared" si="17"/>
        <v>0.99</v>
      </c>
    </row>
    <row r="516" spans="1:15" ht="15" x14ac:dyDescent="0.35">
      <c r="A516" s="8">
        <v>36.700000000000003</v>
      </c>
      <c r="B516" s="8">
        <v>1.47</v>
      </c>
      <c r="C516" s="8">
        <v>-0.34</v>
      </c>
      <c r="D516" s="3">
        <v>9.5</v>
      </c>
      <c r="E516" s="3">
        <v>80</v>
      </c>
      <c r="F516" s="3">
        <v>1.4999999999999999E-2</v>
      </c>
      <c r="G516" s="2" t="s">
        <v>17</v>
      </c>
      <c r="H516" s="6" t="s">
        <v>37</v>
      </c>
      <c r="I516">
        <v>30</v>
      </c>
      <c r="J516" t="s">
        <v>9</v>
      </c>
      <c r="K516">
        <f t="shared" si="16"/>
        <v>5</v>
      </c>
      <c r="L516" t="s">
        <v>66</v>
      </c>
      <c r="M516" s="10">
        <v>35</v>
      </c>
      <c r="N516" s="10" t="s">
        <v>73</v>
      </c>
      <c r="O516" s="11">
        <f t="shared" si="17"/>
        <v>0.99</v>
      </c>
    </row>
    <row r="517" spans="1:15" ht="15" x14ac:dyDescent="0.35">
      <c r="A517" s="8">
        <v>29.06</v>
      </c>
      <c r="B517" s="8">
        <v>-8.23</v>
      </c>
      <c r="C517" s="8">
        <v>-19.12</v>
      </c>
      <c r="D517" s="3">
        <v>9.5</v>
      </c>
      <c r="E517" s="3">
        <v>80</v>
      </c>
      <c r="F517" s="3">
        <v>7.5999999999999998E-2</v>
      </c>
      <c r="G517" s="2" t="s">
        <v>19</v>
      </c>
      <c r="H517" s="6" t="s">
        <v>26</v>
      </c>
      <c r="I517">
        <v>30</v>
      </c>
      <c r="J517" t="s">
        <v>9</v>
      </c>
      <c r="K517">
        <f t="shared" si="16"/>
        <v>5</v>
      </c>
      <c r="L517" t="s">
        <v>66</v>
      </c>
      <c r="M517" s="10">
        <v>35</v>
      </c>
      <c r="N517" s="10" t="s">
        <v>72</v>
      </c>
      <c r="O517" s="11">
        <f t="shared" si="17"/>
        <v>0.99</v>
      </c>
    </row>
    <row r="518" spans="1:15" ht="15" x14ac:dyDescent="0.35">
      <c r="A518" s="8">
        <v>28.7</v>
      </c>
      <c r="B518" s="8">
        <v>-7.9</v>
      </c>
      <c r="C518" s="8">
        <v>-19.510000000000002</v>
      </c>
      <c r="D518" s="3">
        <v>9.5</v>
      </c>
      <c r="E518" s="3">
        <v>70</v>
      </c>
      <c r="F518" s="3">
        <v>1.4999999999999999E-2</v>
      </c>
      <c r="G518" s="2" t="s">
        <v>17</v>
      </c>
      <c r="H518" s="6" t="s">
        <v>36</v>
      </c>
      <c r="I518">
        <v>10</v>
      </c>
      <c r="J518" t="s">
        <v>10</v>
      </c>
      <c r="K518">
        <f t="shared" si="16"/>
        <v>15</v>
      </c>
      <c r="L518" t="s">
        <v>69</v>
      </c>
      <c r="M518" s="10">
        <v>15</v>
      </c>
      <c r="N518" s="10" t="s">
        <v>73</v>
      </c>
      <c r="O518" s="11">
        <f t="shared" si="17"/>
        <v>1</v>
      </c>
    </row>
    <row r="519" spans="1:15" ht="15" x14ac:dyDescent="0.35">
      <c r="A519" s="8">
        <v>64.13</v>
      </c>
      <c r="B519" s="8">
        <v>2.73</v>
      </c>
      <c r="C519" s="8">
        <v>13.08</v>
      </c>
      <c r="D519" s="3">
        <v>9</v>
      </c>
      <c r="E519" s="3">
        <v>60</v>
      </c>
      <c r="F519" s="3">
        <v>7.5999999999999998E-2</v>
      </c>
      <c r="G519" s="2" t="s">
        <v>19</v>
      </c>
      <c r="H519" s="6" t="s">
        <v>26</v>
      </c>
      <c r="I519">
        <v>20</v>
      </c>
      <c r="J519" t="s">
        <v>8</v>
      </c>
      <c r="K519">
        <f t="shared" si="16"/>
        <v>10</v>
      </c>
      <c r="L519" t="s">
        <v>64</v>
      </c>
      <c r="M519" s="10">
        <v>3.5</v>
      </c>
      <c r="N519" s="10" t="s">
        <v>72</v>
      </c>
      <c r="O519" s="11">
        <f t="shared" si="17"/>
        <v>0.95</v>
      </c>
    </row>
    <row r="520" spans="1:15" ht="15" x14ac:dyDescent="0.35">
      <c r="A520" s="8">
        <v>29.44</v>
      </c>
      <c r="B520" s="8">
        <v>3.47</v>
      </c>
      <c r="C520" s="8">
        <v>4.3899999999999997</v>
      </c>
      <c r="D520" s="3">
        <v>9.5</v>
      </c>
      <c r="E520" s="3">
        <v>70</v>
      </c>
      <c r="F520" s="3">
        <v>1.4999999999999999E-2</v>
      </c>
      <c r="G520" s="2" t="s">
        <v>17</v>
      </c>
      <c r="H520" s="6" t="s">
        <v>34</v>
      </c>
      <c r="I520">
        <v>10</v>
      </c>
      <c r="J520" t="s">
        <v>10</v>
      </c>
      <c r="K520">
        <f t="shared" si="16"/>
        <v>15</v>
      </c>
      <c r="L520" t="s">
        <v>69</v>
      </c>
      <c r="M520" s="10">
        <v>15</v>
      </c>
      <c r="N520" s="10" t="s">
        <v>72</v>
      </c>
      <c r="O520" s="11">
        <f t="shared" si="17"/>
        <v>1</v>
      </c>
    </row>
    <row r="521" spans="1:15" ht="15" x14ac:dyDescent="0.35">
      <c r="A521" s="8">
        <v>31.25</v>
      </c>
      <c r="B521" s="8">
        <v>3.54</v>
      </c>
      <c r="C521" s="8">
        <v>4.78</v>
      </c>
      <c r="D521" s="3">
        <v>9.5</v>
      </c>
      <c r="E521" s="3">
        <v>80</v>
      </c>
      <c r="F521" s="3">
        <v>7.5999999999999998E-2</v>
      </c>
      <c r="G521" s="2" t="s">
        <v>19</v>
      </c>
      <c r="H521" s="6" t="s">
        <v>34</v>
      </c>
      <c r="I521">
        <v>30</v>
      </c>
      <c r="J521" t="s">
        <v>9</v>
      </c>
      <c r="K521">
        <f t="shared" si="16"/>
        <v>5</v>
      </c>
      <c r="L521" t="s">
        <v>66</v>
      </c>
      <c r="M521" s="10">
        <v>35</v>
      </c>
      <c r="N521" s="10" t="s">
        <v>71</v>
      </c>
      <c r="O521" s="11">
        <f t="shared" si="17"/>
        <v>0.99</v>
      </c>
    </row>
    <row r="522" spans="1:15" ht="15" x14ac:dyDescent="0.35">
      <c r="A522" s="8">
        <v>30.68</v>
      </c>
      <c r="B522" s="8">
        <v>4</v>
      </c>
      <c r="C522" s="8">
        <v>5.27</v>
      </c>
      <c r="D522" s="3">
        <v>9.5</v>
      </c>
      <c r="E522" s="3">
        <v>80</v>
      </c>
      <c r="F522" s="3">
        <v>1.4999999999999999E-2</v>
      </c>
      <c r="G522" s="2" t="s">
        <v>17</v>
      </c>
      <c r="H522" s="6" t="s">
        <v>34</v>
      </c>
      <c r="I522">
        <v>30</v>
      </c>
      <c r="J522" t="s">
        <v>9</v>
      </c>
      <c r="K522">
        <f t="shared" si="16"/>
        <v>5</v>
      </c>
      <c r="L522" t="s">
        <v>66</v>
      </c>
      <c r="M522" s="10">
        <v>35</v>
      </c>
      <c r="N522" s="10" t="s">
        <v>71</v>
      </c>
      <c r="O522" s="11">
        <f t="shared" si="17"/>
        <v>0.99</v>
      </c>
    </row>
    <row r="523" spans="1:15" ht="15" x14ac:dyDescent="0.35">
      <c r="A523" s="8">
        <v>29.2</v>
      </c>
      <c r="B523" s="8">
        <v>3.45</v>
      </c>
      <c r="C523" s="8">
        <v>4.28</v>
      </c>
      <c r="D523" s="3">
        <v>9.5</v>
      </c>
      <c r="E523" s="3">
        <v>80</v>
      </c>
      <c r="F523" s="3">
        <v>1.4999999999999999E-2</v>
      </c>
      <c r="G523" s="2" t="s">
        <v>17</v>
      </c>
      <c r="H523" s="6" t="s">
        <v>34</v>
      </c>
      <c r="I523">
        <v>30</v>
      </c>
      <c r="J523" t="s">
        <v>9</v>
      </c>
      <c r="K523">
        <f t="shared" si="16"/>
        <v>5</v>
      </c>
      <c r="L523" t="s">
        <v>66</v>
      </c>
      <c r="M523" s="10">
        <v>35</v>
      </c>
      <c r="N523" s="10" t="s">
        <v>72</v>
      </c>
      <c r="O523" s="11">
        <f t="shared" si="17"/>
        <v>0.99</v>
      </c>
    </row>
    <row r="524" spans="1:15" ht="15" x14ac:dyDescent="0.35">
      <c r="A524" s="8">
        <v>54.92</v>
      </c>
      <c r="B524" s="8">
        <v>4.3099999999999996</v>
      </c>
      <c r="C524" s="8">
        <v>10.49</v>
      </c>
      <c r="D524" s="3">
        <v>9.5</v>
      </c>
      <c r="E524" s="3">
        <v>70</v>
      </c>
      <c r="F524" s="3">
        <v>7.5999999999999998E-2</v>
      </c>
      <c r="G524" s="2" t="s">
        <v>19</v>
      </c>
      <c r="H524" s="6" t="s">
        <v>33</v>
      </c>
      <c r="I524">
        <v>10</v>
      </c>
      <c r="J524" t="s">
        <v>10</v>
      </c>
      <c r="K524">
        <f t="shared" si="16"/>
        <v>15</v>
      </c>
      <c r="L524" t="s">
        <v>69</v>
      </c>
      <c r="M524" s="10">
        <v>15</v>
      </c>
      <c r="N524" s="10" t="s">
        <v>72</v>
      </c>
      <c r="O524" s="11">
        <f t="shared" si="17"/>
        <v>1</v>
      </c>
    </row>
    <row r="525" spans="1:15" ht="15" x14ac:dyDescent="0.35">
      <c r="A525" s="8">
        <v>55.1</v>
      </c>
      <c r="B525" s="8">
        <v>5.01</v>
      </c>
      <c r="C525" s="8">
        <v>11.32</v>
      </c>
      <c r="D525" s="3">
        <v>9.5</v>
      </c>
      <c r="E525" s="3">
        <v>70</v>
      </c>
      <c r="F525" s="3">
        <v>1.4999999999999999E-2</v>
      </c>
      <c r="G525" s="2" t="s">
        <v>17</v>
      </c>
      <c r="H525" s="6" t="s">
        <v>33</v>
      </c>
      <c r="I525">
        <v>10</v>
      </c>
      <c r="J525" t="s">
        <v>10</v>
      </c>
      <c r="K525">
        <f t="shared" si="16"/>
        <v>15</v>
      </c>
      <c r="L525" t="s">
        <v>69</v>
      </c>
      <c r="M525" s="10">
        <v>15</v>
      </c>
      <c r="N525" s="10" t="s">
        <v>71</v>
      </c>
      <c r="O525" s="11">
        <f t="shared" si="17"/>
        <v>1</v>
      </c>
    </row>
    <row r="526" spans="1:15" ht="15" x14ac:dyDescent="0.35">
      <c r="A526" s="8">
        <v>54.94</v>
      </c>
      <c r="B526" s="8">
        <v>4.95</v>
      </c>
      <c r="C526" s="8">
        <v>11.25</v>
      </c>
      <c r="D526" s="3">
        <v>9.5</v>
      </c>
      <c r="E526" s="3">
        <v>70</v>
      </c>
      <c r="F526" s="3">
        <v>7.5999999999999998E-2</v>
      </c>
      <c r="G526" s="2" t="s">
        <v>19</v>
      </c>
      <c r="H526" s="6" t="s">
        <v>34</v>
      </c>
      <c r="I526">
        <v>10</v>
      </c>
      <c r="J526" t="s">
        <v>10</v>
      </c>
      <c r="K526">
        <f t="shared" si="16"/>
        <v>15</v>
      </c>
      <c r="L526" t="s">
        <v>69</v>
      </c>
      <c r="M526" s="10">
        <v>15</v>
      </c>
      <c r="N526" s="10" t="s">
        <v>73</v>
      </c>
      <c r="O526" s="11">
        <f t="shared" si="17"/>
        <v>1</v>
      </c>
    </row>
    <row r="527" spans="1:15" ht="15" x14ac:dyDescent="0.35">
      <c r="A527" s="8">
        <v>54.91</v>
      </c>
      <c r="B527" s="8">
        <v>5.3</v>
      </c>
      <c r="C527" s="8">
        <v>10.97</v>
      </c>
      <c r="D527" s="3">
        <v>9</v>
      </c>
      <c r="E527" s="3">
        <v>60</v>
      </c>
      <c r="F527" s="3">
        <v>1.4999999999999999E-2</v>
      </c>
      <c r="G527" s="2" t="s">
        <v>17</v>
      </c>
      <c r="H527" s="6" t="s">
        <v>34</v>
      </c>
      <c r="I527">
        <v>20</v>
      </c>
      <c r="J527" t="s">
        <v>8</v>
      </c>
      <c r="K527">
        <f t="shared" si="16"/>
        <v>10</v>
      </c>
      <c r="L527" t="s">
        <v>64</v>
      </c>
      <c r="M527" s="10">
        <v>3.5</v>
      </c>
      <c r="N527" s="10" t="s">
        <v>72</v>
      </c>
      <c r="O527" s="11">
        <f t="shared" si="17"/>
        <v>0.95</v>
      </c>
    </row>
    <row r="528" spans="1:15" ht="15" x14ac:dyDescent="0.35">
      <c r="A528" s="8">
        <v>53.34</v>
      </c>
      <c r="B528" s="8">
        <v>4.6500000000000004</v>
      </c>
      <c r="C528" s="8">
        <v>10.81</v>
      </c>
      <c r="D528" s="3">
        <v>9</v>
      </c>
      <c r="E528" s="3">
        <v>60</v>
      </c>
      <c r="F528" s="3">
        <v>7.5999999999999998E-2</v>
      </c>
      <c r="G528" s="2" t="s">
        <v>19</v>
      </c>
      <c r="H528" s="6" t="s">
        <v>34</v>
      </c>
      <c r="I528">
        <v>20</v>
      </c>
      <c r="J528" t="s">
        <v>8</v>
      </c>
      <c r="K528">
        <f t="shared" si="16"/>
        <v>10</v>
      </c>
      <c r="L528" t="s">
        <v>64</v>
      </c>
      <c r="M528" s="10">
        <v>3.5</v>
      </c>
      <c r="N528" s="10" t="s">
        <v>73</v>
      </c>
      <c r="O528" s="11">
        <f t="shared" si="17"/>
        <v>0.95</v>
      </c>
    </row>
    <row r="529" spans="1:15" ht="15" x14ac:dyDescent="0.35">
      <c r="A529" s="8">
        <v>53.45</v>
      </c>
      <c r="B529" s="8">
        <v>7.05</v>
      </c>
      <c r="C529" s="8">
        <v>16.010000000000002</v>
      </c>
      <c r="D529" s="3">
        <v>9.5</v>
      </c>
      <c r="E529" s="3">
        <v>70</v>
      </c>
      <c r="F529" s="3">
        <v>1.4999999999999999E-2</v>
      </c>
      <c r="G529" s="2" t="s">
        <v>17</v>
      </c>
      <c r="H529" s="6" t="s">
        <v>22</v>
      </c>
      <c r="I529">
        <v>10</v>
      </c>
      <c r="J529" t="s">
        <v>10</v>
      </c>
      <c r="K529">
        <f t="shared" si="16"/>
        <v>15</v>
      </c>
      <c r="L529" t="s">
        <v>69</v>
      </c>
      <c r="M529" s="10">
        <v>15</v>
      </c>
      <c r="N529" s="10" t="s">
        <v>72</v>
      </c>
      <c r="O529" s="11">
        <f t="shared" si="17"/>
        <v>1</v>
      </c>
    </row>
    <row r="530" spans="1:15" ht="15" x14ac:dyDescent="0.35">
      <c r="A530" s="8">
        <v>52.88</v>
      </c>
      <c r="B530" s="8">
        <v>7.56</v>
      </c>
      <c r="C530" s="8">
        <v>16.920000000000002</v>
      </c>
      <c r="D530" s="3">
        <v>9.5</v>
      </c>
      <c r="E530" s="3">
        <v>80</v>
      </c>
      <c r="F530" s="3">
        <v>7.5999999999999998E-2</v>
      </c>
      <c r="G530" s="2" t="s">
        <v>19</v>
      </c>
      <c r="H530" s="6" t="s">
        <v>22</v>
      </c>
      <c r="I530">
        <v>30</v>
      </c>
      <c r="J530" t="s">
        <v>9</v>
      </c>
      <c r="K530">
        <f t="shared" si="16"/>
        <v>5</v>
      </c>
      <c r="L530" t="s">
        <v>66</v>
      </c>
      <c r="M530" s="10">
        <v>35</v>
      </c>
      <c r="N530" s="10" t="s">
        <v>71</v>
      </c>
      <c r="O530" s="11">
        <f t="shared" si="17"/>
        <v>0.99</v>
      </c>
    </row>
    <row r="531" spans="1:15" ht="15" x14ac:dyDescent="0.35">
      <c r="A531" s="8">
        <v>55.2</v>
      </c>
      <c r="B531" s="8">
        <v>8.1300000000000008</v>
      </c>
      <c r="C531" s="8">
        <v>17.37</v>
      </c>
      <c r="D531" s="3">
        <v>9.5</v>
      </c>
      <c r="E531" s="3">
        <v>80</v>
      </c>
      <c r="F531" s="3">
        <v>1.4999999999999999E-2</v>
      </c>
      <c r="G531" s="2" t="s">
        <v>17</v>
      </c>
      <c r="H531" s="6" t="s">
        <v>22</v>
      </c>
      <c r="I531">
        <v>30</v>
      </c>
      <c r="J531" t="s">
        <v>9</v>
      </c>
      <c r="K531">
        <f t="shared" si="16"/>
        <v>5</v>
      </c>
      <c r="L531" t="s">
        <v>66</v>
      </c>
      <c r="M531" s="10">
        <v>35</v>
      </c>
      <c r="N531" s="10" t="s">
        <v>71</v>
      </c>
      <c r="O531" s="11">
        <f t="shared" si="17"/>
        <v>0.99</v>
      </c>
    </row>
    <row r="532" spans="1:15" ht="15" x14ac:dyDescent="0.35">
      <c r="A532" s="8">
        <v>55.34</v>
      </c>
      <c r="B532" s="8">
        <v>4.3499999999999996</v>
      </c>
      <c r="C532" s="8">
        <v>9.1199999999999992</v>
      </c>
      <c r="D532" s="3">
        <v>9.5</v>
      </c>
      <c r="E532" s="3">
        <v>70</v>
      </c>
      <c r="F532" s="3">
        <v>1.4999999999999999E-2</v>
      </c>
      <c r="G532" s="2" t="s">
        <v>17</v>
      </c>
      <c r="H532" s="6" t="s">
        <v>23</v>
      </c>
      <c r="I532">
        <v>10</v>
      </c>
      <c r="J532" t="s">
        <v>10</v>
      </c>
      <c r="K532">
        <f t="shared" si="16"/>
        <v>15</v>
      </c>
      <c r="L532" t="s">
        <v>69</v>
      </c>
      <c r="M532" s="10">
        <v>15</v>
      </c>
      <c r="N532" s="10" t="s">
        <v>71</v>
      </c>
      <c r="O532" s="11">
        <f t="shared" si="17"/>
        <v>1</v>
      </c>
    </row>
    <row r="533" spans="1:15" ht="15" x14ac:dyDescent="0.35">
      <c r="A533" s="8">
        <v>56.1</v>
      </c>
      <c r="B533" s="8">
        <v>5.75</v>
      </c>
      <c r="C533" s="8">
        <v>10.46</v>
      </c>
      <c r="D533" s="3">
        <v>9.5</v>
      </c>
      <c r="E533" s="3">
        <v>70</v>
      </c>
      <c r="F533" s="3">
        <v>7.5999999999999998E-2</v>
      </c>
      <c r="G533" s="2" t="s">
        <v>19</v>
      </c>
      <c r="H533" s="6" t="s">
        <v>55</v>
      </c>
      <c r="I533">
        <v>10</v>
      </c>
      <c r="J533" t="s">
        <v>10</v>
      </c>
      <c r="K533">
        <f t="shared" si="16"/>
        <v>15</v>
      </c>
      <c r="L533" t="s">
        <v>69</v>
      </c>
      <c r="M533" s="10">
        <v>15</v>
      </c>
      <c r="N533" s="10" t="s">
        <v>71</v>
      </c>
      <c r="O533" s="11">
        <f t="shared" si="17"/>
        <v>1</v>
      </c>
    </row>
    <row r="534" spans="1:15" ht="15" x14ac:dyDescent="0.35">
      <c r="A534" s="8">
        <v>57.58</v>
      </c>
      <c r="B534" s="8">
        <v>5.38</v>
      </c>
      <c r="C534" s="8">
        <v>10.029999999999999</v>
      </c>
      <c r="D534" s="3">
        <v>9</v>
      </c>
      <c r="E534" s="3">
        <v>60</v>
      </c>
      <c r="F534" s="3">
        <v>1.4999999999999999E-2</v>
      </c>
      <c r="G534" s="2" t="s">
        <v>17</v>
      </c>
      <c r="H534" s="6" t="s">
        <v>46</v>
      </c>
      <c r="I534">
        <v>20</v>
      </c>
      <c r="J534" t="s">
        <v>8</v>
      </c>
      <c r="K534">
        <f t="shared" si="16"/>
        <v>10</v>
      </c>
      <c r="L534" t="s">
        <v>64</v>
      </c>
      <c r="M534" s="10">
        <v>3.5</v>
      </c>
      <c r="N534" s="10" t="s">
        <v>71</v>
      </c>
      <c r="O534" s="11">
        <f t="shared" si="17"/>
        <v>0.95</v>
      </c>
    </row>
    <row r="535" spans="1:15" ht="15" x14ac:dyDescent="0.35">
      <c r="A535" s="8">
        <v>57.19</v>
      </c>
      <c r="B535" s="8">
        <v>67.23</v>
      </c>
      <c r="C535" s="8">
        <v>55.1</v>
      </c>
      <c r="D535" s="3">
        <v>9</v>
      </c>
      <c r="E535" s="3">
        <v>60</v>
      </c>
      <c r="F535" s="3">
        <v>1.4999999999999999E-2</v>
      </c>
      <c r="G535" s="2" t="s">
        <v>17</v>
      </c>
      <c r="H535" s="6" t="s">
        <v>43</v>
      </c>
      <c r="I535">
        <v>20</v>
      </c>
      <c r="J535" t="s">
        <v>8</v>
      </c>
      <c r="K535">
        <f t="shared" si="16"/>
        <v>10</v>
      </c>
      <c r="L535" t="s">
        <v>64</v>
      </c>
      <c r="M535" s="10">
        <v>3.5</v>
      </c>
      <c r="N535" s="10" t="s">
        <v>71</v>
      </c>
      <c r="O535" s="11">
        <f t="shared" si="17"/>
        <v>0.95</v>
      </c>
    </row>
    <row r="536" spans="1:15" ht="15" x14ac:dyDescent="0.35">
      <c r="A536" s="8">
        <v>51.5</v>
      </c>
      <c r="B536" s="8">
        <v>59.83</v>
      </c>
      <c r="C536" s="8">
        <v>44.58</v>
      </c>
      <c r="D536" s="3">
        <v>9.5</v>
      </c>
      <c r="E536" s="3">
        <v>70</v>
      </c>
      <c r="F536" s="3">
        <v>7.5999999999999998E-2</v>
      </c>
      <c r="G536" s="2" t="s">
        <v>19</v>
      </c>
      <c r="H536" s="6" t="s">
        <v>29</v>
      </c>
      <c r="I536">
        <v>10</v>
      </c>
      <c r="J536" t="s">
        <v>10</v>
      </c>
      <c r="K536">
        <f t="shared" si="16"/>
        <v>15</v>
      </c>
      <c r="L536" t="s">
        <v>69</v>
      </c>
      <c r="M536" s="10">
        <v>15</v>
      </c>
      <c r="N536" s="10" t="s">
        <v>73</v>
      </c>
      <c r="O536" s="11">
        <f t="shared" si="17"/>
        <v>1</v>
      </c>
    </row>
    <row r="537" spans="1:15" ht="15" x14ac:dyDescent="0.35">
      <c r="A537" s="8">
        <v>50.97</v>
      </c>
      <c r="B537" s="8">
        <v>8.5500000000000007</v>
      </c>
      <c r="C537" s="8">
        <v>13.03</v>
      </c>
      <c r="D537" s="3">
        <v>9.5</v>
      </c>
      <c r="E537" s="3">
        <v>70</v>
      </c>
      <c r="F537" s="3">
        <v>1.4999999999999999E-2</v>
      </c>
      <c r="G537" s="2" t="s">
        <v>17</v>
      </c>
      <c r="H537" s="6" t="s">
        <v>18</v>
      </c>
      <c r="I537">
        <v>10</v>
      </c>
      <c r="J537" t="s">
        <v>10</v>
      </c>
      <c r="K537">
        <f t="shared" si="16"/>
        <v>15</v>
      </c>
      <c r="L537" t="s">
        <v>69</v>
      </c>
      <c r="M537" s="10">
        <v>15</v>
      </c>
      <c r="N537" s="10" t="s">
        <v>72</v>
      </c>
      <c r="O537" s="11">
        <f t="shared" si="17"/>
        <v>1</v>
      </c>
    </row>
    <row r="538" spans="1:15" ht="15" x14ac:dyDescent="0.35">
      <c r="A538" s="8">
        <v>51.21</v>
      </c>
      <c r="B538" s="8">
        <v>8.25</v>
      </c>
      <c r="C538" s="8">
        <v>12.94</v>
      </c>
      <c r="D538" s="3">
        <v>9</v>
      </c>
      <c r="E538" s="3">
        <v>60</v>
      </c>
      <c r="F538" s="3">
        <v>1.4999999999999999E-2</v>
      </c>
      <c r="G538" s="2" t="s">
        <v>17</v>
      </c>
      <c r="H538" s="6" t="s">
        <v>18</v>
      </c>
      <c r="I538">
        <v>20</v>
      </c>
      <c r="J538" t="s">
        <v>8</v>
      </c>
      <c r="K538">
        <f t="shared" si="16"/>
        <v>10</v>
      </c>
      <c r="L538" t="s">
        <v>64</v>
      </c>
      <c r="M538" s="10">
        <v>3.5</v>
      </c>
      <c r="N538" s="10" t="s">
        <v>73</v>
      </c>
      <c r="O538" s="11">
        <f t="shared" si="17"/>
        <v>0.95</v>
      </c>
    </row>
    <row r="539" spans="1:15" ht="15" x14ac:dyDescent="0.35">
      <c r="A539" s="8">
        <v>51.83</v>
      </c>
      <c r="B539" s="8">
        <v>8.61</v>
      </c>
      <c r="C539" s="8">
        <v>13.53</v>
      </c>
      <c r="D539" s="3">
        <v>9.5</v>
      </c>
      <c r="E539" s="3">
        <v>80</v>
      </c>
      <c r="F539" s="3">
        <v>7.5999999999999998E-2</v>
      </c>
      <c r="G539" s="2" t="s">
        <v>19</v>
      </c>
      <c r="H539" s="6" t="s">
        <v>18</v>
      </c>
      <c r="I539">
        <v>30</v>
      </c>
      <c r="J539" t="s">
        <v>9</v>
      </c>
      <c r="K539">
        <f t="shared" si="16"/>
        <v>5</v>
      </c>
      <c r="L539" t="s">
        <v>66</v>
      </c>
      <c r="M539" s="10">
        <v>35</v>
      </c>
      <c r="N539" s="10" t="s">
        <v>72</v>
      </c>
      <c r="O539" s="11">
        <f t="shared" si="17"/>
        <v>0.99</v>
      </c>
    </row>
    <row r="540" spans="1:15" ht="15" x14ac:dyDescent="0.35">
      <c r="A540" s="8">
        <v>51.68</v>
      </c>
      <c r="B540" s="8">
        <v>7.86</v>
      </c>
      <c r="C540" s="8">
        <v>13.94</v>
      </c>
      <c r="D540" s="3">
        <v>9.5</v>
      </c>
      <c r="E540" s="3">
        <v>70</v>
      </c>
      <c r="F540" s="3">
        <v>1.4999999999999999E-2</v>
      </c>
      <c r="G540" s="2" t="s">
        <v>17</v>
      </c>
      <c r="H540" s="6" t="s">
        <v>18</v>
      </c>
      <c r="I540">
        <v>10</v>
      </c>
      <c r="J540" t="s">
        <v>10</v>
      </c>
      <c r="K540">
        <f t="shared" si="16"/>
        <v>15</v>
      </c>
      <c r="L540" t="s">
        <v>69</v>
      </c>
      <c r="M540" s="10">
        <v>15</v>
      </c>
      <c r="N540" s="10" t="s">
        <v>72</v>
      </c>
      <c r="O540" s="11">
        <f t="shared" si="17"/>
        <v>1</v>
      </c>
    </row>
    <row r="541" spans="1:15" ht="15" x14ac:dyDescent="0.35">
      <c r="A541" s="8">
        <v>51.17</v>
      </c>
      <c r="B541" s="8">
        <v>8.16</v>
      </c>
      <c r="C541" s="8">
        <v>13.07</v>
      </c>
      <c r="D541" s="3">
        <v>9</v>
      </c>
      <c r="E541" s="3">
        <v>60</v>
      </c>
      <c r="F541" s="3">
        <v>7.5999999999999998E-2</v>
      </c>
      <c r="G541" s="2" t="s">
        <v>19</v>
      </c>
      <c r="H541" s="6" t="s">
        <v>18</v>
      </c>
      <c r="I541">
        <v>20</v>
      </c>
      <c r="J541" t="s">
        <v>8</v>
      </c>
      <c r="K541">
        <f t="shared" si="16"/>
        <v>10</v>
      </c>
      <c r="L541" t="s">
        <v>64</v>
      </c>
      <c r="M541" s="10">
        <v>3.5</v>
      </c>
      <c r="N541" s="10" t="s">
        <v>71</v>
      </c>
      <c r="O541" s="11">
        <f t="shared" si="17"/>
        <v>0.95</v>
      </c>
    </row>
    <row r="542" spans="1:15" ht="15" x14ac:dyDescent="0.35">
      <c r="A542" s="8">
        <v>28.77</v>
      </c>
      <c r="B542" s="8">
        <v>-7.52</v>
      </c>
      <c r="C542" s="8">
        <v>4.55</v>
      </c>
      <c r="D542" s="3">
        <v>9.5</v>
      </c>
      <c r="E542" s="3">
        <v>70</v>
      </c>
      <c r="F542" s="3">
        <v>1.4999999999999999E-2</v>
      </c>
      <c r="G542" s="2" t="s">
        <v>17</v>
      </c>
      <c r="H542" s="6" t="s">
        <v>36</v>
      </c>
      <c r="I542">
        <v>10</v>
      </c>
      <c r="J542" t="s">
        <v>10</v>
      </c>
      <c r="K542">
        <f t="shared" si="16"/>
        <v>15</v>
      </c>
      <c r="L542" t="s">
        <v>69</v>
      </c>
      <c r="M542" s="10">
        <v>15</v>
      </c>
      <c r="N542" s="10" t="s">
        <v>71</v>
      </c>
      <c r="O542" s="11">
        <f t="shared" si="17"/>
        <v>1</v>
      </c>
    </row>
    <row r="543" spans="1:15" ht="15" x14ac:dyDescent="0.35">
      <c r="A543" s="8">
        <v>37.369999999999997</v>
      </c>
      <c r="B543" s="8">
        <v>2.36</v>
      </c>
      <c r="C543" s="8">
        <v>7.83</v>
      </c>
      <c r="D543" s="3">
        <v>9.5</v>
      </c>
      <c r="E543" s="3">
        <v>80</v>
      </c>
      <c r="F543" s="3">
        <v>7.5999999999999998E-2</v>
      </c>
      <c r="G543" s="2" t="s">
        <v>19</v>
      </c>
      <c r="H543" s="6" t="s">
        <v>47</v>
      </c>
      <c r="I543">
        <v>30</v>
      </c>
      <c r="J543" t="s">
        <v>9</v>
      </c>
      <c r="K543">
        <f t="shared" si="16"/>
        <v>5</v>
      </c>
      <c r="L543" t="s">
        <v>66</v>
      </c>
      <c r="M543" s="10">
        <v>35</v>
      </c>
      <c r="N543" s="10" t="s">
        <v>72</v>
      </c>
      <c r="O543" s="11">
        <f t="shared" si="17"/>
        <v>0.99</v>
      </c>
    </row>
    <row r="544" spans="1:15" ht="15" x14ac:dyDescent="0.35">
      <c r="A544" s="8">
        <v>37.86</v>
      </c>
      <c r="B544" s="8">
        <v>2.46</v>
      </c>
      <c r="C544" s="8">
        <v>7.52</v>
      </c>
      <c r="D544" s="3">
        <v>9.5</v>
      </c>
      <c r="E544" s="3">
        <v>80</v>
      </c>
      <c r="F544" s="3">
        <v>1.4999999999999999E-2</v>
      </c>
      <c r="G544" s="2" t="s">
        <v>17</v>
      </c>
      <c r="H544" s="6" t="s">
        <v>47</v>
      </c>
      <c r="I544">
        <v>30</v>
      </c>
      <c r="J544" t="s">
        <v>9</v>
      </c>
      <c r="K544">
        <f t="shared" si="16"/>
        <v>5</v>
      </c>
      <c r="L544" t="s">
        <v>66</v>
      </c>
      <c r="M544" s="10">
        <v>35</v>
      </c>
      <c r="N544" s="10" t="s">
        <v>72</v>
      </c>
      <c r="O544" s="11">
        <f t="shared" si="17"/>
        <v>0.99</v>
      </c>
    </row>
    <row r="545" spans="1:15" ht="15" x14ac:dyDescent="0.35">
      <c r="A545" s="8">
        <v>16.149999999999999</v>
      </c>
      <c r="B545" s="8">
        <v>-0.28000000000000003</v>
      </c>
      <c r="C545" s="8">
        <v>-2.67</v>
      </c>
      <c r="D545" s="3">
        <v>9.5</v>
      </c>
      <c r="E545" s="3">
        <v>80</v>
      </c>
      <c r="F545" s="3">
        <v>7.5999999999999998E-2</v>
      </c>
      <c r="G545" s="2" t="s">
        <v>19</v>
      </c>
      <c r="H545" s="6" t="s">
        <v>42</v>
      </c>
      <c r="I545">
        <v>30</v>
      </c>
      <c r="J545" t="s">
        <v>9</v>
      </c>
      <c r="K545">
        <f t="shared" si="16"/>
        <v>5</v>
      </c>
      <c r="L545" t="s">
        <v>66</v>
      </c>
      <c r="M545" s="10">
        <v>35</v>
      </c>
      <c r="N545" s="10" t="s">
        <v>71</v>
      </c>
      <c r="O545" s="11">
        <f t="shared" si="17"/>
        <v>0.99</v>
      </c>
    </row>
    <row r="546" spans="1:15" ht="15" x14ac:dyDescent="0.35">
      <c r="A546" s="8">
        <v>16.05</v>
      </c>
      <c r="B546" s="8">
        <v>-0.22</v>
      </c>
      <c r="C546" s="8">
        <v>-3.44</v>
      </c>
      <c r="D546" s="3">
        <v>9.5</v>
      </c>
      <c r="E546" s="3">
        <v>80</v>
      </c>
      <c r="F546" s="3">
        <v>1.4999999999999999E-2</v>
      </c>
      <c r="G546" s="2" t="s">
        <v>17</v>
      </c>
      <c r="H546" s="6" t="s">
        <v>42</v>
      </c>
      <c r="I546">
        <v>30</v>
      </c>
      <c r="J546" t="s">
        <v>9</v>
      </c>
      <c r="K546">
        <f t="shared" si="16"/>
        <v>5</v>
      </c>
      <c r="L546" t="s">
        <v>66</v>
      </c>
      <c r="M546" s="10">
        <v>35</v>
      </c>
      <c r="N546" s="10" t="s">
        <v>73</v>
      </c>
      <c r="O546" s="11">
        <f t="shared" si="17"/>
        <v>0.99</v>
      </c>
    </row>
    <row r="547" spans="1:15" ht="15" x14ac:dyDescent="0.35">
      <c r="A547" s="8">
        <v>18.420000000000002</v>
      </c>
      <c r="B547" s="8">
        <v>-1</v>
      </c>
      <c r="C547" s="8">
        <v>-4.3499999999999996</v>
      </c>
      <c r="D547" s="3">
        <v>9.5</v>
      </c>
      <c r="E547" s="3">
        <v>70</v>
      </c>
      <c r="F547" s="3">
        <v>1.4999999999999999E-2</v>
      </c>
      <c r="G547" s="2" t="s">
        <v>17</v>
      </c>
      <c r="H547" s="6" t="s">
        <v>42</v>
      </c>
      <c r="I547">
        <v>10</v>
      </c>
      <c r="J547" t="s">
        <v>10</v>
      </c>
      <c r="K547">
        <f t="shared" si="16"/>
        <v>15</v>
      </c>
      <c r="L547" t="s">
        <v>69</v>
      </c>
      <c r="M547" s="10">
        <v>15</v>
      </c>
      <c r="N547" s="10" t="s">
        <v>72</v>
      </c>
      <c r="O547" s="11">
        <f t="shared" si="17"/>
        <v>1</v>
      </c>
    </row>
    <row r="548" spans="1:15" ht="15" x14ac:dyDescent="0.35">
      <c r="A548" s="8">
        <v>17.2</v>
      </c>
      <c r="B548" s="8">
        <v>-0.62</v>
      </c>
      <c r="C548" s="8">
        <v>-3.31</v>
      </c>
      <c r="D548" s="3">
        <v>9</v>
      </c>
      <c r="E548" s="3">
        <v>60</v>
      </c>
      <c r="F548" s="3">
        <v>7.5999999999999998E-2</v>
      </c>
      <c r="G548" s="2" t="s">
        <v>19</v>
      </c>
      <c r="H548" s="6" t="s">
        <v>42</v>
      </c>
      <c r="I548">
        <v>20</v>
      </c>
      <c r="J548" t="s">
        <v>8</v>
      </c>
      <c r="K548">
        <f t="shared" si="16"/>
        <v>10</v>
      </c>
      <c r="L548" t="s">
        <v>64</v>
      </c>
      <c r="M548" s="10">
        <v>3.5</v>
      </c>
      <c r="N548" s="10" t="s">
        <v>73</v>
      </c>
      <c r="O548" s="11">
        <f t="shared" si="17"/>
        <v>0.95</v>
      </c>
    </row>
    <row r="549" spans="1:15" ht="15" x14ac:dyDescent="0.35">
      <c r="A549" s="8">
        <v>16.149999999999999</v>
      </c>
      <c r="B549" s="8">
        <v>0.11</v>
      </c>
      <c r="C549" s="8">
        <v>-2.0699999999999998</v>
      </c>
      <c r="D549" s="3">
        <v>9.5</v>
      </c>
      <c r="E549" s="3">
        <v>70</v>
      </c>
      <c r="F549" s="3">
        <v>1.4999999999999999E-2</v>
      </c>
      <c r="G549" s="2" t="s">
        <v>17</v>
      </c>
      <c r="H549" s="6" t="s">
        <v>42</v>
      </c>
      <c r="I549">
        <v>10</v>
      </c>
      <c r="J549" t="s">
        <v>10</v>
      </c>
      <c r="K549">
        <f t="shared" si="16"/>
        <v>15</v>
      </c>
      <c r="L549" t="s">
        <v>69</v>
      </c>
      <c r="M549" s="10">
        <v>15</v>
      </c>
      <c r="N549" s="10" t="s">
        <v>72</v>
      </c>
      <c r="O549" s="11">
        <f t="shared" si="17"/>
        <v>1</v>
      </c>
    </row>
    <row r="550" spans="1:15" ht="15" x14ac:dyDescent="0.35">
      <c r="A550" s="8">
        <v>17.260000000000002</v>
      </c>
      <c r="B550" s="8">
        <v>-0.51</v>
      </c>
      <c r="C550" s="8">
        <v>-3.32</v>
      </c>
      <c r="D550" s="3">
        <v>9.5</v>
      </c>
      <c r="E550" s="3">
        <v>80</v>
      </c>
      <c r="F550" s="3">
        <v>1.4999999999999999E-2</v>
      </c>
      <c r="G550" s="2" t="s">
        <v>17</v>
      </c>
      <c r="H550" s="6" t="s">
        <v>42</v>
      </c>
      <c r="I550">
        <v>30</v>
      </c>
      <c r="J550" t="s">
        <v>9</v>
      </c>
      <c r="K550">
        <f t="shared" si="16"/>
        <v>5</v>
      </c>
      <c r="L550" t="s">
        <v>66</v>
      </c>
      <c r="M550" s="10">
        <v>35</v>
      </c>
      <c r="N550" s="10" t="s">
        <v>71</v>
      </c>
      <c r="O550" s="11">
        <f t="shared" si="17"/>
        <v>0.99</v>
      </c>
    </row>
    <row r="551" spans="1:15" ht="15" x14ac:dyDescent="0.35">
      <c r="A551" s="8">
        <v>15.81</v>
      </c>
      <c r="B551" s="8">
        <v>0.01</v>
      </c>
      <c r="C551" s="8">
        <v>-2</v>
      </c>
      <c r="D551" s="3">
        <v>9.5</v>
      </c>
      <c r="E551" s="3">
        <v>80</v>
      </c>
      <c r="F551" s="3">
        <v>7.5999999999999998E-2</v>
      </c>
      <c r="G551" s="2" t="s">
        <v>19</v>
      </c>
      <c r="H551" s="6" t="s">
        <v>42</v>
      </c>
      <c r="I551">
        <v>30</v>
      </c>
      <c r="J551" t="s">
        <v>9</v>
      </c>
      <c r="K551">
        <f t="shared" si="16"/>
        <v>5</v>
      </c>
      <c r="L551" t="s">
        <v>66</v>
      </c>
      <c r="M551" s="10">
        <v>35</v>
      </c>
      <c r="N551" s="10" t="s">
        <v>71</v>
      </c>
      <c r="O551" s="11">
        <f t="shared" si="17"/>
        <v>0.99</v>
      </c>
    </row>
    <row r="552" spans="1:15" ht="15" x14ac:dyDescent="0.35">
      <c r="A552" s="8">
        <v>15.21</v>
      </c>
      <c r="B552" s="8">
        <v>-0.6</v>
      </c>
      <c r="C552" s="8">
        <v>-3.09</v>
      </c>
      <c r="D552" s="3">
        <v>9.5</v>
      </c>
      <c r="E552" s="3">
        <v>80</v>
      </c>
      <c r="F552" s="3">
        <v>1.4999999999999999E-2</v>
      </c>
      <c r="G552" s="2" t="s">
        <v>17</v>
      </c>
      <c r="H552" s="6" t="s">
        <v>42</v>
      </c>
      <c r="I552">
        <v>30</v>
      </c>
      <c r="J552" t="s">
        <v>9</v>
      </c>
      <c r="K552">
        <f t="shared" si="16"/>
        <v>5</v>
      </c>
      <c r="L552" t="s">
        <v>66</v>
      </c>
      <c r="M552" s="10">
        <v>35</v>
      </c>
      <c r="N552" s="10" t="s">
        <v>71</v>
      </c>
      <c r="O552" s="11">
        <f t="shared" si="17"/>
        <v>0.99</v>
      </c>
    </row>
    <row r="553" spans="1:15" ht="15" x14ac:dyDescent="0.35">
      <c r="A553" s="8">
        <v>15.16</v>
      </c>
      <c r="B553" s="8">
        <v>-0.61</v>
      </c>
      <c r="C553" s="8">
        <v>-3.12</v>
      </c>
      <c r="D553" s="3">
        <v>9.5</v>
      </c>
      <c r="E553" s="3">
        <v>70</v>
      </c>
      <c r="F553" s="3">
        <v>7.5999999999999998E-2</v>
      </c>
      <c r="G553" s="2" t="s">
        <v>19</v>
      </c>
      <c r="H553" s="6" t="s">
        <v>42</v>
      </c>
      <c r="I553">
        <v>10</v>
      </c>
      <c r="J553" t="s">
        <v>10</v>
      </c>
      <c r="K553">
        <f t="shared" si="16"/>
        <v>15</v>
      </c>
      <c r="L553" t="s">
        <v>69</v>
      </c>
      <c r="M553" s="10">
        <v>15</v>
      </c>
      <c r="N553" s="10" t="s">
        <v>71</v>
      </c>
      <c r="O553" s="11">
        <f t="shared" si="17"/>
        <v>1</v>
      </c>
    </row>
    <row r="554" spans="1:15" ht="15" x14ac:dyDescent="0.35">
      <c r="A554" s="8">
        <v>16.22</v>
      </c>
      <c r="B554" s="8">
        <v>-0.21</v>
      </c>
      <c r="C554" s="8">
        <v>-2.36</v>
      </c>
      <c r="D554" s="3">
        <v>9</v>
      </c>
      <c r="E554" s="3">
        <v>60</v>
      </c>
      <c r="F554" s="3">
        <v>1.4999999999999999E-2</v>
      </c>
      <c r="G554" s="2" t="s">
        <v>17</v>
      </c>
      <c r="H554" s="6" t="s">
        <v>42</v>
      </c>
      <c r="I554">
        <v>20</v>
      </c>
      <c r="J554" t="s">
        <v>8</v>
      </c>
      <c r="K554">
        <f t="shared" si="16"/>
        <v>10</v>
      </c>
      <c r="L554" t="s">
        <v>64</v>
      </c>
      <c r="M554" s="10">
        <v>3.5</v>
      </c>
      <c r="N554" s="10" t="s">
        <v>71</v>
      </c>
      <c r="O554" s="11">
        <f t="shared" si="17"/>
        <v>0.95</v>
      </c>
    </row>
    <row r="555" spans="1:15" ht="15" x14ac:dyDescent="0.35">
      <c r="A555" s="8">
        <v>15.99</v>
      </c>
      <c r="B555" s="8">
        <v>0.04</v>
      </c>
      <c r="C555" s="8">
        <v>-2.02</v>
      </c>
      <c r="D555" s="3">
        <v>9.5</v>
      </c>
      <c r="E555" s="3">
        <v>70</v>
      </c>
      <c r="F555" s="3">
        <v>1.4999999999999999E-2</v>
      </c>
      <c r="G555" s="2" t="s">
        <v>17</v>
      </c>
      <c r="H555" s="6" t="s">
        <v>42</v>
      </c>
      <c r="I555">
        <v>10</v>
      </c>
      <c r="J555" t="s">
        <v>10</v>
      </c>
      <c r="K555">
        <f t="shared" si="16"/>
        <v>15</v>
      </c>
      <c r="L555" t="s">
        <v>69</v>
      </c>
      <c r="M555" s="10">
        <v>15</v>
      </c>
      <c r="N555" s="10" t="s">
        <v>71</v>
      </c>
      <c r="O555" s="11">
        <f t="shared" si="17"/>
        <v>1</v>
      </c>
    </row>
    <row r="556" spans="1:15" ht="15" x14ac:dyDescent="0.35">
      <c r="A556" s="8">
        <v>16.34</v>
      </c>
      <c r="B556" s="8">
        <v>-0.17</v>
      </c>
      <c r="C556" s="8">
        <v>-2.5099999999999998</v>
      </c>
      <c r="D556" s="3">
        <v>9.5</v>
      </c>
      <c r="E556" s="3">
        <v>80</v>
      </c>
      <c r="F556" s="3">
        <v>7.5999999999999998E-2</v>
      </c>
      <c r="G556" s="2" t="s">
        <v>19</v>
      </c>
      <c r="H556" s="6" t="s">
        <v>42</v>
      </c>
      <c r="I556">
        <v>30</v>
      </c>
      <c r="J556" t="s">
        <v>9</v>
      </c>
      <c r="K556">
        <f t="shared" si="16"/>
        <v>5</v>
      </c>
      <c r="L556" t="s">
        <v>66</v>
      </c>
      <c r="M556" s="10">
        <v>35</v>
      </c>
      <c r="N556" s="10" t="s">
        <v>73</v>
      </c>
      <c r="O556" s="11">
        <f t="shared" si="17"/>
        <v>0.99</v>
      </c>
    </row>
    <row r="557" spans="1:15" ht="15" x14ac:dyDescent="0.35">
      <c r="A557" s="8">
        <v>15.78</v>
      </c>
      <c r="B557" s="8">
        <v>-0.24</v>
      </c>
      <c r="C557" s="8">
        <v>-2.31</v>
      </c>
      <c r="D557" s="3">
        <v>9</v>
      </c>
      <c r="E557" s="3">
        <v>60</v>
      </c>
      <c r="F557" s="3">
        <v>1.4999999999999999E-2</v>
      </c>
      <c r="G557" s="2" t="s">
        <v>17</v>
      </c>
      <c r="H557" s="6" t="s">
        <v>42</v>
      </c>
      <c r="I557">
        <v>20</v>
      </c>
      <c r="J557" t="s">
        <v>8</v>
      </c>
      <c r="K557">
        <f t="shared" si="16"/>
        <v>10</v>
      </c>
      <c r="L557" t="s">
        <v>64</v>
      </c>
      <c r="M557" s="10">
        <v>3.5</v>
      </c>
      <c r="N557" s="10" t="s">
        <v>72</v>
      </c>
      <c r="O557" s="11">
        <f t="shared" si="17"/>
        <v>0.95</v>
      </c>
    </row>
    <row r="558" spans="1:15" ht="15" x14ac:dyDescent="0.35">
      <c r="A558" s="8">
        <v>16.75</v>
      </c>
      <c r="B558" s="8">
        <v>-0.04</v>
      </c>
      <c r="C558" s="8">
        <v>-2.68</v>
      </c>
      <c r="D558" s="3">
        <v>9.5</v>
      </c>
      <c r="E558" s="3">
        <v>80</v>
      </c>
      <c r="F558" s="3">
        <v>7.5999999999999998E-2</v>
      </c>
      <c r="G558" s="2" t="s">
        <v>19</v>
      </c>
      <c r="H558" s="6" t="s">
        <v>42</v>
      </c>
      <c r="I558">
        <v>30</v>
      </c>
      <c r="J558" t="s">
        <v>9</v>
      </c>
      <c r="K558">
        <f t="shared" si="16"/>
        <v>5</v>
      </c>
      <c r="L558" t="s">
        <v>66</v>
      </c>
      <c r="M558" s="10">
        <v>35</v>
      </c>
      <c r="N558" s="10" t="s">
        <v>73</v>
      </c>
      <c r="O558" s="11">
        <f t="shared" si="17"/>
        <v>0.99</v>
      </c>
    </row>
    <row r="559" spans="1:15" ht="15" x14ac:dyDescent="0.35">
      <c r="A559" s="8">
        <v>15.57</v>
      </c>
      <c r="B559" s="8">
        <v>-0.27</v>
      </c>
      <c r="C559" s="8">
        <v>-2.34</v>
      </c>
      <c r="D559" s="3">
        <v>9.5</v>
      </c>
      <c r="E559" s="3">
        <v>70</v>
      </c>
      <c r="F559" s="3">
        <v>1.4999999999999999E-2</v>
      </c>
      <c r="G559" s="2" t="s">
        <v>17</v>
      </c>
      <c r="H559" s="6" t="s">
        <v>42</v>
      </c>
      <c r="I559">
        <v>10</v>
      </c>
      <c r="J559" t="s">
        <v>10</v>
      </c>
      <c r="K559">
        <f t="shared" si="16"/>
        <v>15</v>
      </c>
      <c r="L559" t="s">
        <v>69</v>
      </c>
      <c r="M559" s="10">
        <v>15</v>
      </c>
      <c r="N559" s="10" t="s">
        <v>72</v>
      </c>
      <c r="O559" s="11">
        <f t="shared" si="17"/>
        <v>1</v>
      </c>
    </row>
    <row r="560" spans="1:15" ht="15" x14ac:dyDescent="0.35">
      <c r="A560" s="8">
        <v>16.670000000000002</v>
      </c>
      <c r="B560" s="8">
        <v>-0.1</v>
      </c>
      <c r="C560" s="8">
        <v>-2.19</v>
      </c>
      <c r="D560" s="3">
        <v>9.5</v>
      </c>
      <c r="E560" s="3">
        <v>70</v>
      </c>
      <c r="F560" s="3">
        <v>7.5999999999999998E-2</v>
      </c>
      <c r="G560" s="2" t="s">
        <v>19</v>
      </c>
      <c r="H560" s="6" t="s">
        <v>42</v>
      </c>
      <c r="I560">
        <v>10</v>
      </c>
      <c r="J560" t="s">
        <v>10</v>
      </c>
      <c r="K560">
        <f t="shared" si="16"/>
        <v>15</v>
      </c>
      <c r="L560" t="s">
        <v>69</v>
      </c>
      <c r="M560" s="10">
        <v>15</v>
      </c>
      <c r="N560" s="10" t="s">
        <v>72</v>
      </c>
      <c r="O560" s="11">
        <f t="shared" si="17"/>
        <v>1</v>
      </c>
    </row>
    <row r="561" spans="1:15" ht="15" x14ac:dyDescent="0.35">
      <c r="A561" s="8">
        <v>16.38</v>
      </c>
      <c r="B561" s="8">
        <v>-0.13</v>
      </c>
      <c r="C561" s="8">
        <v>-2.14</v>
      </c>
      <c r="D561" s="3">
        <v>9.5</v>
      </c>
      <c r="E561" s="3">
        <v>70</v>
      </c>
      <c r="F561" s="3">
        <v>1.4999999999999999E-2</v>
      </c>
      <c r="G561" s="2" t="s">
        <v>17</v>
      </c>
      <c r="H561" s="6" t="s">
        <v>42</v>
      </c>
      <c r="I561">
        <v>10</v>
      </c>
      <c r="J561" t="s">
        <v>10</v>
      </c>
      <c r="K561">
        <f t="shared" si="16"/>
        <v>15</v>
      </c>
      <c r="L561" t="s">
        <v>69</v>
      </c>
      <c r="M561" s="10">
        <v>15</v>
      </c>
      <c r="N561" s="10" t="s">
        <v>71</v>
      </c>
      <c r="O561" s="11">
        <f t="shared" si="17"/>
        <v>1</v>
      </c>
    </row>
    <row r="562" spans="1:15" ht="15" x14ac:dyDescent="0.35">
      <c r="A562" s="8">
        <v>16.04</v>
      </c>
      <c r="B562" s="8">
        <v>-0.4</v>
      </c>
      <c r="C562" s="8">
        <v>-3.03</v>
      </c>
      <c r="D562" s="3">
        <v>9.5</v>
      </c>
      <c r="E562" s="3">
        <v>80</v>
      </c>
      <c r="F562" s="3">
        <v>7.5999999999999998E-2</v>
      </c>
      <c r="G562" s="2" t="s">
        <v>19</v>
      </c>
      <c r="H562" s="6" t="s">
        <v>42</v>
      </c>
      <c r="I562">
        <v>30</v>
      </c>
      <c r="J562" t="s">
        <v>9</v>
      </c>
      <c r="K562">
        <f t="shared" si="16"/>
        <v>5</v>
      </c>
      <c r="L562" t="s">
        <v>66</v>
      </c>
      <c r="M562" s="10">
        <v>35</v>
      </c>
      <c r="N562" s="10" t="s">
        <v>71</v>
      </c>
      <c r="O562" s="11">
        <f t="shared" si="17"/>
        <v>0.99</v>
      </c>
    </row>
    <row r="563" spans="1:15" ht="15" x14ac:dyDescent="0.35">
      <c r="A563" s="8">
        <v>16.670000000000002</v>
      </c>
      <c r="B563" s="8">
        <v>-0.28999999999999998</v>
      </c>
      <c r="C563" s="8">
        <v>-2.3199999999999998</v>
      </c>
      <c r="D563" s="3">
        <v>9.5</v>
      </c>
      <c r="E563" s="3">
        <v>80</v>
      </c>
      <c r="F563" s="3">
        <v>1.4999999999999999E-2</v>
      </c>
      <c r="G563" s="2" t="s">
        <v>17</v>
      </c>
      <c r="H563" s="6" t="s">
        <v>42</v>
      </c>
      <c r="I563">
        <v>30</v>
      </c>
      <c r="J563" t="s">
        <v>9</v>
      </c>
      <c r="K563">
        <f t="shared" si="16"/>
        <v>5</v>
      </c>
      <c r="L563" t="s">
        <v>66</v>
      </c>
      <c r="M563" s="10">
        <v>35</v>
      </c>
      <c r="N563" s="10" t="s">
        <v>72</v>
      </c>
      <c r="O563" s="11">
        <f t="shared" si="17"/>
        <v>0.99</v>
      </c>
    </row>
    <row r="564" spans="1:15" ht="15" x14ac:dyDescent="0.35">
      <c r="A564" s="8">
        <v>15.22</v>
      </c>
      <c r="B564" s="8">
        <v>-0.1</v>
      </c>
      <c r="C564" s="8">
        <v>-2.04</v>
      </c>
      <c r="D564" s="3">
        <v>9.5</v>
      </c>
      <c r="E564" s="3">
        <v>70</v>
      </c>
      <c r="F564" s="3">
        <v>1.4999999999999999E-2</v>
      </c>
      <c r="G564" s="2" t="s">
        <v>17</v>
      </c>
      <c r="H564" s="6" t="s">
        <v>42</v>
      </c>
      <c r="I564">
        <v>10</v>
      </c>
      <c r="J564" t="s">
        <v>10</v>
      </c>
      <c r="K564">
        <f t="shared" si="16"/>
        <v>15</v>
      </c>
      <c r="L564" t="s">
        <v>69</v>
      </c>
      <c r="M564" s="10">
        <v>15</v>
      </c>
      <c r="N564" s="10" t="s">
        <v>72</v>
      </c>
      <c r="O564" s="11">
        <f t="shared" si="17"/>
        <v>1</v>
      </c>
    </row>
    <row r="565" spans="1:15" ht="15" x14ac:dyDescent="0.35">
      <c r="A565" s="8">
        <v>16.190000000000001</v>
      </c>
      <c r="B565" s="8">
        <v>-0.27</v>
      </c>
      <c r="C565" s="8">
        <v>-2.44</v>
      </c>
      <c r="D565" s="3">
        <v>9.5</v>
      </c>
      <c r="E565" s="3">
        <v>70</v>
      </c>
      <c r="F565" s="3">
        <v>7.5999999999999998E-2</v>
      </c>
      <c r="G565" s="2" t="s">
        <v>19</v>
      </c>
      <c r="H565" s="6" t="s">
        <v>42</v>
      </c>
      <c r="I565">
        <v>10</v>
      </c>
      <c r="J565" t="s">
        <v>10</v>
      </c>
      <c r="K565">
        <f t="shared" si="16"/>
        <v>15</v>
      </c>
      <c r="L565" t="s">
        <v>69</v>
      </c>
      <c r="M565" s="10">
        <v>15</v>
      </c>
      <c r="N565" s="10" t="s">
        <v>71</v>
      </c>
      <c r="O565" s="11">
        <f t="shared" si="17"/>
        <v>1</v>
      </c>
    </row>
    <row r="566" spans="1:15" ht="15" x14ac:dyDescent="0.35">
      <c r="A566" s="8">
        <v>15.9</v>
      </c>
      <c r="B566" s="8">
        <v>-0.15</v>
      </c>
      <c r="C566" s="8">
        <v>-2.2200000000000002</v>
      </c>
      <c r="D566" s="3">
        <v>9.5</v>
      </c>
      <c r="E566" s="3">
        <v>80</v>
      </c>
      <c r="F566" s="3">
        <v>1.4999999999999999E-2</v>
      </c>
      <c r="G566" s="2" t="s">
        <v>17</v>
      </c>
      <c r="H566" s="6" t="s">
        <v>42</v>
      </c>
      <c r="I566">
        <v>30</v>
      </c>
      <c r="J566" t="s">
        <v>9</v>
      </c>
      <c r="K566">
        <f t="shared" si="16"/>
        <v>5</v>
      </c>
      <c r="L566" t="s">
        <v>66</v>
      </c>
      <c r="M566" s="10">
        <v>35</v>
      </c>
      <c r="N566" s="10" t="s">
        <v>73</v>
      </c>
      <c r="O566" s="11">
        <f t="shared" si="17"/>
        <v>0.99</v>
      </c>
    </row>
    <row r="567" spans="1:15" ht="15" x14ac:dyDescent="0.35">
      <c r="A567" s="8">
        <v>31.33</v>
      </c>
      <c r="B567" s="8">
        <v>-9.66</v>
      </c>
      <c r="C567" s="8">
        <v>-12.58</v>
      </c>
      <c r="D567" s="3">
        <v>9.5</v>
      </c>
      <c r="E567" s="3">
        <v>70</v>
      </c>
      <c r="F567" s="3">
        <v>1.4999999999999999E-2</v>
      </c>
      <c r="G567" s="2" t="s">
        <v>17</v>
      </c>
      <c r="H567" s="6" t="s">
        <v>36</v>
      </c>
      <c r="I567">
        <v>10</v>
      </c>
      <c r="J567" t="s">
        <v>10</v>
      </c>
      <c r="K567">
        <f t="shared" si="16"/>
        <v>15</v>
      </c>
      <c r="L567" t="s">
        <v>69</v>
      </c>
      <c r="M567" s="10">
        <v>15</v>
      </c>
      <c r="N567" s="10" t="s">
        <v>72</v>
      </c>
      <c r="O567" s="11">
        <f t="shared" si="17"/>
        <v>1</v>
      </c>
    </row>
    <row r="568" spans="1:15" ht="15" x14ac:dyDescent="0.35">
      <c r="A568" s="8">
        <v>75.260000000000005</v>
      </c>
      <c r="B568" s="8">
        <v>0.86</v>
      </c>
      <c r="C568" s="8">
        <v>13.1</v>
      </c>
      <c r="D568" s="3">
        <v>9.5</v>
      </c>
      <c r="E568" s="3">
        <v>70</v>
      </c>
      <c r="F568" s="3">
        <v>7.5999999999999998E-2</v>
      </c>
      <c r="G568" s="2" t="s">
        <v>19</v>
      </c>
      <c r="H568" s="6" t="s">
        <v>20</v>
      </c>
      <c r="I568">
        <v>10</v>
      </c>
      <c r="J568" t="s">
        <v>10</v>
      </c>
      <c r="K568">
        <f t="shared" si="16"/>
        <v>15</v>
      </c>
      <c r="L568" t="s">
        <v>69</v>
      </c>
      <c r="M568" s="10">
        <v>15</v>
      </c>
      <c r="N568" s="10" t="s">
        <v>73</v>
      </c>
      <c r="O568" s="11">
        <f t="shared" si="17"/>
        <v>1</v>
      </c>
    </row>
    <row r="569" spans="1:15" ht="15" x14ac:dyDescent="0.35">
      <c r="A569" s="8">
        <v>77.64</v>
      </c>
      <c r="B569" s="8">
        <v>1.38</v>
      </c>
      <c r="C569" s="8">
        <v>14.19</v>
      </c>
      <c r="D569" s="3">
        <v>9.5</v>
      </c>
      <c r="E569" s="3">
        <v>70</v>
      </c>
      <c r="F569" s="3">
        <v>1.4999999999999999E-2</v>
      </c>
      <c r="G569" s="2" t="s">
        <v>17</v>
      </c>
      <c r="H569" s="6" t="s">
        <v>20</v>
      </c>
      <c r="I569">
        <v>10</v>
      </c>
      <c r="J569" t="s">
        <v>10</v>
      </c>
      <c r="K569">
        <f t="shared" si="16"/>
        <v>15</v>
      </c>
      <c r="L569" t="s">
        <v>69</v>
      </c>
      <c r="M569" s="10">
        <v>15</v>
      </c>
      <c r="N569" s="10" t="s">
        <v>72</v>
      </c>
      <c r="O569" s="11">
        <f t="shared" si="17"/>
        <v>1</v>
      </c>
    </row>
    <row r="570" spans="1:15" ht="15" x14ac:dyDescent="0.35">
      <c r="A570" s="8">
        <v>77.09</v>
      </c>
      <c r="B570" s="8">
        <v>1.1200000000000001</v>
      </c>
      <c r="C570" s="8">
        <v>14.09</v>
      </c>
      <c r="D570" s="3">
        <v>9.5</v>
      </c>
      <c r="E570" s="3">
        <v>80</v>
      </c>
      <c r="F570" s="3">
        <v>1.4999999999999999E-2</v>
      </c>
      <c r="G570" s="2" t="s">
        <v>17</v>
      </c>
      <c r="H570" s="6" t="s">
        <v>20</v>
      </c>
      <c r="I570">
        <v>30</v>
      </c>
      <c r="J570" t="s">
        <v>9</v>
      </c>
      <c r="K570">
        <f t="shared" si="16"/>
        <v>5</v>
      </c>
      <c r="L570" t="s">
        <v>66</v>
      </c>
      <c r="M570" s="10">
        <v>35</v>
      </c>
      <c r="N570" s="10" t="s">
        <v>71</v>
      </c>
      <c r="O570" s="11">
        <f t="shared" si="17"/>
        <v>0.99</v>
      </c>
    </row>
    <row r="571" spans="1:15" ht="15" x14ac:dyDescent="0.35">
      <c r="A571" s="8">
        <v>78.12</v>
      </c>
      <c r="B571" s="8">
        <v>0.94</v>
      </c>
      <c r="C571" s="8">
        <v>14.84</v>
      </c>
      <c r="D571" s="3">
        <v>9.5</v>
      </c>
      <c r="E571" s="3">
        <v>80</v>
      </c>
      <c r="F571" s="3">
        <v>7.5999999999999998E-2</v>
      </c>
      <c r="G571" s="2" t="s">
        <v>19</v>
      </c>
      <c r="H571" s="6" t="s">
        <v>21</v>
      </c>
      <c r="I571">
        <v>30</v>
      </c>
      <c r="J571" t="s">
        <v>9</v>
      </c>
      <c r="K571">
        <f t="shared" si="16"/>
        <v>5</v>
      </c>
      <c r="L571" t="s">
        <v>66</v>
      </c>
      <c r="M571" s="10">
        <v>35</v>
      </c>
      <c r="N571" s="10" t="s">
        <v>71</v>
      </c>
      <c r="O571" s="11">
        <f t="shared" si="17"/>
        <v>0.99</v>
      </c>
    </row>
    <row r="572" spans="1:15" ht="15" x14ac:dyDescent="0.35">
      <c r="A572" s="8">
        <v>77.239999999999995</v>
      </c>
      <c r="B572" s="8">
        <v>0.32</v>
      </c>
      <c r="C572" s="8">
        <v>14.6</v>
      </c>
      <c r="D572" s="3">
        <v>9</v>
      </c>
      <c r="E572" s="3">
        <v>60</v>
      </c>
      <c r="F572" s="3">
        <v>1.4999999999999999E-2</v>
      </c>
      <c r="G572" s="2" t="s">
        <v>17</v>
      </c>
      <c r="H572" s="6" t="s">
        <v>24</v>
      </c>
      <c r="I572">
        <v>20</v>
      </c>
      <c r="J572" t="s">
        <v>8</v>
      </c>
      <c r="K572">
        <f t="shared" si="16"/>
        <v>10</v>
      </c>
      <c r="L572" t="s">
        <v>64</v>
      </c>
      <c r="M572" s="10">
        <v>3.5</v>
      </c>
      <c r="N572" s="10" t="s">
        <v>71</v>
      </c>
      <c r="O572" s="11">
        <f t="shared" si="17"/>
        <v>0.95</v>
      </c>
    </row>
    <row r="573" spans="1:15" ht="15" x14ac:dyDescent="0.35">
      <c r="A573" s="8">
        <v>77.25</v>
      </c>
      <c r="B573" s="8">
        <v>1.34</v>
      </c>
      <c r="C573" s="8">
        <v>14.39</v>
      </c>
      <c r="D573" s="3">
        <v>9.5</v>
      </c>
      <c r="E573" s="3">
        <v>80</v>
      </c>
      <c r="F573" s="3">
        <v>7.5999999999999998E-2</v>
      </c>
      <c r="G573" s="2" t="s">
        <v>19</v>
      </c>
      <c r="H573" s="6" t="s">
        <v>24</v>
      </c>
      <c r="I573">
        <v>30</v>
      </c>
      <c r="J573" t="s">
        <v>9</v>
      </c>
      <c r="K573">
        <f t="shared" si="16"/>
        <v>5</v>
      </c>
      <c r="L573" t="s">
        <v>66</v>
      </c>
      <c r="M573" s="10">
        <v>35</v>
      </c>
      <c r="N573" s="10" t="s">
        <v>71</v>
      </c>
      <c r="O573" s="11">
        <f t="shared" si="17"/>
        <v>0.99</v>
      </c>
    </row>
    <row r="574" spans="1:15" ht="15" x14ac:dyDescent="0.35">
      <c r="A574" s="8">
        <v>46.05</v>
      </c>
      <c r="B574" s="8">
        <v>-2.9</v>
      </c>
      <c r="C574" s="8">
        <v>-3.62</v>
      </c>
      <c r="D574" s="3">
        <v>9</v>
      </c>
      <c r="E574" s="3">
        <v>60</v>
      </c>
      <c r="F574" s="3">
        <v>1.4999999999999999E-2</v>
      </c>
      <c r="G574" s="2" t="s">
        <v>17</v>
      </c>
      <c r="H574" s="6" t="s">
        <v>34</v>
      </c>
      <c r="I574">
        <v>20</v>
      </c>
      <c r="J574" t="s">
        <v>8</v>
      </c>
      <c r="K574">
        <f t="shared" si="16"/>
        <v>10</v>
      </c>
      <c r="L574" t="s">
        <v>64</v>
      </c>
      <c r="M574" s="10">
        <v>3.5</v>
      </c>
      <c r="N574" s="10" t="s">
        <v>71</v>
      </c>
      <c r="O574" s="11">
        <f t="shared" si="17"/>
        <v>0.95</v>
      </c>
    </row>
    <row r="575" spans="1:15" ht="15" x14ac:dyDescent="0.35">
      <c r="A575" s="8">
        <v>47.39</v>
      </c>
      <c r="B575" s="8">
        <v>-3.33</v>
      </c>
      <c r="C575" s="8">
        <v>-4.1100000000000003</v>
      </c>
      <c r="D575" s="3">
        <v>9</v>
      </c>
      <c r="E575" s="3">
        <v>60</v>
      </c>
      <c r="F575" s="3">
        <v>7.5999999999999998E-2</v>
      </c>
      <c r="G575" s="2" t="s">
        <v>19</v>
      </c>
      <c r="H575" s="6" t="s">
        <v>34</v>
      </c>
      <c r="I575">
        <v>20</v>
      </c>
      <c r="J575" t="s">
        <v>8</v>
      </c>
      <c r="K575">
        <f t="shared" si="16"/>
        <v>10</v>
      </c>
      <c r="L575" t="s">
        <v>64</v>
      </c>
      <c r="M575" s="10">
        <v>3.5</v>
      </c>
      <c r="N575" s="10" t="s">
        <v>71</v>
      </c>
      <c r="O575" s="11">
        <f t="shared" si="17"/>
        <v>0.95</v>
      </c>
    </row>
    <row r="576" spans="1:15" ht="15" x14ac:dyDescent="0.35">
      <c r="A576" s="8">
        <v>47.41</v>
      </c>
      <c r="B576" s="8">
        <v>-3.26</v>
      </c>
      <c r="C576" s="8">
        <v>-3.59</v>
      </c>
      <c r="D576" s="3">
        <v>9.5</v>
      </c>
      <c r="E576" s="3">
        <v>80</v>
      </c>
      <c r="F576" s="3">
        <v>1.4999999999999999E-2</v>
      </c>
      <c r="G576" s="2" t="s">
        <v>17</v>
      </c>
      <c r="H576" s="6" t="s">
        <v>34</v>
      </c>
      <c r="I576">
        <v>30</v>
      </c>
      <c r="J576" t="s">
        <v>9</v>
      </c>
      <c r="K576">
        <f t="shared" si="16"/>
        <v>5</v>
      </c>
      <c r="L576" t="s">
        <v>66</v>
      </c>
      <c r="M576" s="10">
        <v>35</v>
      </c>
      <c r="N576" s="10" t="s">
        <v>73</v>
      </c>
      <c r="O576" s="11">
        <f t="shared" si="17"/>
        <v>0.99</v>
      </c>
    </row>
    <row r="577" spans="1:15" ht="15" x14ac:dyDescent="0.35">
      <c r="A577" s="8">
        <v>47.95</v>
      </c>
      <c r="B577" s="8">
        <v>-3.41</v>
      </c>
      <c r="C577" s="8">
        <v>-3.61</v>
      </c>
      <c r="D577" s="3">
        <v>9.5</v>
      </c>
      <c r="E577" s="3">
        <v>70</v>
      </c>
      <c r="F577" s="3">
        <v>7.5999999999999998E-2</v>
      </c>
      <c r="G577" s="2" t="s">
        <v>19</v>
      </c>
      <c r="H577" s="6" t="s">
        <v>34</v>
      </c>
      <c r="I577">
        <v>10</v>
      </c>
      <c r="J577" t="s">
        <v>10</v>
      </c>
      <c r="K577">
        <f t="shared" si="16"/>
        <v>15</v>
      </c>
      <c r="L577" t="s">
        <v>69</v>
      </c>
      <c r="M577" s="10">
        <v>15</v>
      </c>
      <c r="N577" s="10" t="s">
        <v>72</v>
      </c>
      <c r="O577" s="11">
        <f t="shared" si="17"/>
        <v>1</v>
      </c>
    </row>
    <row r="578" spans="1:15" ht="15" x14ac:dyDescent="0.35">
      <c r="A578" s="8">
        <v>35.4</v>
      </c>
      <c r="B578" s="8">
        <v>1.01</v>
      </c>
      <c r="C578" s="8">
        <v>5.7</v>
      </c>
      <c r="D578" s="3">
        <v>9.5</v>
      </c>
      <c r="E578" s="3">
        <v>80</v>
      </c>
      <c r="F578" s="3">
        <v>1.4999999999999999E-2</v>
      </c>
      <c r="G578" s="2" t="s">
        <v>17</v>
      </c>
      <c r="H578" s="6" t="s">
        <v>34</v>
      </c>
      <c r="I578">
        <v>30</v>
      </c>
      <c r="J578" t="s">
        <v>9</v>
      </c>
      <c r="K578">
        <f t="shared" ref="K578:K641" si="18">IF(OR(J:J="CORE DYED",J:J="HIGH BLEACH FAST",J:J="MULTI-DYE"),10,IF(OR(J:J="HIGH LIGHT FAST",J:J="NON-PREMIUM"),5,IF(OR(J:J="HIGH WASH FAST",J:J="NORMAL"),15)))</f>
        <v>5</v>
      </c>
      <c r="L578" t="s">
        <v>66</v>
      </c>
      <c r="M578" s="10">
        <v>35</v>
      </c>
      <c r="N578" s="10" t="s">
        <v>73</v>
      </c>
      <c r="O578" s="11">
        <f t="shared" ref="O578:O641" si="19">IF(AND(L578="Post-Mordanting with copper sulphate", OR(J578="High Wash Fast", J578="Normal")), 1, IF(AND(L578="Simultaneous Mordanting with Copper Sulphate", OR(J578="High Light Fast", J578="Non-Premium")), 0.99, IF(OR(L578="Directly dyed without mordant", J578="Core Dyed", J578="Multi-Dye"), 0.95, "")))</f>
        <v>0.99</v>
      </c>
    </row>
    <row r="579" spans="1:15" ht="15" x14ac:dyDescent="0.35">
      <c r="A579" s="8">
        <v>34.880000000000003</v>
      </c>
      <c r="B579" s="8">
        <v>1.59</v>
      </c>
      <c r="C579" s="8">
        <v>5.52</v>
      </c>
      <c r="D579" s="3">
        <v>9.5</v>
      </c>
      <c r="E579" s="3">
        <v>80</v>
      </c>
      <c r="F579" s="3">
        <v>1.4999999999999999E-2</v>
      </c>
      <c r="G579" s="2" t="s">
        <v>17</v>
      </c>
      <c r="H579" s="6" t="s">
        <v>34</v>
      </c>
      <c r="I579">
        <v>30</v>
      </c>
      <c r="J579" t="s">
        <v>9</v>
      </c>
      <c r="K579">
        <f t="shared" si="18"/>
        <v>5</v>
      </c>
      <c r="L579" t="s">
        <v>66</v>
      </c>
      <c r="M579" s="10">
        <v>35</v>
      </c>
      <c r="N579" s="10" t="s">
        <v>72</v>
      </c>
      <c r="O579" s="11">
        <f t="shared" si="19"/>
        <v>0.99</v>
      </c>
    </row>
    <row r="580" spans="1:15" ht="15" x14ac:dyDescent="0.35">
      <c r="A580" s="8">
        <v>35.14</v>
      </c>
      <c r="B580" s="8">
        <v>1.58</v>
      </c>
      <c r="C580" s="8">
        <v>6.03</v>
      </c>
      <c r="D580" s="3">
        <v>9.5</v>
      </c>
      <c r="E580" s="3">
        <v>70</v>
      </c>
      <c r="F580" s="3">
        <v>7.5999999999999998E-2</v>
      </c>
      <c r="G580" s="2" t="s">
        <v>19</v>
      </c>
      <c r="H580" s="6" t="s">
        <v>34</v>
      </c>
      <c r="I580">
        <v>10</v>
      </c>
      <c r="J580" t="s">
        <v>10</v>
      </c>
      <c r="K580">
        <f t="shared" si="18"/>
        <v>15</v>
      </c>
      <c r="L580" t="s">
        <v>69</v>
      </c>
      <c r="M580" s="10">
        <v>15</v>
      </c>
      <c r="N580" s="10" t="s">
        <v>72</v>
      </c>
      <c r="O580" s="11">
        <f t="shared" si="19"/>
        <v>1</v>
      </c>
    </row>
    <row r="581" spans="1:15" ht="15" x14ac:dyDescent="0.35">
      <c r="A581" s="8">
        <v>16.149999999999999</v>
      </c>
      <c r="B581" s="8">
        <v>0.76</v>
      </c>
      <c r="C581" s="8">
        <v>-1.66</v>
      </c>
      <c r="D581" s="3">
        <v>9</v>
      </c>
      <c r="E581" s="3">
        <v>60</v>
      </c>
      <c r="F581" s="3">
        <v>1.4999999999999999E-2</v>
      </c>
      <c r="G581" s="2" t="s">
        <v>17</v>
      </c>
      <c r="H581" s="6" t="s">
        <v>41</v>
      </c>
      <c r="I581">
        <v>20</v>
      </c>
      <c r="J581" t="s">
        <v>8</v>
      </c>
      <c r="K581">
        <f t="shared" si="18"/>
        <v>10</v>
      </c>
      <c r="L581" t="s">
        <v>64</v>
      </c>
      <c r="M581" s="10">
        <v>3.5</v>
      </c>
      <c r="N581" s="10" t="s">
        <v>71</v>
      </c>
      <c r="O581" s="11">
        <f t="shared" si="19"/>
        <v>0.95</v>
      </c>
    </row>
    <row r="582" spans="1:15" ht="15" x14ac:dyDescent="0.35">
      <c r="A582" s="8">
        <v>16.41</v>
      </c>
      <c r="B582" s="8">
        <v>0.89</v>
      </c>
      <c r="C582" s="8">
        <v>-1.71</v>
      </c>
      <c r="D582" s="3">
        <v>9.5</v>
      </c>
      <c r="E582" s="3">
        <v>70</v>
      </c>
      <c r="F582" s="3">
        <v>7.5999999999999998E-2</v>
      </c>
      <c r="G582" s="2" t="s">
        <v>17</v>
      </c>
      <c r="H582" s="6" t="s">
        <v>41</v>
      </c>
      <c r="I582">
        <v>10</v>
      </c>
      <c r="J582" t="s">
        <v>10</v>
      </c>
      <c r="K582">
        <f t="shared" si="18"/>
        <v>15</v>
      </c>
      <c r="L582" t="s">
        <v>69</v>
      </c>
      <c r="M582" s="10">
        <v>15</v>
      </c>
      <c r="N582" s="10" t="s">
        <v>71</v>
      </c>
      <c r="O582" s="11">
        <f t="shared" si="19"/>
        <v>1</v>
      </c>
    </row>
    <row r="583" spans="1:15" ht="15" x14ac:dyDescent="0.35">
      <c r="A583" s="8">
        <v>16.68</v>
      </c>
      <c r="B583" s="8">
        <v>0.9</v>
      </c>
      <c r="C583" s="8">
        <v>-1.57</v>
      </c>
      <c r="D583" s="3">
        <v>9.5</v>
      </c>
      <c r="E583" s="3">
        <v>80</v>
      </c>
      <c r="F583" s="3">
        <v>7.5999999999999998E-2</v>
      </c>
      <c r="G583" s="2" t="s">
        <v>19</v>
      </c>
      <c r="H583" s="6" t="s">
        <v>41</v>
      </c>
      <c r="I583">
        <v>30</v>
      </c>
      <c r="J583" t="s">
        <v>9</v>
      </c>
      <c r="K583">
        <f t="shared" si="18"/>
        <v>5</v>
      </c>
      <c r="L583" t="s">
        <v>66</v>
      </c>
      <c r="M583" s="10">
        <v>35</v>
      </c>
      <c r="N583" s="10" t="s">
        <v>72</v>
      </c>
      <c r="O583" s="11">
        <f t="shared" si="19"/>
        <v>0.99</v>
      </c>
    </row>
    <row r="584" spans="1:15" ht="15" x14ac:dyDescent="0.35">
      <c r="A584" s="8">
        <v>16.510000000000002</v>
      </c>
      <c r="B584" s="8">
        <v>0.5</v>
      </c>
      <c r="C584" s="8">
        <v>-1.92</v>
      </c>
      <c r="D584" s="3">
        <v>9.5</v>
      </c>
      <c r="E584" s="3">
        <v>80</v>
      </c>
      <c r="F584" s="3">
        <v>1.4999999999999999E-2</v>
      </c>
      <c r="G584" s="2" t="s">
        <v>17</v>
      </c>
      <c r="H584" s="6" t="s">
        <v>39</v>
      </c>
      <c r="I584">
        <v>30</v>
      </c>
      <c r="J584" t="s">
        <v>9</v>
      </c>
      <c r="K584">
        <f t="shared" si="18"/>
        <v>5</v>
      </c>
      <c r="L584" t="s">
        <v>66</v>
      </c>
      <c r="M584" s="10">
        <v>35</v>
      </c>
      <c r="N584" s="10" t="s">
        <v>72</v>
      </c>
      <c r="O584" s="11">
        <f t="shared" si="19"/>
        <v>0.99</v>
      </c>
    </row>
    <row r="585" spans="1:15" ht="15" x14ac:dyDescent="0.35">
      <c r="A585" s="8">
        <v>16.71</v>
      </c>
      <c r="B585" s="8">
        <v>0.54</v>
      </c>
      <c r="C585" s="8">
        <v>-2.15</v>
      </c>
      <c r="D585" s="3">
        <v>9</v>
      </c>
      <c r="E585" s="3">
        <v>60</v>
      </c>
      <c r="F585" s="3">
        <v>7.5999999999999998E-2</v>
      </c>
      <c r="G585" s="2" t="s">
        <v>19</v>
      </c>
      <c r="H585" s="6" t="s">
        <v>39</v>
      </c>
      <c r="I585">
        <v>20</v>
      </c>
      <c r="J585" t="s">
        <v>8</v>
      </c>
      <c r="K585">
        <f t="shared" si="18"/>
        <v>10</v>
      </c>
      <c r="L585" t="s">
        <v>64</v>
      </c>
      <c r="M585" s="10">
        <v>3.5</v>
      </c>
      <c r="N585" s="10" t="s">
        <v>71</v>
      </c>
      <c r="O585" s="11">
        <f t="shared" si="19"/>
        <v>0.95</v>
      </c>
    </row>
    <row r="586" spans="1:15" ht="15" x14ac:dyDescent="0.35">
      <c r="A586" s="8">
        <v>16.27</v>
      </c>
      <c r="B586" s="8">
        <v>0.55000000000000004</v>
      </c>
      <c r="C586" s="8">
        <v>-1.97</v>
      </c>
      <c r="D586" s="3">
        <v>9</v>
      </c>
      <c r="E586" s="3">
        <v>60</v>
      </c>
      <c r="F586" s="3">
        <v>1.4999999999999999E-2</v>
      </c>
      <c r="G586" s="2" t="s">
        <v>17</v>
      </c>
      <c r="H586" s="6" t="s">
        <v>39</v>
      </c>
      <c r="I586">
        <v>20</v>
      </c>
      <c r="J586" t="s">
        <v>8</v>
      </c>
      <c r="K586">
        <f t="shared" si="18"/>
        <v>10</v>
      </c>
      <c r="L586" t="s">
        <v>64</v>
      </c>
      <c r="M586" s="10">
        <v>3.5</v>
      </c>
      <c r="N586" s="10" t="s">
        <v>73</v>
      </c>
      <c r="O586" s="11">
        <f t="shared" si="19"/>
        <v>0.95</v>
      </c>
    </row>
    <row r="587" spans="1:15" ht="15" x14ac:dyDescent="0.35">
      <c r="A587" s="8">
        <v>62.35</v>
      </c>
      <c r="B587" s="8">
        <v>20.43</v>
      </c>
      <c r="C587" s="8">
        <v>13.68</v>
      </c>
      <c r="D587" s="3">
        <v>9.5</v>
      </c>
      <c r="E587" s="3">
        <v>70</v>
      </c>
      <c r="F587" s="3">
        <v>1.4999999999999999E-2</v>
      </c>
      <c r="G587" s="2" t="s">
        <v>17</v>
      </c>
      <c r="H587" s="6" t="s">
        <v>29</v>
      </c>
      <c r="I587">
        <v>10</v>
      </c>
      <c r="J587" t="s">
        <v>10</v>
      </c>
      <c r="K587">
        <f t="shared" si="18"/>
        <v>15</v>
      </c>
      <c r="L587" t="s">
        <v>69</v>
      </c>
      <c r="M587" s="10">
        <v>15</v>
      </c>
      <c r="N587" s="10" t="s">
        <v>72</v>
      </c>
      <c r="O587" s="11">
        <f t="shared" si="19"/>
        <v>1</v>
      </c>
    </row>
    <row r="588" spans="1:15" ht="15" x14ac:dyDescent="0.35">
      <c r="A588" s="8">
        <v>69.12</v>
      </c>
      <c r="B588" s="8">
        <v>3.27</v>
      </c>
      <c r="C588" s="8">
        <v>12.42</v>
      </c>
      <c r="D588" s="3">
        <v>9.5</v>
      </c>
      <c r="E588" s="3">
        <v>80</v>
      </c>
      <c r="F588" s="3">
        <v>7.5999999999999998E-2</v>
      </c>
      <c r="G588" s="2" t="s">
        <v>19</v>
      </c>
      <c r="H588" s="6" t="s">
        <v>26</v>
      </c>
      <c r="I588">
        <v>30</v>
      </c>
      <c r="J588" t="s">
        <v>9</v>
      </c>
      <c r="K588">
        <f t="shared" si="18"/>
        <v>5</v>
      </c>
      <c r="L588" t="s">
        <v>66</v>
      </c>
      <c r="M588" s="10">
        <v>35</v>
      </c>
      <c r="N588" s="10" t="s">
        <v>73</v>
      </c>
      <c r="O588" s="11">
        <f t="shared" si="19"/>
        <v>0.99</v>
      </c>
    </row>
    <row r="589" spans="1:15" ht="15" x14ac:dyDescent="0.35">
      <c r="A589" s="8">
        <v>68.27</v>
      </c>
      <c r="B589" s="8">
        <v>3.18</v>
      </c>
      <c r="C589" s="8">
        <v>12.38</v>
      </c>
      <c r="D589" s="3">
        <v>9.5</v>
      </c>
      <c r="E589" s="3">
        <v>80</v>
      </c>
      <c r="F589" s="3">
        <v>1.4999999999999999E-2</v>
      </c>
      <c r="G589" s="2" t="s">
        <v>17</v>
      </c>
      <c r="H589" s="6" t="s">
        <v>44</v>
      </c>
      <c r="I589">
        <v>30</v>
      </c>
      <c r="J589" t="s">
        <v>9</v>
      </c>
      <c r="K589">
        <f t="shared" si="18"/>
        <v>5</v>
      </c>
      <c r="L589" t="s">
        <v>66</v>
      </c>
      <c r="M589" s="10">
        <v>35</v>
      </c>
      <c r="N589" s="10" t="s">
        <v>72</v>
      </c>
      <c r="O589" s="11">
        <f t="shared" si="19"/>
        <v>0.99</v>
      </c>
    </row>
    <row r="590" spans="1:15" ht="15" x14ac:dyDescent="0.35">
      <c r="A590" s="8">
        <v>48.79</v>
      </c>
      <c r="B590" s="8">
        <v>8.8699999999999992</v>
      </c>
      <c r="C590" s="8">
        <v>22.43</v>
      </c>
      <c r="D590" s="3">
        <v>9</v>
      </c>
      <c r="E590" s="3">
        <v>60</v>
      </c>
      <c r="F590" s="3">
        <v>7.5999999999999998E-2</v>
      </c>
      <c r="G590" s="2" t="s">
        <v>19</v>
      </c>
      <c r="H590" s="6" t="s">
        <v>52</v>
      </c>
      <c r="I590">
        <v>20</v>
      </c>
      <c r="J590" t="s">
        <v>8</v>
      </c>
      <c r="K590">
        <f t="shared" si="18"/>
        <v>10</v>
      </c>
      <c r="L590" t="s">
        <v>64</v>
      </c>
      <c r="M590" s="10">
        <v>3.5</v>
      </c>
      <c r="N590" s="10" t="s">
        <v>71</v>
      </c>
      <c r="O590" s="11">
        <f t="shared" si="19"/>
        <v>0.95</v>
      </c>
    </row>
    <row r="591" spans="1:15" ht="15" x14ac:dyDescent="0.35">
      <c r="A591" s="8">
        <v>47.04</v>
      </c>
      <c r="B591" s="8">
        <v>8.35</v>
      </c>
      <c r="C591" s="8">
        <v>22.75</v>
      </c>
      <c r="D591" s="3">
        <v>9.5</v>
      </c>
      <c r="E591" s="3">
        <v>80</v>
      </c>
      <c r="F591" s="3">
        <v>1.4999999999999999E-2</v>
      </c>
      <c r="G591" s="2" t="s">
        <v>17</v>
      </c>
      <c r="H591" s="6" t="s">
        <v>52</v>
      </c>
      <c r="I591">
        <v>30</v>
      </c>
      <c r="J591" t="s">
        <v>9</v>
      </c>
      <c r="K591">
        <f t="shared" si="18"/>
        <v>5</v>
      </c>
      <c r="L591" t="s">
        <v>66</v>
      </c>
      <c r="M591" s="10">
        <v>35</v>
      </c>
      <c r="N591" s="10" t="s">
        <v>71</v>
      </c>
      <c r="O591" s="11">
        <f t="shared" si="19"/>
        <v>0.99</v>
      </c>
    </row>
    <row r="592" spans="1:15" ht="15" x14ac:dyDescent="0.35">
      <c r="A592" s="8">
        <v>47.68</v>
      </c>
      <c r="B592" s="8">
        <v>8.4499999999999993</v>
      </c>
      <c r="C592" s="8">
        <v>22.43</v>
      </c>
      <c r="D592" s="3">
        <v>9</v>
      </c>
      <c r="E592" s="3">
        <v>60</v>
      </c>
      <c r="F592" s="3">
        <v>7.5999999999999998E-2</v>
      </c>
      <c r="G592" s="2" t="s">
        <v>19</v>
      </c>
      <c r="H592" s="6" t="s">
        <v>52</v>
      </c>
      <c r="I592">
        <v>20</v>
      </c>
      <c r="J592" t="s">
        <v>8</v>
      </c>
      <c r="K592">
        <f t="shared" si="18"/>
        <v>10</v>
      </c>
      <c r="L592" t="s">
        <v>64</v>
      </c>
      <c r="M592" s="10">
        <v>3.5</v>
      </c>
      <c r="N592" s="10" t="s">
        <v>71</v>
      </c>
      <c r="O592" s="11">
        <f t="shared" si="19"/>
        <v>0.95</v>
      </c>
    </row>
    <row r="593" spans="1:15" ht="15" x14ac:dyDescent="0.35">
      <c r="A593" s="8">
        <v>46.29</v>
      </c>
      <c r="B593" s="8">
        <v>8.74</v>
      </c>
      <c r="C593" s="8">
        <v>23.67</v>
      </c>
      <c r="D593" s="3">
        <v>9.5</v>
      </c>
      <c r="E593" s="3">
        <v>80</v>
      </c>
      <c r="F593" s="3">
        <v>1.4999999999999999E-2</v>
      </c>
      <c r="G593" s="2" t="s">
        <v>17</v>
      </c>
      <c r="H593" s="6" t="s">
        <v>52</v>
      </c>
      <c r="I593">
        <v>30</v>
      </c>
      <c r="J593" t="s">
        <v>9</v>
      </c>
      <c r="K593">
        <f t="shared" si="18"/>
        <v>5</v>
      </c>
      <c r="L593" t="s">
        <v>66</v>
      </c>
      <c r="M593" s="10">
        <v>35</v>
      </c>
      <c r="N593" s="10" t="s">
        <v>71</v>
      </c>
      <c r="O593" s="11">
        <f t="shared" si="19"/>
        <v>0.99</v>
      </c>
    </row>
    <row r="594" spans="1:15" ht="15" x14ac:dyDescent="0.35">
      <c r="A594" s="8">
        <v>46.88</v>
      </c>
      <c r="B594" s="8">
        <v>8.76</v>
      </c>
      <c r="C594" s="8">
        <v>22.71</v>
      </c>
      <c r="D594" s="3">
        <v>9.5</v>
      </c>
      <c r="E594" s="3">
        <v>70</v>
      </c>
      <c r="F594" s="3">
        <v>7.5999999999999998E-2</v>
      </c>
      <c r="G594" s="2" t="s">
        <v>19</v>
      </c>
      <c r="H594" s="6" t="s">
        <v>52</v>
      </c>
      <c r="I594">
        <v>10</v>
      </c>
      <c r="J594" t="s">
        <v>10</v>
      </c>
      <c r="K594">
        <f t="shared" si="18"/>
        <v>15</v>
      </c>
      <c r="L594" t="s">
        <v>69</v>
      </c>
      <c r="M594" s="10">
        <v>15</v>
      </c>
      <c r="N594" s="10" t="s">
        <v>71</v>
      </c>
      <c r="O594" s="11">
        <f t="shared" si="19"/>
        <v>1</v>
      </c>
    </row>
    <row r="595" spans="1:15" ht="15" x14ac:dyDescent="0.35">
      <c r="A595" s="8">
        <v>49.69</v>
      </c>
      <c r="B595" s="8">
        <v>6.96</v>
      </c>
      <c r="C595" s="8">
        <v>21.02</v>
      </c>
      <c r="D595" s="3">
        <v>9.5</v>
      </c>
      <c r="E595" s="3">
        <v>70</v>
      </c>
      <c r="F595" s="3">
        <v>1.4999999999999999E-2</v>
      </c>
      <c r="G595" s="2" t="s">
        <v>17</v>
      </c>
      <c r="H595" s="6" t="s">
        <v>52</v>
      </c>
      <c r="I595">
        <v>10</v>
      </c>
      <c r="J595" t="s">
        <v>10</v>
      </c>
      <c r="K595">
        <f t="shared" si="18"/>
        <v>15</v>
      </c>
      <c r="L595" t="s">
        <v>69</v>
      </c>
      <c r="M595" s="10">
        <v>15</v>
      </c>
      <c r="N595" s="10" t="s">
        <v>71</v>
      </c>
      <c r="O595" s="11">
        <f t="shared" si="19"/>
        <v>1</v>
      </c>
    </row>
    <row r="596" spans="1:15" ht="15" x14ac:dyDescent="0.35">
      <c r="A596" s="8">
        <v>47.25</v>
      </c>
      <c r="B596" s="8">
        <v>8.92</v>
      </c>
      <c r="C596" s="8">
        <v>23.22</v>
      </c>
      <c r="D596" s="3">
        <v>9</v>
      </c>
      <c r="E596" s="3">
        <v>60</v>
      </c>
      <c r="F596" s="3">
        <v>1.4999999999999999E-2</v>
      </c>
      <c r="G596" s="2" t="s">
        <v>17</v>
      </c>
      <c r="H596" s="6" t="s">
        <v>52</v>
      </c>
      <c r="I596">
        <v>20</v>
      </c>
      <c r="J596" t="s">
        <v>8</v>
      </c>
      <c r="K596">
        <f t="shared" si="18"/>
        <v>10</v>
      </c>
      <c r="L596" t="s">
        <v>64</v>
      </c>
      <c r="M596" s="10">
        <v>3.5</v>
      </c>
      <c r="N596" s="10" t="s">
        <v>73</v>
      </c>
      <c r="O596" s="11">
        <f t="shared" si="19"/>
        <v>0.95</v>
      </c>
    </row>
    <row r="597" spans="1:15" ht="15" x14ac:dyDescent="0.35">
      <c r="A597" s="8">
        <v>49.78</v>
      </c>
      <c r="B597" s="8">
        <v>7.86</v>
      </c>
      <c r="C597" s="8">
        <v>21.05</v>
      </c>
      <c r="D597" s="3">
        <v>9.5</v>
      </c>
      <c r="E597" s="3">
        <v>70</v>
      </c>
      <c r="F597" s="3">
        <v>7.5999999999999998E-2</v>
      </c>
      <c r="G597" s="2" t="s">
        <v>19</v>
      </c>
      <c r="H597" s="6" t="s">
        <v>40</v>
      </c>
      <c r="I597">
        <v>10</v>
      </c>
      <c r="J597" t="s">
        <v>10</v>
      </c>
      <c r="K597">
        <f t="shared" si="18"/>
        <v>15</v>
      </c>
      <c r="L597" t="s">
        <v>69</v>
      </c>
      <c r="M597" s="10">
        <v>15</v>
      </c>
      <c r="N597" s="10" t="s">
        <v>72</v>
      </c>
      <c r="O597" s="11">
        <f t="shared" si="19"/>
        <v>1</v>
      </c>
    </row>
    <row r="598" spans="1:15" ht="15" x14ac:dyDescent="0.35">
      <c r="A598" s="8">
        <v>46.81</v>
      </c>
      <c r="B598" s="8">
        <v>9.11</v>
      </c>
      <c r="C598" s="8">
        <v>23.55</v>
      </c>
      <c r="D598" s="3">
        <v>9</v>
      </c>
      <c r="E598" s="3">
        <v>60</v>
      </c>
      <c r="F598" s="3">
        <v>1.4999999999999999E-2</v>
      </c>
      <c r="G598" s="2" t="s">
        <v>17</v>
      </c>
      <c r="H598" s="6" t="s">
        <v>40</v>
      </c>
      <c r="I598">
        <v>20</v>
      </c>
      <c r="J598" t="s">
        <v>8</v>
      </c>
      <c r="K598">
        <f t="shared" si="18"/>
        <v>10</v>
      </c>
      <c r="L598" t="s">
        <v>64</v>
      </c>
      <c r="M598" s="10">
        <v>3.5</v>
      </c>
      <c r="N598" s="10" t="s">
        <v>73</v>
      </c>
      <c r="O598" s="11">
        <f t="shared" si="19"/>
        <v>0.95</v>
      </c>
    </row>
    <row r="599" spans="1:15" ht="15" x14ac:dyDescent="0.35">
      <c r="A599" s="8">
        <v>45.59</v>
      </c>
      <c r="B599" s="8">
        <v>8.6199999999999992</v>
      </c>
      <c r="C599" s="8">
        <v>22.24</v>
      </c>
      <c r="D599" s="3">
        <v>9.5</v>
      </c>
      <c r="E599" s="3">
        <v>70</v>
      </c>
      <c r="F599" s="3">
        <v>7.5999999999999998E-2</v>
      </c>
      <c r="G599" s="2" t="s">
        <v>19</v>
      </c>
      <c r="H599" s="6" t="s">
        <v>40</v>
      </c>
      <c r="I599">
        <v>10</v>
      </c>
      <c r="J599" t="s">
        <v>10</v>
      </c>
      <c r="K599">
        <f t="shared" si="18"/>
        <v>15</v>
      </c>
      <c r="L599" t="s">
        <v>69</v>
      </c>
      <c r="M599" s="10">
        <v>15</v>
      </c>
      <c r="N599" s="10" t="s">
        <v>72</v>
      </c>
      <c r="O599" s="11">
        <f t="shared" si="19"/>
        <v>1</v>
      </c>
    </row>
    <row r="600" spans="1:15" ht="15" x14ac:dyDescent="0.35">
      <c r="A600" s="8">
        <v>47.12</v>
      </c>
      <c r="B600" s="8">
        <v>8.4</v>
      </c>
      <c r="C600" s="8">
        <v>22.06</v>
      </c>
      <c r="D600" s="3">
        <v>9.5</v>
      </c>
      <c r="E600" s="3">
        <v>70</v>
      </c>
      <c r="F600" s="3">
        <v>1.4999999999999999E-2</v>
      </c>
      <c r="G600" s="2" t="s">
        <v>17</v>
      </c>
      <c r="H600" s="6" t="s">
        <v>40</v>
      </c>
      <c r="I600">
        <v>40</v>
      </c>
      <c r="J600" t="s">
        <v>13</v>
      </c>
      <c r="K600">
        <f t="shared" si="18"/>
        <v>15</v>
      </c>
      <c r="L600" t="s">
        <v>69</v>
      </c>
      <c r="M600" s="10">
        <v>15</v>
      </c>
      <c r="N600" s="10" t="s">
        <v>72</v>
      </c>
      <c r="O600" s="11">
        <f t="shared" si="19"/>
        <v>1</v>
      </c>
    </row>
    <row r="601" spans="1:15" ht="15" x14ac:dyDescent="0.35">
      <c r="A601" s="8">
        <v>47.11</v>
      </c>
      <c r="B601" s="8">
        <v>8.6999999999999993</v>
      </c>
      <c r="C601" s="8">
        <v>22.99</v>
      </c>
      <c r="D601" s="3">
        <v>9</v>
      </c>
      <c r="E601" s="3">
        <v>60</v>
      </c>
      <c r="F601" s="3">
        <v>7.5999999999999998E-2</v>
      </c>
      <c r="G601" s="2" t="s">
        <v>19</v>
      </c>
      <c r="H601" s="6" t="s">
        <v>40</v>
      </c>
      <c r="I601">
        <v>25</v>
      </c>
      <c r="J601" t="s">
        <v>11</v>
      </c>
      <c r="K601">
        <f t="shared" si="18"/>
        <v>10</v>
      </c>
      <c r="L601" t="s">
        <v>64</v>
      </c>
      <c r="M601" s="10">
        <v>3.5</v>
      </c>
      <c r="N601" s="10" t="s">
        <v>71</v>
      </c>
      <c r="O601" s="11">
        <f t="shared" si="19"/>
        <v>0.95</v>
      </c>
    </row>
    <row r="602" spans="1:15" ht="15" x14ac:dyDescent="0.35">
      <c r="A602" s="8">
        <v>46.67</v>
      </c>
      <c r="B602" s="8">
        <v>9.31</v>
      </c>
      <c r="C602" s="8">
        <v>23.4</v>
      </c>
      <c r="D602" s="3">
        <v>9</v>
      </c>
      <c r="E602" s="3">
        <v>60</v>
      </c>
      <c r="F602" s="3">
        <v>1.4999999999999999E-2</v>
      </c>
      <c r="G602" s="2" t="s">
        <v>17</v>
      </c>
      <c r="H602" s="6" t="s">
        <v>40</v>
      </c>
      <c r="I602">
        <v>25</v>
      </c>
      <c r="J602" t="s">
        <v>11</v>
      </c>
      <c r="K602">
        <f t="shared" si="18"/>
        <v>10</v>
      </c>
      <c r="L602" t="s">
        <v>64</v>
      </c>
      <c r="M602" s="10">
        <v>3.5</v>
      </c>
      <c r="N602" s="10" t="s">
        <v>71</v>
      </c>
      <c r="O602" s="11">
        <f t="shared" si="19"/>
        <v>0.95</v>
      </c>
    </row>
    <row r="603" spans="1:15" ht="15" x14ac:dyDescent="0.35">
      <c r="A603" s="8">
        <v>46.16</v>
      </c>
      <c r="B603" s="8">
        <v>8.94</v>
      </c>
      <c r="C603" s="8">
        <v>22.73</v>
      </c>
      <c r="D603" s="3">
        <v>9.5</v>
      </c>
      <c r="E603" s="3">
        <v>70</v>
      </c>
      <c r="F603" s="3">
        <v>7.5999999999999998E-2</v>
      </c>
      <c r="G603" s="2" t="s">
        <v>19</v>
      </c>
      <c r="H603" s="6" t="s">
        <v>40</v>
      </c>
      <c r="I603">
        <v>40</v>
      </c>
      <c r="J603" t="s">
        <v>13</v>
      </c>
      <c r="K603">
        <f t="shared" si="18"/>
        <v>15</v>
      </c>
      <c r="L603" t="s">
        <v>69</v>
      </c>
      <c r="M603" s="10">
        <v>15</v>
      </c>
      <c r="N603" s="10" t="s">
        <v>72</v>
      </c>
      <c r="O603" s="11">
        <f t="shared" si="19"/>
        <v>1</v>
      </c>
    </row>
    <row r="604" spans="1:15" ht="15" x14ac:dyDescent="0.35">
      <c r="A604" s="8">
        <v>48.55</v>
      </c>
      <c r="B604" s="8">
        <v>8.64</v>
      </c>
      <c r="C604" s="8">
        <v>22.58</v>
      </c>
      <c r="D604" s="3">
        <v>9.5</v>
      </c>
      <c r="E604" s="3">
        <v>80</v>
      </c>
      <c r="F604" s="3">
        <v>1.4999999999999999E-2</v>
      </c>
      <c r="G604" s="2" t="s">
        <v>17</v>
      </c>
      <c r="H604" s="6" t="s">
        <v>40</v>
      </c>
      <c r="I604">
        <v>25</v>
      </c>
      <c r="J604" t="s">
        <v>12</v>
      </c>
      <c r="K604">
        <f t="shared" si="18"/>
        <v>5</v>
      </c>
      <c r="L604" t="s">
        <v>66</v>
      </c>
      <c r="M604" s="10">
        <v>35</v>
      </c>
      <c r="N604" s="10" t="s">
        <v>72</v>
      </c>
      <c r="O604" s="11">
        <f t="shared" si="19"/>
        <v>0.99</v>
      </c>
    </row>
    <row r="605" spans="1:15" ht="15" x14ac:dyDescent="0.35">
      <c r="A605" s="8">
        <v>45.07</v>
      </c>
      <c r="B605" s="8">
        <v>9.01</v>
      </c>
      <c r="C605" s="8">
        <v>22.86</v>
      </c>
      <c r="D605" s="3">
        <v>9.5</v>
      </c>
      <c r="E605" s="3">
        <v>80</v>
      </c>
      <c r="F605" s="3">
        <v>1.4999999999999999E-2</v>
      </c>
      <c r="G605" s="2" t="s">
        <v>17</v>
      </c>
      <c r="H605" s="6" t="s">
        <v>40</v>
      </c>
      <c r="I605">
        <v>25</v>
      </c>
      <c r="J605" t="s">
        <v>12</v>
      </c>
      <c r="K605">
        <f t="shared" si="18"/>
        <v>5</v>
      </c>
      <c r="L605" t="s">
        <v>66</v>
      </c>
      <c r="M605" s="10">
        <v>35</v>
      </c>
      <c r="N605" s="10" t="s">
        <v>71</v>
      </c>
      <c r="O605" s="11">
        <f t="shared" si="19"/>
        <v>0.99</v>
      </c>
    </row>
    <row r="606" spans="1:15" ht="15" x14ac:dyDescent="0.35">
      <c r="A606" s="8">
        <v>47.18</v>
      </c>
      <c r="B606" s="8">
        <v>8.49</v>
      </c>
      <c r="C606" s="8">
        <v>22.1</v>
      </c>
      <c r="D606" s="3">
        <v>9.5</v>
      </c>
      <c r="E606" s="3">
        <v>70</v>
      </c>
      <c r="F606" s="3">
        <v>7.5999999999999998E-2</v>
      </c>
      <c r="G606" s="2" t="s">
        <v>19</v>
      </c>
      <c r="H606" s="6" t="s">
        <v>40</v>
      </c>
      <c r="I606">
        <v>40</v>
      </c>
      <c r="J606" t="s">
        <v>13</v>
      </c>
      <c r="K606">
        <f t="shared" si="18"/>
        <v>15</v>
      </c>
      <c r="L606" t="s">
        <v>69</v>
      </c>
      <c r="M606" s="10">
        <v>15</v>
      </c>
      <c r="N606" s="10" t="s">
        <v>73</v>
      </c>
      <c r="O606" s="11">
        <f t="shared" si="19"/>
        <v>1</v>
      </c>
    </row>
    <row r="607" spans="1:15" ht="15" x14ac:dyDescent="0.35">
      <c r="A607" s="8">
        <v>48.35</v>
      </c>
      <c r="B607" s="8">
        <v>8.69</v>
      </c>
      <c r="C607" s="8">
        <v>22.34</v>
      </c>
      <c r="D607" s="3">
        <v>9.5</v>
      </c>
      <c r="E607" s="3">
        <v>70</v>
      </c>
      <c r="F607" s="3">
        <v>1.4999999999999999E-2</v>
      </c>
      <c r="G607" s="2" t="s">
        <v>17</v>
      </c>
      <c r="H607" s="6" t="s">
        <v>40</v>
      </c>
      <c r="I607">
        <v>40</v>
      </c>
      <c r="J607" t="s">
        <v>13</v>
      </c>
      <c r="K607">
        <f t="shared" si="18"/>
        <v>15</v>
      </c>
      <c r="L607" t="s">
        <v>69</v>
      </c>
      <c r="M607" s="10">
        <v>15</v>
      </c>
      <c r="N607" s="10" t="s">
        <v>72</v>
      </c>
      <c r="O607" s="11">
        <f t="shared" si="19"/>
        <v>1</v>
      </c>
    </row>
    <row r="608" spans="1:15" ht="15" x14ac:dyDescent="0.35">
      <c r="A608" s="8">
        <v>46.78</v>
      </c>
      <c r="B608" s="8">
        <v>9.0500000000000007</v>
      </c>
      <c r="C608" s="8">
        <v>23.42</v>
      </c>
      <c r="D608" s="3">
        <v>9</v>
      </c>
      <c r="E608" s="3">
        <v>60</v>
      </c>
      <c r="F608" s="3">
        <v>1.4999999999999999E-2</v>
      </c>
      <c r="G608" s="2" t="s">
        <v>17</v>
      </c>
      <c r="H608" s="6" t="s">
        <v>40</v>
      </c>
      <c r="I608">
        <v>25</v>
      </c>
      <c r="J608" t="s">
        <v>11</v>
      </c>
      <c r="K608">
        <f t="shared" si="18"/>
        <v>10</v>
      </c>
      <c r="L608" t="s">
        <v>64</v>
      </c>
      <c r="M608" s="10">
        <v>3.5</v>
      </c>
      <c r="N608" s="10" t="s">
        <v>73</v>
      </c>
      <c r="O608" s="11">
        <f t="shared" si="19"/>
        <v>0.95</v>
      </c>
    </row>
    <row r="609" spans="1:15" ht="15" x14ac:dyDescent="0.35">
      <c r="A609" s="8">
        <v>46.83</v>
      </c>
      <c r="B609" s="8">
        <v>8.24</v>
      </c>
      <c r="C609" s="8">
        <v>22.51</v>
      </c>
      <c r="D609" s="3">
        <v>9</v>
      </c>
      <c r="E609" s="3">
        <v>60</v>
      </c>
      <c r="F609" s="3">
        <v>7.5999999999999998E-2</v>
      </c>
      <c r="G609" s="2" t="s">
        <v>19</v>
      </c>
      <c r="H609" s="6" t="s">
        <v>40</v>
      </c>
      <c r="I609">
        <v>25</v>
      </c>
      <c r="J609" t="s">
        <v>11</v>
      </c>
      <c r="K609">
        <f t="shared" si="18"/>
        <v>10</v>
      </c>
      <c r="L609" t="s">
        <v>64</v>
      </c>
      <c r="M609" s="10">
        <v>3.5</v>
      </c>
      <c r="N609" s="10" t="s">
        <v>72</v>
      </c>
      <c r="O609" s="11">
        <f t="shared" si="19"/>
        <v>0.95</v>
      </c>
    </row>
    <row r="610" spans="1:15" ht="15" x14ac:dyDescent="0.35">
      <c r="A610" s="8">
        <v>47.71</v>
      </c>
      <c r="B610" s="8">
        <v>8.2100000000000009</v>
      </c>
      <c r="C610" s="8">
        <v>22.05</v>
      </c>
      <c r="D610" s="3">
        <v>9.5</v>
      </c>
      <c r="E610" s="3">
        <v>70</v>
      </c>
      <c r="F610" s="3">
        <v>1.4999999999999999E-2</v>
      </c>
      <c r="G610" s="2" t="s">
        <v>17</v>
      </c>
      <c r="H610" s="6" t="s">
        <v>40</v>
      </c>
      <c r="I610">
        <v>40</v>
      </c>
      <c r="J610" t="s">
        <v>13</v>
      </c>
      <c r="K610">
        <f t="shared" si="18"/>
        <v>15</v>
      </c>
      <c r="L610" t="s">
        <v>69</v>
      </c>
      <c r="M610" s="10">
        <v>15</v>
      </c>
      <c r="N610" s="10" t="s">
        <v>71</v>
      </c>
      <c r="O610" s="11">
        <f t="shared" si="19"/>
        <v>1</v>
      </c>
    </row>
    <row r="611" spans="1:15" ht="15" x14ac:dyDescent="0.35">
      <c r="A611" s="8">
        <v>46.96</v>
      </c>
      <c r="B611" s="8">
        <v>8.52</v>
      </c>
      <c r="C611" s="8">
        <v>22.46</v>
      </c>
      <c r="D611" s="3">
        <v>9.5</v>
      </c>
      <c r="E611" s="3">
        <v>70</v>
      </c>
      <c r="F611" s="3">
        <v>1.4999999999999999E-2</v>
      </c>
      <c r="G611" s="2" t="s">
        <v>17</v>
      </c>
      <c r="H611" s="6" t="s">
        <v>40</v>
      </c>
      <c r="I611">
        <v>40</v>
      </c>
      <c r="J611" t="s">
        <v>13</v>
      </c>
      <c r="K611">
        <f t="shared" si="18"/>
        <v>15</v>
      </c>
      <c r="L611" t="s">
        <v>69</v>
      </c>
      <c r="M611" s="10">
        <v>15</v>
      </c>
      <c r="N611" s="10" t="s">
        <v>71</v>
      </c>
      <c r="O611" s="11">
        <f t="shared" si="19"/>
        <v>1</v>
      </c>
    </row>
    <row r="612" spans="1:15" ht="15" x14ac:dyDescent="0.35">
      <c r="A612" s="8">
        <v>37.81</v>
      </c>
      <c r="B612" s="8">
        <v>-0.35</v>
      </c>
      <c r="C612" s="8">
        <v>-36.409999999999997</v>
      </c>
      <c r="D612" s="3">
        <v>9</v>
      </c>
      <c r="E612" s="3">
        <v>60</v>
      </c>
      <c r="F612" s="3">
        <v>7.5999999999999998E-2</v>
      </c>
      <c r="G612" s="2" t="s">
        <v>19</v>
      </c>
      <c r="H612" s="6" t="s">
        <v>26</v>
      </c>
      <c r="I612">
        <v>25</v>
      </c>
      <c r="J612" t="s">
        <v>11</v>
      </c>
      <c r="K612">
        <f t="shared" si="18"/>
        <v>10</v>
      </c>
      <c r="L612" t="s">
        <v>64</v>
      </c>
      <c r="M612" s="10">
        <v>3.5</v>
      </c>
      <c r="N612" s="10" t="s">
        <v>71</v>
      </c>
      <c r="O612" s="11">
        <f t="shared" si="19"/>
        <v>0.95</v>
      </c>
    </row>
    <row r="613" spans="1:15" ht="15" x14ac:dyDescent="0.35">
      <c r="A613" s="8">
        <v>63.08</v>
      </c>
      <c r="B613" s="8">
        <v>-22.94</v>
      </c>
      <c r="C613" s="8">
        <v>-17.899999999999999</v>
      </c>
      <c r="D613" s="3">
        <v>9.5</v>
      </c>
      <c r="E613" s="3">
        <v>80</v>
      </c>
      <c r="F613" s="3">
        <v>1.4999999999999999E-2</v>
      </c>
      <c r="G613" s="2" t="s">
        <v>17</v>
      </c>
      <c r="H613" s="6" t="s">
        <v>56</v>
      </c>
      <c r="I613">
        <v>25</v>
      </c>
      <c r="J613" t="s">
        <v>12</v>
      </c>
      <c r="K613">
        <f t="shared" si="18"/>
        <v>5</v>
      </c>
      <c r="L613" t="s">
        <v>66</v>
      </c>
      <c r="M613" s="10">
        <v>35</v>
      </c>
      <c r="N613" s="10" t="s">
        <v>71</v>
      </c>
      <c r="O613" s="11">
        <f t="shared" si="19"/>
        <v>0.99</v>
      </c>
    </row>
    <row r="614" spans="1:15" ht="15" x14ac:dyDescent="0.35">
      <c r="A614" s="8">
        <v>75.03</v>
      </c>
      <c r="B614" s="8">
        <v>58.39</v>
      </c>
      <c r="C614" s="8">
        <v>28.74</v>
      </c>
      <c r="D614" s="3">
        <v>9.5</v>
      </c>
      <c r="E614" s="3">
        <v>70</v>
      </c>
      <c r="F614" s="3">
        <v>7.5999999999999998E-2</v>
      </c>
      <c r="G614" s="2" t="s">
        <v>19</v>
      </c>
      <c r="H614" s="6" t="s">
        <v>34</v>
      </c>
      <c r="I614">
        <v>40</v>
      </c>
      <c r="J614" t="s">
        <v>13</v>
      </c>
      <c r="K614">
        <f t="shared" si="18"/>
        <v>15</v>
      </c>
      <c r="L614" t="s">
        <v>69</v>
      </c>
      <c r="M614" s="10">
        <v>15</v>
      </c>
      <c r="N614" s="10" t="s">
        <v>71</v>
      </c>
      <c r="O614" s="11">
        <f t="shared" si="19"/>
        <v>1</v>
      </c>
    </row>
    <row r="615" spans="1:15" ht="15" x14ac:dyDescent="0.35">
      <c r="A615" s="8">
        <v>23.61</v>
      </c>
      <c r="B615" s="8">
        <v>1.7</v>
      </c>
      <c r="C615" s="8">
        <v>-18.22</v>
      </c>
      <c r="D615" s="3">
        <v>9</v>
      </c>
      <c r="E615" s="3">
        <v>60</v>
      </c>
      <c r="F615" s="3">
        <v>1.4999999999999999E-2</v>
      </c>
      <c r="G615" s="2" t="s">
        <v>17</v>
      </c>
      <c r="H615" s="6" t="s">
        <v>43</v>
      </c>
      <c r="I615">
        <v>25</v>
      </c>
      <c r="J615" t="s">
        <v>11</v>
      </c>
      <c r="K615">
        <f t="shared" si="18"/>
        <v>10</v>
      </c>
      <c r="L615" t="s">
        <v>64</v>
      </c>
      <c r="M615" s="10">
        <v>3.5</v>
      </c>
      <c r="N615" s="10" t="s">
        <v>71</v>
      </c>
      <c r="O615" s="11">
        <f t="shared" si="19"/>
        <v>0.95</v>
      </c>
    </row>
    <row r="616" spans="1:15" ht="15" x14ac:dyDescent="0.35">
      <c r="A616" s="8">
        <v>22.09</v>
      </c>
      <c r="B616" s="8">
        <v>1.66</v>
      </c>
      <c r="C616" s="8">
        <v>-17.7</v>
      </c>
      <c r="D616" s="3">
        <v>9.5</v>
      </c>
      <c r="E616" s="3">
        <v>70</v>
      </c>
      <c r="F616" s="3">
        <v>7.5999999999999998E-2</v>
      </c>
      <c r="G616" s="2" t="s">
        <v>19</v>
      </c>
      <c r="H616" s="6" t="s">
        <v>43</v>
      </c>
      <c r="I616">
        <v>40</v>
      </c>
      <c r="J616" t="s">
        <v>13</v>
      </c>
      <c r="K616">
        <f t="shared" si="18"/>
        <v>15</v>
      </c>
      <c r="L616" t="s">
        <v>69</v>
      </c>
      <c r="M616" s="10">
        <v>15</v>
      </c>
      <c r="N616" s="10" t="s">
        <v>73</v>
      </c>
      <c r="O616" s="11">
        <f t="shared" si="19"/>
        <v>1</v>
      </c>
    </row>
    <row r="617" spans="1:15" ht="15" x14ac:dyDescent="0.35">
      <c r="A617" s="8">
        <v>32.340000000000003</v>
      </c>
      <c r="B617" s="8">
        <v>39.590000000000003</v>
      </c>
      <c r="C617" s="8">
        <v>11.86</v>
      </c>
      <c r="D617" s="3">
        <v>9.5</v>
      </c>
      <c r="E617" s="3">
        <v>80</v>
      </c>
      <c r="F617" s="3">
        <v>1.4999999999999999E-2</v>
      </c>
      <c r="G617" s="2" t="s">
        <v>17</v>
      </c>
      <c r="H617" s="6" t="s">
        <v>20</v>
      </c>
      <c r="I617">
        <v>25</v>
      </c>
      <c r="J617" t="s">
        <v>12</v>
      </c>
      <c r="K617">
        <f t="shared" si="18"/>
        <v>5</v>
      </c>
      <c r="L617" t="s">
        <v>66</v>
      </c>
      <c r="M617" s="10">
        <v>35</v>
      </c>
      <c r="N617" s="10" t="s">
        <v>72</v>
      </c>
      <c r="O617" s="11">
        <f t="shared" si="19"/>
        <v>0.99</v>
      </c>
    </row>
    <row r="618" spans="1:15" ht="15" x14ac:dyDescent="0.35">
      <c r="A618" s="8">
        <v>31.21</v>
      </c>
      <c r="B618" s="8">
        <v>37.6</v>
      </c>
      <c r="C618" s="8">
        <v>12.15</v>
      </c>
      <c r="D618" s="3">
        <v>9.5</v>
      </c>
      <c r="E618" s="3">
        <v>80</v>
      </c>
      <c r="F618" s="3">
        <v>7.5999999999999998E-2</v>
      </c>
      <c r="G618" s="2" t="s">
        <v>19</v>
      </c>
      <c r="H618" s="6" t="s">
        <v>45</v>
      </c>
      <c r="I618">
        <v>26</v>
      </c>
      <c r="J618" t="s">
        <v>12</v>
      </c>
      <c r="K618">
        <f t="shared" si="18"/>
        <v>5</v>
      </c>
      <c r="L618" t="s">
        <v>66</v>
      </c>
      <c r="M618" s="10">
        <v>35</v>
      </c>
      <c r="N618" s="10" t="s">
        <v>73</v>
      </c>
      <c r="O618" s="11">
        <f t="shared" si="19"/>
        <v>0.99</v>
      </c>
    </row>
    <row r="619" spans="1:15" ht="15" x14ac:dyDescent="0.35">
      <c r="A619" s="8">
        <v>33.29</v>
      </c>
      <c r="B619" s="8">
        <v>2.3199999999999998</v>
      </c>
      <c r="C619" s="8">
        <v>3.69</v>
      </c>
      <c r="D619" s="3">
        <v>9.5</v>
      </c>
      <c r="E619" s="3">
        <v>80</v>
      </c>
      <c r="F619" s="3">
        <v>1.4999999999999999E-2</v>
      </c>
      <c r="G619" s="2" t="s">
        <v>17</v>
      </c>
      <c r="H619" s="6" t="s">
        <v>20</v>
      </c>
      <c r="I619">
        <v>27</v>
      </c>
      <c r="J619" t="s">
        <v>12</v>
      </c>
      <c r="K619">
        <f t="shared" si="18"/>
        <v>5</v>
      </c>
      <c r="L619" t="s">
        <v>66</v>
      </c>
      <c r="M619" s="10">
        <v>35</v>
      </c>
      <c r="N619" s="10" t="s">
        <v>72</v>
      </c>
      <c r="O619" s="11">
        <f t="shared" si="19"/>
        <v>0.99</v>
      </c>
    </row>
    <row r="620" spans="1:15" ht="15" x14ac:dyDescent="0.35">
      <c r="A620" s="8">
        <v>32.46</v>
      </c>
      <c r="B620" s="8">
        <v>2.59</v>
      </c>
      <c r="C620" s="8">
        <v>3.57</v>
      </c>
      <c r="D620" s="3">
        <v>9.5</v>
      </c>
      <c r="E620" s="3">
        <v>80</v>
      </c>
      <c r="F620" s="3">
        <v>1.4999999999999999E-2</v>
      </c>
      <c r="G620" s="2" t="s">
        <v>17</v>
      </c>
      <c r="H620" s="6" t="s">
        <v>46</v>
      </c>
      <c r="I620">
        <v>28</v>
      </c>
      <c r="J620" t="s">
        <v>12</v>
      </c>
      <c r="K620">
        <f t="shared" si="18"/>
        <v>5</v>
      </c>
      <c r="L620" t="s">
        <v>66</v>
      </c>
      <c r="M620" s="10">
        <v>35</v>
      </c>
      <c r="N620" s="10" t="s">
        <v>72</v>
      </c>
      <c r="O620" s="11">
        <f t="shared" si="19"/>
        <v>0.99</v>
      </c>
    </row>
    <row r="621" spans="1:15" ht="15" x14ac:dyDescent="0.35">
      <c r="A621" s="8">
        <v>33.11</v>
      </c>
      <c r="B621" s="8">
        <v>2.54</v>
      </c>
      <c r="C621" s="8">
        <v>4.45</v>
      </c>
      <c r="D621" s="3">
        <v>9.5</v>
      </c>
      <c r="E621" s="3">
        <v>70</v>
      </c>
      <c r="F621" s="3">
        <v>7.5999999999999998E-2</v>
      </c>
      <c r="G621" s="2" t="s">
        <v>19</v>
      </c>
      <c r="H621" s="6" t="s">
        <v>46</v>
      </c>
      <c r="I621">
        <v>40</v>
      </c>
      <c r="J621" t="s">
        <v>13</v>
      </c>
      <c r="K621">
        <f t="shared" si="18"/>
        <v>15</v>
      </c>
      <c r="L621" t="s">
        <v>69</v>
      </c>
      <c r="M621" s="10">
        <v>15</v>
      </c>
      <c r="N621" s="10" t="s">
        <v>71</v>
      </c>
      <c r="O621" s="11">
        <f t="shared" si="19"/>
        <v>1</v>
      </c>
    </row>
    <row r="622" spans="1:15" ht="15" x14ac:dyDescent="0.35">
      <c r="A622" s="8">
        <v>32.36</v>
      </c>
      <c r="B622" s="8">
        <v>2.29</v>
      </c>
      <c r="C622" s="8">
        <v>3.27</v>
      </c>
      <c r="D622" s="3">
        <v>9</v>
      </c>
      <c r="E622" s="3">
        <v>60</v>
      </c>
      <c r="F622" s="3">
        <v>1.4999999999999999E-2</v>
      </c>
      <c r="G622" s="2" t="s">
        <v>17</v>
      </c>
      <c r="H622" s="6" t="s">
        <v>46</v>
      </c>
      <c r="I622">
        <v>25</v>
      </c>
      <c r="J622" t="s">
        <v>11</v>
      </c>
      <c r="K622">
        <f t="shared" si="18"/>
        <v>10</v>
      </c>
      <c r="L622" t="s">
        <v>64</v>
      </c>
      <c r="M622" s="10">
        <v>3.5</v>
      </c>
      <c r="N622" s="10" t="s">
        <v>71</v>
      </c>
      <c r="O622" s="11">
        <f t="shared" si="19"/>
        <v>0.95</v>
      </c>
    </row>
    <row r="623" spans="1:15" ht="15" x14ac:dyDescent="0.35">
      <c r="A623" s="8">
        <v>33</v>
      </c>
      <c r="B623" s="8">
        <v>2.11</v>
      </c>
      <c r="C623" s="8">
        <v>3.81</v>
      </c>
      <c r="D623" s="3">
        <v>9.5</v>
      </c>
      <c r="E623" s="3">
        <v>70</v>
      </c>
      <c r="F623" s="3">
        <v>1.4999999999999999E-2</v>
      </c>
      <c r="G623" s="2" t="s">
        <v>17</v>
      </c>
      <c r="H623" s="6" t="s">
        <v>46</v>
      </c>
      <c r="I623">
        <v>40</v>
      </c>
      <c r="J623" t="s">
        <v>13</v>
      </c>
      <c r="K623">
        <f t="shared" si="18"/>
        <v>15</v>
      </c>
      <c r="L623" t="s">
        <v>69</v>
      </c>
      <c r="M623" s="10">
        <v>15</v>
      </c>
      <c r="N623" s="10" t="s">
        <v>72</v>
      </c>
      <c r="O623" s="11">
        <f t="shared" si="19"/>
        <v>1</v>
      </c>
    </row>
    <row r="624" spans="1:15" ht="15" x14ac:dyDescent="0.35">
      <c r="A624" s="8">
        <v>32.81</v>
      </c>
      <c r="B624" s="8">
        <v>2.4300000000000002</v>
      </c>
      <c r="C624" s="8">
        <v>4.25</v>
      </c>
      <c r="D624" s="3">
        <v>9.5</v>
      </c>
      <c r="E624" s="3">
        <v>80</v>
      </c>
      <c r="F624" s="3">
        <v>7.5999999999999998E-2</v>
      </c>
      <c r="G624" s="2" t="s">
        <v>19</v>
      </c>
      <c r="H624" s="6" t="s">
        <v>46</v>
      </c>
      <c r="I624">
        <v>25</v>
      </c>
      <c r="J624" t="s">
        <v>12</v>
      </c>
      <c r="K624">
        <f t="shared" si="18"/>
        <v>5</v>
      </c>
      <c r="L624" t="s">
        <v>66</v>
      </c>
      <c r="M624" s="10">
        <v>35</v>
      </c>
      <c r="N624" s="10" t="s">
        <v>72</v>
      </c>
      <c r="O624" s="11">
        <f t="shared" si="19"/>
        <v>0.99</v>
      </c>
    </row>
    <row r="625" spans="1:15" ht="15" x14ac:dyDescent="0.35">
      <c r="A625" s="8">
        <v>32.39</v>
      </c>
      <c r="B625" s="8">
        <v>2.59</v>
      </c>
      <c r="C625" s="8">
        <v>3.6</v>
      </c>
      <c r="D625" s="3">
        <v>9.5</v>
      </c>
      <c r="E625" s="3">
        <v>80</v>
      </c>
      <c r="F625" s="3">
        <v>1.4999999999999999E-2</v>
      </c>
      <c r="G625" s="2" t="s">
        <v>17</v>
      </c>
      <c r="H625" s="6" t="s">
        <v>46</v>
      </c>
      <c r="I625">
        <v>25</v>
      </c>
      <c r="J625" t="s">
        <v>12</v>
      </c>
      <c r="K625">
        <f t="shared" si="18"/>
        <v>5</v>
      </c>
      <c r="L625" t="s">
        <v>66</v>
      </c>
      <c r="M625" s="10">
        <v>35</v>
      </c>
      <c r="N625" s="10" t="s">
        <v>71</v>
      </c>
      <c r="O625" s="11">
        <f t="shared" si="19"/>
        <v>0.99</v>
      </c>
    </row>
    <row r="626" spans="1:15" ht="15" x14ac:dyDescent="0.35">
      <c r="A626" s="8">
        <v>33.950000000000003</v>
      </c>
      <c r="B626" s="8">
        <v>1.77</v>
      </c>
      <c r="C626" s="8">
        <v>3.32</v>
      </c>
      <c r="D626" s="3">
        <v>9.5</v>
      </c>
      <c r="E626" s="3">
        <v>80</v>
      </c>
      <c r="F626" s="3">
        <v>7.5999999999999998E-2</v>
      </c>
      <c r="G626" s="2" t="s">
        <v>19</v>
      </c>
      <c r="H626" s="6" t="s">
        <v>46</v>
      </c>
      <c r="I626">
        <v>25</v>
      </c>
      <c r="J626" t="s">
        <v>12</v>
      </c>
      <c r="K626">
        <f t="shared" si="18"/>
        <v>5</v>
      </c>
      <c r="L626" t="s">
        <v>66</v>
      </c>
      <c r="M626" s="10">
        <v>35</v>
      </c>
      <c r="N626" s="10" t="s">
        <v>73</v>
      </c>
      <c r="O626" s="11">
        <f t="shared" si="19"/>
        <v>0.99</v>
      </c>
    </row>
    <row r="627" spans="1:15" ht="15" x14ac:dyDescent="0.35">
      <c r="A627" s="8">
        <v>33.799999999999997</v>
      </c>
      <c r="B627" s="8">
        <v>2.0099999999999998</v>
      </c>
      <c r="C627" s="8">
        <v>3.82</v>
      </c>
      <c r="D627" s="3">
        <v>9.5</v>
      </c>
      <c r="E627" s="3">
        <v>70</v>
      </c>
      <c r="F627" s="3">
        <v>1.4999999999999999E-2</v>
      </c>
      <c r="G627" s="2" t="s">
        <v>17</v>
      </c>
      <c r="H627" s="6" t="s">
        <v>46</v>
      </c>
      <c r="I627">
        <v>40</v>
      </c>
      <c r="J627" t="s">
        <v>13</v>
      </c>
      <c r="K627">
        <f t="shared" si="18"/>
        <v>15</v>
      </c>
      <c r="L627" t="s">
        <v>69</v>
      </c>
      <c r="M627" s="10">
        <v>15</v>
      </c>
      <c r="N627" s="10" t="s">
        <v>72</v>
      </c>
      <c r="O627" s="11">
        <f t="shared" si="19"/>
        <v>1</v>
      </c>
    </row>
    <row r="628" spans="1:15" ht="15" x14ac:dyDescent="0.35">
      <c r="A628" s="8">
        <v>33.31</v>
      </c>
      <c r="B628" s="8">
        <v>2.25</v>
      </c>
      <c r="C628" s="8">
        <v>3.61</v>
      </c>
      <c r="D628" s="3">
        <v>9</v>
      </c>
      <c r="E628" s="3">
        <v>60</v>
      </c>
      <c r="F628" s="3">
        <v>1.4999999999999999E-2</v>
      </c>
      <c r="G628" s="2" t="s">
        <v>17</v>
      </c>
      <c r="H628" s="6" t="s">
        <v>24</v>
      </c>
      <c r="I628">
        <v>25</v>
      </c>
      <c r="J628" t="s">
        <v>11</v>
      </c>
      <c r="K628">
        <f t="shared" si="18"/>
        <v>10</v>
      </c>
      <c r="L628" t="s">
        <v>64</v>
      </c>
      <c r="M628" s="10">
        <v>3.5</v>
      </c>
      <c r="N628" s="10" t="s">
        <v>73</v>
      </c>
      <c r="O628" s="11">
        <f t="shared" si="19"/>
        <v>0.95</v>
      </c>
    </row>
    <row r="629" spans="1:15" ht="15" x14ac:dyDescent="0.35">
      <c r="A629" s="8">
        <v>34.049999999999997</v>
      </c>
      <c r="B629" s="8">
        <v>2.2999999999999998</v>
      </c>
      <c r="C629" s="8">
        <v>3.44</v>
      </c>
      <c r="D629" s="3">
        <v>9.5</v>
      </c>
      <c r="E629" s="3">
        <v>70</v>
      </c>
      <c r="F629" s="3">
        <v>7.5999999999999998E-2</v>
      </c>
      <c r="G629" s="2" t="s">
        <v>19</v>
      </c>
      <c r="H629" s="6" t="s">
        <v>24</v>
      </c>
      <c r="I629">
        <v>40</v>
      </c>
      <c r="J629" t="s">
        <v>13</v>
      </c>
      <c r="K629">
        <f t="shared" si="18"/>
        <v>15</v>
      </c>
      <c r="L629" t="s">
        <v>69</v>
      </c>
      <c r="M629" s="10">
        <v>15</v>
      </c>
      <c r="N629" s="10" t="s">
        <v>72</v>
      </c>
      <c r="O629" s="11">
        <f t="shared" si="19"/>
        <v>1</v>
      </c>
    </row>
    <row r="630" spans="1:15" ht="15" x14ac:dyDescent="0.35">
      <c r="A630" s="8">
        <v>35.28</v>
      </c>
      <c r="B630" s="8">
        <v>49.95</v>
      </c>
      <c r="C630" s="8">
        <v>26.58</v>
      </c>
      <c r="D630" s="3">
        <v>9.5</v>
      </c>
      <c r="E630" s="3">
        <v>80</v>
      </c>
      <c r="F630" s="3">
        <v>1.4999999999999999E-2</v>
      </c>
      <c r="G630" s="2" t="s">
        <v>17</v>
      </c>
      <c r="H630" s="6" t="s">
        <v>34</v>
      </c>
      <c r="I630">
        <v>25</v>
      </c>
      <c r="J630" t="s">
        <v>12</v>
      </c>
      <c r="K630">
        <f t="shared" si="18"/>
        <v>5</v>
      </c>
      <c r="L630" t="s">
        <v>66</v>
      </c>
      <c r="M630" s="10">
        <v>35</v>
      </c>
      <c r="N630" s="10" t="s">
        <v>71</v>
      </c>
      <c r="O630" s="11">
        <f t="shared" si="19"/>
        <v>0.99</v>
      </c>
    </row>
    <row r="631" spans="1:15" ht="15" x14ac:dyDescent="0.35">
      <c r="A631" s="8">
        <v>36.78</v>
      </c>
      <c r="B631" s="8">
        <v>51.21</v>
      </c>
      <c r="C631" s="8">
        <v>26.54</v>
      </c>
      <c r="D631" s="3">
        <v>9</v>
      </c>
      <c r="E631" s="3">
        <v>60</v>
      </c>
      <c r="F631" s="3">
        <v>7.5999999999999998E-2</v>
      </c>
      <c r="G631" s="2" t="s">
        <v>19</v>
      </c>
      <c r="H631" s="6" t="s">
        <v>49</v>
      </c>
      <c r="I631">
        <v>25</v>
      </c>
      <c r="J631" t="s">
        <v>11</v>
      </c>
      <c r="K631">
        <f t="shared" si="18"/>
        <v>10</v>
      </c>
      <c r="L631" t="s">
        <v>64</v>
      </c>
      <c r="M631" s="10">
        <v>3.5</v>
      </c>
      <c r="N631" s="10" t="s">
        <v>71</v>
      </c>
      <c r="O631" s="11">
        <f t="shared" si="19"/>
        <v>0.95</v>
      </c>
    </row>
    <row r="632" spans="1:15" ht="15" x14ac:dyDescent="0.35">
      <c r="A632" s="8">
        <v>66.86</v>
      </c>
      <c r="B632" s="8">
        <v>10.17</v>
      </c>
      <c r="C632" s="8">
        <v>15.73</v>
      </c>
      <c r="D632" s="3">
        <v>9.5</v>
      </c>
      <c r="E632" s="3">
        <v>80</v>
      </c>
      <c r="F632" s="3">
        <v>1.4999999999999999E-2</v>
      </c>
      <c r="G632" s="2" t="s">
        <v>17</v>
      </c>
      <c r="H632" s="6" t="s">
        <v>29</v>
      </c>
      <c r="I632">
        <v>25</v>
      </c>
      <c r="J632" t="s">
        <v>12</v>
      </c>
      <c r="K632">
        <f t="shared" si="18"/>
        <v>5</v>
      </c>
      <c r="L632" t="s">
        <v>66</v>
      </c>
      <c r="M632" s="10">
        <v>35</v>
      </c>
      <c r="N632" s="10" t="s">
        <v>71</v>
      </c>
      <c r="O632" s="11">
        <f t="shared" si="19"/>
        <v>0.99</v>
      </c>
    </row>
    <row r="633" spans="1:15" ht="15" x14ac:dyDescent="0.35">
      <c r="A633" s="8">
        <v>68.489999999999995</v>
      </c>
      <c r="B633" s="8">
        <v>9.2899999999999991</v>
      </c>
      <c r="C633" s="8">
        <v>15.58</v>
      </c>
      <c r="D633" s="3">
        <v>9.5</v>
      </c>
      <c r="E633" s="3">
        <v>70</v>
      </c>
      <c r="F633" s="3">
        <v>7.5999999999999998E-2</v>
      </c>
      <c r="G633" s="2" t="s">
        <v>19</v>
      </c>
      <c r="H633" s="6" t="s">
        <v>57</v>
      </c>
      <c r="I633">
        <v>40</v>
      </c>
      <c r="J633" t="s">
        <v>13</v>
      </c>
      <c r="K633">
        <f t="shared" si="18"/>
        <v>15</v>
      </c>
      <c r="L633" t="s">
        <v>69</v>
      </c>
      <c r="M633" s="10">
        <v>15</v>
      </c>
      <c r="N633" s="10" t="s">
        <v>71</v>
      </c>
      <c r="O633" s="11">
        <f t="shared" si="19"/>
        <v>1</v>
      </c>
    </row>
    <row r="634" spans="1:15" ht="15" x14ac:dyDescent="0.35">
      <c r="A634" s="8">
        <v>38.090000000000003</v>
      </c>
      <c r="B634" s="8">
        <v>5.93</v>
      </c>
      <c r="C634" s="8">
        <v>6.74</v>
      </c>
      <c r="D634" s="3">
        <v>9.5</v>
      </c>
      <c r="E634" s="3">
        <v>70</v>
      </c>
      <c r="F634" s="3">
        <v>1.4999999999999999E-2</v>
      </c>
      <c r="G634" s="2" t="s">
        <v>17</v>
      </c>
      <c r="H634" s="6" t="s">
        <v>49</v>
      </c>
      <c r="I634">
        <v>40</v>
      </c>
      <c r="J634" t="s">
        <v>13</v>
      </c>
      <c r="K634">
        <f t="shared" si="18"/>
        <v>15</v>
      </c>
      <c r="L634" t="s">
        <v>69</v>
      </c>
      <c r="M634" s="10">
        <v>15</v>
      </c>
      <c r="N634" s="10" t="s">
        <v>71</v>
      </c>
      <c r="O634" s="11">
        <f t="shared" si="19"/>
        <v>1</v>
      </c>
    </row>
    <row r="635" spans="1:15" ht="15" x14ac:dyDescent="0.35">
      <c r="A635" s="8">
        <v>39.619999999999997</v>
      </c>
      <c r="B635" s="8">
        <v>5.69</v>
      </c>
      <c r="C635" s="8">
        <v>6.22</v>
      </c>
      <c r="D635" s="3">
        <v>9.5</v>
      </c>
      <c r="E635" s="3">
        <v>70</v>
      </c>
      <c r="F635" s="3">
        <v>7.5999999999999998E-2</v>
      </c>
      <c r="G635" s="2" t="s">
        <v>19</v>
      </c>
      <c r="H635" s="6" t="s">
        <v>49</v>
      </c>
      <c r="I635">
        <v>40</v>
      </c>
      <c r="J635" t="s">
        <v>13</v>
      </c>
      <c r="K635">
        <f t="shared" si="18"/>
        <v>15</v>
      </c>
      <c r="L635" t="s">
        <v>69</v>
      </c>
      <c r="M635" s="10">
        <v>15</v>
      </c>
      <c r="N635" s="10" t="s">
        <v>71</v>
      </c>
      <c r="O635" s="11">
        <f t="shared" si="19"/>
        <v>1</v>
      </c>
    </row>
    <row r="636" spans="1:15" ht="15" x14ac:dyDescent="0.35">
      <c r="A636" s="8">
        <v>39.32</v>
      </c>
      <c r="B636" s="8">
        <v>6.04</v>
      </c>
      <c r="C636" s="8">
        <v>6.3</v>
      </c>
      <c r="D636" s="3">
        <v>9.5</v>
      </c>
      <c r="E636" s="3">
        <v>80</v>
      </c>
      <c r="F636" s="3">
        <v>1.4999999999999999E-2</v>
      </c>
      <c r="G636" s="2" t="s">
        <v>17</v>
      </c>
      <c r="H636" s="6" t="s">
        <v>49</v>
      </c>
      <c r="I636">
        <v>25</v>
      </c>
      <c r="J636" t="s">
        <v>12</v>
      </c>
      <c r="K636">
        <f t="shared" si="18"/>
        <v>5</v>
      </c>
      <c r="L636" t="s">
        <v>66</v>
      </c>
      <c r="M636" s="10">
        <v>35</v>
      </c>
      <c r="N636" s="10" t="s">
        <v>73</v>
      </c>
      <c r="O636" s="11">
        <f t="shared" si="19"/>
        <v>0.99</v>
      </c>
    </row>
    <row r="637" spans="1:15" ht="15" x14ac:dyDescent="0.35">
      <c r="A637" s="8">
        <v>82.05</v>
      </c>
      <c r="B637" s="8">
        <v>-0.76</v>
      </c>
      <c r="C637" s="8">
        <v>-0.92</v>
      </c>
      <c r="D637" s="3">
        <v>9.5</v>
      </c>
      <c r="E637" s="3">
        <v>80</v>
      </c>
      <c r="F637" s="3">
        <v>1.4999999999999999E-2</v>
      </c>
      <c r="G637" s="2" t="s">
        <v>17</v>
      </c>
      <c r="H637" s="6" t="s">
        <v>39</v>
      </c>
      <c r="I637">
        <v>25</v>
      </c>
      <c r="J637" t="s">
        <v>12</v>
      </c>
      <c r="K637">
        <f t="shared" si="18"/>
        <v>5</v>
      </c>
      <c r="L637" t="s">
        <v>66</v>
      </c>
      <c r="M637" s="10">
        <v>35</v>
      </c>
      <c r="N637" s="10" t="s">
        <v>72</v>
      </c>
      <c r="O637" s="11">
        <f t="shared" si="19"/>
        <v>0.99</v>
      </c>
    </row>
    <row r="638" spans="1:15" ht="15" x14ac:dyDescent="0.35">
      <c r="A638" s="8">
        <v>32.67</v>
      </c>
      <c r="B638" s="8">
        <v>-1.31</v>
      </c>
      <c r="C638" s="8">
        <v>5.3</v>
      </c>
      <c r="D638" s="3">
        <v>9.5</v>
      </c>
      <c r="E638" s="3">
        <v>70</v>
      </c>
      <c r="F638" s="3">
        <v>7.5999999999999998E-2</v>
      </c>
      <c r="G638" s="2" t="s">
        <v>19</v>
      </c>
      <c r="H638" s="6" t="s">
        <v>47</v>
      </c>
      <c r="I638">
        <v>40</v>
      </c>
      <c r="J638" t="s">
        <v>13</v>
      </c>
      <c r="K638">
        <f t="shared" si="18"/>
        <v>15</v>
      </c>
      <c r="L638" t="s">
        <v>69</v>
      </c>
      <c r="M638" s="10">
        <v>15</v>
      </c>
      <c r="N638" s="10" t="s">
        <v>73</v>
      </c>
      <c r="O638" s="11">
        <f t="shared" si="19"/>
        <v>1</v>
      </c>
    </row>
    <row r="639" spans="1:15" ht="15" x14ac:dyDescent="0.35">
      <c r="A639" s="8">
        <v>71.3</v>
      </c>
      <c r="B639" s="8">
        <v>7.91</v>
      </c>
      <c r="C639" s="8">
        <v>8.8699999999999992</v>
      </c>
      <c r="D639" s="3">
        <v>9.5</v>
      </c>
      <c r="E639" s="3">
        <v>70</v>
      </c>
      <c r="F639" s="3">
        <v>1.4999999999999999E-2</v>
      </c>
      <c r="G639" s="2" t="s">
        <v>17</v>
      </c>
      <c r="H639" s="6" t="s">
        <v>23</v>
      </c>
      <c r="I639">
        <v>40</v>
      </c>
      <c r="J639" t="s">
        <v>13</v>
      </c>
      <c r="K639">
        <f t="shared" si="18"/>
        <v>15</v>
      </c>
      <c r="L639" t="s">
        <v>69</v>
      </c>
      <c r="M639" s="10">
        <v>15</v>
      </c>
      <c r="N639" s="10" t="s">
        <v>72</v>
      </c>
      <c r="O639" s="11">
        <f t="shared" si="19"/>
        <v>1</v>
      </c>
    </row>
    <row r="640" spans="1:15" ht="15" x14ac:dyDescent="0.35">
      <c r="A640" s="8">
        <v>88.16</v>
      </c>
      <c r="B640" s="8">
        <v>0.93</v>
      </c>
      <c r="C640" s="8">
        <v>11.88</v>
      </c>
      <c r="D640" s="3">
        <v>9.5</v>
      </c>
      <c r="E640" s="3">
        <v>80</v>
      </c>
      <c r="F640" s="3">
        <v>1.4999999999999999E-2</v>
      </c>
      <c r="G640" s="2" t="s">
        <v>17</v>
      </c>
      <c r="H640" s="6" t="s">
        <v>22</v>
      </c>
      <c r="I640">
        <v>25</v>
      </c>
      <c r="J640" t="s">
        <v>12</v>
      </c>
      <c r="K640">
        <f t="shared" si="18"/>
        <v>5</v>
      </c>
      <c r="L640" t="s">
        <v>66</v>
      </c>
      <c r="M640" s="10">
        <v>35</v>
      </c>
      <c r="N640" s="10" t="s">
        <v>72</v>
      </c>
      <c r="O640" s="11">
        <f t="shared" si="19"/>
        <v>0.99</v>
      </c>
    </row>
    <row r="641" spans="1:15" ht="15" x14ac:dyDescent="0.35">
      <c r="A641" s="8">
        <v>51.61</v>
      </c>
      <c r="B641" s="8">
        <v>2.96</v>
      </c>
      <c r="C641" s="8">
        <v>14.44</v>
      </c>
      <c r="D641" s="3">
        <v>9.5</v>
      </c>
      <c r="E641" s="3">
        <v>70</v>
      </c>
      <c r="F641" s="3">
        <v>7.5999999999999998E-2</v>
      </c>
      <c r="G641" s="2" t="s">
        <v>19</v>
      </c>
      <c r="H641" s="6" t="s">
        <v>46</v>
      </c>
      <c r="I641">
        <v>40</v>
      </c>
      <c r="J641" t="s">
        <v>13</v>
      </c>
      <c r="K641">
        <f t="shared" si="18"/>
        <v>15</v>
      </c>
      <c r="L641" t="s">
        <v>69</v>
      </c>
      <c r="M641" s="10">
        <v>15</v>
      </c>
      <c r="N641" s="10" t="s">
        <v>71</v>
      </c>
      <c r="O641" s="11">
        <f t="shared" si="19"/>
        <v>1</v>
      </c>
    </row>
    <row r="642" spans="1:15" ht="15" x14ac:dyDescent="0.35">
      <c r="A642" s="8">
        <v>52.09</v>
      </c>
      <c r="B642" s="8">
        <v>2.94</v>
      </c>
      <c r="C642" s="8">
        <v>14.46</v>
      </c>
      <c r="D642" s="3">
        <v>9.5</v>
      </c>
      <c r="E642" s="3">
        <v>70</v>
      </c>
      <c r="F642" s="3">
        <v>1.4999999999999999E-2</v>
      </c>
      <c r="G642" s="2" t="s">
        <v>17</v>
      </c>
      <c r="H642" s="6" t="s">
        <v>46</v>
      </c>
      <c r="I642">
        <v>40</v>
      </c>
      <c r="J642" t="s">
        <v>13</v>
      </c>
      <c r="K642">
        <f t="shared" ref="K642:K705" si="20">IF(OR(J:J="CORE DYED",J:J="HIGH BLEACH FAST",J:J="MULTI-DYE"),10,IF(OR(J:J="HIGH LIGHT FAST",J:J="NON-PREMIUM"),5,IF(OR(J:J="HIGH WASH FAST",J:J="NORMAL"),15)))</f>
        <v>15</v>
      </c>
      <c r="L642" t="s">
        <v>69</v>
      </c>
      <c r="M642" s="10">
        <v>15</v>
      </c>
      <c r="N642" s="10" t="s">
        <v>71</v>
      </c>
      <c r="O642" s="11">
        <f t="shared" ref="O642:O705" si="21">IF(AND(L642="Post-Mordanting with copper sulphate", OR(J642="High Wash Fast", J642="Normal")), 1, IF(AND(L642="Simultaneous Mordanting with Copper Sulphate", OR(J642="High Light Fast", J642="Non-Premium")), 0.99, IF(OR(L642="Directly dyed without mordant", J642="Core Dyed", J642="Multi-Dye"), 0.95, "")))</f>
        <v>1</v>
      </c>
    </row>
    <row r="643" spans="1:15" ht="15" x14ac:dyDescent="0.35">
      <c r="A643" s="8">
        <v>52.56</v>
      </c>
      <c r="B643" s="8">
        <v>3.58</v>
      </c>
      <c r="C643" s="8">
        <v>13.79</v>
      </c>
      <c r="D643" s="3">
        <v>9.5</v>
      </c>
      <c r="E643" s="3">
        <v>70</v>
      </c>
      <c r="F643" s="3">
        <v>1.4999999999999999E-2</v>
      </c>
      <c r="G643" s="2" t="s">
        <v>17</v>
      </c>
      <c r="H643" s="6" t="s">
        <v>24</v>
      </c>
      <c r="I643">
        <v>40</v>
      </c>
      <c r="J643" t="s">
        <v>13</v>
      </c>
      <c r="K643">
        <f t="shared" si="20"/>
        <v>15</v>
      </c>
      <c r="L643" t="s">
        <v>69</v>
      </c>
      <c r="M643" s="10">
        <v>15</v>
      </c>
      <c r="N643" s="10" t="s">
        <v>72</v>
      </c>
      <c r="O643" s="11">
        <f t="shared" si="21"/>
        <v>1</v>
      </c>
    </row>
    <row r="644" spans="1:15" ht="15" x14ac:dyDescent="0.35">
      <c r="A644" s="8">
        <v>28.93</v>
      </c>
      <c r="B644" s="8">
        <v>7.0000000000000007E-2</v>
      </c>
      <c r="C644" s="8">
        <v>-8.5299999999999994</v>
      </c>
      <c r="D644" s="3">
        <v>9.5</v>
      </c>
      <c r="E644" s="3">
        <v>80</v>
      </c>
      <c r="F644" s="3">
        <v>7.5999999999999998E-2</v>
      </c>
      <c r="G644" s="2" t="s">
        <v>19</v>
      </c>
      <c r="H644" s="6" t="s">
        <v>34</v>
      </c>
      <c r="I644">
        <v>25</v>
      </c>
      <c r="J644" t="s">
        <v>12</v>
      </c>
      <c r="K644">
        <f t="shared" si="20"/>
        <v>5</v>
      </c>
      <c r="L644" t="s">
        <v>66</v>
      </c>
      <c r="M644" s="10">
        <v>35</v>
      </c>
      <c r="N644" s="10" t="s">
        <v>72</v>
      </c>
      <c r="O644" s="11">
        <f t="shared" si="21"/>
        <v>0.99</v>
      </c>
    </row>
    <row r="645" spans="1:15" ht="15" x14ac:dyDescent="0.35">
      <c r="A645" s="8">
        <v>28.23</v>
      </c>
      <c r="B645" s="8">
        <v>-0.56000000000000005</v>
      </c>
      <c r="C645" s="8">
        <v>-8.1</v>
      </c>
      <c r="D645" s="3">
        <v>9.5</v>
      </c>
      <c r="E645" s="3">
        <v>80</v>
      </c>
      <c r="F645" s="3">
        <v>1.4999999999999999E-2</v>
      </c>
      <c r="G645" s="2" t="s">
        <v>17</v>
      </c>
      <c r="H645" s="6" t="s">
        <v>34</v>
      </c>
      <c r="I645">
        <v>25</v>
      </c>
      <c r="J645" t="s">
        <v>12</v>
      </c>
      <c r="K645">
        <f t="shared" si="20"/>
        <v>5</v>
      </c>
      <c r="L645" t="s">
        <v>66</v>
      </c>
      <c r="M645" s="10">
        <v>35</v>
      </c>
      <c r="N645" s="10" t="s">
        <v>71</v>
      </c>
      <c r="O645" s="11">
        <f t="shared" si="21"/>
        <v>0.99</v>
      </c>
    </row>
    <row r="646" spans="1:15" ht="15" x14ac:dyDescent="0.35">
      <c r="A646" s="8">
        <v>28.13</v>
      </c>
      <c r="B646" s="8">
        <v>-0.38</v>
      </c>
      <c r="C646" s="8">
        <v>-8.26</v>
      </c>
      <c r="D646" s="3">
        <v>9</v>
      </c>
      <c r="E646" s="3">
        <v>60</v>
      </c>
      <c r="F646" s="3">
        <v>7.5999999999999998E-2</v>
      </c>
      <c r="G646" s="2" t="s">
        <v>19</v>
      </c>
      <c r="H646" s="6" t="s">
        <v>34</v>
      </c>
      <c r="I646">
        <v>25</v>
      </c>
      <c r="J646" t="s">
        <v>11</v>
      </c>
      <c r="K646">
        <f t="shared" si="20"/>
        <v>10</v>
      </c>
      <c r="L646" t="s">
        <v>64</v>
      </c>
      <c r="M646" s="10">
        <v>3.5</v>
      </c>
      <c r="N646" s="10" t="s">
        <v>73</v>
      </c>
      <c r="O646" s="11">
        <f t="shared" si="21"/>
        <v>0.95</v>
      </c>
    </row>
    <row r="647" spans="1:15" ht="15" x14ac:dyDescent="0.35">
      <c r="A647" s="8">
        <v>31.82</v>
      </c>
      <c r="B647" s="8">
        <v>1.35</v>
      </c>
      <c r="C647" s="8">
        <v>-4.5599999999999996</v>
      </c>
      <c r="D647" s="3">
        <v>9.5</v>
      </c>
      <c r="E647" s="3">
        <v>80</v>
      </c>
      <c r="F647" s="3">
        <v>1.4999999999999999E-2</v>
      </c>
      <c r="G647" s="2" t="s">
        <v>17</v>
      </c>
      <c r="H647" s="6" t="s">
        <v>34</v>
      </c>
      <c r="I647">
        <v>25</v>
      </c>
      <c r="J647" t="s">
        <v>12</v>
      </c>
      <c r="K647">
        <f t="shared" si="20"/>
        <v>5</v>
      </c>
      <c r="L647" t="s">
        <v>66</v>
      </c>
      <c r="M647" s="10">
        <v>35</v>
      </c>
      <c r="N647" s="10" t="s">
        <v>72</v>
      </c>
      <c r="O647" s="11">
        <f t="shared" si="21"/>
        <v>0.99</v>
      </c>
    </row>
    <row r="648" spans="1:15" ht="15" x14ac:dyDescent="0.35">
      <c r="A648" s="8">
        <v>34.93</v>
      </c>
      <c r="B648" s="8">
        <v>1.89</v>
      </c>
      <c r="C648" s="8">
        <v>-3.52</v>
      </c>
      <c r="D648" s="3">
        <v>9</v>
      </c>
      <c r="E648" s="3">
        <v>60</v>
      </c>
      <c r="F648" s="3">
        <v>7.5999999999999998E-2</v>
      </c>
      <c r="G648" s="2" t="s">
        <v>19</v>
      </c>
      <c r="H648" s="6" t="s">
        <v>34</v>
      </c>
      <c r="I648">
        <v>25</v>
      </c>
      <c r="J648" t="s">
        <v>11</v>
      </c>
      <c r="K648">
        <f t="shared" si="20"/>
        <v>10</v>
      </c>
      <c r="L648" t="s">
        <v>64</v>
      </c>
      <c r="M648" s="10">
        <v>3.5</v>
      </c>
      <c r="N648" s="10" t="s">
        <v>73</v>
      </c>
      <c r="O648" s="11">
        <f t="shared" si="21"/>
        <v>0.95</v>
      </c>
    </row>
    <row r="649" spans="1:15" ht="15" x14ac:dyDescent="0.35">
      <c r="A649" s="8">
        <v>34.42</v>
      </c>
      <c r="B649" s="8">
        <v>2.17</v>
      </c>
      <c r="C649" s="8">
        <v>-6.11</v>
      </c>
      <c r="D649" s="3">
        <v>9</v>
      </c>
      <c r="E649" s="3">
        <v>60</v>
      </c>
      <c r="F649" s="3">
        <v>1.4999999999999999E-2</v>
      </c>
      <c r="G649" s="2" t="s">
        <v>17</v>
      </c>
      <c r="H649" s="6" t="s">
        <v>34</v>
      </c>
      <c r="I649">
        <v>25</v>
      </c>
      <c r="J649" t="s">
        <v>11</v>
      </c>
      <c r="K649">
        <f t="shared" si="20"/>
        <v>10</v>
      </c>
      <c r="L649" t="s">
        <v>64</v>
      </c>
      <c r="M649" s="10">
        <v>3.5</v>
      </c>
      <c r="N649" s="10" t="s">
        <v>72</v>
      </c>
      <c r="O649" s="11">
        <f t="shared" si="21"/>
        <v>0.95</v>
      </c>
    </row>
    <row r="650" spans="1:15" ht="15" x14ac:dyDescent="0.35">
      <c r="A650" s="8">
        <v>69.930000000000007</v>
      </c>
      <c r="B650" s="8">
        <v>15.81</v>
      </c>
      <c r="C650" s="8">
        <v>1.92</v>
      </c>
      <c r="D650" s="3">
        <v>9.5</v>
      </c>
      <c r="E650" s="3">
        <v>80</v>
      </c>
      <c r="F650" s="3">
        <v>7.5999999999999998E-2</v>
      </c>
      <c r="G650" s="2" t="s">
        <v>19</v>
      </c>
      <c r="H650" s="6" t="s">
        <v>51</v>
      </c>
      <c r="I650">
        <v>25</v>
      </c>
      <c r="J650" t="s">
        <v>12</v>
      </c>
      <c r="K650">
        <f t="shared" si="20"/>
        <v>5</v>
      </c>
      <c r="L650" t="s">
        <v>66</v>
      </c>
      <c r="M650" s="10">
        <v>35</v>
      </c>
      <c r="N650" s="10" t="s">
        <v>71</v>
      </c>
      <c r="O650" s="11">
        <f t="shared" si="21"/>
        <v>0.99</v>
      </c>
    </row>
    <row r="651" spans="1:15" ht="15" x14ac:dyDescent="0.35">
      <c r="A651" s="8">
        <v>70.010000000000005</v>
      </c>
      <c r="B651" s="8">
        <v>16.47</v>
      </c>
      <c r="C651" s="8">
        <v>2.25</v>
      </c>
      <c r="D651" s="3">
        <v>9.5</v>
      </c>
      <c r="E651" s="3">
        <v>70</v>
      </c>
      <c r="F651" s="3">
        <v>1.4999999999999999E-2</v>
      </c>
      <c r="G651" s="2" t="s">
        <v>17</v>
      </c>
      <c r="H651" s="6" t="s">
        <v>31</v>
      </c>
      <c r="I651">
        <v>40</v>
      </c>
      <c r="J651" t="s">
        <v>13</v>
      </c>
      <c r="K651">
        <f t="shared" si="20"/>
        <v>15</v>
      </c>
      <c r="L651" t="s">
        <v>69</v>
      </c>
      <c r="M651" s="10">
        <v>15</v>
      </c>
      <c r="N651" s="10" t="s">
        <v>71</v>
      </c>
      <c r="O651" s="11">
        <f t="shared" si="21"/>
        <v>1</v>
      </c>
    </row>
    <row r="652" spans="1:15" ht="15" x14ac:dyDescent="0.35">
      <c r="A652" s="8">
        <v>78.77</v>
      </c>
      <c r="B652" s="8">
        <v>-1.29</v>
      </c>
      <c r="C652" s="8">
        <v>1.24</v>
      </c>
      <c r="D652" s="3">
        <v>9.5</v>
      </c>
      <c r="E652" s="3">
        <v>80</v>
      </c>
      <c r="F652" s="3">
        <v>1.4999999999999999E-2</v>
      </c>
      <c r="G652" s="2" t="s">
        <v>17</v>
      </c>
      <c r="H652" s="6" t="s">
        <v>34</v>
      </c>
      <c r="I652">
        <v>25</v>
      </c>
      <c r="J652" t="s">
        <v>12</v>
      </c>
      <c r="K652">
        <f t="shared" si="20"/>
        <v>5</v>
      </c>
      <c r="L652" t="s">
        <v>66</v>
      </c>
      <c r="M652" s="10">
        <v>35</v>
      </c>
      <c r="N652" s="10" t="s">
        <v>71</v>
      </c>
      <c r="O652" s="11">
        <f t="shared" si="21"/>
        <v>0.99</v>
      </c>
    </row>
    <row r="653" spans="1:15" ht="15" x14ac:dyDescent="0.35">
      <c r="A653" s="8">
        <v>80.599999999999994</v>
      </c>
      <c r="B653" s="8">
        <v>-1.41</v>
      </c>
      <c r="C653" s="8">
        <v>0.79</v>
      </c>
      <c r="D653" s="3">
        <v>9.5</v>
      </c>
      <c r="E653" s="3">
        <v>80</v>
      </c>
      <c r="F653" s="3">
        <v>7.5999999999999998E-2</v>
      </c>
      <c r="G653" s="2" t="s">
        <v>19</v>
      </c>
      <c r="H653" s="6" t="s">
        <v>49</v>
      </c>
      <c r="I653">
        <v>25</v>
      </c>
      <c r="J653" t="s">
        <v>12</v>
      </c>
      <c r="K653">
        <f t="shared" si="20"/>
        <v>5</v>
      </c>
      <c r="L653" t="s">
        <v>66</v>
      </c>
      <c r="M653" s="10">
        <v>35</v>
      </c>
      <c r="N653" s="10" t="s">
        <v>71</v>
      </c>
      <c r="O653" s="11">
        <f t="shared" si="21"/>
        <v>0.99</v>
      </c>
    </row>
    <row r="654" spans="1:15" ht="15" x14ac:dyDescent="0.35">
      <c r="A654" s="8">
        <v>50.36</v>
      </c>
      <c r="B654" s="8">
        <v>29.52</v>
      </c>
      <c r="C654" s="8">
        <v>12.04</v>
      </c>
      <c r="D654" s="3">
        <v>9.5</v>
      </c>
      <c r="E654" s="3">
        <v>70</v>
      </c>
      <c r="F654" s="3">
        <v>1.4999999999999999E-2</v>
      </c>
      <c r="G654" s="2" t="s">
        <v>17</v>
      </c>
      <c r="H654" s="6" t="s">
        <v>51</v>
      </c>
      <c r="I654">
        <v>40</v>
      </c>
      <c r="J654" t="s">
        <v>13</v>
      </c>
      <c r="K654">
        <f t="shared" si="20"/>
        <v>15</v>
      </c>
      <c r="L654" t="s">
        <v>69</v>
      </c>
      <c r="M654" s="10">
        <v>15</v>
      </c>
      <c r="N654" s="10" t="s">
        <v>71</v>
      </c>
      <c r="O654" s="11">
        <f t="shared" si="21"/>
        <v>1</v>
      </c>
    </row>
    <row r="655" spans="1:15" ht="15" x14ac:dyDescent="0.35">
      <c r="A655" s="8">
        <v>50.22</v>
      </c>
      <c r="B655" s="8">
        <v>29.04</v>
      </c>
      <c r="C655" s="8">
        <v>12.21</v>
      </c>
      <c r="D655" s="3">
        <v>9</v>
      </c>
      <c r="E655" s="3">
        <v>60</v>
      </c>
      <c r="F655" s="3">
        <v>7.5999999999999998E-2</v>
      </c>
      <c r="G655" s="2" t="s">
        <v>17</v>
      </c>
      <c r="H655" s="6" t="s">
        <v>31</v>
      </c>
      <c r="I655">
        <v>25</v>
      </c>
      <c r="J655" t="s">
        <v>11</v>
      </c>
      <c r="K655">
        <f t="shared" si="20"/>
        <v>10</v>
      </c>
      <c r="L655" t="s">
        <v>64</v>
      </c>
      <c r="M655" s="10">
        <v>3.5</v>
      </c>
      <c r="N655" s="10" t="s">
        <v>71</v>
      </c>
      <c r="O655" s="11">
        <f t="shared" si="21"/>
        <v>0.95</v>
      </c>
    </row>
    <row r="656" spans="1:15" ht="15" x14ac:dyDescent="0.35">
      <c r="A656" s="8">
        <v>29.44</v>
      </c>
      <c r="B656" s="8">
        <v>-9.8800000000000008</v>
      </c>
      <c r="C656" s="8">
        <v>-19.23</v>
      </c>
      <c r="D656" s="3">
        <v>9.5</v>
      </c>
      <c r="E656" s="3">
        <v>70</v>
      </c>
      <c r="F656" s="3">
        <v>7.5999999999999998E-2</v>
      </c>
      <c r="G656" s="2" t="s">
        <v>19</v>
      </c>
      <c r="H656" s="6" t="s">
        <v>36</v>
      </c>
      <c r="I656">
        <v>40</v>
      </c>
      <c r="J656" t="s">
        <v>13</v>
      </c>
      <c r="K656">
        <f t="shared" si="20"/>
        <v>15</v>
      </c>
      <c r="L656" t="s">
        <v>69</v>
      </c>
      <c r="M656" s="10">
        <v>15</v>
      </c>
      <c r="N656" s="10" t="s">
        <v>73</v>
      </c>
      <c r="O656" s="11">
        <f t="shared" si="21"/>
        <v>1</v>
      </c>
    </row>
    <row r="657" spans="1:15" ht="15" x14ac:dyDescent="0.35">
      <c r="A657" s="8">
        <v>30.19</v>
      </c>
      <c r="B657" s="8">
        <v>-9.66</v>
      </c>
      <c r="C657" s="8">
        <v>-19.37</v>
      </c>
      <c r="D657" s="3">
        <v>9.5</v>
      </c>
      <c r="E657" s="3">
        <v>80</v>
      </c>
      <c r="F657" s="3">
        <v>1.4999999999999999E-2</v>
      </c>
      <c r="G657" s="2" t="s">
        <v>17</v>
      </c>
      <c r="H657" s="6" t="s">
        <v>36</v>
      </c>
      <c r="I657">
        <v>25</v>
      </c>
      <c r="J657" t="s">
        <v>12</v>
      </c>
      <c r="K657">
        <f t="shared" si="20"/>
        <v>5</v>
      </c>
      <c r="L657" t="s">
        <v>66</v>
      </c>
      <c r="M657" s="10">
        <v>35</v>
      </c>
      <c r="N657" s="10" t="s">
        <v>72</v>
      </c>
      <c r="O657" s="11">
        <f t="shared" si="21"/>
        <v>0.99</v>
      </c>
    </row>
    <row r="658" spans="1:15" ht="15" x14ac:dyDescent="0.35">
      <c r="A658" s="8">
        <v>30.4</v>
      </c>
      <c r="B658" s="8">
        <v>-9.9499999999999993</v>
      </c>
      <c r="C658" s="8">
        <v>-19.34</v>
      </c>
      <c r="D658" s="3">
        <v>9.5</v>
      </c>
      <c r="E658" s="3">
        <v>80</v>
      </c>
      <c r="F658" s="3">
        <v>7.5999999999999998E-2</v>
      </c>
      <c r="G658" s="2" t="s">
        <v>19</v>
      </c>
      <c r="H658" s="6" t="s">
        <v>36</v>
      </c>
      <c r="I658">
        <v>30</v>
      </c>
      <c r="J658" t="s">
        <v>11</v>
      </c>
      <c r="K658">
        <f t="shared" si="20"/>
        <v>10</v>
      </c>
      <c r="L658" t="s">
        <v>66</v>
      </c>
      <c r="M658" s="10">
        <v>35</v>
      </c>
      <c r="N658" s="10" t="s">
        <v>73</v>
      </c>
      <c r="O658" s="11">
        <f t="shared" si="21"/>
        <v>0.95</v>
      </c>
    </row>
    <row r="659" spans="1:15" ht="15" x14ac:dyDescent="0.35">
      <c r="A659" s="8">
        <v>31.46</v>
      </c>
      <c r="B659" s="8">
        <v>-9.6199999999999992</v>
      </c>
      <c r="C659" s="8">
        <v>-18.899999999999999</v>
      </c>
      <c r="D659" s="3">
        <v>9</v>
      </c>
      <c r="E659" s="3">
        <v>60</v>
      </c>
      <c r="F659" s="3">
        <v>1.4999999999999999E-2</v>
      </c>
      <c r="G659" s="2" t="s">
        <v>17</v>
      </c>
      <c r="H659" s="6" t="s">
        <v>43</v>
      </c>
      <c r="I659">
        <v>25</v>
      </c>
      <c r="J659" t="s">
        <v>11</v>
      </c>
      <c r="K659">
        <f t="shared" si="20"/>
        <v>10</v>
      </c>
      <c r="L659" t="s">
        <v>64</v>
      </c>
      <c r="M659" s="10">
        <v>3.5</v>
      </c>
      <c r="N659" s="10" t="s">
        <v>72</v>
      </c>
      <c r="O659" s="11">
        <f t="shared" si="21"/>
        <v>0.95</v>
      </c>
    </row>
    <row r="660" spans="1:15" ht="15" x14ac:dyDescent="0.35">
      <c r="A660" s="8">
        <v>38.17</v>
      </c>
      <c r="B660" s="8">
        <v>43.25</v>
      </c>
      <c r="C660" s="8">
        <v>23.78</v>
      </c>
      <c r="D660" s="3">
        <v>9</v>
      </c>
      <c r="E660" s="3">
        <v>60</v>
      </c>
      <c r="F660" s="3">
        <v>1.4999999999999999E-2</v>
      </c>
      <c r="G660" s="2" t="s">
        <v>17</v>
      </c>
      <c r="H660" s="6" t="s">
        <v>37</v>
      </c>
      <c r="I660">
        <v>25</v>
      </c>
      <c r="J660" t="s">
        <v>11</v>
      </c>
      <c r="K660">
        <f t="shared" si="20"/>
        <v>10</v>
      </c>
      <c r="L660" t="s">
        <v>64</v>
      </c>
      <c r="M660" s="10">
        <v>3.5</v>
      </c>
      <c r="N660" s="10" t="s">
        <v>72</v>
      </c>
      <c r="O660" s="11">
        <f t="shared" si="21"/>
        <v>0.95</v>
      </c>
    </row>
    <row r="661" spans="1:15" ht="15" x14ac:dyDescent="0.35">
      <c r="A661" s="8">
        <v>36.81</v>
      </c>
      <c r="B661" s="8">
        <v>0.2</v>
      </c>
      <c r="C661" s="8">
        <v>9.92</v>
      </c>
      <c r="D661" s="3">
        <v>9.5</v>
      </c>
      <c r="E661" s="3">
        <v>70</v>
      </c>
      <c r="F661" s="3">
        <v>7.5999999999999998E-2</v>
      </c>
      <c r="G661" s="2" t="s">
        <v>19</v>
      </c>
      <c r="H661" s="6" t="s">
        <v>34</v>
      </c>
      <c r="I661">
        <v>40</v>
      </c>
      <c r="J661" t="s">
        <v>13</v>
      </c>
      <c r="K661">
        <f t="shared" si="20"/>
        <v>15</v>
      </c>
      <c r="L661" t="s">
        <v>69</v>
      </c>
      <c r="M661" s="10">
        <v>15</v>
      </c>
      <c r="N661" s="10" t="s">
        <v>71</v>
      </c>
      <c r="O661" s="11">
        <f t="shared" si="21"/>
        <v>1</v>
      </c>
    </row>
    <row r="662" spans="1:15" ht="15" x14ac:dyDescent="0.35">
      <c r="A662" s="8">
        <v>20.190000000000001</v>
      </c>
      <c r="B662" s="8">
        <v>10.029999999999999</v>
      </c>
      <c r="C662" s="8">
        <v>-1.87</v>
      </c>
      <c r="D662" s="3">
        <v>9.5</v>
      </c>
      <c r="E662" s="3">
        <v>80</v>
      </c>
      <c r="F662" s="3">
        <v>1.4999999999999999E-2</v>
      </c>
      <c r="G662" s="2" t="s">
        <v>17</v>
      </c>
      <c r="H662" s="6" t="s">
        <v>26</v>
      </c>
      <c r="I662">
        <v>25</v>
      </c>
      <c r="J662" t="s">
        <v>12</v>
      </c>
      <c r="K662">
        <f t="shared" si="20"/>
        <v>5</v>
      </c>
      <c r="L662" t="s">
        <v>66</v>
      </c>
      <c r="M662" s="10">
        <v>35</v>
      </c>
      <c r="N662" s="10" t="s">
        <v>71</v>
      </c>
      <c r="O662" s="11">
        <f t="shared" si="21"/>
        <v>0.99</v>
      </c>
    </row>
    <row r="663" spans="1:15" ht="15" x14ac:dyDescent="0.35">
      <c r="A663" s="8">
        <v>19.91</v>
      </c>
      <c r="B663" s="8">
        <v>9.85</v>
      </c>
      <c r="C663" s="8">
        <v>-2.02</v>
      </c>
      <c r="D663" s="3">
        <v>9.5</v>
      </c>
      <c r="E663" s="3">
        <v>80</v>
      </c>
      <c r="F663" s="3">
        <v>7.5999999999999998E-2</v>
      </c>
      <c r="G663" s="2" t="s">
        <v>19</v>
      </c>
      <c r="H663" s="6" t="s">
        <v>26</v>
      </c>
      <c r="I663">
        <v>25</v>
      </c>
      <c r="J663" t="s">
        <v>12</v>
      </c>
      <c r="K663">
        <f t="shared" si="20"/>
        <v>5</v>
      </c>
      <c r="L663" t="s">
        <v>66</v>
      </c>
      <c r="M663" s="10">
        <v>35</v>
      </c>
      <c r="N663" s="10" t="s">
        <v>72</v>
      </c>
      <c r="O663" s="11">
        <f t="shared" si="21"/>
        <v>0.99</v>
      </c>
    </row>
    <row r="664" spans="1:15" ht="15" x14ac:dyDescent="0.35">
      <c r="A664" s="8">
        <v>20.190000000000001</v>
      </c>
      <c r="B664" s="8">
        <v>9.9600000000000009</v>
      </c>
      <c r="C664" s="8">
        <v>-2.29</v>
      </c>
      <c r="D664" s="3">
        <v>9</v>
      </c>
      <c r="E664" s="3">
        <v>60</v>
      </c>
      <c r="F664" s="3">
        <v>1.4999999999999999E-2</v>
      </c>
      <c r="G664" s="2" t="s">
        <v>17</v>
      </c>
      <c r="H664" s="6" t="s">
        <v>26</v>
      </c>
      <c r="I664">
        <v>25</v>
      </c>
      <c r="J664" t="s">
        <v>11</v>
      </c>
      <c r="K664">
        <f t="shared" si="20"/>
        <v>10</v>
      </c>
      <c r="L664" t="s">
        <v>64</v>
      </c>
      <c r="M664" s="10">
        <v>3.5</v>
      </c>
      <c r="N664" s="10" t="s">
        <v>72</v>
      </c>
      <c r="O664" s="11">
        <f t="shared" si="21"/>
        <v>0.95</v>
      </c>
    </row>
    <row r="665" spans="1:15" ht="15" x14ac:dyDescent="0.35">
      <c r="A665" s="8">
        <v>102.06</v>
      </c>
      <c r="B665" s="8">
        <v>-42.08</v>
      </c>
      <c r="C665" s="8">
        <v>101.99</v>
      </c>
      <c r="D665" s="3">
        <v>9.5</v>
      </c>
      <c r="E665" s="3">
        <v>80</v>
      </c>
      <c r="F665" s="3">
        <v>7.5999999999999998E-2</v>
      </c>
      <c r="G665" s="2" t="s">
        <v>19</v>
      </c>
      <c r="H665" s="6" t="s">
        <v>37</v>
      </c>
      <c r="I665">
        <v>25</v>
      </c>
      <c r="J665" t="s">
        <v>12</v>
      </c>
      <c r="K665">
        <f t="shared" si="20"/>
        <v>5</v>
      </c>
      <c r="L665" t="s">
        <v>66</v>
      </c>
      <c r="M665" s="10">
        <v>35</v>
      </c>
      <c r="N665" s="10" t="s">
        <v>71</v>
      </c>
      <c r="O665" s="11">
        <f t="shared" si="21"/>
        <v>0.99</v>
      </c>
    </row>
    <row r="666" spans="1:15" ht="15" x14ac:dyDescent="0.35">
      <c r="A666" s="8">
        <v>71.47</v>
      </c>
      <c r="B666" s="8">
        <v>75.22</v>
      </c>
      <c r="C666" s="8">
        <v>75.61</v>
      </c>
      <c r="D666" s="3">
        <v>9</v>
      </c>
      <c r="E666" s="3">
        <v>60</v>
      </c>
      <c r="F666" s="3">
        <v>7.5999999999999998E-2</v>
      </c>
      <c r="G666" s="2" t="s">
        <v>19</v>
      </c>
      <c r="H666" s="6" t="s">
        <v>37</v>
      </c>
      <c r="I666">
        <v>25</v>
      </c>
      <c r="J666" t="s">
        <v>11</v>
      </c>
      <c r="K666">
        <f t="shared" si="20"/>
        <v>10</v>
      </c>
      <c r="L666" t="s">
        <v>64</v>
      </c>
      <c r="M666" s="10">
        <v>3.5</v>
      </c>
      <c r="N666" s="10" t="s">
        <v>73</v>
      </c>
      <c r="O666" s="11">
        <f t="shared" si="21"/>
        <v>0.95</v>
      </c>
    </row>
    <row r="667" spans="1:15" ht="15" x14ac:dyDescent="0.35">
      <c r="A667" s="8">
        <v>67.760000000000005</v>
      </c>
      <c r="B667" s="8">
        <v>72.7</v>
      </c>
      <c r="C667" s="8">
        <v>72.81</v>
      </c>
      <c r="D667" s="3">
        <v>9.5</v>
      </c>
      <c r="E667" s="3">
        <v>80</v>
      </c>
      <c r="F667" s="3">
        <v>1.4999999999999999E-2</v>
      </c>
      <c r="G667" s="2" t="s">
        <v>17</v>
      </c>
      <c r="H667" s="6" t="s">
        <v>37</v>
      </c>
      <c r="I667">
        <v>25</v>
      </c>
      <c r="J667" t="s">
        <v>12</v>
      </c>
      <c r="K667">
        <f t="shared" si="20"/>
        <v>5</v>
      </c>
      <c r="L667" t="s">
        <v>66</v>
      </c>
      <c r="M667" s="10">
        <v>35</v>
      </c>
      <c r="N667" s="10" t="s">
        <v>72</v>
      </c>
      <c r="O667" s="11">
        <f t="shared" si="21"/>
        <v>0.99</v>
      </c>
    </row>
    <row r="668" spans="1:15" ht="15" x14ac:dyDescent="0.35">
      <c r="A668" s="8">
        <v>31.92</v>
      </c>
      <c r="B668" s="8">
        <v>-0.13</v>
      </c>
      <c r="C668" s="8">
        <v>-4.05</v>
      </c>
      <c r="D668" s="3">
        <v>9.5</v>
      </c>
      <c r="E668" s="3">
        <v>70</v>
      </c>
      <c r="F668" s="3">
        <v>1.4999999999999999E-2</v>
      </c>
      <c r="G668" s="2" t="s">
        <v>17</v>
      </c>
      <c r="H668" s="6" t="s">
        <v>31</v>
      </c>
      <c r="I668">
        <v>40</v>
      </c>
      <c r="J668" t="s">
        <v>13</v>
      </c>
      <c r="K668">
        <f t="shared" si="20"/>
        <v>15</v>
      </c>
      <c r="L668" t="s">
        <v>69</v>
      </c>
      <c r="M668" s="10">
        <v>15</v>
      </c>
      <c r="N668" s="10" t="s">
        <v>73</v>
      </c>
      <c r="O668" s="11">
        <f t="shared" si="21"/>
        <v>1</v>
      </c>
    </row>
    <row r="669" spans="1:15" ht="15" x14ac:dyDescent="0.35">
      <c r="A669" s="8">
        <v>29.92</v>
      </c>
      <c r="B669" s="8">
        <v>-0.94</v>
      </c>
      <c r="C669" s="8">
        <v>-3.82</v>
      </c>
      <c r="D669" s="3">
        <v>9.5</v>
      </c>
      <c r="E669" s="3">
        <v>70</v>
      </c>
      <c r="F669" s="3">
        <v>7.5999999999999998E-2</v>
      </c>
      <c r="G669" s="2" t="s">
        <v>19</v>
      </c>
      <c r="H669" s="6" t="s">
        <v>31</v>
      </c>
      <c r="I669">
        <v>40</v>
      </c>
      <c r="J669" t="s">
        <v>13</v>
      </c>
      <c r="K669">
        <f t="shared" si="20"/>
        <v>15</v>
      </c>
      <c r="L669" t="s">
        <v>69</v>
      </c>
      <c r="M669" s="10">
        <v>15</v>
      </c>
      <c r="N669" s="10" t="s">
        <v>72</v>
      </c>
      <c r="O669" s="11">
        <f t="shared" si="21"/>
        <v>1</v>
      </c>
    </row>
    <row r="670" spans="1:15" ht="15" x14ac:dyDescent="0.35">
      <c r="A670" s="8">
        <v>30.57</v>
      </c>
      <c r="B670" s="8">
        <v>-0.7</v>
      </c>
      <c r="C670" s="8">
        <v>-4.59</v>
      </c>
      <c r="D670" s="3">
        <v>9</v>
      </c>
      <c r="E670" s="3">
        <v>60</v>
      </c>
      <c r="F670" s="3">
        <v>1.4999999999999999E-2</v>
      </c>
      <c r="G670" s="2" t="s">
        <v>17</v>
      </c>
      <c r="H670" s="6" t="s">
        <v>31</v>
      </c>
      <c r="I670">
        <v>25</v>
      </c>
      <c r="J670" t="s">
        <v>11</v>
      </c>
      <c r="K670">
        <f t="shared" si="20"/>
        <v>10</v>
      </c>
      <c r="L670" t="s">
        <v>64</v>
      </c>
      <c r="M670" s="10">
        <v>3.5</v>
      </c>
      <c r="N670" s="10" t="s">
        <v>71</v>
      </c>
      <c r="O670" s="11">
        <f t="shared" si="21"/>
        <v>0.95</v>
      </c>
    </row>
    <row r="671" spans="1:15" ht="15" x14ac:dyDescent="0.35">
      <c r="A671" s="8">
        <v>30.91</v>
      </c>
      <c r="B671" s="8">
        <v>-0.53</v>
      </c>
      <c r="C671" s="8">
        <v>-3.23</v>
      </c>
      <c r="D671" s="3">
        <v>9.5</v>
      </c>
      <c r="E671" s="3">
        <v>70</v>
      </c>
      <c r="F671" s="3">
        <v>1.4999999999999999E-2</v>
      </c>
      <c r="G671" s="2" t="s">
        <v>17</v>
      </c>
      <c r="H671" s="6" t="s">
        <v>31</v>
      </c>
      <c r="I671">
        <v>40</v>
      </c>
      <c r="J671" t="s">
        <v>13</v>
      </c>
      <c r="K671">
        <f t="shared" si="20"/>
        <v>15</v>
      </c>
      <c r="L671" t="s">
        <v>69</v>
      </c>
      <c r="M671" s="10">
        <v>15</v>
      </c>
      <c r="N671" s="10" t="s">
        <v>71</v>
      </c>
      <c r="O671" s="11">
        <f t="shared" si="21"/>
        <v>1</v>
      </c>
    </row>
    <row r="672" spans="1:15" ht="15" x14ac:dyDescent="0.35">
      <c r="A672" s="8">
        <v>33.03</v>
      </c>
      <c r="B672" s="8">
        <v>-0.51</v>
      </c>
      <c r="C672" s="8">
        <v>-4.26</v>
      </c>
      <c r="D672" s="3">
        <v>9</v>
      </c>
      <c r="E672" s="3">
        <v>60</v>
      </c>
      <c r="F672" s="3">
        <v>7.5999999999999998E-2</v>
      </c>
      <c r="G672" s="2" t="s">
        <v>19</v>
      </c>
      <c r="H672" s="6" t="s">
        <v>31</v>
      </c>
      <c r="I672">
        <v>25</v>
      </c>
      <c r="J672" t="s">
        <v>11</v>
      </c>
      <c r="K672">
        <f t="shared" si="20"/>
        <v>10</v>
      </c>
      <c r="L672" t="s">
        <v>64</v>
      </c>
      <c r="M672" s="10">
        <v>3.5</v>
      </c>
      <c r="N672" s="10" t="s">
        <v>71</v>
      </c>
      <c r="O672" s="11">
        <f t="shared" si="21"/>
        <v>0.95</v>
      </c>
    </row>
    <row r="673" spans="1:15" ht="15" x14ac:dyDescent="0.35">
      <c r="A673" s="8">
        <v>32.86</v>
      </c>
      <c r="B673" s="8">
        <v>0.01</v>
      </c>
      <c r="C673" s="8">
        <v>-4.3499999999999996</v>
      </c>
      <c r="D673" s="3">
        <v>9.5</v>
      </c>
      <c r="E673" s="3">
        <v>70</v>
      </c>
      <c r="F673" s="3">
        <v>1.4999999999999999E-2</v>
      </c>
      <c r="G673" s="2" t="s">
        <v>17</v>
      </c>
      <c r="H673" s="6" t="s">
        <v>31</v>
      </c>
      <c r="I673">
        <v>40</v>
      </c>
      <c r="J673" t="s">
        <v>13</v>
      </c>
      <c r="K673">
        <f t="shared" si="20"/>
        <v>15</v>
      </c>
      <c r="L673" t="s">
        <v>69</v>
      </c>
      <c r="M673" s="10">
        <v>15</v>
      </c>
      <c r="N673" s="10" t="s">
        <v>71</v>
      </c>
      <c r="O673" s="11">
        <f t="shared" si="21"/>
        <v>1</v>
      </c>
    </row>
    <row r="674" spans="1:15" ht="15" x14ac:dyDescent="0.35">
      <c r="A674" s="8">
        <v>38.299999999999997</v>
      </c>
      <c r="B674" s="8">
        <v>30.61</v>
      </c>
      <c r="C674" s="8">
        <v>12.72</v>
      </c>
      <c r="D674" s="3">
        <v>9.5</v>
      </c>
      <c r="E674" s="3">
        <v>70</v>
      </c>
      <c r="F674" s="3">
        <v>7.5999999999999998E-2</v>
      </c>
      <c r="G674" s="2" t="s">
        <v>19</v>
      </c>
      <c r="H674" s="6" t="s">
        <v>33</v>
      </c>
      <c r="I674">
        <v>40</v>
      </c>
      <c r="J674" t="s">
        <v>13</v>
      </c>
      <c r="K674">
        <f t="shared" si="20"/>
        <v>15</v>
      </c>
      <c r="L674" t="s">
        <v>69</v>
      </c>
      <c r="M674" s="10">
        <v>15</v>
      </c>
      <c r="N674" s="10" t="s">
        <v>71</v>
      </c>
      <c r="O674" s="11">
        <f t="shared" si="21"/>
        <v>1</v>
      </c>
    </row>
    <row r="675" spans="1:15" ht="15" x14ac:dyDescent="0.35">
      <c r="A675" s="8">
        <v>37.93</v>
      </c>
      <c r="B675" s="8">
        <v>30.6</v>
      </c>
      <c r="C675" s="8">
        <v>12.95</v>
      </c>
      <c r="D675" s="3">
        <v>9</v>
      </c>
      <c r="E675" s="3">
        <v>60</v>
      </c>
      <c r="F675" s="3">
        <v>1.4999999999999999E-2</v>
      </c>
      <c r="G675" s="2" t="s">
        <v>17</v>
      </c>
      <c r="H675" s="6" t="s">
        <v>33</v>
      </c>
      <c r="I675">
        <v>25</v>
      </c>
      <c r="J675" t="s">
        <v>11</v>
      </c>
      <c r="K675">
        <f t="shared" si="20"/>
        <v>10</v>
      </c>
      <c r="L675" t="s">
        <v>64</v>
      </c>
      <c r="M675" s="10">
        <v>3.5</v>
      </c>
      <c r="N675" s="10" t="s">
        <v>71</v>
      </c>
      <c r="O675" s="11">
        <f t="shared" si="21"/>
        <v>0.95</v>
      </c>
    </row>
    <row r="676" spans="1:15" ht="15" x14ac:dyDescent="0.35">
      <c r="A676" s="8">
        <v>37.72</v>
      </c>
      <c r="B676" s="8">
        <v>30.84</v>
      </c>
      <c r="C676" s="8">
        <v>12.55</v>
      </c>
      <c r="D676" s="3">
        <v>9.5</v>
      </c>
      <c r="E676" s="3">
        <v>70</v>
      </c>
      <c r="F676" s="3">
        <v>7.5999999999999998E-2</v>
      </c>
      <c r="G676" s="2" t="s">
        <v>19</v>
      </c>
      <c r="H676" s="6" t="s">
        <v>33</v>
      </c>
      <c r="I676">
        <v>35</v>
      </c>
      <c r="J676" t="s">
        <v>13</v>
      </c>
      <c r="K676">
        <f t="shared" si="20"/>
        <v>15</v>
      </c>
      <c r="L676" t="s">
        <v>69</v>
      </c>
      <c r="M676" s="10">
        <v>15</v>
      </c>
      <c r="N676" s="10" t="s">
        <v>73</v>
      </c>
      <c r="O676" s="11">
        <f t="shared" si="21"/>
        <v>1</v>
      </c>
    </row>
    <row r="677" spans="1:15" ht="15" x14ac:dyDescent="0.35">
      <c r="A677" s="8">
        <v>38.99</v>
      </c>
      <c r="B677" s="8">
        <v>31.19</v>
      </c>
      <c r="C677" s="8">
        <v>12.93</v>
      </c>
      <c r="D677" s="3">
        <v>9</v>
      </c>
      <c r="E677" s="3">
        <v>60</v>
      </c>
      <c r="F677" s="3">
        <v>1.4999999999999999E-2</v>
      </c>
      <c r="G677" s="2" t="s">
        <v>17</v>
      </c>
      <c r="H677" s="6" t="s">
        <v>34</v>
      </c>
      <c r="I677">
        <v>25</v>
      </c>
      <c r="J677" t="s">
        <v>11</v>
      </c>
      <c r="K677">
        <f t="shared" si="20"/>
        <v>10</v>
      </c>
      <c r="L677" t="s">
        <v>64</v>
      </c>
      <c r="M677" s="10">
        <v>3.5</v>
      </c>
      <c r="N677" s="10" t="s">
        <v>72</v>
      </c>
      <c r="O677" s="11">
        <f t="shared" si="21"/>
        <v>0.95</v>
      </c>
    </row>
    <row r="678" spans="1:15" ht="15" x14ac:dyDescent="0.35">
      <c r="A678" s="8">
        <v>38.04</v>
      </c>
      <c r="B678" s="8">
        <v>30.92</v>
      </c>
      <c r="C678" s="8">
        <v>12.62</v>
      </c>
      <c r="D678" s="3">
        <v>9.5</v>
      </c>
      <c r="E678" s="3">
        <v>70</v>
      </c>
      <c r="F678" s="3">
        <v>7.5999999999999998E-2</v>
      </c>
      <c r="G678" s="2" t="s">
        <v>19</v>
      </c>
      <c r="H678" s="6" t="s">
        <v>34</v>
      </c>
      <c r="I678">
        <v>40</v>
      </c>
      <c r="J678" t="s">
        <v>13</v>
      </c>
      <c r="K678">
        <f t="shared" si="20"/>
        <v>15</v>
      </c>
      <c r="L678" t="s">
        <v>69</v>
      </c>
      <c r="M678" s="10">
        <v>15</v>
      </c>
      <c r="N678" s="10" t="s">
        <v>73</v>
      </c>
      <c r="O678" s="11">
        <f t="shared" si="21"/>
        <v>1</v>
      </c>
    </row>
    <row r="679" spans="1:15" ht="15" x14ac:dyDescent="0.35">
      <c r="A679" s="8">
        <v>37.78</v>
      </c>
      <c r="B679" s="8">
        <v>30.9</v>
      </c>
      <c r="C679" s="8">
        <v>12.92</v>
      </c>
      <c r="D679" s="3">
        <v>9.5</v>
      </c>
      <c r="E679" s="3">
        <v>70</v>
      </c>
      <c r="F679" s="3">
        <v>1.4999999999999999E-2</v>
      </c>
      <c r="G679" s="2" t="s">
        <v>17</v>
      </c>
      <c r="H679" s="6" t="s">
        <v>34</v>
      </c>
      <c r="I679">
        <v>40</v>
      </c>
      <c r="J679" t="s">
        <v>13</v>
      </c>
      <c r="K679">
        <f t="shared" si="20"/>
        <v>15</v>
      </c>
      <c r="L679" t="s">
        <v>69</v>
      </c>
      <c r="M679" s="10">
        <v>15</v>
      </c>
      <c r="N679" s="10" t="s">
        <v>72</v>
      </c>
      <c r="O679" s="11">
        <f t="shared" si="21"/>
        <v>1</v>
      </c>
    </row>
    <row r="680" spans="1:15" ht="15" x14ac:dyDescent="0.35">
      <c r="A680" s="8">
        <v>38.18</v>
      </c>
      <c r="B680" s="8">
        <v>30.95</v>
      </c>
      <c r="C680" s="8">
        <v>12.81</v>
      </c>
      <c r="D680" s="3">
        <v>9</v>
      </c>
      <c r="E680" s="3">
        <v>60</v>
      </c>
      <c r="F680" s="3">
        <v>1.4999999999999999E-2</v>
      </c>
      <c r="G680" s="2" t="s">
        <v>17</v>
      </c>
      <c r="H680" s="6" t="s">
        <v>34</v>
      </c>
      <c r="I680">
        <v>25</v>
      </c>
      <c r="J680" t="s">
        <v>11</v>
      </c>
      <c r="K680">
        <f t="shared" si="20"/>
        <v>10</v>
      </c>
      <c r="L680" t="s">
        <v>64</v>
      </c>
      <c r="M680" s="10">
        <v>3.5</v>
      </c>
      <c r="N680" s="10" t="s">
        <v>72</v>
      </c>
      <c r="O680" s="11">
        <f t="shared" si="21"/>
        <v>0.95</v>
      </c>
    </row>
    <row r="681" spans="1:15" ht="15" x14ac:dyDescent="0.35">
      <c r="A681" s="8">
        <v>37.700000000000003</v>
      </c>
      <c r="B681" s="8">
        <v>30.89</v>
      </c>
      <c r="C681" s="8">
        <v>13.29</v>
      </c>
      <c r="D681" s="3">
        <v>9.5</v>
      </c>
      <c r="E681" s="3">
        <v>70</v>
      </c>
      <c r="F681" s="3">
        <v>7.5999999999999998E-2</v>
      </c>
      <c r="G681" s="2" t="s">
        <v>19</v>
      </c>
      <c r="H681" s="6" t="s">
        <v>34</v>
      </c>
      <c r="I681">
        <v>40</v>
      </c>
      <c r="J681" t="s">
        <v>13</v>
      </c>
      <c r="K681">
        <f t="shared" si="20"/>
        <v>15</v>
      </c>
      <c r="L681" t="s">
        <v>69</v>
      </c>
      <c r="M681" s="10">
        <v>15</v>
      </c>
      <c r="N681" s="10" t="s">
        <v>71</v>
      </c>
      <c r="O681" s="11">
        <f t="shared" si="21"/>
        <v>1</v>
      </c>
    </row>
    <row r="682" spans="1:15" ht="15" x14ac:dyDescent="0.35">
      <c r="A682" s="8">
        <v>37.83</v>
      </c>
      <c r="B682" s="8">
        <v>30.23</v>
      </c>
      <c r="C682" s="8">
        <v>13.04</v>
      </c>
      <c r="D682" s="3">
        <v>9</v>
      </c>
      <c r="E682" s="3">
        <v>60</v>
      </c>
      <c r="F682" s="3">
        <v>1.4999999999999999E-2</v>
      </c>
      <c r="G682" s="2" t="s">
        <v>17</v>
      </c>
      <c r="H682" s="6" t="s">
        <v>34</v>
      </c>
      <c r="I682">
        <v>25</v>
      </c>
      <c r="J682" t="s">
        <v>11</v>
      </c>
      <c r="K682">
        <f t="shared" si="20"/>
        <v>10</v>
      </c>
      <c r="L682" t="s">
        <v>64</v>
      </c>
      <c r="M682" s="10">
        <v>3.5</v>
      </c>
      <c r="N682" s="10" t="s">
        <v>71</v>
      </c>
      <c r="O682" s="11">
        <f t="shared" si="21"/>
        <v>0.95</v>
      </c>
    </row>
    <row r="683" spans="1:15" ht="15" x14ac:dyDescent="0.35">
      <c r="A683" s="8">
        <v>37.81</v>
      </c>
      <c r="B683" s="8">
        <v>30.54</v>
      </c>
      <c r="C683" s="8">
        <v>13.19</v>
      </c>
      <c r="D683" s="3">
        <v>9.5</v>
      </c>
      <c r="E683" s="3">
        <v>80</v>
      </c>
      <c r="F683" s="3">
        <v>1.4999999999999999E-2</v>
      </c>
      <c r="G683" s="2" t="s">
        <v>17</v>
      </c>
      <c r="H683" s="6" t="s">
        <v>34</v>
      </c>
      <c r="I683">
        <v>25</v>
      </c>
      <c r="J683" t="s">
        <v>12</v>
      </c>
      <c r="K683">
        <f t="shared" si="20"/>
        <v>5</v>
      </c>
      <c r="L683" t="s">
        <v>66</v>
      </c>
      <c r="M683" s="10">
        <v>35</v>
      </c>
      <c r="N683" s="10" t="s">
        <v>72</v>
      </c>
      <c r="O683" s="11">
        <f t="shared" si="21"/>
        <v>0.99</v>
      </c>
    </row>
    <row r="684" spans="1:15" ht="15" x14ac:dyDescent="0.35">
      <c r="A684" s="8">
        <v>37.770000000000003</v>
      </c>
      <c r="B684" s="8">
        <v>30.69</v>
      </c>
      <c r="C684" s="8">
        <v>12.49</v>
      </c>
      <c r="D684" s="3">
        <v>9</v>
      </c>
      <c r="E684" s="3">
        <v>60</v>
      </c>
      <c r="F684" s="3">
        <v>7.5999999999999998E-2</v>
      </c>
      <c r="G684" s="2" t="s">
        <v>19</v>
      </c>
      <c r="H684" s="6" t="s">
        <v>34</v>
      </c>
      <c r="I684">
        <v>25</v>
      </c>
      <c r="J684" t="s">
        <v>11</v>
      </c>
      <c r="K684">
        <f t="shared" si="20"/>
        <v>10</v>
      </c>
      <c r="L684" t="s">
        <v>64</v>
      </c>
      <c r="M684" s="10">
        <v>3.5</v>
      </c>
      <c r="N684" s="10" t="s">
        <v>72</v>
      </c>
      <c r="O684" s="11">
        <f t="shared" si="21"/>
        <v>0.95</v>
      </c>
    </row>
    <row r="685" spans="1:15" ht="15" x14ac:dyDescent="0.35">
      <c r="A685" s="8">
        <v>36.81</v>
      </c>
      <c r="B685" s="8">
        <v>30.48</v>
      </c>
      <c r="C685" s="8">
        <v>12.89</v>
      </c>
      <c r="D685" s="3">
        <v>9</v>
      </c>
      <c r="E685" s="3">
        <v>60</v>
      </c>
      <c r="F685" s="3">
        <v>1.4999999999999999E-2</v>
      </c>
      <c r="G685" s="2" t="s">
        <v>17</v>
      </c>
      <c r="H685" s="6" t="s">
        <v>34</v>
      </c>
      <c r="I685">
        <v>25</v>
      </c>
      <c r="J685" t="s">
        <v>11</v>
      </c>
      <c r="K685">
        <f t="shared" si="20"/>
        <v>10</v>
      </c>
      <c r="L685" t="s">
        <v>64</v>
      </c>
      <c r="M685" s="10">
        <v>3.5</v>
      </c>
      <c r="N685" s="10" t="s">
        <v>71</v>
      </c>
      <c r="O685" s="11">
        <f t="shared" si="21"/>
        <v>0.95</v>
      </c>
    </row>
    <row r="686" spans="1:15" ht="15" x14ac:dyDescent="0.35">
      <c r="A686" s="8">
        <v>37.979999999999997</v>
      </c>
      <c r="B686" s="8">
        <v>31.38</v>
      </c>
      <c r="C686" s="8">
        <v>13.39</v>
      </c>
      <c r="D686" s="3">
        <v>9.5</v>
      </c>
      <c r="E686" s="3">
        <v>70</v>
      </c>
      <c r="F686" s="3">
        <v>7.5999999999999998E-2</v>
      </c>
      <c r="G686" s="2" t="s">
        <v>19</v>
      </c>
      <c r="H686" s="6" t="s">
        <v>50</v>
      </c>
      <c r="I686">
        <v>30</v>
      </c>
      <c r="J686" t="s">
        <v>13</v>
      </c>
      <c r="K686">
        <f t="shared" si="20"/>
        <v>15</v>
      </c>
      <c r="L686" t="s">
        <v>69</v>
      </c>
      <c r="M686" s="10">
        <v>15</v>
      </c>
      <c r="N686" s="10" t="s">
        <v>73</v>
      </c>
      <c r="O686" s="11">
        <f t="shared" si="21"/>
        <v>1</v>
      </c>
    </row>
    <row r="687" spans="1:15" ht="15" x14ac:dyDescent="0.35">
      <c r="A687" s="8">
        <v>38.090000000000003</v>
      </c>
      <c r="B687" s="8">
        <v>31.4</v>
      </c>
      <c r="C687" s="8">
        <v>13.03</v>
      </c>
      <c r="D687" s="3">
        <v>9</v>
      </c>
      <c r="E687" s="3">
        <v>60</v>
      </c>
      <c r="F687" s="3">
        <v>1.4999999999999999E-2</v>
      </c>
      <c r="G687" s="2" t="s">
        <v>17</v>
      </c>
      <c r="H687" s="6" t="s">
        <v>50</v>
      </c>
      <c r="I687">
        <v>25</v>
      </c>
      <c r="J687" t="s">
        <v>11</v>
      </c>
      <c r="K687">
        <f t="shared" si="20"/>
        <v>10</v>
      </c>
      <c r="L687" t="s">
        <v>64</v>
      </c>
      <c r="M687" s="10">
        <v>3.5</v>
      </c>
      <c r="N687" s="10" t="s">
        <v>72</v>
      </c>
      <c r="O687" s="11">
        <f t="shared" si="21"/>
        <v>0.95</v>
      </c>
    </row>
    <row r="688" spans="1:15" ht="15" x14ac:dyDescent="0.35">
      <c r="A688" s="8">
        <v>36.78</v>
      </c>
      <c r="B688" s="8">
        <v>30.71</v>
      </c>
      <c r="C688" s="8">
        <v>12.64</v>
      </c>
      <c r="D688" s="3">
        <v>9.5</v>
      </c>
      <c r="E688" s="3">
        <v>70</v>
      </c>
      <c r="F688" s="3">
        <v>1.4999999999999999E-2</v>
      </c>
      <c r="G688" s="2" t="s">
        <v>17</v>
      </c>
      <c r="H688" s="6" t="s">
        <v>50</v>
      </c>
      <c r="I688">
        <v>20</v>
      </c>
      <c r="J688" t="s">
        <v>13</v>
      </c>
      <c r="K688">
        <f t="shared" si="20"/>
        <v>15</v>
      </c>
      <c r="L688" t="s">
        <v>69</v>
      </c>
      <c r="M688" s="10">
        <v>15</v>
      </c>
      <c r="N688" s="10" t="s">
        <v>73</v>
      </c>
      <c r="O688" s="11">
        <f t="shared" si="21"/>
        <v>1</v>
      </c>
    </row>
    <row r="689" spans="1:15" ht="15" x14ac:dyDescent="0.35">
      <c r="A689" s="8">
        <v>37.78</v>
      </c>
      <c r="B689" s="8">
        <v>30.5</v>
      </c>
      <c r="C689" s="8">
        <v>13.15</v>
      </c>
      <c r="D689" s="3">
        <v>9</v>
      </c>
      <c r="E689" s="3">
        <v>60</v>
      </c>
      <c r="F689" s="3">
        <v>7.5999999999999998E-2</v>
      </c>
      <c r="G689" s="2" t="s">
        <v>19</v>
      </c>
      <c r="H689" s="6" t="s">
        <v>50</v>
      </c>
      <c r="I689">
        <v>25</v>
      </c>
      <c r="J689" t="s">
        <v>11</v>
      </c>
      <c r="K689">
        <f t="shared" si="20"/>
        <v>10</v>
      </c>
      <c r="L689" t="s">
        <v>64</v>
      </c>
      <c r="M689" s="10">
        <v>3.5</v>
      </c>
      <c r="N689" s="10" t="s">
        <v>72</v>
      </c>
      <c r="O689" s="11">
        <f t="shared" si="21"/>
        <v>0.95</v>
      </c>
    </row>
    <row r="690" spans="1:15" ht="15" x14ac:dyDescent="0.35">
      <c r="A690" s="8">
        <v>36.78</v>
      </c>
      <c r="B690" s="8">
        <v>30.69</v>
      </c>
      <c r="C690" s="8">
        <v>12.58</v>
      </c>
      <c r="D690" s="3">
        <v>9</v>
      </c>
      <c r="E690" s="3">
        <v>60</v>
      </c>
      <c r="F690" s="3">
        <v>1.4999999999999999E-2</v>
      </c>
      <c r="G690" s="2" t="s">
        <v>17</v>
      </c>
      <c r="H690" s="6" t="s">
        <v>55</v>
      </c>
      <c r="I690">
        <v>25</v>
      </c>
      <c r="J690" t="s">
        <v>11</v>
      </c>
      <c r="K690">
        <f t="shared" si="20"/>
        <v>10</v>
      </c>
      <c r="L690" t="s">
        <v>64</v>
      </c>
      <c r="M690" s="10">
        <v>3.5</v>
      </c>
      <c r="N690" s="10" t="s">
        <v>71</v>
      </c>
      <c r="O690" s="11">
        <f t="shared" si="21"/>
        <v>0.95</v>
      </c>
    </row>
    <row r="691" spans="1:15" ht="15" x14ac:dyDescent="0.35">
      <c r="A691" s="8">
        <v>39.97</v>
      </c>
      <c r="B691" s="8">
        <v>32.69</v>
      </c>
      <c r="C691" s="8">
        <v>14.31</v>
      </c>
      <c r="D691" s="3">
        <v>9.5</v>
      </c>
      <c r="E691" s="3">
        <v>80</v>
      </c>
      <c r="F691" s="3">
        <v>7.5999999999999998E-2</v>
      </c>
      <c r="G691" s="2" t="s">
        <v>19</v>
      </c>
      <c r="H691" s="6" t="s">
        <v>55</v>
      </c>
      <c r="I691">
        <v>25</v>
      </c>
      <c r="J691" t="s">
        <v>12</v>
      </c>
      <c r="K691">
        <f t="shared" si="20"/>
        <v>5</v>
      </c>
      <c r="L691" t="s">
        <v>66</v>
      </c>
      <c r="M691" s="10">
        <v>35</v>
      </c>
      <c r="N691" s="10" t="s">
        <v>71</v>
      </c>
      <c r="O691" s="11">
        <f t="shared" si="21"/>
        <v>0.99</v>
      </c>
    </row>
    <row r="692" spans="1:15" ht="15" x14ac:dyDescent="0.35">
      <c r="A692" s="8">
        <v>38.22</v>
      </c>
      <c r="B692" s="8">
        <v>30.78</v>
      </c>
      <c r="C692" s="8">
        <v>12.97</v>
      </c>
      <c r="D692" s="3">
        <v>9</v>
      </c>
      <c r="E692" s="3">
        <v>60</v>
      </c>
      <c r="F692" s="3">
        <v>1.4999999999999999E-2</v>
      </c>
      <c r="G692" s="2" t="s">
        <v>17</v>
      </c>
      <c r="H692" s="6" t="s">
        <v>55</v>
      </c>
      <c r="I692">
        <v>25</v>
      </c>
      <c r="J692" t="s">
        <v>11</v>
      </c>
      <c r="K692">
        <f t="shared" si="20"/>
        <v>10</v>
      </c>
      <c r="L692" t="s">
        <v>64</v>
      </c>
      <c r="M692" s="10">
        <v>3.5</v>
      </c>
      <c r="N692" s="10" t="s">
        <v>71</v>
      </c>
      <c r="O692" s="11">
        <f t="shared" si="21"/>
        <v>0.95</v>
      </c>
    </row>
    <row r="693" spans="1:15" ht="15" x14ac:dyDescent="0.35">
      <c r="A693" s="8">
        <v>38.450000000000003</v>
      </c>
      <c r="B693" s="8">
        <v>31.42</v>
      </c>
      <c r="C693" s="8">
        <v>13.16</v>
      </c>
      <c r="D693" s="3">
        <v>9.5</v>
      </c>
      <c r="E693" s="3">
        <v>80</v>
      </c>
      <c r="F693" s="3">
        <v>7.5999999999999998E-2</v>
      </c>
      <c r="G693" s="2" t="s">
        <v>19</v>
      </c>
      <c r="H693" s="6" t="s">
        <v>55</v>
      </c>
      <c r="I693">
        <v>25</v>
      </c>
      <c r="J693" t="s">
        <v>12</v>
      </c>
      <c r="K693">
        <f t="shared" si="20"/>
        <v>5</v>
      </c>
      <c r="L693" t="s">
        <v>66</v>
      </c>
      <c r="M693" s="10">
        <v>35</v>
      </c>
      <c r="N693" s="10" t="s">
        <v>71</v>
      </c>
      <c r="O693" s="11">
        <f t="shared" si="21"/>
        <v>0.99</v>
      </c>
    </row>
    <row r="694" spans="1:15" ht="15" x14ac:dyDescent="0.35">
      <c r="A694" s="8">
        <v>20.34</v>
      </c>
      <c r="B694" s="8">
        <v>1.51</v>
      </c>
      <c r="C694" s="8">
        <v>-7.43</v>
      </c>
      <c r="D694" s="3">
        <v>9</v>
      </c>
      <c r="E694" s="3">
        <v>60</v>
      </c>
      <c r="F694" s="3">
        <v>1.4999999999999999E-2</v>
      </c>
      <c r="G694" s="2" t="s">
        <v>17</v>
      </c>
      <c r="H694" s="6" t="s">
        <v>32</v>
      </c>
      <c r="I694">
        <v>25</v>
      </c>
      <c r="J694" t="s">
        <v>11</v>
      </c>
      <c r="K694">
        <f t="shared" si="20"/>
        <v>10</v>
      </c>
      <c r="L694" t="s">
        <v>64</v>
      </c>
      <c r="M694" s="10">
        <v>3.5</v>
      </c>
      <c r="N694" s="10" t="s">
        <v>71</v>
      </c>
      <c r="O694" s="11">
        <f t="shared" si="21"/>
        <v>0.95</v>
      </c>
    </row>
    <row r="695" spans="1:15" ht="15" x14ac:dyDescent="0.35">
      <c r="A695" s="8">
        <v>21.08</v>
      </c>
      <c r="B695" s="8">
        <v>1.61</v>
      </c>
      <c r="C695" s="8">
        <v>-7.28</v>
      </c>
      <c r="D695" s="3">
        <v>9</v>
      </c>
      <c r="E695" s="3">
        <v>60</v>
      </c>
      <c r="F695" s="3">
        <v>7.5999999999999998E-2</v>
      </c>
      <c r="G695" s="2" t="s">
        <v>19</v>
      </c>
      <c r="H695" s="6" t="s">
        <v>32</v>
      </c>
      <c r="I695">
        <v>25</v>
      </c>
      <c r="J695" t="s">
        <v>11</v>
      </c>
      <c r="K695">
        <f t="shared" si="20"/>
        <v>10</v>
      </c>
      <c r="L695" t="s">
        <v>64</v>
      </c>
      <c r="M695" s="10">
        <v>3.5</v>
      </c>
      <c r="N695" s="10" t="s">
        <v>71</v>
      </c>
      <c r="O695" s="11">
        <f t="shared" si="21"/>
        <v>0.95</v>
      </c>
    </row>
    <row r="696" spans="1:15" ht="15" x14ac:dyDescent="0.35">
      <c r="A696" s="8">
        <v>27.95</v>
      </c>
      <c r="B696" s="8">
        <v>-6.09</v>
      </c>
      <c r="C696" s="8">
        <v>-5.25</v>
      </c>
      <c r="D696" s="3">
        <v>9.5</v>
      </c>
      <c r="E696" s="3">
        <v>80</v>
      </c>
      <c r="F696" s="3">
        <v>1.4999999999999999E-2</v>
      </c>
      <c r="G696" s="2" t="s">
        <v>17</v>
      </c>
      <c r="H696" s="6" t="s">
        <v>29</v>
      </c>
      <c r="I696">
        <v>25</v>
      </c>
      <c r="J696" t="s">
        <v>12</v>
      </c>
      <c r="K696">
        <f t="shared" si="20"/>
        <v>5</v>
      </c>
      <c r="L696" t="s">
        <v>66</v>
      </c>
      <c r="M696" s="10">
        <v>35</v>
      </c>
      <c r="N696" s="10" t="s">
        <v>73</v>
      </c>
      <c r="O696" s="11">
        <f t="shared" si="21"/>
        <v>0.99</v>
      </c>
    </row>
    <row r="697" spans="1:15" ht="15" x14ac:dyDescent="0.35">
      <c r="A697" s="8">
        <v>28.64</v>
      </c>
      <c r="B697" s="8">
        <v>-6.06</v>
      </c>
      <c r="C697" s="8">
        <v>-4.8600000000000003</v>
      </c>
      <c r="D697" s="3">
        <v>9</v>
      </c>
      <c r="E697" s="3">
        <v>60</v>
      </c>
      <c r="F697" s="3">
        <v>1.4999999999999999E-2</v>
      </c>
      <c r="G697" s="2" t="s">
        <v>17</v>
      </c>
      <c r="H697" s="6" t="s">
        <v>29</v>
      </c>
      <c r="I697">
        <v>25</v>
      </c>
      <c r="J697" t="s">
        <v>11</v>
      </c>
      <c r="K697">
        <f t="shared" si="20"/>
        <v>10</v>
      </c>
      <c r="L697" t="s">
        <v>64</v>
      </c>
      <c r="M697" s="10">
        <v>3.5</v>
      </c>
      <c r="N697" s="10" t="s">
        <v>72</v>
      </c>
      <c r="O697" s="11">
        <f t="shared" si="21"/>
        <v>0.95</v>
      </c>
    </row>
    <row r="698" spans="1:15" ht="15" x14ac:dyDescent="0.35">
      <c r="A698" s="8">
        <v>27.93</v>
      </c>
      <c r="B698" s="8">
        <v>-5.94</v>
      </c>
      <c r="C698" s="8">
        <v>-5.37</v>
      </c>
      <c r="D698" s="3">
        <v>9.5</v>
      </c>
      <c r="E698" s="3">
        <v>80</v>
      </c>
      <c r="F698" s="3">
        <v>7.5999999999999998E-2</v>
      </c>
      <c r="G698" s="2" t="s">
        <v>19</v>
      </c>
      <c r="H698" s="6" t="s">
        <v>58</v>
      </c>
      <c r="I698">
        <v>25</v>
      </c>
      <c r="J698" t="s">
        <v>12</v>
      </c>
      <c r="K698">
        <f t="shared" si="20"/>
        <v>5</v>
      </c>
      <c r="L698" t="s">
        <v>66</v>
      </c>
      <c r="M698" s="10">
        <v>35</v>
      </c>
      <c r="N698" s="10" t="s">
        <v>73</v>
      </c>
      <c r="O698" s="11">
        <f t="shared" si="21"/>
        <v>0.99</v>
      </c>
    </row>
    <row r="699" spans="1:15" ht="15" x14ac:dyDescent="0.35">
      <c r="A699" s="8">
        <v>28.74</v>
      </c>
      <c r="B699" s="8">
        <v>-1.66</v>
      </c>
      <c r="C699" s="8">
        <v>-2.23</v>
      </c>
      <c r="D699" s="3">
        <v>9.5</v>
      </c>
      <c r="E699" s="3">
        <v>80</v>
      </c>
      <c r="F699" s="3">
        <v>1.4999999999999999E-2</v>
      </c>
      <c r="G699" s="2" t="s">
        <v>17</v>
      </c>
      <c r="H699" s="6" t="s">
        <v>34</v>
      </c>
      <c r="I699">
        <v>25</v>
      </c>
      <c r="J699" t="s">
        <v>12</v>
      </c>
      <c r="K699">
        <f t="shared" si="20"/>
        <v>5</v>
      </c>
      <c r="L699" t="s">
        <v>66</v>
      </c>
      <c r="M699" s="10">
        <v>35</v>
      </c>
      <c r="N699" s="10" t="s">
        <v>72</v>
      </c>
      <c r="O699" s="11">
        <f t="shared" si="21"/>
        <v>0.99</v>
      </c>
    </row>
    <row r="700" spans="1:15" ht="15" x14ac:dyDescent="0.35">
      <c r="A700" s="8">
        <v>28.97</v>
      </c>
      <c r="B700" s="8">
        <v>-1.4</v>
      </c>
      <c r="C700" s="8">
        <v>-2.9</v>
      </c>
      <c r="D700" s="3">
        <v>9.5</v>
      </c>
      <c r="E700" s="3">
        <v>70</v>
      </c>
      <c r="F700" s="3">
        <v>1.4999999999999999E-2</v>
      </c>
      <c r="G700" s="2" t="s">
        <v>17</v>
      </c>
      <c r="H700" s="6" t="s">
        <v>34</v>
      </c>
      <c r="I700">
        <v>25</v>
      </c>
      <c r="J700" t="s">
        <v>13</v>
      </c>
      <c r="K700">
        <f t="shared" si="20"/>
        <v>15</v>
      </c>
      <c r="L700" t="s">
        <v>69</v>
      </c>
      <c r="M700" s="10">
        <v>15</v>
      </c>
      <c r="N700" s="10" t="s">
        <v>72</v>
      </c>
      <c r="O700" s="11">
        <f t="shared" si="21"/>
        <v>1</v>
      </c>
    </row>
    <row r="701" spans="1:15" ht="15" x14ac:dyDescent="0.35">
      <c r="A701" s="8">
        <v>28.09</v>
      </c>
      <c r="B701" s="8">
        <v>-1.5</v>
      </c>
      <c r="C701" s="8">
        <v>-3.11</v>
      </c>
      <c r="D701" s="3">
        <v>9.5</v>
      </c>
      <c r="E701" s="3">
        <v>80</v>
      </c>
      <c r="F701" s="3">
        <v>7.5999999999999998E-2</v>
      </c>
      <c r="G701" s="2" t="s">
        <v>19</v>
      </c>
      <c r="H701" s="6" t="s">
        <v>34</v>
      </c>
      <c r="I701">
        <v>25</v>
      </c>
      <c r="J701" t="s">
        <v>12</v>
      </c>
      <c r="K701">
        <f t="shared" si="20"/>
        <v>5</v>
      </c>
      <c r="L701" t="s">
        <v>66</v>
      </c>
      <c r="M701" s="10">
        <v>35</v>
      </c>
      <c r="N701" s="10" t="s">
        <v>71</v>
      </c>
      <c r="O701" s="11">
        <f t="shared" si="21"/>
        <v>0.99</v>
      </c>
    </row>
    <row r="702" spans="1:15" ht="15" x14ac:dyDescent="0.35">
      <c r="A702" s="8">
        <v>28.92</v>
      </c>
      <c r="B702" s="8">
        <v>-1.56</v>
      </c>
      <c r="C702" s="8">
        <v>-2.85</v>
      </c>
      <c r="D702" s="3">
        <v>9.5</v>
      </c>
      <c r="E702" s="3">
        <v>70</v>
      </c>
      <c r="F702" s="3">
        <v>1.4999999999999999E-2</v>
      </c>
      <c r="G702" s="2" t="s">
        <v>17</v>
      </c>
      <c r="H702" s="6" t="s">
        <v>34</v>
      </c>
      <c r="I702">
        <v>25</v>
      </c>
      <c r="J702" t="s">
        <v>13</v>
      </c>
      <c r="K702">
        <f t="shared" si="20"/>
        <v>15</v>
      </c>
      <c r="L702" t="s">
        <v>69</v>
      </c>
      <c r="M702" s="10">
        <v>15</v>
      </c>
      <c r="N702" s="10" t="s">
        <v>71</v>
      </c>
      <c r="O702" s="11">
        <f t="shared" si="21"/>
        <v>1</v>
      </c>
    </row>
    <row r="703" spans="1:15" ht="15" x14ac:dyDescent="0.35">
      <c r="A703" s="8">
        <v>26.31</v>
      </c>
      <c r="B703" s="8">
        <v>17.89</v>
      </c>
      <c r="C703" s="8">
        <v>8.11</v>
      </c>
      <c r="D703" s="3">
        <v>9</v>
      </c>
      <c r="E703" s="3">
        <v>60</v>
      </c>
      <c r="F703" s="3">
        <v>1.4999999999999999E-2</v>
      </c>
      <c r="G703" s="2" t="s">
        <v>17</v>
      </c>
      <c r="H703" s="6" t="s">
        <v>29</v>
      </c>
      <c r="I703">
        <v>25</v>
      </c>
      <c r="J703" t="s">
        <v>11</v>
      </c>
      <c r="K703">
        <f t="shared" si="20"/>
        <v>10</v>
      </c>
      <c r="L703" t="s">
        <v>64</v>
      </c>
      <c r="M703" s="10">
        <v>3.5</v>
      </c>
      <c r="N703" s="10" t="s">
        <v>72</v>
      </c>
      <c r="O703" s="11">
        <f t="shared" si="21"/>
        <v>0.95</v>
      </c>
    </row>
    <row r="704" spans="1:15" ht="15" x14ac:dyDescent="0.35">
      <c r="A704" s="8">
        <v>26.33</v>
      </c>
      <c r="B704" s="8">
        <v>18.100000000000001</v>
      </c>
      <c r="C704" s="8">
        <v>8.27</v>
      </c>
      <c r="D704" s="3">
        <v>9</v>
      </c>
      <c r="E704" s="3">
        <v>60</v>
      </c>
      <c r="F704" s="3">
        <v>7.5999999999999998E-2</v>
      </c>
      <c r="G704" s="2" t="s">
        <v>19</v>
      </c>
      <c r="H704" s="6" t="s">
        <v>29</v>
      </c>
      <c r="I704">
        <v>25</v>
      </c>
      <c r="J704" t="s">
        <v>11</v>
      </c>
      <c r="K704">
        <f t="shared" si="20"/>
        <v>10</v>
      </c>
      <c r="L704" t="s">
        <v>64</v>
      </c>
      <c r="M704" s="10">
        <v>3.5</v>
      </c>
      <c r="N704" s="10" t="s">
        <v>72</v>
      </c>
      <c r="O704" s="11">
        <f t="shared" si="21"/>
        <v>0.95</v>
      </c>
    </row>
    <row r="705" spans="1:15" ht="15" x14ac:dyDescent="0.35">
      <c r="A705" s="8">
        <v>26.06</v>
      </c>
      <c r="B705" s="8">
        <v>17.690000000000001</v>
      </c>
      <c r="C705" s="8">
        <v>7.81</v>
      </c>
      <c r="D705" s="3">
        <v>9.5</v>
      </c>
      <c r="E705" s="3">
        <v>70</v>
      </c>
      <c r="F705" s="3">
        <v>1.4999999999999999E-2</v>
      </c>
      <c r="G705" s="2" t="s">
        <v>17</v>
      </c>
      <c r="H705" s="6" t="s">
        <v>54</v>
      </c>
      <c r="I705">
        <v>25</v>
      </c>
      <c r="J705" t="s">
        <v>13</v>
      </c>
      <c r="K705">
        <f t="shared" si="20"/>
        <v>15</v>
      </c>
      <c r="L705" t="s">
        <v>69</v>
      </c>
      <c r="M705" s="10">
        <v>15</v>
      </c>
      <c r="N705" s="10" t="s">
        <v>71</v>
      </c>
      <c r="O705" s="11">
        <f t="shared" si="21"/>
        <v>1</v>
      </c>
    </row>
    <row r="706" spans="1:15" ht="15" x14ac:dyDescent="0.35">
      <c r="A706" s="8">
        <v>25.47</v>
      </c>
      <c r="B706" s="8">
        <v>18.03</v>
      </c>
      <c r="C706" s="8">
        <v>7.94</v>
      </c>
      <c r="D706" s="3">
        <v>9.5</v>
      </c>
      <c r="E706" s="3">
        <v>80</v>
      </c>
      <c r="F706" s="3">
        <v>7.5999999999999998E-2</v>
      </c>
      <c r="G706" s="2" t="s">
        <v>19</v>
      </c>
      <c r="H706" s="6" t="s">
        <v>59</v>
      </c>
      <c r="I706">
        <v>25</v>
      </c>
      <c r="J706" t="s">
        <v>12</v>
      </c>
      <c r="K706">
        <f t="shared" ref="K706:K769" si="22">IF(OR(J:J="CORE DYED",J:J="HIGH BLEACH FAST",J:J="MULTI-DYE"),10,IF(OR(J:J="HIGH LIGHT FAST",J:J="NON-PREMIUM"),5,IF(OR(J:J="HIGH WASH FAST",J:J="NORMAL"),15)))</f>
        <v>5</v>
      </c>
      <c r="L706" t="s">
        <v>66</v>
      </c>
      <c r="M706" s="10">
        <v>35</v>
      </c>
      <c r="N706" s="10" t="s">
        <v>73</v>
      </c>
      <c r="O706" s="11">
        <f t="shared" ref="O706:O769" si="23">IF(AND(L706="Post-Mordanting with copper sulphate", OR(J706="High Wash Fast", J706="Normal")), 1, IF(AND(L706="Simultaneous Mordanting with Copper Sulphate", OR(J706="High Light Fast", J706="Non-Premium")), 0.99, IF(OR(L706="Directly dyed without mordant", J706="Core Dyed", J706="Multi-Dye"), 0.95, "")))</f>
        <v>0.99</v>
      </c>
    </row>
    <row r="707" spans="1:15" ht="15" x14ac:dyDescent="0.35">
      <c r="A707" s="8">
        <v>24.5</v>
      </c>
      <c r="B707" s="8">
        <v>16.41</v>
      </c>
      <c r="C707" s="8">
        <v>7.03</v>
      </c>
      <c r="D707" s="3">
        <v>9.5</v>
      </c>
      <c r="E707" s="3">
        <v>80</v>
      </c>
      <c r="F707" s="3">
        <v>1.4999999999999999E-2</v>
      </c>
      <c r="G707" s="2" t="s">
        <v>17</v>
      </c>
      <c r="H707" s="6" t="s">
        <v>60</v>
      </c>
      <c r="I707">
        <v>25</v>
      </c>
      <c r="J707" t="s">
        <v>12</v>
      </c>
      <c r="K707">
        <f t="shared" si="22"/>
        <v>5</v>
      </c>
      <c r="L707" t="s">
        <v>66</v>
      </c>
      <c r="M707" s="10">
        <v>35</v>
      </c>
      <c r="N707" s="10" t="s">
        <v>72</v>
      </c>
      <c r="O707" s="11">
        <f t="shared" si="23"/>
        <v>0.99</v>
      </c>
    </row>
    <row r="708" spans="1:15" ht="15" x14ac:dyDescent="0.35">
      <c r="A708" s="8">
        <v>68.34</v>
      </c>
      <c r="B708" s="8">
        <v>10.38</v>
      </c>
      <c r="C708" s="8">
        <v>12.2</v>
      </c>
      <c r="D708" s="3">
        <v>9.5</v>
      </c>
      <c r="E708" s="3">
        <v>70</v>
      </c>
      <c r="F708" s="3">
        <v>7.5999999999999998E-2</v>
      </c>
      <c r="G708" s="2" t="s">
        <v>19</v>
      </c>
      <c r="H708" s="6" t="s">
        <v>29</v>
      </c>
      <c r="I708">
        <v>40</v>
      </c>
      <c r="J708" t="s">
        <v>13</v>
      </c>
      <c r="K708">
        <f t="shared" si="22"/>
        <v>15</v>
      </c>
      <c r="L708" t="s">
        <v>69</v>
      </c>
      <c r="M708" s="10">
        <v>15</v>
      </c>
      <c r="N708" s="10" t="s">
        <v>73</v>
      </c>
      <c r="O708" s="11">
        <f t="shared" si="23"/>
        <v>1</v>
      </c>
    </row>
    <row r="709" spans="1:15" ht="15" x14ac:dyDescent="0.35">
      <c r="A709" s="8">
        <v>68.349999999999994</v>
      </c>
      <c r="B709" s="8">
        <v>9.93</v>
      </c>
      <c r="C709" s="8">
        <v>11.51</v>
      </c>
      <c r="D709" s="3">
        <v>9.5</v>
      </c>
      <c r="E709" s="3">
        <v>70</v>
      </c>
      <c r="F709" s="3">
        <v>1.4999999999999999E-2</v>
      </c>
      <c r="G709" s="2" t="s">
        <v>17</v>
      </c>
      <c r="H709" s="6" t="s">
        <v>29</v>
      </c>
      <c r="I709">
        <v>40</v>
      </c>
      <c r="J709" t="s">
        <v>13</v>
      </c>
      <c r="K709">
        <f t="shared" si="22"/>
        <v>15</v>
      </c>
      <c r="L709" t="s">
        <v>69</v>
      </c>
      <c r="M709" s="10">
        <v>15</v>
      </c>
      <c r="N709" s="10" t="s">
        <v>72</v>
      </c>
      <c r="O709" s="11">
        <f t="shared" si="23"/>
        <v>1</v>
      </c>
    </row>
    <row r="710" spans="1:15" ht="15" x14ac:dyDescent="0.35">
      <c r="A710" s="8">
        <v>68.510000000000005</v>
      </c>
      <c r="B710" s="8">
        <v>9.8800000000000008</v>
      </c>
      <c r="C710" s="8">
        <v>11.55</v>
      </c>
      <c r="D710" s="3">
        <v>9</v>
      </c>
      <c r="E710" s="3">
        <v>60</v>
      </c>
      <c r="F710" s="3">
        <v>7.5999999999999998E-2</v>
      </c>
      <c r="G710" s="2" t="s">
        <v>19</v>
      </c>
      <c r="H710" s="6" t="s">
        <v>29</v>
      </c>
      <c r="I710">
        <v>25</v>
      </c>
      <c r="J710" t="s">
        <v>11</v>
      </c>
      <c r="K710">
        <f t="shared" si="22"/>
        <v>10</v>
      </c>
      <c r="L710" t="s">
        <v>64</v>
      </c>
      <c r="M710" s="10">
        <v>3.5</v>
      </c>
      <c r="N710" s="10" t="s">
        <v>71</v>
      </c>
      <c r="O710" s="11">
        <f t="shared" si="23"/>
        <v>0.95</v>
      </c>
    </row>
    <row r="711" spans="1:15" ht="15" x14ac:dyDescent="0.35">
      <c r="A711" s="8">
        <v>68.02</v>
      </c>
      <c r="B711" s="8">
        <v>10.48</v>
      </c>
      <c r="C711" s="8">
        <v>12.23</v>
      </c>
      <c r="D711" s="3">
        <v>9</v>
      </c>
      <c r="E711" s="3">
        <v>60</v>
      </c>
      <c r="F711" s="3">
        <v>1.4999999999999999E-2</v>
      </c>
      <c r="G711" s="2" t="s">
        <v>17</v>
      </c>
      <c r="H711" s="6" t="s">
        <v>29</v>
      </c>
      <c r="I711">
        <v>25</v>
      </c>
      <c r="J711" t="s">
        <v>11</v>
      </c>
      <c r="K711">
        <f t="shared" si="22"/>
        <v>10</v>
      </c>
      <c r="L711" t="s">
        <v>64</v>
      </c>
      <c r="M711" s="10">
        <v>3.5</v>
      </c>
      <c r="N711" s="10" t="s">
        <v>71</v>
      </c>
      <c r="O711" s="11">
        <f t="shared" si="23"/>
        <v>0.95</v>
      </c>
    </row>
    <row r="712" spans="1:15" ht="15" x14ac:dyDescent="0.35">
      <c r="A712" s="8">
        <v>67.98</v>
      </c>
      <c r="B712" s="8">
        <v>10.45</v>
      </c>
      <c r="C712" s="8">
        <v>12.12</v>
      </c>
      <c r="D712" s="3">
        <v>9.5</v>
      </c>
      <c r="E712" s="3">
        <v>70</v>
      </c>
      <c r="F712" s="3">
        <v>1.4999999999999999E-2</v>
      </c>
      <c r="G712" s="2" t="s">
        <v>17</v>
      </c>
      <c r="H712" s="6" t="s">
        <v>29</v>
      </c>
      <c r="I712">
        <v>40</v>
      </c>
      <c r="J712" t="s">
        <v>13</v>
      </c>
      <c r="K712">
        <f t="shared" si="22"/>
        <v>15</v>
      </c>
      <c r="L712" t="s">
        <v>69</v>
      </c>
      <c r="M712" s="10">
        <v>15</v>
      </c>
      <c r="N712" s="10" t="s">
        <v>71</v>
      </c>
      <c r="O712" s="11">
        <f t="shared" si="23"/>
        <v>1</v>
      </c>
    </row>
    <row r="713" spans="1:15" ht="15" x14ac:dyDescent="0.35">
      <c r="A713" s="8">
        <v>67.56</v>
      </c>
      <c r="B713" s="8">
        <v>11.25</v>
      </c>
      <c r="C713" s="8">
        <v>13.28</v>
      </c>
      <c r="D713" s="3">
        <v>9.5</v>
      </c>
      <c r="E713" s="3">
        <v>70</v>
      </c>
      <c r="F713" s="3">
        <v>7.5999999999999998E-2</v>
      </c>
      <c r="G713" s="2" t="s">
        <v>19</v>
      </c>
      <c r="H713" s="6" t="s">
        <v>53</v>
      </c>
      <c r="I713">
        <v>35</v>
      </c>
      <c r="J713" t="s">
        <v>13</v>
      </c>
      <c r="K713">
        <f t="shared" si="22"/>
        <v>15</v>
      </c>
      <c r="L713" t="s">
        <v>69</v>
      </c>
      <c r="M713" s="10">
        <v>15</v>
      </c>
      <c r="N713" s="10" t="s">
        <v>71</v>
      </c>
      <c r="O713" s="11">
        <f t="shared" si="23"/>
        <v>1</v>
      </c>
    </row>
    <row r="714" spans="1:15" ht="15" x14ac:dyDescent="0.35">
      <c r="A714" s="8">
        <v>68.63</v>
      </c>
      <c r="B714" s="8">
        <v>10.3</v>
      </c>
      <c r="C714" s="8">
        <v>12.28</v>
      </c>
      <c r="D714" s="3">
        <v>9</v>
      </c>
      <c r="E714" s="3">
        <v>60</v>
      </c>
      <c r="F714" s="3">
        <v>1.4999999999999999E-2</v>
      </c>
      <c r="G714" s="2" t="s">
        <v>17</v>
      </c>
      <c r="H714" s="6" t="s">
        <v>53</v>
      </c>
      <c r="I714">
        <v>25</v>
      </c>
      <c r="J714" t="s">
        <v>11</v>
      </c>
      <c r="K714">
        <f t="shared" si="22"/>
        <v>10</v>
      </c>
      <c r="L714" t="s">
        <v>64</v>
      </c>
      <c r="M714" s="10">
        <v>3.5</v>
      </c>
      <c r="N714" s="10" t="s">
        <v>71</v>
      </c>
      <c r="O714" s="11">
        <f t="shared" si="23"/>
        <v>0.95</v>
      </c>
    </row>
    <row r="715" spans="1:15" ht="15" x14ac:dyDescent="0.35">
      <c r="A715" s="8">
        <v>68.510000000000005</v>
      </c>
      <c r="B715" s="8">
        <v>10.84</v>
      </c>
      <c r="C715" s="8">
        <v>12.77</v>
      </c>
      <c r="D715" s="3">
        <v>9.5</v>
      </c>
      <c r="E715" s="3">
        <v>80</v>
      </c>
      <c r="F715" s="3">
        <v>7.5999999999999998E-2</v>
      </c>
      <c r="G715" s="2" t="s">
        <v>17</v>
      </c>
      <c r="H715" s="6" t="s">
        <v>53</v>
      </c>
      <c r="I715">
        <v>25</v>
      </c>
      <c r="J715" t="s">
        <v>12</v>
      </c>
      <c r="K715">
        <f t="shared" si="22"/>
        <v>5</v>
      </c>
      <c r="L715" t="s">
        <v>66</v>
      </c>
      <c r="M715" s="10">
        <v>35</v>
      </c>
      <c r="N715" s="10" t="s">
        <v>71</v>
      </c>
      <c r="O715" s="11">
        <f t="shared" si="23"/>
        <v>0.99</v>
      </c>
    </row>
    <row r="716" spans="1:15" ht="15" x14ac:dyDescent="0.35">
      <c r="A716" s="8">
        <v>68.510000000000005</v>
      </c>
      <c r="B716" s="8">
        <v>10.11</v>
      </c>
      <c r="C716" s="8">
        <v>12.74</v>
      </c>
      <c r="D716" s="3">
        <v>9.5</v>
      </c>
      <c r="E716" s="3">
        <v>70</v>
      </c>
      <c r="F716" s="3">
        <v>7.5999999999999998E-2</v>
      </c>
      <c r="G716" s="2" t="s">
        <v>19</v>
      </c>
      <c r="H716" s="6" t="s">
        <v>53</v>
      </c>
      <c r="I716">
        <v>35</v>
      </c>
      <c r="J716" t="s">
        <v>13</v>
      </c>
      <c r="K716">
        <f t="shared" si="22"/>
        <v>15</v>
      </c>
      <c r="L716" t="s">
        <v>69</v>
      </c>
      <c r="M716" s="10">
        <v>15</v>
      </c>
      <c r="N716" s="10" t="s">
        <v>73</v>
      </c>
      <c r="O716" s="11">
        <f t="shared" si="23"/>
        <v>1</v>
      </c>
    </row>
    <row r="717" spans="1:15" ht="15" x14ac:dyDescent="0.35">
      <c r="A717" s="8">
        <v>68.5</v>
      </c>
      <c r="B717" s="8">
        <v>10.08</v>
      </c>
      <c r="C717" s="8">
        <v>12.52</v>
      </c>
      <c r="D717" s="3">
        <v>9</v>
      </c>
      <c r="E717" s="3">
        <v>60</v>
      </c>
      <c r="F717" s="3">
        <v>1.4999999999999999E-2</v>
      </c>
      <c r="G717" s="2" t="s">
        <v>17</v>
      </c>
      <c r="H717" s="6" t="s">
        <v>53</v>
      </c>
      <c r="I717">
        <v>25</v>
      </c>
      <c r="J717" t="s">
        <v>11</v>
      </c>
      <c r="K717">
        <f t="shared" si="22"/>
        <v>10</v>
      </c>
      <c r="L717" t="s">
        <v>64</v>
      </c>
      <c r="M717" s="10">
        <v>3.5</v>
      </c>
      <c r="N717" s="10" t="s">
        <v>72</v>
      </c>
      <c r="O717" s="11">
        <f t="shared" si="23"/>
        <v>0.95</v>
      </c>
    </row>
    <row r="718" spans="1:15" ht="15" x14ac:dyDescent="0.35">
      <c r="A718" s="8">
        <v>68.53</v>
      </c>
      <c r="B718" s="8">
        <v>9.7799999999999994</v>
      </c>
      <c r="C718" s="8">
        <v>12.46</v>
      </c>
      <c r="D718" s="3">
        <v>9.5</v>
      </c>
      <c r="E718" s="3">
        <v>70</v>
      </c>
      <c r="F718" s="3">
        <v>7.5999999999999998E-2</v>
      </c>
      <c r="G718" s="2" t="s">
        <v>19</v>
      </c>
      <c r="H718" s="6" t="s">
        <v>53</v>
      </c>
      <c r="I718">
        <v>35</v>
      </c>
      <c r="J718" t="s">
        <v>13</v>
      </c>
      <c r="K718">
        <f t="shared" si="22"/>
        <v>15</v>
      </c>
      <c r="L718" t="s">
        <v>69</v>
      </c>
      <c r="M718" s="10">
        <v>15</v>
      </c>
      <c r="N718" s="10" t="s">
        <v>73</v>
      </c>
      <c r="O718" s="11">
        <f t="shared" si="23"/>
        <v>1</v>
      </c>
    </row>
    <row r="719" spans="1:15" ht="15" x14ac:dyDescent="0.35">
      <c r="A719" s="8">
        <v>67.290000000000006</v>
      </c>
      <c r="B719" s="8">
        <v>11.68</v>
      </c>
      <c r="C719" s="8">
        <v>13.83</v>
      </c>
      <c r="D719" s="3">
        <v>9.5</v>
      </c>
      <c r="E719" s="3">
        <v>80</v>
      </c>
      <c r="F719" s="3">
        <v>1.4999999999999999E-2</v>
      </c>
      <c r="G719" s="2" t="s">
        <v>17</v>
      </c>
      <c r="H719" s="6" t="s">
        <v>31</v>
      </c>
      <c r="I719">
        <v>25</v>
      </c>
      <c r="J719" t="s">
        <v>12</v>
      </c>
      <c r="K719">
        <f t="shared" si="22"/>
        <v>5</v>
      </c>
      <c r="L719" t="s">
        <v>66</v>
      </c>
      <c r="M719" s="10">
        <v>35</v>
      </c>
      <c r="N719" s="10" t="s">
        <v>72</v>
      </c>
      <c r="O719" s="11">
        <f t="shared" si="23"/>
        <v>0.99</v>
      </c>
    </row>
    <row r="720" spans="1:15" ht="15" x14ac:dyDescent="0.35">
      <c r="A720" s="8">
        <v>67.67</v>
      </c>
      <c r="B720" s="8">
        <v>11.73</v>
      </c>
      <c r="C720" s="8">
        <v>13.47</v>
      </c>
      <c r="D720" s="3">
        <v>9.5</v>
      </c>
      <c r="E720" s="3">
        <v>80</v>
      </c>
      <c r="F720" s="3">
        <v>1.4999999999999999E-2</v>
      </c>
      <c r="G720" s="2" t="s">
        <v>17</v>
      </c>
      <c r="H720" s="6" t="s">
        <v>31</v>
      </c>
      <c r="I720">
        <v>25</v>
      </c>
      <c r="J720" t="s">
        <v>12</v>
      </c>
      <c r="K720">
        <f t="shared" si="22"/>
        <v>5</v>
      </c>
      <c r="L720" t="s">
        <v>66</v>
      </c>
      <c r="M720" s="10">
        <v>35</v>
      </c>
      <c r="N720" s="10" t="s">
        <v>72</v>
      </c>
      <c r="O720" s="11">
        <f t="shared" si="23"/>
        <v>0.99</v>
      </c>
    </row>
    <row r="721" spans="1:15" ht="15" x14ac:dyDescent="0.35">
      <c r="A721" s="8">
        <v>66.97</v>
      </c>
      <c r="B721" s="8">
        <v>11.39</v>
      </c>
      <c r="C721" s="8">
        <v>13.34</v>
      </c>
      <c r="D721" s="3">
        <v>9.5</v>
      </c>
      <c r="E721" s="3">
        <v>80</v>
      </c>
      <c r="F721" s="3">
        <v>7.5999999999999998E-2</v>
      </c>
      <c r="G721" s="2" t="s">
        <v>19</v>
      </c>
      <c r="H721" s="6" t="s">
        <v>31</v>
      </c>
      <c r="I721">
        <v>25</v>
      </c>
      <c r="J721" t="s">
        <v>12</v>
      </c>
      <c r="K721">
        <f t="shared" si="22"/>
        <v>5</v>
      </c>
      <c r="L721" t="s">
        <v>66</v>
      </c>
      <c r="M721" s="10">
        <v>35</v>
      </c>
      <c r="N721" s="10" t="s">
        <v>71</v>
      </c>
      <c r="O721" s="11">
        <f t="shared" si="23"/>
        <v>0.99</v>
      </c>
    </row>
    <row r="722" spans="1:15" ht="15" x14ac:dyDescent="0.35">
      <c r="A722" s="8">
        <v>66.5</v>
      </c>
      <c r="B722" s="8">
        <v>11.5</v>
      </c>
      <c r="C722" s="8">
        <v>13.19</v>
      </c>
      <c r="D722" s="3">
        <v>9.5</v>
      </c>
      <c r="E722" s="3">
        <v>80</v>
      </c>
      <c r="F722" s="3">
        <v>1.4999999999999999E-2</v>
      </c>
      <c r="G722" s="2" t="s">
        <v>17</v>
      </c>
      <c r="H722" s="6" t="s">
        <v>31</v>
      </c>
      <c r="I722">
        <v>25</v>
      </c>
      <c r="J722" t="s">
        <v>12</v>
      </c>
      <c r="K722">
        <f t="shared" si="22"/>
        <v>5</v>
      </c>
      <c r="L722" t="s">
        <v>66</v>
      </c>
      <c r="M722" s="10">
        <v>35</v>
      </c>
      <c r="N722" s="10" t="s">
        <v>71</v>
      </c>
      <c r="O722" s="11">
        <f t="shared" si="23"/>
        <v>0.99</v>
      </c>
    </row>
    <row r="723" spans="1:15" ht="15" x14ac:dyDescent="0.35">
      <c r="A723" s="8">
        <v>69.569999999999993</v>
      </c>
      <c r="B723" s="8">
        <v>10.02</v>
      </c>
      <c r="C723" s="8">
        <v>16.010000000000002</v>
      </c>
      <c r="D723" s="3">
        <v>9.5</v>
      </c>
      <c r="E723" s="3">
        <v>70</v>
      </c>
      <c r="F723" s="3">
        <v>7.5999999999999998E-2</v>
      </c>
      <c r="G723" s="2" t="s">
        <v>19</v>
      </c>
      <c r="H723" s="6" t="s">
        <v>31</v>
      </c>
      <c r="I723">
        <v>40</v>
      </c>
      <c r="J723" t="s">
        <v>13</v>
      </c>
      <c r="K723">
        <f t="shared" si="22"/>
        <v>15</v>
      </c>
      <c r="L723" t="s">
        <v>69</v>
      </c>
      <c r="M723" s="10">
        <v>15</v>
      </c>
      <c r="N723" s="10" t="s">
        <v>72</v>
      </c>
      <c r="O723" s="11">
        <f t="shared" si="23"/>
        <v>1</v>
      </c>
    </row>
    <row r="724" spans="1:15" ht="15" x14ac:dyDescent="0.35">
      <c r="A724" s="8">
        <v>67.81</v>
      </c>
      <c r="B724" s="8">
        <v>11.53</v>
      </c>
      <c r="C724" s="8">
        <v>13.31</v>
      </c>
      <c r="D724" s="3">
        <v>9</v>
      </c>
      <c r="E724" s="3">
        <v>60</v>
      </c>
      <c r="F724" s="3">
        <v>1.4999999999999999E-2</v>
      </c>
      <c r="G724" s="2" t="s">
        <v>17</v>
      </c>
      <c r="H724" s="6" t="s">
        <v>31</v>
      </c>
      <c r="I724">
        <v>25</v>
      </c>
      <c r="J724" t="s">
        <v>11</v>
      </c>
      <c r="K724">
        <f t="shared" si="22"/>
        <v>10</v>
      </c>
      <c r="L724" t="s">
        <v>64</v>
      </c>
      <c r="M724" s="10">
        <v>3.5</v>
      </c>
      <c r="N724" s="10" t="s">
        <v>72</v>
      </c>
      <c r="O724" s="11">
        <f t="shared" si="23"/>
        <v>0.95</v>
      </c>
    </row>
    <row r="725" spans="1:15" ht="15" x14ac:dyDescent="0.35">
      <c r="A725" s="8">
        <v>73.95</v>
      </c>
      <c r="B725" s="8">
        <v>7.45</v>
      </c>
      <c r="C725" s="8">
        <v>73.459999999999994</v>
      </c>
      <c r="D725" s="3">
        <v>9.5</v>
      </c>
      <c r="E725" s="3">
        <v>70</v>
      </c>
      <c r="F725" s="3">
        <v>7.5999999999999998E-2</v>
      </c>
      <c r="G725" s="2" t="s">
        <v>19</v>
      </c>
      <c r="H725" s="6" t="s">
        <v>34</v>
      </c>
      <c r="I725">
        <v>30</v>
      </c>
      <c r="J725" t="s">
        <v>13</v>
      </c>
      <c r="K725">
        <f t="shared" si="22"/>
        <v>15</v>
      </c>
      <c r="L725" t="s">
        <v>69</v>
      </c>
      <c r="M725" s="10">
        <v>15</v>
      </c>
      <c r="N725" s="10" t="s">
        <v>71</v>
      </c>
      <c r="O725" s="11">
        <f t="shared" si="23"/>
        <v>1</v>
      </c>
    </row>
    <row r="726" spans="1:15" ht="15" x14ac:dyDescent="0.35">
      <c r="A726" s="8">
        <v>74.17</v>
      </c>
      <c r="B726" s="8">
        <v>8.0500000000000007</v>
      </c>
      <c r="C726" s="8">
        <v>74.349999999999994</v>
      </c>
      <c r="D726" s="3">
        <v>9.5</v>
      </c>
      <c r="E726" s="3">
        <v>80</v>
      </c>
      <c r="F726" s="3">
        <v>7.5999999999999998E-2</v>
      </c>
      <c r="G726" s="2" t="s">
        <v>19</v>
      </c>
      <c r="H726" s="6" t="s">
        <v>34</v>
      </c>
      <c r="I726">
        <v>25</v>
      </c>
      <c r="J726" t="s">
        <v>12</v>
      </c>
      <c r="K726">
        <f t="shared" si="22"/>
        <v>5</v>
      </c>
      <c r="L726" t="s">
        <v>66</v>
      </c>
      <c r="M726" s="10">
        <v>35</v>
      </c>
      <c r="N726" s="10" t="s">
        <v>73</v>
      </c>
      <c r="O726" s="11">
        <f t="shared" si="23"/>
        <v>0.99</v>
      </c>
    </row>
    <row r="727" spans="1:15" ht="15" x14ac:dyDescent="0.35">
      <c r="A727" s="8">
        <v>36.520000000000003</v>
      </c>
      <c r="B727" s="8">
        <v>0.8</v>
      </c>
      <c r="C727" s="8">
        <v>9.73</v>
      </c>
      <c r="D727" s="3">
        <v>9.5</v>
      </c>
      <c r="E727" s="3">
        <v>80</v>
      </c>
      <c r="F727" s="3">
        <v>1.4999999999999999E-2</v>
      </c>
      <c r="G727" s="2" t="s">
        <v>17</v>
      </c>
      <c r="H727" s="6" t="s">
        <v>40</v>
      </c>
      <c r="I727">
        <v>25</v>
      </c>
      <c r="J727" t="s">
        <v>12</v>
      </c>
      <c r="K727">
        <f t="shared" si="22"/>
        <v>5</v>
      </c>
      <c r="L727" t="s">
        <v>66</v>
      </c>
      <c r="M727" s="10">
        <v>35</v>
      </c>
      <c r="N727" s="10" t="s">
        <v>72</v>
      </c>
      <c r="O727" s="11">
        <f t="shared" si="23"/>
        <v>0.99</v>
      </c>
    </row>
    <row r="728" spans="1:15" ht="15" x14ac:dyDescent="0.35">
      <c r="A728" s="8">
        <v>35.29</v>
      </c>
      <c r="B728" s="8">
        <v>0.4</v>
      </c>
      <c r="C728" s="8">
        <v>8.77</v>
      </c>
      <c r="D728" s="3">
        <v>9.5</v>
      </c>
      <c r="E728" s="3">
        <v>80</v>
      </c>
      <c r="F728" s="3">
        <v>1.4999999999999999E-2</v>
      </c>
      <c r="G728" s="2" t="s">
        <v>17</v>
      </c>
      <c r="H728" s="6" t="s">
        <v>61</v>
      </c>
      <c r="I728">
        <v>25</v>
      </c>
      <c r="J728" t="s">
        <v>12</v>
      </c>
      <c r="K728">
        <f t="shared" si="22"/>
        <v>5</v>
      </c>
      <c r="L728" t="s">
        <v>66</v>
      </c>
      <c r="M728" s="10">
        <v>35</v>
      </c>
      <c r="N728" s="10" t="s">
        <v>73</v>
      </c>
      <c r="O728" s="11">
        <f t="shared" si="23"/>
        <v>0.99</v>
      </c>
    </row>
    <row r="729" spans="1:15" ht="15" x14ac:dyDescent="0.35">
      <c r="A729" s="8">
        <v>35.17</v>
      </c>
      <c r="B729" s="8">
        <v>0.54</v>
      </c>
      <c r="C729" s="8">
        <v>9.0399999999999991</v>
      </c>
      <c r="D729" s="3">
        <v>9.5</v>
      </c>
      <c r="E729" s="3">
        <v>70</v>
      </c>
      <c r="F729" s="3">
        <v>7.5999999999999998E-2</v>
      </c>
      <c r="G729" s="2" t="s">
        <v>19</v>
      </c>
      <c r="H729" s="6" t="s">
        <v>39</v>
      </c>
      <c r="I729">
        <v>30</v>
      </c>
      <c r="J729" t="s">
        <v>13</v>
      </c>
      <c r="K729">
        <f t="shared" si="22"/>
        <v>15</v>
      </c>
      <c r="L729" t="s">
        <v>69</v>
      </c>
      <c r="M729" s="10">
        <v>15</v>
      </c>
      <c r="N729" s="10" t="s">
        <v>72</v>
      </c>
      <c r="O729" s="11">
        <f t="shared" si="23"/>
        <v>1</v>
      </c>
    </row>
    <row r="730" spans="1:15" ht="15" x14ac:dyDescent="0.35">
      <c r="A730" s="8">
        <v>60.31</v>
      </c>
      <c r="B730" s="8">
        <v>-48.14</v>
      </c>
      <c r="C730" s="8">
        <v>5.48</v>
      </c>
      <c r="D730" s="3">
        <v>9</v>
      </c>
      <c r="E730" s="3">
        <v>60</v>
      </c>
      <c r="F730" s="3">
        <v>1.4999999999999999E-2</v>
      </c>
      <c r="G730" s="2" t="s">
        <v>17</v>
      </c>
      <c r="H730" s="6" t="s">
        <v>20</v>
      </c>
      <c r="I730">
        <v>25</v>
      </c>
      <c r="J730" t="s">
        <v>11</v>
      </c>
      <c r="K730">
        <f t="shared" si="22"/>
        <v>10</v>
      </c>
      <c r="L730" t="s">
        <v>64</v>
      </c>
      <c r="M730" s="10">
        <v>3.5</v>
      </c>
      <c r="N730" s="10" t="s">
        <v>71</v>
      </c>
      <c r="O730" s="11">
        <f t="shared" si="23"/>
        <v>0.95</v>
      </c>
    </row>
    <row r="731" spans="1:15" ht="15" x14ac:dyDescent="0.35">
      <c r="A731" s="8">
        <v>99.41</v>
      </c>
      <c r="B731" s="8">
        <v>-33.909999999999997</v>
      </c>
      <c r="C731" s="8">
        <v>91.81</v>
      </c>
      <c r="D731" s="3">
        <v>9.5</v>
      </c>
      <c r="E731" s="3">
        <v>70</v>
      </c>
      <c r="F731" s="3">
        <v>1.4999999999999999E-2</v>
      </c>
      <c r="G731" s="2" t="s">
        <v>17</v>
      </c>
      <c r="H731" s="6" t="s">
        <v>37</v>
      </c>
      <c r="I731">
        <v>30</v>
      </c>
      <c r="J731" t="s">
        <v>13</v>
      </c>
      <c r="K731">
        <f t="shared" si="22"/>
        <v>15</v>
      </c>
      <c r="L731" t="s">
        <v>69</v>
      </c>
      <c r="M731" s="10">
        <v>15</v>
      </c>
      <c r="N731" s="10" t="s">
        <v>71</v>
      </c>
      <c r="O731" s="11">
        <f t="shared" si="23"/>
        <v>1</v>
      </c>
    </row>
    <row r="732" spans="1:15" ht="15" x14ac:dyDescent="0.35">
      <c r="A732" s="8">
        <v>99.66</v>
      </c>
      <c r="B732" s="8">
        <v>-35.29</v>
      </c>
      <c r="C732" s="8">
        <v>89.39</v>
      </c>
      <c r="D732" s="3">
        <v>9.5</v>
      </c>
      <c r="E732" s="3">
        <v>80</v>
      </c>
      <c r="F732" s="3">
        <v>7.5999999999999998E-2</v>
      </c>
      <c r="G732" s="2" t="s">
        <v>19</v>
      </c>
      <c r="H732" s="6" t="s">
        <v>41</v>
      </c>
      <c r="I732">
        <v>25</v>
      </c>
      <c r="J732" t="s">
        <v>12</v>
      </c>
      <c r="K732">
        <f t="shared" si="22"/>
        <v>5</v>
      </c>
      <c r="L732" t="s">
        <v>66</v>
      </c>
      <c r="M732" s="10">
        <v>35</v>
      </c>
      <c r="N732" s="10" t="s">
        <v>71</v>
      </c>
      <c r="O732" s="11">
        <f t="shared" si="23"/>
        <v>0.99</v>
      </c>
    </row>
    <row r="733" spans="1:15" ht="15" x14ac:dyDescent="0.35">
      <c r="A733" s="8">
        <v>72.02</v>
      </c>
      <c r="B733" s="8">
        <v>76.63</v>
      </c>
      <c r="C733" s="8">
        <v>71.760000000000005</v>
      </c>
      <c r="D733" s="3">
        <v>9</v>
      </c>
      <c r="E733" s="3">
        <v>60</v>
      </c>
      <c r="F733" s="3">
        <v>1.4999999999999999E-2</v>
      </c>
      <c r="G733" s="2" t="s">
        <v>17</v>
      </c>
      <c r="H733" s="6" t="s">
        <v>41</v>
      </c>
      <c r="I733">
        <v>25</v>
      </c>
      <c r="J733" t="s">
        <v>11</v>
      </c>
      <c r="K733">
        <f t="shared" si="22"/>
        <v>10</v>
      </c>
      <c r="L733" t="s">
        <v>64</v>
      </c>
      <c r="M733" s="10">
        <v>3.5</v>
      </c>
      <c r="N733" s="10" t="s">
        <v>71</v>
      </c>
      <c r="O733" s="11">
        <f t="shared" si="23"/>
        <v>0.95</v>
      </c>
    </row>
    <row r="734" spans="1:15" ht="15" x14ac:dyDescent="0.35">
      <c r="A734" s="8">
        <v>71.72</v>
      </c>
      <c r="B734" s="8">
        <v>75.59</v>
      </c>
      <c r="C734" s="8">
        <v>71.27</v>
      </c>
      <c r="D734" s="3">
        <v>9.5</v>
      </c>
      <c r="E734" s="3">
        <v>80</v>
      </c>
      <c r="F734" s="3">
        <v>7.5999999999999998E-2</v>
      </c>
      <c r="G734" s="2" t="s">
        <v>19</v>
      </c>
      <c r="H734" s="6" t="s">
        <v>41</v>
      </c>
      <c r="I734">
        <v>25</v>
      </c>
      <c r="J734" t="s">
        <v>12</v>
      </c>
      <c r="K734">
        <f t="shared" si="22"/>
        <v>5</v>
      </c>
      <c r="L734" t="s">
        <v>66</v>
      </c>
      <c r="M734" s="10">
        <v>35</v>
      </c>
      <c r="N734" s="10" t="s">
        <v>71</v>
      </c>
      <c r="O734" s="11">
        <f t="shared" si="23"/>
        <v>0.99</v>
      </c>
    </row>
    <row r="735" spans="1:15" ht="15" x14ac:dyDescent="0.35">
      <c r="A735" s="8">
        <v>71.540000000000006</v>
      </c>
      <c r="B735" s="8">
        <v>76.430000000000007</v>
      </c>
      <c r="C735" s="8">
        <v>69.36</v>
      </c>
      <c r="D735" s="3">
        <v>9.5</v>
      </c>
      <c r="E735" s="3">
        <v>70</v>
      </c>
      <c r="F735" s="3">
        <v>1.4999999999999999E-2</v>
      </c>
      <c r="G735" s="2" t="s">
        <v>17</v>
      </c>
      <c r="H735" s="6" t="s">
        <v>51</v>
      </c>
      <c r="I735">
        <v>30</v>
      </c>
      <c r="J735" t="s">
        <v>13</v>
      </c>
      <c r="K735">
        <f t="shared" si="22"/>
        <v>15</v>
      </c>
      <c r="L735" t="s">
        <v>69</v>
      </c>
      <c r="M735" s="10">
        <v>15</v>
      </c>
      <c r="N735" s="10" t="s">
        <v>71</v>
      </c>
      <c r="O735" s="11">
        <f t="shared" si="23"/>
        <v>1</v>
      </c>
    </row>
    <row r="736" spans="1:15" ht="15" x14ac:dyDescent="0.35">
      <c r="A736" s="8">
        <v>39.51</v>
      </c>
      <c r="B736" s="8">
        <v>-0.62</v>
      </c>
      <c r="C736" s="8">
        <v>-1.86</v>
      </c>
      <c r="D736" s="3">
        <v>9.5</v>
      </c>
      <c r="E736" s="3">
        <v>70</v>
      </c>
      <c r="F736" s="3">
        <v>7.5999999999999998E-2</v>
      </c>
      <c r="G736" s="2" t="s">
        <v>19</v>
      </c>
      <c r="H736" s="6" t="s">
        <v>47</v>
      </c>
      <c r="I736">
        <v>40</v>
      </c>
      <c r="J736" t="s">
        <v>13</v>
      </c>
      <c r="K736">
        <f t="shared" si="22"/>
        <v>15</v>
      </c>
      <c r="L736" t="s">
        <v>69</v>
      </c>
      <c r="M736" s="10">
        <v>15</v>
      </c>
      <c r="N736" s="10" t="s">
        <v>73</v>
      </c>
      <c r="O736" s="11">
        <f t="shared" si="23"/>
        <v>1</v>
      </c>
    </row>
    <row r="737" spans="1:15" ht="15" x14ac:dyDescent="0.35">
      <c r="A737" s="8">
        <v>38.64</v>
      </c>
      <c r="B737" s="8">
        <v>-0.55000000000000004</v>
      </c>
      <c r="C737" s="8">
        <v>-1.26</v>
      </c>
      <c r="D737" s="3">
        <v>9.5</v>
      </c>
      <c r="E737" s="3">
        <v>70</v>
      </c>
      <c r="F737" s="3">
        <v>1.4999999999999999E-2</v>
      </c>
      <c r="G737" s="2" t="s">
        <v>17</v>
      </c>
      <c r="H737" s="6" t="s">
        <v>52</v>
      </c>
      <c r="I737">
        <v>20</v>
      </c>
      <c r="J737" t="s">
        <v>13</v>
      </c>
      <c r="K737">
        <f t="shared" si="22"/>
        <v>15</v>
      </c>
      <c r="L737" t="s">
        <v>69</v>
      </c>
      <c r="M737" s="10">
        <v>15</v>
      </c>
      <c r="N737" s="10" t="s">
        <v>72</v>
      </c>
      <c r="O737" s="11">
        <f t="shared" si="23"/>
        <v>1</v>
      </c>
    </row>
    <row r="738" spans="1:15" ht="15" x14ac:dyDescent="0.35">
      <c r="A738" s="8">
        <v>37</v>
      </c>
      <c r="B738" s="8">
        <v>-0.91</v>
      </c>
      <c r="C738" s="8">
        <v>-2.23</v>
      </c>
      <c r="D738" s="3">
        <v>9.5</v>
      </c>
      <c r="E738" s="3">
        <v>80</v>
      </c>
      <c r="F738" s="3">
        <v>7.5999999999999998E-2</v>
      </c>
      <c r="G738" s="2" t="s">
        <v>19</v>
      </c>
      <c r="H738" s="6" t="s">
        <v>31</v>
      </c>
      <c r="I738">
        <v>25</v>
      </c>
      <c r="J738" t="s">
        <v>12</v>
      </c>
      <c r="K738">
        <f t="shared" si="22"/>
        <v>5</v>
      </c>
      <c r="L738" t="s">
        <v>66</v>
      </c>
      <c r="M738" s="10">
        <v>35</v>
      </c>
      <c r="N738" s="10" t="s">
        <v>73</v>
      </c>
      <c r="O738" s="11">
        <f t="shared" si="23"/>
        <v>0.99</v>
      </c>
    </row>
    <row r="739" spans="1:15" ht="15" x14ac:dyDescent="0.35">
      <c r="A739" s="8">
        <v>81.040000000000006</v>
      </c>
      <c r="B739" s="8">
        <v>4.7</v>
      </c>
      <c r="C739" s="8">
        <v>10.02</v>
      </c>
      <c r="D739" s="3">
        <v>9.5</v>
      </c>
      <c r="E739" s="3">
        <v>80</v>
      </c>
      <c r="F739" s="3">
        <v>1.4999999999999999E-2</v>
      </c>
      <c r="G739" s="2" t="s">
        <v>17</v>
      </c>
      <c r="H739" s="6" t="s">
        <v>37</v>
      </c>
      <c r="I739">
        <v>25</v>
      </c>
      <c r="J739" t="s">
        <v>12</v>
      </c>
      <c r="K739">
        <f t="shared" si="22"/>
        <v>5</v>
      </c>
      <c r="L739" t="s">
        <v>66</v>
      </c>
      <c r="M739" s="10">
        <v>35</v>
      </c>
      <c r="N739" s="10" t="s">
        <v>72</v>
      </c>
      <c r="O739" s="11">
        <f t="shared" si="23"/>
        <v>0.99</v>
      </c>
    </row>
    <row r="740" spans="1:15" ht="15" x14ac:dyDescent="0.35">
      <c r="A740" s="8">
        <v>81.150000000000006</v>
      </c>
      <c r="B740" s="8">
        <v>4.34</v>
      </c>
      <c r="C740" s="8">
        <v>9.14</v>
      </c>
      <c r="D740" s="3">
        <v>9.5</v>
      </c>
      <c r="E740" s="3">
        <v>70</v>
      </c>
      <c r="F740" s="3">
        <v>1.4999999999999999E-2</v>
      </c>
      <c r="G740" s="2" t="s">
        <v>17</v>
      </c>
      <c r="H740" s="6" t="s">
        <v>37</v>
      </c>
      <c r="I740">
        <v>20</v>
      </c>
      <c r="J740" t="s">
        <v>13</v>
      </c>
      <c r="K740">
        <f t="shared" si="22"/>
        <v>15</v>
      </c>
      <c r="L740" t="s">
        <v>69</v>
      </c>
      <c r="M740" s="10">
        <v>15</v>
      </c>
      <c r="N740" s="10" t="s">
        <v>72</v>
      </c>
      <c r="O740" s="11">
        <f t="shared" si="23"/>
        <v>1</v>
      </c>
    </row>
    <row r="741" spans="1:15" ht="15" x14ac:dyDescent="0.35">
      <c r="A741" s="8">
        <v>80.67</v>
      </c>
      <c r="B741" s="8">
        <v>4.7</v>
      </c>
      <c r="C741" s="8">
        <v>9.65</v>
      </c>
      <c r="D741" s="3">
        <v>9.5</v>
      </c>
      <c r="E741" s="3">
        <v>70</v>
      </c>
      <c r="F741" s="3">
        <v>7.5999999999999998E-2</v>
      </c>
      <c r="G741" s="2" t="s">
        <v>19</v>
      </c>
      <c r="H741" s="6" t="s">
        <v>37</v>
      </c>
      <c r="I741">
        <v>20</v>
      </c>
      <c r="J741" t="s">
        <v>13</v>
      </c>
      <c r="K741">
        <f t="shared" si="22"/>
        <v>15</v>
      </c>
      <c r="L741" t="s">
        <v>69</v>
      </c>
      <c r="M741" s="10">
        <v>15</v>
      </c>
      <c r="N741" s="10" t="s">
        <v>71</v>
      </c>
      <c r="O741" s="11">
        <f t="shared" si="23"/>
        <v>1</v>
      </c>
    </row>
    <row r="742" spans="1:15" ht="15" x14ac:dyDescent="0.35">
      <c r="A742" s="8">
        <v>81.319999999999993</v>
      </c>
      <c r="B742" s="8">
        <v>5.0599999999999996</v>
      </c>
      <c r="C742" s="8">
        <v>10.51</v>
      </c>
      <c r="D742" s="3">
        <v>9.5</v>
      </c>
      <c r="E742" s="3">
        <v>80</v>
      </c>
      <c r="F742" s="3">
        <v>1.4999999999999999E-2</v>
      </c>
      <c r="G742" s="2" t="s">
        <v>17</v>
      </c>
      <c r="H742" s="6" t="s">
        <v>37</v>
      </c>
      <c r="I742">
        <v>25</v>
      </c>
      <c r="J742" t="s">
        <v>12</v>
      </c>
      <c r="K742">
        <f t="shared" si="22"/>
        <v>5</v>
      </c>
      <c r="L742" t="s">
        <v>66</v>
      </c>
      <c r="M742" s="10">
        <v>35</v>
      </c>
      <c r="N742" s="10" t="s">
        <v>71</v>
      </c>
      <c r="O742" s="11">
        <f t="shared" si="23"/>
        <v>0.99</v>
      </c>
    </row>
    <row r="743" spans="1:15" ht="15" x14ac:dyDescent="0.35">
      <c r="A743" s="8">
        <v>80.17</v>
      </c>
      <c r="B743" s="8">
        <v>4.95</v>
      </c>
      <c r="C743" s="8">
        <v>10.5</v>
      </c>
      <c r="D743" s="3">
        <v>9.5</v>
      </c>
      <c r="E743" s="3">
        <v>70</v>
      </c>
      <c r="F743" s="3">
        <v>1.4999999999999999E-2</v>
      </c>
      <c r="G743" s="2" t="s">
        <v>17</v>
      </c>
      <c r="H743" s="6" t="s">
        <v>37</v>
      </c>
      <c r="I743">
        <v>40</v>
      </c>
      <c r="J743" t="s">
        <v>13</v>
      </c>
      <c r="K743">
        <f t="shared" si="22"/>
        <v>15</v>
      </c>
      <c r="L743" t="s">
        <v>69</v>
      </c>
      <c r="M743" s="10">
        <v>15</v>
      </c>
      <c r="N743" s="10" t="s">
        <v>72</v>
      </c>
      <c r="O743" s="11">
        <f t="shared" si="23"/>
        <v>1</v>
      </c>
    </row>
    <row r="744" spans="1:15" ht="15" x14ac:dyDescent="0.35">
      <c r="A744" s="8">
        <v>79.040000000000006</v>
      </c>
      <c r="B744" s="8">
        <v>4.84</v>
      </c>
      <c r="C744" s="8">
        <v>10.77</v>
      </c>
      <c r="D744" s="3">
        <v>9.5</v>
      </c>
      <c r="E744" s="3">
        <v>70</v>
      </c>
      <c r="F744" s="3">
        <v>7.5999999999999998E-2</v>
      </c>
      <c r="G744" s="2" t="s">
        <v>19</v>
      </c>
      <c r="H744" s="6" t="s">
        <v>37</v>
      </c>
      <c r="I744">
        <v>40</v>
      </c>
      <c r="J744" t="s">
        <v>13</v>
      </c>
      <c r="K744">
        <f t="shared" si="22"/>
        <v>15</v>
      </c>
      <c r="L744" t="s">
        <v>69</v>
      </c>
      <c r="M744" s="10">
        <v>15</v>
      </c>
      <c r="N744" s="10" t="s">
        <v>72</v>
      </c>
      <c r="O744" s="11">
        <f t="shared" si="23"/>
        <v>1</v>
      </c>
    </row>
    <row r="745" spans="1:15" ht="15" x14ac:dyDescent="0.35">
      <c r="A745" s="8">
        <v>81.3</v>
      </c>
      <c r="B745" s="8">
        <v>4.3899999999999997</v>
      </c>
      <c r="C745" s="8">
        <v>10.08</v>
      </c>
      <c r="D745" s="3">
        <v>9.5</v>
      </c>
      <c r="E745" s="3">
        <v>70</v>
      </c>
      <c r="F745" s="3">
        <v>1.4999999999999999E-2</v>
      </c>
      <c r="G745" s="2" t="s">
        <v>17</v>
      </c>
      <c r="H745" s="6" t="s">
        <v>39</v>
      </c>
      <c r="I745">
        <v>40</v>
      </c>
      <c r="J745" t="s">
        <v>13</v>
      </c>
      <c r="K745">
        <f t="shared" si="22"/>
        <v>15</v>
      </c>
      <c r="L745" t="s">
        <v>69</v>
      </c>
      <c r="M745" s="10">
        <v>15</v>
      </c>
      <c r="N745" s="10" t="s">
        <v>71</v>
      </c>
      <c r="O745" s="11">
        <f t="shared" si="23"/>
        <v>1</v>
      </c>
    </row>
    <row r="746" spans="1:15" ht="15" x14ac:dyDescent="0.35">
      <c r="A746" s="8">
        <v>81.760000000000005</v>
      </c>
      <c r="B746" s="8">
        <v>4.1399999999999997</v>
      </c>
      <c r="C746" s="8">
        <v>9.49</v>
      </c>
      <c r="D746" s="3">
        <v>9.5</v>
      </c>
      <c r="E746" s="3">
        <v>80</v>
      </c>
      <c r="F746" s="3">
        <v>7.5999999999999998E-2</v>
      </c>
      <c r="G746" s="2" t="s">
        <v>19</v>
      </c>
      <c r="H746" s="6" t="s">
        <v>39</v>
      </c>
      <c r="I746">
        <v>25</v>
      </c>
      <c r="J746" t="s">
        <v>12</v>
      </c>
      <c r="K746">
        <f t="shared" si="22"/>
        <v>5</v>
      </c>
      <c r="L746" t="s">
        <v>66</v>
      </c>
      <c r="M746" s="10">
        <v>35</v>
      </c>
      <c r="N746" s="10" t="s">
        <v>73</v>
      </c>
      <c r="O746" s="11">
        <f t="shared" si="23"/>
        <v>0.99</v>
      </c>
    </row>
    <row r="747" spans="1:15" ht="15" x14ac:dyDescent="0.35">
      <c r="A747" s="8">
        <v>80.48</v>
      </c>
      <c r="B747" s="8">
        <v>4.45</v>
      </c>
      <c r="C747" s="8">
        <v>10.46</v>
      </c>
      <c r="D747" s="3">
        <v>9.5</v>
      </c>
      <c r="E747" s="3">
        <v>80</v>
      </c>
      <c r="F747" s="3">
        <v>1.4999999999999999E-2</v>
      </c>
      <c r="G747" s="2" t="s">
        <v>17</v>
      </c>
      <c r="H747" s="6" t="s">
        <v>39</v>
      </c>
      <c r="I747">
        <v>25</v>
      </c>
      <c r="J747" t="s">
        <v>12</v>
      </c>
      <c r="K747">
        <f t="shared" si="22"/>
        <v>5</v>
      </c>
      <c r="L747" t="s">
        <v>66</v>
      </c>
      <c r="M747" s="10">
        <v>35</v>
      </c>
      <c r="N747" s="10" t="s">
        <v>72</v>
      </c>
      <c r="O747" s="11">
        <f t="shared" si="23"/>
        <v>0.99</v>
      </c>
    </row>
    <row r="748" spans="1:15" ht="15" x14ac:dyDescent="0.35">
      <c r="A748" s="8">
        <v>80.09</v>
      </c>
      <c r="B748" s="8">
        <v>4.25</v>
      </c>
      <c r="C748" s="8">
        <v>9.85</v>
      </c>
      <c r="D748" s="3">
        <v>9</v>
      </c>
      <c r="E748" s="3">
        <v>60</v>
      </c>
      <c r="F748" s="3">
        <v>1.4999999999999999E-2</v>
      </c>
      <c r="G748" s="2" t="s">
        <v>17</v>
      </c>
      <c r="H748" s="6" t="s">
        <v>39</v>
      </c>
      <c r="I748">
        <v>25</v>
      </c>
      <c r="J748" t="s">
        <v>11</v>
      </c>
      <c r="K748">
        <f t="shared" si="22"/>
        <v>10</v>
      </c>
      <c r="L748" t="s">
        <v>64</v>
      </c>
      <c r="M748" s="10">
        <v>3.5</v>
      </c>
      <c r="N748" s="10" t="s">
        <v>73</v>
      </c>
      <c r="O748" s="11">
        <f t="shared" si="23"/>
        <v>0.95</v>
      </c>
    </row>
    <row r="749" spans="1:15" ht="15" x14ac:dyDescent="0.35">
      <c r="A749" s="8">
        <v>45.04</v>
      </c>
      <c r="B749" s="8">
        <v>-0.8</v>
      </c>
      <c r="C749" s="8">
        <v>11.14</v>
      </c>
      <c r="D749" s="3">
        <v>9.5</v>
      </c>
      <c r="E749" s="3">
        <v>80</v>
      </c>
      <c r="F749" s="3">
        <v>7.5999999999999998E-2</v>
      </c>
      <c r="G749" s="2" t="s">
        <v>19</v>
      </c>
      <c r="H749" s="6" t="s">
        <v>29</v>
      </c>
      <c r="I749">
        <v>25</v>
      </c>
      <c r="J749" t="s">
        <v>12</v>
      </c>
      <c r="K749">
        <f t="shared" si="22"/>
        <v>5</v>
      </c>
      <c r="L749" t="s">
        <v>66</v>
      </c>
      <c r="M749" s="10">
        <v>35</v>
      </c>
      <c r="N749" s="10" t="s">
        <v>72</v>
      </c>
      <c r="O749" s="11">
        <f t="shared" si="23"/>
        <v>0.99</v>
      </c>
    </row>
    <row r="750" spans="1:15" ht="15" x14ac:dyDescent="0.35">
      <c r="A750" s="8">
        <v>44.45</v>
      </c>
      <c r="B750" s="8">
        <v>-0.38</v>
      </c>
      <c r="C750" s="8">
        <v>10.83</v>
      </c>
      <c r="D750" s="3">
        <v>9</v>
      </c>
      <c r="E750" s="3">
        <v>60</v>
      </c>
      <c r="F750" s="3">
        <v>1.4999999999999999E-2</v>
      </c>
      <c r="G750" s="2" t="s">
        <v>17</v>
      </c>
      <c r="H750" s="6" t="s">
        <v>62</v>
      </c>
      <c r="I750">
        <v>25</v>
      </c>
      <c r="J750" t="s">
        <v>11</v>
      </c>
      <c r="K750">
        <f t="shared" si="22"/>
        <v>10</v>
      </c>
      <c r="L750" t="s">
        <v>64</v>
      </c>
      <c r="M750" s="10">
        <v>3.5</v>
      </c>
      <c r="N750" s="10" t="s">
        <v>71</v>
      </c>
      <c r="O750" s="11">
        <f t="shared" si="23"/>
        <v>0.95</v>
      </c>
    </row>
    <row r="751" spans="1:15" ht="15" x14ac:dyDescent="0.35">
      <c r="A751" s="8">
        <v>43.39</v>
      </c>
      <c r="B751" s="8">
        <v>-0.54</v>
      </c>
      <c r="C751" s="8">
        <v>10.91</v>
      </c>
      <c r="D751" s="3">
        <v>9</v>
      </c>
      <c r="E751" s="3">
        <v>60</v>
      </c>
      <c r="F751" s="3">
        <v>7.5999999999999998E-2</v>
      </c>
      <c r="G751" s="2" t="s">
        <v>19</v>
      </c>
      <c r="H751" s="6" t="s">
        <v>39</v>
      </c>
      <c r="I751">
        <v>25</v>
      </c>
      <c r="J751" t="s">
        <v>11</v>
      </c>
      <c r="K751">
        <f t="shared" si="22"/>
        <v>10</v>
      </c>
      <c r="L751" t="s">
        <v>64</v>
      </c>
      <c r="M751" s="10">
        <v>3.5</v>
      </c>
      <c r="N751" s="10" t="s">
        <v>71</v>
      </c>
      <c r="O751" s="11">
        <f t="shared" si="23"/>
        <v>0.95</v>
      </c>
    </row>
    <row r="752" spans="1:15" ht="15" x14ac:dyDescent="0.35">
      <c r="A752" s="8">
        <v>19.690000000000001</v>
      </c>
      <c r="B752" s="8">
        <v>0.62</v>
      </c>
      <c r="C752" s="8">
        <v>-0.66</v>
      </c>
      <c r="D752" s="3">
        <v>9.5</v>
      </c>
      <c r="E752" s="3">
        <v>80</v>
      </c>
      <c r="F752" s="3">
        <v>1.4999999999999999E-2</v>
      </c>
      <c r="G752" s="2" t="s">
        <v>17</v>
      </c>
      <c r="H752" s="6" t="s">
        <v>44</v>
      </c>
      <c r="I752">
        <v>25</v>
      </c>
      <c r="J752" t="s">
        <v>12</v>
      </c>
      <c r="K752">
        <f t="shared" si="22"/>
        <v>5</v>
      </c>
      <c r="L752" t="s">
        <v>66</v>
      </c>
      <c r="M752" s="10">
        <v>35</v>
      </c>
      <c r="N752" s="10" t="s">
        <v>71</v>
      </c>
      <c r="O752" s="11">
        <f t="shared" si="23"/>
        <v>0.99</v>
      </c>
    </row>
    <row r="753" spans="1:15" ht="15" x14ac:dyDescent="0.35">
      <c r="A753" s="8">
        <v>19.420000000000002</v>
      </c>
      <c r="B753" s="8">
        <v>0.61</v>
      </c>
      <c r="C753" s="8">
        <v>-0.63</v>
      </c>
      <c r="D753" s="3">
        <v>9.5</v>
      </c>
      <c r="E753" s="3">
        <v>70</v>
      </c>
      <c r="F753" s="3">
        <v>7.5999999999999998E-2</v>
      </c>
      <c r="G753" s="2" t="s">
        <v>19</v>
      </c>
      <c r="H753" s="6" t="s">
        <v>44</v>
      </c>
      <c r="I753">
        <v>35</v>
      </c>
      <c r="J753" t="s">
        <v>13</v>
      </c>
      <c r="K753">
        <f t="shared" si="22"/>
        <v>15</v>
      </c>
      <c r="L753" t="s">
        <v>69</v>
      </c>
      <c r="M753" s="10">
        <v>15</v>
      </c>
      <c r="N753" s="10" t="s">
        <v>71</v>
      </c>
      <c r="O753" s="11">
        <f t="shared" si="23"/>
        <v>1</v>
      </c>
    </row>
    <row r="754" spans="1:15" ht="15" x14ac:dyDescent="0.35">
      <c r="A754" s="8">
        <v>17.77</v>
      </c>
      <c r="B754" s="8">
        <v>0.27</v>
      </c>
      <c r="C754" s="8">
        <v>-0.23</v>
      </c>
      <c r="D754" s="3">
        <v>9.5</v>
      </c>
      <c r="E754" s="3">
        <v>80</v>
      </c>
      <c r="F754" s="3">
        <v>1.4999999999999999E-2</v>
      </c>
      <c r="G754" s="2" t="s">
        <v>17</v>
      </c>
      <c r="H754" s="6" t="s">
        <v>29</v>
      </c>
      <c r="I754">
        <v>25</v>
      </c>
      <c r="J754" t="s">
        <v>12</v>
      </c>
      <c r="K754">
        <f t="shared" si="22"/>
        <v>5</v>
      </c>
      <c r="L754" t="s">
        <v>66</v>
      </c>
      <c r="M754" s="10">
        <v>35</v>
      </c>
      <c r="N754" s="10" t="s">
        <v>71</v>
      </c>
      <c r="O754" s="11">
        <f t="shared" si="23"/>
        <v>0.99</v>
      </c>
    </row>
    <row r="755" spans="1:15" ht="15" x14ac:dyDescent="0.35">
      <c r="A755" s="8">
        <v>18.07</v>
      </c>
      <c r="B755" s="8">
        <v>0.34</v>
      </c>
      <c r="C755" s="8">
        <v>-0.4</v>
      </c>
      <c r="D755" s="3">
        <v>9.5</v>
      </c>
      <c r="E755" s="3">
        <v>80</v>
      </c>
      <c r="F755" s="3">
        <v>7.5999999999999998E-2</v>
      </c>
      <c r="G755" s="2" t="s">
        <v>19</v>
      </c>
      <c r="H755" s="6" t="s">
        <v>29</v>
      </c>
      <c r="I755">
        <v>25</v>
      </c>
      <c r="J755" t="s">
        <v>12</v>
      </c>
      <c r="K755">
        <f t="shared" si="22"/>
        <v>5</v>
      </c>
      <c r="L755" t="s">
        <v>66</v>
      </c>
      <c r="M755" s="10">
        <v>35</v>
      </c>
      <c r="N755" s="10" t="s">
        <v>71</v>
      </c>
      <c r="O755" s="11">
        <f t="shared" si="23"/>
        <v>0.99</v>
      </c>
    </row>
    <row r="756" spans="1:15" ht="15" x14ac:dyDescent="0.35">
      <c r="A756" s="8">
        <v>17.45</v>
      </c>
      <c r="B756" s="8">
        <v>0.26</v>
      </c>
      <c r="C756" s="8">
        <v>-0.25</v>
      </c>
      <c r="D756" s="3">
        <v>9.5</v>
      </c>
      <c r="E756" s="3">
        <v>70</v>
      </c>
      <c r="F756" s="3">
        <v>1.4999999999999999E-2</v>
      </c>
      <c r="G756" s="2" t="s">
        <v>17</v>
      </c>
      <c r="H756" s="6" t="s">
        <v>29</v>
      </c>
      <c r="I756">
        <v>40</v>
      </c>
      <c r="J756" t="s">
        <v>13</v>
      </c>
      <c r="K756">
        <f t="shared" si="22"/>
        <v>15</v>
      </c>
      <c r="L756" t="s">
        <v>69</v>
      </c>
      <c r="M756" s="10">
        <v>15</v>
      </c>
      <c r="N756" s="10" t="s">
        <v>73</v>
      </c>
      <c r="O756" s="11">
        <f t="shared" si="23"/>
        <v>1</v>
      </c>
    </row>
    <row r="757" spans="1:15" ht="15" x14ac:dyDescent="0.35">
      <c r="A757" s="8">
        <v>17.54</v>
      </c>
      <c r="B757" s="8">
        <v>0.3</v>
      </c>
      <c r="C757" s="8">
        <v>-0.27</v>
      </c>
      <c r="D757" s="3">
        <v>9</v>
      </c>
      <c r="E757" s="3">
        <v>60</v>
      </c>
      <c r="F757" s="3">
        <v>1.4999999999999999E-2</v>
      </c>
      <c r="G757" s="2" t="s">
        <v>17</v>
      </c>
      <c r="H757" s="6" t="s">
        <v>29</v>
      </c>
      <c r="I757">
        <v>25</v>
      </c>
      <c r="J757" t="s">
        <v>11</v>
      </c>
      <c r="K757">
        <f t="shared" si="22"/>
        <v>10</v>
      </c>
      <c r="L757" t="s">
        <v>64</v>
      </c>
      <c r="M757" s="10">
        <v>3.5</v>
      </c>
      <c r="N757" s="10" t="s">
        <v>72</v>
      </c>
      <c r="O757" s="11">
        <f t="shared" si="23"/>
        <v>0.95</v>
      </c>
    </row>
    <row r="758" spans="1:15" ht="15" x14ac:dyDescent="0.35">
      <c r="A758" s="8">
        <v>17.13</v>
      </c>
      <c r="B758" s="8">
        <v>0.21</v>
      </c>
      <c r="C758" s="8">
        <v>-0.44</v>
      </c>
      <c r="D758" s="3">
        <v>9.5</v>
      </c>
      <c r="E758" s="3">
        <v>70</v>
      </c>
      <c r="F758" s="3">
        <v>7.5999999999999998E-2</v>
      </c>
      <c r="G758" s="2" t="s">
        <v>19</v>
      </c>
      <c r="H758" s="6" t="s">
        <v>30</v>
      </c>
      <c r="I758">
        <v>40</v>
      </c>
      <c r="J758" t="s">
        <v>13</v>
      </c>
      <c r="K758">
        <f t="shared" si="22"/>
        <v>15</v>
      </c>
      <c r="L758" t="s">
        <v>69</v>
      </c>
      <c r="M758" s="10">
        <v>15</v>
      </c>
      <c r="N758" s="10" t="s">
        <v>73</v>
      </c>
      <c r="O758" s="11">
        <f t="shared" si="23"/>
        <v>1</v>
      </c>
    </row>
    <row r="759" spans="1:15" ht="15" x14ac:dyDescent="0.35">
      <c r="A759" s="8">
        <v>17.53</v>
      </c>
      <c r="B759" s="8">
        <v>0.16</v>
      </c>
      <c r="C759" s="8">
        <v>-0.19</v>
      </c>
      <c r="D759" s="3">
        <v>9.5</v>
      </c>
      <c r="E759" s="3">
        <v>80</v>
      </c>
      <c r="F759" s="3">
        <v>1.4999999999999999E-2</v>
      </c>
      <c r="G759" s="2" t="s">
        <v>17</v>
      </c>
      <c r="H759" s="6" t="s">
        <v>30</v>
      </c>
      <c r="I759">
        <v>25</v>
      </c>
      <c r="J759" t="s">
        <v>12</v>
      </c>
      <c r="K759">
        <f t="shared" si="22"/>
        <v>5</v>
      </c>
      <c r="L759" t="s">
        <v>66</v>
      </c>
      <c r="M759" s="10">
        <v>35</v>
      </c>
      <c r="N759" s="10" t="s">
        <v>72</v>
      </c>
      <c r="O759" s="11">
        <f t="shared" si="23"/>
        <v>0.99</v>
      </c>
    </row>
    <row r="760" spans="1:15" ht="15" x14ac:dyDescent="0.35">
      <c r="A760" s="8">
        <v>17.43</v>
      </c>
      <c r="B760" s="8">
        <v>0.42</v>
      </c>
      <c r="C760" s="8">
        <v>-0.28999999999999998</v>
      </c>
      <c r="D760" s="3">
        <v>9.5</v>
      </c>
      <c r="E760" s="3">
        <v>80</v>
      </c>
      <c r="F760" s="3">
        <v>1.4999999999999999E-2</v>
      </c>
      <c r="G760" s="2" t="s">
        <v>17</v>
      </c>
      <c r="H760" s="6" t="s">
        <v>54</v>
      </c>
      <c r="I760">
        <v>25</v>
      </c>
      <c r="J760" t="s">
        <v>12</v>
      </c>
      <c r="K760">
        <f t="shared" si="22"/>
        <v>5</v>
      </c>
      <c r="L760" t="s">
        <v>66</v>
      </c>
      <c r="M760" s="10">
        <v>35</v>
      </c>
      <c r="N760" s="10" t="s">
        <v>72</v>
      </c>
      <c r="O760" s="11">
        <f t="shared" si="23"/>
        <v>0.99</v>
      </c>
    </row>
    <row r="761" spans="1:15" ht="15" x14ac:dyDescent="0.35">
      <c r="A761" s="8">
        <v>17.420000000000002</v>
      </c>
      <c r="B761" s="8">
        <v>0.55000000000000004</v>
      </c>
      <c r="C761" s="8">
        <v>-0.31</v>
      </c>
      <c r="D761" s="3">
        <v>9</v>
      </c>
      <c r="E761" s="3">
        <v>60</v>
      </c>
      <c r="F761" s="3">
        <v>7.5999999999999998E-2</v>
      </c>
      <c r="G761" s="2" t="s">
        <v>19</v>
      </c>
      <c r="H761" s="6" t="s">
        <v>54</v>
      </c>
      <c r="I761">
        <v>25</v>
      </c>
      <c r="J761" t="s">
        <v>11</v>
      </c>
      <c r="K761">
        <f t="shared" si="22"/>
        <v>10</v>
      </c>
      <c r="L761" t="s">
        <v>64</v>
      </c>
      <c r="M761" s="10">
        <v>3.5</v>
      </c>
      <c r="N761" s="10" t="s">
        <v>71</v>
      </c>
      <c r="O761" s="11">
        <f t="shared" si="23"/>
        <v>0.95</v>
      </c>
    </row>
    <row r="762" spans="1:15" ht="15" x14ac:dyDescent="0.35">
      <c r="A762" s="8">
        <v>17.61</v>
      </c>
      <c r="B762" s="8">
        <v>0.21</v>
      </c>
      <c r="C762" s="8">
        <v>0.01</v>
      </c>
      <c r="D762" s="3">
        <v>9</v>
      </c>
      <c r="E762" s="3">
        <v>60</v>
      </c>
      <c r="F762" s="3">
        <v>1.4999999999999999E-2</v>
      </c>
      <c r="G762" s="2" t="s">
        <v>17</v>
      </c>
      <c r="H762" s="6" t="s">
        <v>54</v>
      </c>
      <c r="I762">
        <v>25</v>
      </c>
      <c r="J762" t="s">
        <v>11</v>
      </c>
      <c r="K762">
        <f t="shared" si="22"/>
        <v>10</v>
      </c>
      <c r="L762" t="s">
        <v>64</v>
      </c>
      <c r="M762" s="10">
        <v>3.5</v>
      </c>
      <c r="N762" s="10" t="s">
        <v>71</v>
      </c>
      <c r="O762" s="11">
        <f t="shared" si="23"/>
        <v>0.95</v>
      </c>
    </row>
    <row r="763" spans="1:15" ht="15" x14ac:dyDescent="0.35">
      <c r="A763" s="8">
        <v>16.809999999999999</v>
      </c>
      <c r="B763" s="8">
        <v>0.32</v>
      </c>
      <c r="C763" s="8">
        <v>-0.33</v>
      </c>
      <c r="D763" s="3">
        <v>9.5</v>
      </c>
      <c r="E763" s="3">
        <v>70</v>
      </c>
      <c r="F763" s="3">
        <v>1.4999999999999999E-2</v>
      </c>
      <c r="G763" s="2" t="s">
        <v>17</v>
      </c>
      <c r="H763" s="6" t="s">
        <v>54</v>
      </c>
      <c r="I763">
        <v>35</v>
      </c>
      <c r="J763" t="s">
        <v>13</v>
      </c>
      <c r="K763">
        <f t="shared" si="22"/>
        <v>15</v>
      </c>
      <c r="L763" t="s">
        <v>69</v>
      </c>
      <c r="M763" s="10">
        <v>15</v>
      </c>
      <c r="N763" s="10" t="s">
        <v>72</v>
      </c>
      <c r="O763" s="11">
        <f t="shared" si="23"/>
        <v>1</v>
      </c>
    </row>
    <row r="764" spans="1:15" ht="15" x14ac:dyDescent="0.35">
      <c r="A764" s="8">
        <v>16.920000000000002</v>
      </c>
      <c r="B764" s="8">
        <v>0.08</v>
      </c>
      <c r="C764" s="8">
        <v>-0.28999999999999998</v>
      </c>
      <c r="D764" s="3">
        <v>9.5</v>
      </c>
      <c r="E764" s="3">
        <v>80</v>
      </c>
      <c r="F764" s="3">
        <v>7.5999999999999998E-2</v>
      </c>
      <c r="G764" s="2" t="s">
        <v>19</v>
      </c>
      <c r="H764" s="6" t="s">
        <v>54</v>
      </c>
      <c r="I764">
        <v>25</v>
      </c>
      <c r="J764" t="s">
        <v>12</v>
      </c>
      <c r="K764">
        <f t="shared" si="22"/>
        <v>5</v>
      </c>
      <c r="L764" t="s">
        <v>66</v>
      </c>
      <c r="M764" s="10">
        <v>35</v>
      </c>
      <c r="N764" s="10" t="s">
        <v>72</v>
      </c>
      <c r="O764" s="11">
        <f t="shared" si="23"/>
        <v>0.99</v>
      </c>
    </row>
    <row r="765" spans="1:15" ht="15" x14ac:dyDescent="0.35">
      <c r="A765" s="8">
        <v>17.899999999999999</v>
      </c>
      <c r="B765" s="8">
        <v>0.26</v>
      </c>
      <c r="C765" s="8">
        <v>-0.06</v>
      </c>
      <c r="D765" s="3">
        <v>9.5</v>
      </c>
      <c r="E765" s="3">
        <v>80</v>
      </c>
      <c r="F765" s="3">
        <v>1.4999999999999999E-2</v>
      </c>
      <c r="G765" s="2" t="s">
        <v>17</v>
      </c>
      <c r="H765" s="6" t="s">
        <v>62</v>
      </c>
      <c r="I765">
        <v>25</v>
      </c>
      <c r="J765" t="s">
        <v>12</v>
      </c>
      <c r="K765">
        <f t="shared" si="22"/>
        <v>5</v>
      </c>
      <c r="L765" t="s">
        <v>66</v>
      </c>
      <c r="M765" s="10">
        <v>35</v>
      </c>
      <c r="N765" s="10" t="s">
        <v>71</v>
      </c>
      <c r="O765" s="11">
        <f t="shared" si="23"/>
        <v>0.99</v>
      </c>
    </row>
    <row r="766" spans="1:15" ht="15" x14ac:dyDescent="0.35">
      <c r="A766" s="8">
        <v>31.69</v>
      </c>
      <c r="B766" s="8">
        <v>-4.4400000000000004</v>
      </c>
      <c r="C766" s="8">
        <v>4.42</v>
      </c>
      <c r="D766" s="3">
        <v>9</v>
      </c>
      <c r="E766" s="3">
        <v>60</v>
      </c>
      <c r="F766" s="3">
        <v>7.5999999999999998E-2</v>
      </c>
      <c r="G766" s="2" t="s">
        <v>19</v>
      </c>
      <c r="H766" s="6" t="s">
        <v>34</v>
      </c>
      <c r="I766">
        <v>25</v>
      </c>
      <c r="J766" t="s">
        <v>11</v>
      </c>
      <c r="K766">
        <f t="shared" si="22"/>
        <v>10</v>
      </c>
      <c r="L766" t="s">
        <v>64</v>
      </c>
      <c r="M766" s="10">
        <v>3.5</v>
      </c>
      <c r="N766" s="10" t="s">
        <v>73</v>
      </c>
      <c r="O766" s="11">
        <f t="shared" si="23"/>
        <v>0.95</v>
      </c>
    </row>
    <row r="767" spans="1:15" ht="15" x14ac:dyDescent="0.35">
      <c r="A767" s="8">
        <v>31.44</v>
      </c>
      <c r="B767" s="8">
        <v>-3.4</v>
      </c>
      <c r="C767" s="8">
        <v>4.5</v>
      </c>
      <c r="D767" s="3">
        <v>9.5</v>
      </c>
      <c r="E767" s="3">
        <v>80</v>
      </c>
      <c r="F767" s="3">
        <v>1.4999999999999999E-2</v>
      </c>
      <c r="G767" s="2" t="s">
        <v>17</v>
      </c>
      <c r="H767" s="6" t="s">
        <v>34</v>
      </c>
      <c r="I767">
        <v>25</v>
      </c>
      <c r="J767" t="s">
        <v>12</v>
      </c>
      <c r="K767">
        <f t="shared" si="22"/>
        <v>5</v>
      </c>
      <c r="L767" t="s">
        <v>66</v>
      </c>
      <c r="M767" s="10">
        <v>35</v>
      </c>
      <c r="N767" s="10" t="s">
        <v>72</v>
      </c>
      <c r="O767" s="11">
        <f t="shared" si="23"/>
        <v>0.99</v>
      </c>
    </row>
    <row r="768" spans="1:15" ht="15" x14ac:dyDescent="0.35">
      <c r="A768" s="8">
        <v>31.76</v>
      </c>
      <c r="B768" s="8">
        <v>-3.35</v>
      </c>
      <c r="C768" s="8">
        <v>3.85</v>
      </c>
      <c r="D768" s="3">
        <v>9</v>
      </c>
      <c r="E768" s="3">
        <v>60</v>
      </c>
      <c r="F768" s="3">
        <v>7.5999999999999998E-2</v>
      </c>
      <c r="G768" s="2" t="s">
        <v>19</v>
      </c>
      <c r="H768" s="6" t="s">
        <v>50</v>
      </c>
      <c r="I768">
        <v>25</v>
      </c>
      <c r="J768" t="s">
        <v>11</v>
      </c>
      <c r="K768">
        <f t="shared" si="22"/>
        <v>10</v>
      </c>
      <c r="L768" t="s">
        <v>64</v>
      </c>
      <c r="M768" s="10">
        <v>3.5</v>
      </c>
      <c r="N768" s="10" t="s">
        <v>73</v>
      </c>
      <c r="O768" s="11">
        <f t="shared" si="23"/>
        <v>0.95</v>
      </c>
    </row>
    <row r="769" spans="1:15" ht="15" x14ac:dyDescent="0.35">
      <c r="A769" s="8">
        <v>31.77</v>
      </c>
      <c r="B769" s="8">
        <v>-2.56</v>
      </c>
      <c r="C769" s="8">
        <v>4.66</v>
      </c>
      <c r="D769" s="3">
        <v>9.5</v>
      </c>
      <c r="E769" s="3">
        <v>80</v>
      </c>
      <c r="F769" s="3">
        <v>1.4999999999999999E-2</v>
      </c>
      <c r="G769" s="2" t="s">
        <v>17</v>
      </c>
      <c r="H769" s="6" t="s">
        <v>50</v>
      </c>
      <c r="I769">
        <v>25</v>
      </c>
      <c r="J769" t="s">
        <v>12</v>
      </c>
      <c r="K769">
        <f t="shared" si="22"/>
        <v>5</v>
      </c>
      <c r="L769" t="s">
        <v>66</v>
      </c>
      <c r="M769" s="10">
        <v>35</v>
      </c>
      <c r="N769" s="10" t="s">
        <v>72</v>
      </c>
      <c r="O769" s="11">
        <f t="shared" si="23"/>
        <v>0.99</v>
      </c>
    </row>
    <row r="770" spans="1:15" ht="15" x14ac:dyDescent="0.35">
      <c r="A770" s="8">
        <v>52.29</v>
      </c>
      <c r="B770" s="8">
        <v>62.71</v>
      </c>
      <c r="C770" s="8">
        <v>-10.37</v>
      </c>
      <c r="D770" s="3">
        <v>9.5</v>
      </c>
      <c r="E770" s="3">
        <v>70</v>
      </c>
      <c r="F770" s="3">
        <v>7.5999999999999998E-2</v>
      </c>
      <c r="G770" s="2" t="s">
        <v>19</v>
      </c>
      <c r="H770" s="6" t="s">
        <v>34</v>
      </c>
      <c r="I770">
        <v>35</v>
      </c>
      <c r="J770" t="s">
        <v>13</v>
      </c>
      <c r="K770">
        <f t="shared" ref="K770:K804" si="24">IF(OR(J:J="CORE DYED",J:J="HIGH BLEACH FAST",J:J="MULTI-DYE"),10,IF(OR(J:J="HIGH LIGHT FAST",J:J="NON-PREMIUM"),5,IF(OR(J:J="HIGH WASH FAST",J:J="NORMAL"),15)))</f>
        <v>15</v>
      </c>
      <c r="L770" t="s">
        <v>69</v>
      </c>
      <c r="M770" s="10">
        <v>15</v>
      </c>
      <c r="N770" s="10" t="s">
        <v>71</v>
      </c>
      <c r="O770" s="11">
        <f t="shared" ref="O770:O804" si="25">IF(AND(L770="Post-Mordanting with copper sulphate", OR(J770="High Wash Fast", J770="Normal")), 1, IF(AND(L770="Simultaneous Mordanting with Copper Sulphate", OR(J770="High Light Fast", J770="Non-Premium")), 0.99, IF(OR(L770="Directly dyed without mordant", J770="Core Dyed", J770="Multi-Dye"), 0.95, "")))</f>
        <v>1</v>
      </c>
    </row>
    <row r="771" spans="1:15" ht="15" x14ac:dyDescent="0.35">
      <c r="A771" s="8">
        <v>55.27</v>
      </c>
      <c r="B771" s="8">
        <v>64.72</v>
      </c>
      <c r="C771" s="8">
        <v>-9.93</v>
      </c>
      <c r="D771" s="3">
        <v>9.5</v>
      </c>
      <c r="E771" s="3">
        <v>70</v>
      </c>
      <c r="F771" s="3">
        <v>1.4999999999999999E-2</v>
      </c>
      <c r="G771" s="2" t="s">
        <v>17</v>
      </c>
      <c r="H771" s="6" t="s">
        <v>34</v>
      </c>
      <c r="I771">
        <v>40</v>
      </c>
      <c r="J771" t="s">
        <v>13</v>
      </c>
      <c r="K771">
        <f t="shared" si="24"/>
        <v>15</v>
      </c>
      <c r="L771" t="s">
        <v>69</v>
      </c>
      <c r="M771" s="10">
        <v>15</v>
      </c>
      <c r="N771" s="10" t="s">
        <v>71</v>
      </c>
      <c r="O771" s="11">
        <f t="shared" si="25"/>
        <v>1</v>
      </c>
    </row>
    <row r="772" spans="1:15" ht="15" x14ac:dyDescent="0.35">
      <c r="A772" s="8">
        <v>32.9</v>
      </c>
      <c r="B772" s="8">
        <v>23.04</v>
      </c>
      <c r="C772" s="8">
        <v>-6.34</v>
      </c>
      <c r="D772" s="3">
        <v>9</v>
      </c>
      <c r="E772" s="3">
        <v>60</v>
      </c>
      <c r="F772" s="3">
        <v>1.4999999999999999E-2</v>
      </c>
      <c r="G772" s="2" t="s">
        <v>17</v>
      </c>
      <c r="H772" s="6" t="s">
        <v>34</v>
      </c>
      <c r="I772">
        <v>25</v>
      </c>
      <c r="J772" t="s">
        <v>11</v>
      </c>
      <c r="K772">
        <f t="shared" si="24"/>
        <v>10</v>
      </c>
      <c r="L772" t="s">
        <v>64</v>
      </c>
      <c r="M772" s="10">
        <v>3.5</v>
      </c>
      <c r="N772" s="10" t="s">
        <v>71</v>
      </c>
      <c r="O772" s="11">
        <f t="shared" si="25"/>
        <v>0.95</v>
      </c>
    </row>
    <row r="773" spans="1:15" ht="15" x14ac:dyDescent="0.35">
      <c r="A773" s="8">
        <v>24.53</v>
      </c>
      <c r="B773" s="8">
        <v>1.06</v>
      </c>
      <c r="C773" s="8">
        <v>-16.2</v>
      </c>
      <c r="D773" s="3">
        <v>9.5</v>
      </c>
      <c r="E773" s="3">
        <v>70</v>
      </c>
      <c r="F773" s="3">
        <v>7.5999999999999998E-2</v>
      </c>
      <c r="G773" s="2" t="s">
        <v>19</v>
      </c>
      <c r="H773" s="6" t="s">
        <v>20</v>
      </c>
      <c r="I773">
        <v>30</v>
      </c>
      <c r="J773" t="s">
        <v>13</v>
      </c>
      <c r="K773">
        <f t="shared" si="24"/>
        <v>15</v>
      </c>
      <c r="L773" t="s">
        <v>69</v>
      </c>
      <c r="M773" s="10">
        <v>15</v>
      </c>
      <c r="N773" s="10" t="s">
        <v>71</v>
      </c>
      <c r="O773" s="11">
        <f t="shared" si="25"/>
        <v>1</v>
      </c>
    </row>
    <row r="774" spans="1:15" ht="15" x14ac:dyDescent="0.35">
      <c r="A774" s="8">
        <v>24.99</v>
      </c>
      <c r="B774" s="8">
        <v>1.45</v>
      </c>
      <c r="C774" s="8">
        <v>-16.920000000000002</v>
      </c>
      <c r="D774" s="3">
        <v>9</v>
      </c>
      <c r="E774" s="3">
        <v>60</v>
      </c>
      <c r="F774" s="3">
        <v>1.4999999999999999E-2</v>
      </c>
      <c r="G774" s="2" t="s">
        <v>17</v>
      </c>
      <c r="H774" s="6" t="s">
        <v>26</v>
      </c>
      <c r="I774">
        <v>25</v>
      </c>
      <c r="J774" t="s">
        <v>11</v>
      </c>
      <c r="K774">
        <f t="shared" si="24"/>
        <v>10</v>
      </c>
      <c r="L774" t="s">
        <v>64</v>
      </c>
      <c r="M774" s="10">
        <v>3.5</v>
      </c>
      <c r="N774" s="10" t="s">
        <v>71</v>
      </c>
      <c r="O774" s="11">
        <f t="shared" si="25"/>
        <v>0.95</v>
      </c>
    </row>
    <row r="775" spans="1:15" ht="15" x14ac:dyDescent="0.35">
      <c r="A775" s="8">
        <v>22.14</v>
      </c>
      <c r="B775" s="8">
        <v>1.27</v>
      </c>
      <c r="C775" s="8">
        <v>-13.83</v>
      </c>
      <c r="D775" s="3">
        <v>9.5</v>
      </c>
      <c r="E775" s="3">
        <v>70</v>
      </c>
      <c r="F775" s="3">
        <v>7.5999999999999998E-2</v>
      </c>
      <c r="G775" s="2" t="s">
        <v>17</v>
      </c>
      <c r="H775" s="6" t="s">
        <v>44</v>
      </c>
      <c r="I775">
        <v>30</v>
      </c>
      <c r="J775" t="s">
        <v>13</v>
      </c>
      <c r="K775">
        <f t="shared" si="24"/>
        <v>15</v>
      </c>
      <c r="L775" t="s">
        <v>69</v>
      </c>
      <c r="M775" s="10">
        <v>15</v>
      </c>
      <c r="N775" s="10" t="s">
        <v>71</v>
      </c>
      <c r="O775" s="11">
        <f t="shared" si="25"/>
        <v>1</v>
      </c>
    </row>
    <row r="776" spans="1:15" ht="15" x14ac:dyDescent="0.35">
      <c r="A776" s="8">
        <v>24.22</v>
      </c>
      <c r="B776" s="8">
        <v>1.36</v>
      </c>
      <c r="C776" s="8">
        <v>-15.88</v>
      </c>
      <c r="D776" s="3">
        <v>9.5</v>
      </c>
      <c r="E776" s="3">
        <v>70</v>
      </c>
      <c r="F776" s="3">
        <v>7.5999999999999998E-2</v>
      </c>
      <c r="G776" s="2" t="s">
        <v>19</v>
      </c>
      <c r="H776" s="6" t="s">
        <v>63</v>
      </c>
      <c r="I776">
        <v>30</v>
      </c>
      <c r="J776" t="s">
        <v>13</v>
      </c>
      <c r="K776">
        <f t="shared" si="24"/>
        <v>15</v>
      </c>
      <c r="L776" t="s">
        <v>69</v>
      </c>
      <c r="M776" s="10">
        <v>15</v>
      </c>
      <c r="N776" s="10" t="s">
        <v>73</v>
      </c>
      <c r="O776" s="11">
        <f t="shared" si="25"/>
        <v>1</v>
      </c>
    </row>
    <row r="777" spans="1:15" ht="15" x14ac:dyDescent="0.35">
      <c r="A777" s="8">
        <v>74.150000000000006</v>
      </c>
      <c r="B777" s="8">
        <v>33.5</v>
      </c>
      <c r="C777" s="8">
        <v>5.36</v>
      </c>
      <c r="D777" s="3">
        <v>9</v>
      </c>
      <c r="E777" s="3">
        <v>60</v>
      </c>
      <c r="F777" s="3">
        <v>1.4999999999999999E-2</v>
      </c>
      <c r="G777" s="2" t="s">
        <v>17</v>
      </c>
      <c r="H777" s="6" t="s">
        <v>51</v>
      </c>
      <c r="I777">
        <v>25</v>
      </c>
      <c r="J777" t="s">
        <v>11</v>
      </c>
      <c r="K777">
        <f t="shared" si="24"/>
        <v>10</v>
      </c>
      <c r="L777" t="s">
        <v>64</v>
      </c>
      <c r="M777" s="10">
        <v>3.5</v>
      </c>
      <c r="N777" s="10" t="s">
        <v>72</v>
      </c>
      <c r="O777" s="11">
        <f t="shared" si="25"/>
        <v>0.95</v>
      </c>
    </row>
    <row r="778" spans="1:15" ht="15" x14ac:dyDescent="0.35">
      <c r="A778" s="8">
        <v>74.739999999999995</v>
      </c>
      <c r="B778" s="8">
        <v>32.61</v>
      </c>
      <c r="C778" s="8">
        <v>4.34</v>
      </c>
      <c r="D778" s="3">
        <v>9.5</v>
      </c>
      <c r="E778" s="3">
        <v>70</v>
      </c>
      <c r="F778" s="3">
        <v>7.5999999999999998E-2</v>
      </c>
      <c r="G778" s="2" t="s">
        <v>19</v>
      </c>
      <c r="H778" s="6" t="s">
        <v>31</v>
      </c>
      <c r="I778">
        <v>30</v>
      </c>
      <c r="J778" t="s">
        <v>13</v>
      </c>
      <c r="K778">
        <f t="shared" si="24"/>
        <v>15</v>
      </c>
      <c r="L778" t="s">
        <v>69</v>
      </c>
      <c r="M778" s="10">
        <v>15</v>
      </c>
      <c r="N778" s="10" t="s">
        <v>73</v>
      </c>
      <c r="O778" s="11">
        <f t="shared" si="25"/>
        <v>1</v>
      </c>
    </row>
    <row r="779" spans="1:15" ht="15" x14ac:dyDescent="0.35">
      <c r="A779" s="8">
        <v>30.08</v>
      </c>
      <c r="B779" s="8">
        <v>4.28</v>
      </c>
      <c r="C779" s="8">
        <v>-15.55</v>
      </c>
      <c r="D779" s="3">
        <v>9</v>
      </c>
      <c r="E779" s="3">
        <v>60</v>
      </c>
      <c r="F779" s="3">
        <v>1.4999999999999999E-2</v>
      </c>
      <c r="G779" s="2" t="s">
        <v>17</v>
      </c>
      <c r="H779" s="6" t="s">
        <v>31</v>
      </c>
      <c r="I779">
        <v>25</v>
      </c>
      <c r="J779" t="s">
        <v>11</v>
      </c>
      <c r="K779">
        <f t="shared" si="24"/>
        <v>10</v>
      </c>
      <c r="L779" t="s">
        <v>64</v>
      </c>
      <c r="M779" s="10">
        <v>3.5</v>
      </c>
      <c r="N779" s="10" t="s">
        <v>72</v>
      </c>
      <c r="O779" s="11">
        <f t="shared" si="25"/>
        <v>0.95</v>
      </c>
    </row>
    <row r="780" spans="1:15" ht="15" x14ac:dyDescent="0.35">
      <c r="A780" s="8">
        <v>71.489999999999995</v>
      </c>
      <c r="B780" s="8">
        <v>1.04</v>
      </c>
      <c r="C780" s="8">
        <v>-13.37</v>
      </c>
      <c r="D780" s="3">
        <v>9.5</v>
      </c>
      <c r="E780" s="3">
        <v>70</v>
      </c>
      <c r="F780" s="3">
        <v>1.4999999999999999E-2</v>
      </c>
      <c r="G780" s="2" t="s">
        <v>17</v>
      </c>
      <c r="H780" s="6" t="s">
        <v>37</v>
      </c>
      <c r="I780">
        <v>30</v>
      </c>
      <c r="J780" t="s">
        <v>13</v>
      </c>
      <c r="K780">
        <f t="shared" si="24"/>
        <v>15</v>
      </c>
      <c r="L780" t="s">
        <v>69</v>
      </c>
      <c r="M780" s="10">
        <v>15</v>
      </c>
      <c r="N780" s="10" t="s">
        <v>72</v>
      </c>
      <c r="O780" s="11">
        <f t="shared" si="25"/>
        <v>1</v>
      </c>
    </row>
    <row r="781" spans="1:15" ht="15" x14ac:dyDescent="0.35">
      <c r="A781" s="8">
        <v>29.6</v>
      </c>
      <c r="B781" s="8">
        <v>16.37</v>
      </c>
      <c r="C781" s="8">
        <v>-11</v>
      </c>
      <c r="D781" s="3">
        <v>9.5</v>
      </c>
      <c r="E781" s="3">
        <v>70</v>
      </c>
      <c r="F781" s="3">
        <v>7.5999999999999998E-2</v>
      </c>
      <c r="G781" s="2" t="s">
        <v>19</v>
      </c>
      <c r="H781" s="6" t="s">
        <v>34</v>
      </c>
      <c r="I781">
        <v>30</v>
      </c>
      <c r="J781" t="s">
        <v>13</v>
      </c>
      <c r="K781">
        <f t="shared" si="24"/>
        <v>15</v>
      </c>
      <c r="L781" t="s">
        <v>69</v>
      </c>
      <c r="M781" s="10">
        <v>15</v>
      </c>
      <c r="N781" s="10" t="s">
        <v>71</v>
      </c>
      <c r="O781" s="11">
        <f t="shared" si="25"/>
        <v>1</v>
      </c>
    </row>
    <row r="782" spans="1:15" ht="15" x14ac:dyDescent="0.35">
      <c r="A782" s="8">
        <v>32.67</v>
      </c>
      <c r="B782" s="8">
        <v>16.55</v>
      </c>
      <c r="C782" s="8">
        <v>-11.52</v>
      </c>
      <c r="D782" s="3">
        <v>9</v>
      </c>
      <c r="E782" s="3">
        <v>60</v>
      </c>
      <c r="F782" s="3">
        <v>1.4999999999999999E-2</v>
      </c>
      <c r="G782" s="2" t="s">
        <v>17</v>
      </c>
      <c r="H782" s="6" t="s">
        <v>34</v>
      </c>
      <c r="I782">
        <v>25</v>
      </c>
      <c r="J782" t="s">
        <v>11</v>
      </c>
      <c r="K782">
        <f t="shared" si="24"/>
        <v>10</v>
      </c>
      <c r="L782" t="s">
        <v>64</v>
      </c>
      <c r="M782" s="10">
        <v>3.5</v>
      </c>
      <c r="N782" s="10" t="s">
        <v>71</v>
      </c>
      <c r="O782" s="11">
        <f t="shared" si="25"/>
        <v>0.95</v>
      </c>
    </row>
    <row r="783" spans="1:15" ht="15" x14ac:dyDescent="0.35">
      <c r="A783" s="8">
        <v>29.04</v>
      </c>
      <c r="B783" s="8">
        <v>16.38</v>
      </c>
      <c r="C783" s="8">
        <v>-10.46</v>
      </c>
      <c r="D783" s="3">
        <v>9.5</v>
      </c>
      <c r="E783" s="3">
        <v>70</v>
      </c>
      <c r="F783" s="3">
        <v>7.5999999999999998E-2</v>
      </c>
      <c r="G783" s="2" t="s">
        <v>19</v>
      </c>
      <c r="H783" s="6" t="s">
        <v>34</v>
      </c>
      <c r="I783">
        <v>30</v>
      </c>
      <c r="J783" t="s">
        <v>13</v>
      </c>
      <c r="K783">
        <f t="shared" si="24"/>
        <v>15</v>
      </c>
      <c r="L783" t="s">
        <v>69</v>
      </c>
      <c r="M783" s="10">
        <v>15</v>
      </c>
      <c r="N783" s="10" t="s">
        <v>72</v>
      </c>
      <c r="O783" s="11">
        <f t="shared" si="25"/>
        <v>1</v>
      </c>
    </row>
    <row r="784" spans="1:15" ht="15" x14ac:dyDescent="0.35">
      <c r="A784" s="8">
        <v>31.33</v>
      </c>
      <c r="B784" s="8">
        <v>17.239999999999998</v>
      </c>
      <c r="C784" s="8">
        <v>-11.22</v>
      </c>
      <c r="D784" s="3">
        <v>9</v>
      </c>
      <c r="E784" s="3">
        <v>60</v>
      </c>
      <c r="F784" s="3">
        <v>1.4999999999999999E-2</v>
      </c>
      <c r="G784" s="2" t="s">
        <v>17</v>
      </c>
      <c r="H784" s="6" t="s">
        <v>34</v>
      </c>
      <c r="I784">
        <v>25</v>
      </c>
      <c r="J784" t="s">
        <v>11</v>
      </c>
      <c r="K784">
        <f t="shared" si="24"/>
        <v>10</v>
      </c>
      <c r="L784" t="s">
        <v>64</v>
      </c>
      <c r="M784" s="10">
        <v>3.5</v>
      </c>
      <c r="N784" s="10" t="s">
        <v>72</v>
      </c>
      <c r="O784" s="11">
        <f t="shared" si="25"/>
        <v>0.95</v>
      </c>
    </row>
    <row r="785" spans="1:15" ht="15" x14ac:dyDescent="0.35">
      <c r="A785" s="8">
        <v>28.67</v>
      </c>
      <c r="B785" s="8">
        <v>15.47</v>
      </c>
      <c r="C785" s="8">
        <v>-11.52</v>
      </c>
      <c r="D785" s="3">
        <v>9.5</v>
      </c>
      <c r="E785" s="3">
        <v>80</v>
      </c>
      <c r="F785" s="3">
        <v>7.5999999999999998E-2</v>
      </c>
      <c r="G785" s="2" t="s">
        <v>19</v>
      </c>
      <c r="H785" s="6" t="s">
        <v>34</v>
      </c>
      <c r="I785">
        <v>25</v>
      </c>
      <c r="J785" t="s">
        <v>12</v>
      </c>
      <c r="K785">
        <f t="shared" si="24"/>
        <v>5</v>
      </c>
      <c r="L785" t="s">
        <v>66</v>
      </c>
      <c r="M785" s="10">
        <v>35</v>
      </c>
      <c r="N785" s="10" t="s">
        <v>71</v>
      </c>
      <c r="O785" s="11">
        <f t="shared" si="25"/>
        <v>0.99</v>
      </c>
    </row>
    <row r="786" spans="1:15" ht="15" x14ac:dyDescent="0.35">
      <c r="A786" s="8">
        <v>33.69</v>
      </c>
      <c r="B786" s="8">
        <v>16.98</v>
      </c>
      <c r="C786" s="8">
        <v>-11.06</v>
      </c>
      <c r="D786" s="3">
        <v>9</v>
      </c>
      <c r="E786" s="3">
        <v>60</v>
      </c>
      <c r="F786" s="3">
        <v>1.4999999999999999E-2</v>
      </c>
      <c r="G786" s="2" t="s">
        <v>17</v>
      </c>
      <c r="H786" s="6" t="s">
        <v>34</v>
      </c>
      <c r="I786">
        <v>25</v>
      </c>
      <c r="J786" t="s">
        <v>11</v>
      </c>
      <c r="K786">
        <f t="shared" si="24"/>
        <v>10</v>
      </c>
      <c r="L786" t="s">
        <v>64</v>
      </c>
      <c r="M786" s="10">
        <v>3.5</v>
      </c>
      <c r="N786" s="10" t="s">
        <v>73</v>
      </c>
      <c r="O786" s="11">
        <f t="shared" si="25"/>
        <v>0.95</v>
      </c>
    </row>
    <row r="787" spans="1:15" ht="15" x14ac:dyDescent="0.35">
      <c r="A787" s="8">
        <v>57.7</v>
      </c>
      <c r="B787" s="8">
        <v>-15.34</v>
      </c>
      <c r="C787" s="8">
        <v>-2.69</v>
      </c>
      <c r="D787" s="3">
        <v>9</v>
      </c>
      <c r="E787" s="3">
        <v>60</v>
      </c>
      <c r="F787" s="3">
        <v>7.5999999999999998E-2</v>
      </c>
      <c r="G787" s="2" t="s">
        <v>19</v>
      </c>
      <c r="H787" s="6" t="s">
        <v>52</v>
      </c>
      <c r="I787">
        <v>25</v>
      </c>
      <c r="J787" t="s">
        <v>11</v>
      </c>
      <c r="K787">
        <f t="shared" si="24"/>
        <v>10</v>
      </c>
      <c r="L787" t="s">
        <v>64</v>
      </c>
      <c r="M787" s="10">
        <v>3.5</v>
      </c>
      <c r="N787" s="10" t="s">
        <v>72</v>
      </c>
      <c r="O787" s="11">
        <f t="shared" si="25"/>
        <v>0.95</v>
      </c>
    </row>
    <row r="788" spans="1:15" ht="15" x14ac:dyDescent="0.35">
      <c r="A788" s="8">
        <v>57.42</v>
      </c>
      <c r="B788" s="8">
        <v>-14.84</v>
      </c>
      <c r="C788" s="8">
        <v>-2.2400000000000002</v>
      </c>
      <c r="D788" s="3">
        <v>9.5</v>
      </c>
      <c r="E788" s="3">
        <v>70</v>
      </c>
      <c r="F788" s="3">
        <v>1.4999999999999999E-2</v>
      </c>
      <c r="G788" s="2" t="s">
        <v>17</v>
      </c>
      <c r="H788" s="6" t="s">
        <v>37</v>
      </c>
      <c r="I788">
        <v>20</v>
      </c>
      <c r="J788" t="s">
        <v>13</v>
      </c>
      <c r="K788">
        <f t="shared" si="24"/>
        <v>15</v>
      </c>
      <c r="L788" t="s">
        <v>69</v>
      </c>
      <c r="M788" s="10">
        <v>15</v>
      </c>
      <c r="N788" s="10" t="s">
        <v>73</v>
      </c>
      <c r="O788" s="11">
        <f t="shared" si="25"/>
        <v>1</v>
      </c>
    </row>
    <row r="789" spans="1:15" ht="15" x14ac:dyDescent="0.35">
      <c r="A789" s="8">
        <v>57.12</v>
      </c>
      <c r="B789" s="8">
        <v>-14.94</v>
      </c>
      <c r="C789" s="8">
        <v>-3.17</v>
      </c>
      <c r="D789" s="3">
        <v>9</v>
      </c>
      <c r="E789" s="3">
        <v>60</v>
      </c>
      <c r="F789" s="3">
        <v>1.4999999999999999E-2</v>
      </c>
      <c r="G789" s="2" t="s">
        <v>17</v>
      </c>
      <c r="H789" s="6" t="s">
        <v>40</v>
      </c>
      <c r="I789">
        <v>25</v>
      </c>
      <c r="J789" t="s">
        <v>11</v>
      </c>
      <c r="K789">
        <f t="shared" si="24"/>
        <v>10</v>
      </c>
      <c r="L789" t="s">
        <v>64</v>
      </c>
      <c r="M789" s="10">
        <v>3.5</v>
      </c>
      <c r="N789" s="10" t="s">
        <v>72</v>
      </c>
      <c r="O789" s="11">
        <f t="shared" si="25"/>
        <v>0.95</v>
      </c>
    </row>
    <row r="790" spans="1:15" ht="15" x14ac:dyDescent="0.35">
      <c r="A790" s="8">
        <v>57.07</v>
      </c>
      <c r="B790" s="8">
        <v>-14.78</v>
      </c>
      <c r="C790" s="8">
        <v>-2.23</v>
      </c>
      <c r="D790" s="3">
        <v>9.5</v>
      </c>
      <c r="E790" s="3">
        <v>70</v>
      </c>
      <c r="F790" s="3">
        <v>7.5999999999999998E-2</v>
      </c>
      <c r="G790" s="2" t="s">
        <v>19</v>
      </c>
      <c r="H790" s="6" t="s">
        <v>61</v>
      </c>
      <c r="I790">
        <v>20</v>
      </c>
      <c r="J790" t="s">
        <v>13</v>
      </c>
      <c r="K790">
        <f t="shared" si="24"/>
        <v>15</v>
      </c>
      <c r="L790" t="s">
        <v>69</v>
      </c>
      <c r="M790" s="10">
        <v>15</v>
      </c>
      <c r="N790" s="10" t="s">
        <v>71</v>
      </c>
      <c r="O790" s="11">
        <f t="shared" si="25"/>
        <v>1</v>
      </c>
    </row>
    <row r="791" spans="1:15" ht="15" x14ac:dyDescent="0.35">
      <c r="A791" s="8">
        <v>57.51</v>
      </c>
      <c r="B791" s="8">
        <v>-14.71</v>
      </c>
      <c r="C791" s="8">
        <v>-2.54</v>
      </c>
      <c r="D791" s="3">
        <v>9</v>
      </c>
      <c r="E791" s="3">
        <v>60</v>
      </c>
      <c r="F791" s="3">
        <v>1.4999999999999999E-2</v>
      </c>
      <c r="G791" s="2" t="s">
        <v>17</v>
      </c>
      <c r="H791" s="6" t="s">
        <v>39</v>
      </c>
      <c r="I791">
        <v>25</v>
      </c>
      <c r="J791" t="s">
        <v>11</v>
      </c>
      <c r="K791">
        <f t="shared" si="24"/>
        <v>10</v>
      </c>
      <c r="L791" t="s">
        <v>64</v>
      </c>
      <c r="M791" s="10">
        <v>3.5</v>
      </c>
      <c r="N791" s="10" t="s">
        <v>71</v>
      </c>
      <c r="O791" s="11">
        <f t="shared" si="25"/>
        <v>0.95</v>
      </c>
    </row>
    <row r="792" spans="1:15" ht="15" x14ac:dyDescent="0.35">
      <c r="A792" s="8">
        <v>53.44</v>
      </c>
      <c r="B792" s="8">
        <v>56.16</v>
      </c>
      <c r="C792" s="8">
        <v>42.06</v>
      </c>
      <c r="D792" s="3">
        <v>9</v>
      </c>
      <c r="E792" s="3">
        <v>60</v>
      </c>
      <c r="F792" s="3">
        <v>1.4999999999999999E-2</v>
      </c>
      <c r="G792" s="2" t="s">
        <v>17</v>
      </c>
      <c r="H792" s="6" t="s">
        <v>29</v>
      </c>
      <c r="I792">
        <v>25</v>
      </c>
      <c r="J792" t="s">
        <v>11</v>
      </c>
      <c r="K792">
        <f t="shared" si="24"/>
        <v>10</v>
      </c>
      <c r="L792" t="s">
        <v>64</v>
      </c>
      <c r="M792" s="10">
        <v>3.5</v>
      </c>
      <c r="N792" s="10" t="s">
        <v>71</v>
      </c>
      <c r="O792" s="11">
        <f t="shared" si="25"/>
        <v>0.95</v>
      </c>
    </row>
    <row r="793" spans="1:15" ht="15" x14ac:dyDescent="0.35">
      <c r="A793" s="8">
        <v>55.31</v>
      </c>
      <c r="B793" s="8">
        <v>55.56</v>
      </c>
      <c r="C793" s="8">
        <v>42.89</v>
      </c>
      <c r="D793" s="3">
        <v>9.5</v>
      </c>
      <c r="E793" s="3">
        <v>80</v>
      </c>
      <c r="F793" s="3">
        <v>7.5999999999999998E-2</v>
      </c>
      <c r="G793" s="2" t="s">
        <v>19</v>
      </c>
      <c r="H793" s="6" t="s">
        <v>29</v>
      </c>
      <c r="I793">
        <v>25</v>
      </c>
      <c r="J793" t="s">
        <v>12</v>
      </c>
      <c r="K793">
        <f t="shared" si="24"/>
        <v>5</v>
      </c>
      <c r="L793" t="s">
        <v>66</v>
      </c>
      <c r="M793" s="10">
        <v>35</v>
      </c>
      <c r="N793" s="10" t="s">
        <v>71</v>
      </c>
      <c r="O793" s="11">
        <f t="shared" si="25"/>
        <v>0.99</v>
      </c>
    </row>
    <row r="794" spans="1:15" ht="15" x14ac:dyDescent="0.35">
      <c r="A794" s="8">
        <v>31.91</v>
      </c>
      <c r="B794" s="8">
        <v>-1.31</v>
      </c>
      <c r="C794" s="8">
        <v>-5.07</v>
      </c>
      <c r="D794" s="3">
        <v>9</v>
      </c>
      <c r="E794" s="3">
        <v>60</v>
      </c>
      <c r="F794" s="3">
        <v>1.4999999999999999E-2</v>
      </c>
      <c r="G794" s="2" t="s">
        <v>17</v>
      </c>
      <c r="H794" s="6" t="s">
        <v>18</v>
      </c>
      <c r="I794">
        <v>25</v>
      </c>
      <c r="J794" t="s">
        <v>11</v>
      </c>
      <c r="K794">
        <f t="shared" si="24"/>
        <v>10</v>
      </c>
      <c r="L794" t="s">
        <v>64</v>
      </c>
      <c r="M794" s="10">
        <v>3.5</v>
      </c>
      <c r="N794" s="10" t="s">
        <v>71</v>
      </c>
      <c r="O794" s="11">
        <f t="shared" si="25"/>
        <v>0.95</v>
      </c>
    </row>
    <row r="795" spans="1:15" ht="15" x14ac:dyDescent="0.35">
      <c r="A795" s="8">
        <v>85.22</v>
      </c>
      <c r="B795" s="8">
        <v>1.31</v>
      </c>
      <c r="C795" s="8">
        <v>0.77</v>
      </c>
      <c r="D795" s="3">
        <v>9.5</v>
      </c>
      <c r="E795" s="3">
        <v>80</v>
      </c>
      <c r="F795" s="3">
        <v>1.4999999999999999E-2</v>
      </c>
      <c r="G795" s="2" t="s">
        <v>17</v>
      </c>
      <c r="H795" s="6" t="s">
        <v>62</v>
      </c>
      <c r="I795">
        <v>25</v>
      </c>
      <c r="J795" t="s">
        <v>12</v>
      </c>
      <c r="K795">
        <f t="shared" si="24"/>
        <v>5</v>
      </c>
      <c r="L795" t="s">
        <v>66</v>
      </c>
      <c r="M795" s="10">
        <v>35</v>
      </c>
      <c r="N795" s="10" t="s">
        <v>71</v>
      </c>
      <c r="O795" s="11">
        <f t="shared" si="25"/>
        <v>0.99</v>
      </c>
    </row>
    <row r="796" spans="1:15" ht="15" x14ac:dyDescent="0.35">
      <c r="A796" s="8">
        <v>84.03</v>
      </c>
      <c r="B796" s="8">
        <v>1.43</v>
      </c>
      <c r="C796" s="8">
        <v>0.31</v>
      </c>
      <c r="D796" s="3">
        <v>9</v>
      </c>
      <c r="E796" s="3">
        <v>60</v>
      </c>
      <c r="F796" s="3">
        <v>7.5999999999999998E-2</v>
      </c>
      <c r="G796" s="2" t="s">
        <v>19</v>
      </c>
      <c r="H796" s="6" t="s">
        <v>51</v>
      </c>
      <c r="I796">
        <v>25</v>
      </c>
      <c r="J796" t="s">
        <v>11</v>
      </c>
      <c r="K796">
        <f t="shared" si="24"/>
        <v>10</v>
      </c>
      <c r="L796" t="s">
        <v>64</v>
      </c>
      <c r="M796" s="10">
        <v>3.5</v>
      </c>
      <c r="N796" s="10" t="s">
        <v>73</v>
      </c>
      <c r="O796" s="11">
        <f t="shared" si="25"/>
        <v>0.95</v>
      </c>
    </row>
    <row r="797" spans="1:15" ht="15" x14ac:dyDescent="0.35">
      <c r="A797" s="8">
        <v>40.74</v>
      </c>
      <c r="B797" s="8">
        <v>-4.54</v>
      </c>
      <c r="C797" s="8">
        <v>-33.909999999999997</v>
      </c>
      <c r="D797" s="3">
        <v>9</v>
      </c>
      <c r="E797" s="3">
        <v>60</v>
      </c>
      <c r="F797" s="3">
        <v>1.4999999999999999E-2</v>
      </c>
      <c r="G797" s="2" t="s">
        <v>17</v>
      </c>
      <c r="H797" s="6" t="s">
        <v>29</v>
      </c>
      <c r="I797">
        <v>25</v>
      </c>
      <c r="J797" t="s">
        <v>11</v>
      </c>
      <c r="K797">
        <f t="shared" si="24"/>
        <v>10</v>
      </c>
      <c r="L797" t="s">
        <v>64</v>
      </c>
      <c r="M797" s="10">
        <v>3.5</v>
      </c>
      <c r="N797" s="10" t="s">
        <v>72</v>
      </c>
      <c r="O797" s="11">
        <f t="shared" si="25"/>
        <v>0.95</v>
      </c>
    </row>
    <row r="798" spans="1:15" ht="15" x14ac:dyDescent="0.35">
      <c r="A798" s="8">
        <v>49.62</v>
      </c>
      <c r="B798" s="8">
        <v>-7.76</v>
      </c>
      <c r="C798" s="8">
        <v>-29.95</v>
      </c>
      <c r="D798" s="3">
        <v>9.5</v>
      </c>
      <c r="E798" s="3">
        <v>80</v>
      </c>
      <c r="F798" s="3">
        <v>7.5999999999999998E-2</v>
      </c>
      <c r="G798" s="2" t="s">
        <v>19</v>
      </c>
      <c r="H798" s="6" t="s">
        <v>29</v>
      </c>
      <c r="I798">
        <v>25</v>
      </c>
      <c r="J798" t="s">
        <v>12</v>
      </c>
      <c r="K798">
        <f t="shared" si="24"/>
        <v>5</v>
      </c>
      <c r="L798" t="s">
        <v>66</v>
      </c>
      <c r="M798" s="10">
        <v>15</v>
      </c>
      <c r="N798" s="10" t="s">
        <v>73</v>
      </c>
      <c r="O798" s="11">
        <f t="shared" si="25"/>
        <v>0.99</v>
      </c>
    </row>
    <row r="799" spans="1:15" ht="15" x14ac:dyDescent="0.35">
      <c r="A799" s="8">
        <v>40.93</v>
      </c>
      <c r="B799" s="8">
        <v>-4.34</v>
      </c>
      <c r="C799" s="8">
        <v>-34.1</v>
      </c>
      <c r="D799" s="3">
        <v>9</v>
      </c>
      <c r="E799" s="3">
        <v>60</v>
      </c>
      <c r="F799" s="3">
        <v>1.4999999999999999E-2</v>
      </c>
      <c r="G799" s="2" t="s">
        <v>17</v>
      </c>
      <c r="H799" s="6" t="s">
        <v>29</v>
      </c>
      <c r="I799">
        <v>25</v>
      </c>
      <c r="J799" t="s">
        <v>11</v>
      </c>
      <c r="K799">
        <f t="shared" si="24"/>
        <v>10</v>
      </c>
      <c r="L799" t="s">
        <v>64</v>
      </c>
      <c r="M799" s="10">
        <v>3.5</v>
      </c>
      <c r="N799" s="10" t="s">
        <v>72</v>
      </c>
      <c r="O799" s="11">
        <f t="shared" si="25"/>
        <v>0.95</v>
      </c>
    </row>
    <row r="800" spans="1:15" ht="15" x14ac:dyDescent="0.35">
      <c r="A800" s="8">
        <v>40.770000000000003</v>
      </c>
      <c r="B800" s="8">
        <v>-4.38</v>
      </c>
      <c r="C800" s="8">
        <v>-33.659999999999997</v>
      </c>
      <c r="D800" s="3">
        <v>9.5</v>
      </c>
      <c r="E800" s="3">
        <v>80</v>
      </c>
      <c r="F800" s="3">
        <v>7.5999999999999998E-2</v>
      </c>
      <c r="G800" s="2" t="s">
        <v>19</v>
      </c>
      <c r="H800" s="6" t="s">
        <v>29</v>
      </c>
      <c r="I800">
        <v>25</v>
      </c>
      <c r="J800" t="s">
        <v>12</v>
      </c>
      <c r="K800">
        <f t="shared" si="24"/>
        <v>5</v>
      </c>
      <c r="L800" t="s">
        <v>66</v>
      </c>
      <c r="M800" s="10">
        <v>35</v>
      </c>
      <c r="N800" s="10" t="s">
        <v>72</v>
      </c>
      <c r="O800" s="11">
        <f t="shared" si="25"/>
        <v>0.99</v>
      </c>
    </row>
    <row r="801" spans="8:15" x14ac:dyDescent="0.3">
      <c r="O801" s="11" t="str">
        <f t="shared" si="25"/>
        <v/>
      </c>
    </row>
    <row r="802" spans="8:15" x14ac:dyDescent="0.3">
      <c r="O802" s="11" t="str">
        <f t="shared" si="25"/>
        <v/>
      </c>
    </row>
    <row r="803" spans="8:15" x14ac:dyDescent="0.3">
      <c r="O803" s="11" t="str">
        <f t="shared" si="25"/>
        <v/>
      </c>
    </row>
    <row r="804" spans="8:15" ht="15" x14ac:dyDescent="0.35">
      <c r="H804" s="6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Chottu mirdula</dc:creator>
  <cp:lastModifiedBy>Chottu mirdula</cp:lastModifiedBy>
  <dcterms:created xsi:type="dcterms:W3CDTF">2023-09-26T05:04:24Z</dcterms:created>
  <dcterms:modified xsi:type="dcterms:W3CDTF">2023-10-07T03:08:37Z</dcterms:modified>
</cp:coreProperties>
</file>