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P2304008\Desktop\環境構築\"/>
    </mc:Choice>
  </mc:AlternateContent>
  <bookViews>
    <workbookView xWindow="0" yWindow="0" windowWidth="19200" windowHeight="8232" tabRatio="671"/>
  </bookViews>
  <sheets>
    <sheet name="変更履歴" sheetId="38" r:id="rId1"/>
    <sheet name="準備作業" sheetId="37" r:id="rId2"/>
    <sheet name="目次" sheetId="34" r:id="rId3"/>
    <sheet name="AdoptOpenJdk" sheetId="33" r:id="rId4"/>
    <sheet name="Oracle A5SQLMk-2" sheetId="17" r:id="rId5"/>
    <sheet name="Tomcat" sheetId="6" r:id="rId6"/>
    <sheet name="Apache" sheetId="27" r:id="rId7"/>
    <sheet name="自己署名証明書" sheetId="28" r:id="rId8"/>
    <sheet name="AJP接続" sheetId="30" r:id="rId9"/>
    <sheet name="TortoiseSVN" sheetId="14" r:id="rId10"/>
    <sheet name="Eclipse" sheetId="15" r:id="rId11"/>
  </sheets>
  <definedNames>
    <definedName name="_xlnm.Print_Area" localSheetId="3">AdoptOpenJdk!$A$1:$AO$55</definedName>
    <definedName name="_xlnm.Print_Area" localSheetId="8">AJP接続!$A$1:$AO$49</definedName>
    <definedName name="_xlnm.Print_Area" localSheetId="6">Apache!$A$1:$AO$30</definedName>
    <definedName name="_xlnm.Print_Area" localSheetId="10">Eclipse!$A$1:$AO$139</definedName>
    <definedName name="_xlnm.Print_Area" localSheetId="4">'Oracle A5SQLMk-2'!$A$1:$AO$47</definedName>
    <definedName name="_xlnm.Print_Area" localSheetId="5">Tomcat!$A$1:$AO$59</definedName>
    <definedName name="_xlnm.Print_Area" localSheetId="9">TortoiseSVN!$A$1:$AO$53</definedName>
    <definedName name="_xlnm.Print_Area" localSheetId="7">自己署名証明書!$A$1:$AO$54</definedName>
    <definedName name="_xlnm.Print_Area" localSheetId="1">準備作業!$A$1:$AQ$55</definedName>
  </definedNames>
  <calcPr calcId="162913"/>
</workbook>
</file>

<file path=xl/calcChain.xml><?xml version="1.0" encoding="utf-8"?>
<calcChain xmlns="http://schemas.openxmlformats.org/spreadsheetml/2006/main">
  <c r="AY3" i="38" l="1"/>
  <c r="A42" i="38"/>
  <c r="A40" i="38"/>
  <c r="A38" i="38"/>
  <c r="A36" i="38"/>
  <c r="A34" i="38"/>
  <c r="A32" i="38"/>
  <c r="A30" i="38"/>
  <c r="A28" i="38"/>
  <c r="A26" i="38"/>
  <c r="A24" i="38"/>
  <c r="A22" i="38"/>
  <c r="A20" i="38"/>
  <c r="A18" i="38"/>
  <c r="A16" i="38"/>
  <c r="A14" i="38"/>
  <c r="A12" i="38"/>
  <c r="A10" i="38"/>
  <c r="A8" i="38"/>
  <c r="BG3" i="38"/>
  <c r="BN1" i="38"/>
  <c r="BG1" i="38"/>
  <c r="AY1" i="38"/>
  <c r="D12" i="34" l="1"/>
  <c r="L38" i="6" l="1"/>
</calcChain>
</file>

<file path=xl/sharedStrings.xml><?xml version="1.0" encoding="utf-8"?>
<sst xmlns="http://schemas.openxmlformats.org/spreadsheetml/2006/main" count="360" uniqueCount="270">
  <si>
    <t>TortoiseSVN</t>
    <phoneticPr fontId="1"/>
  </si>
  <si>
    <t>　</t>
    <phoneticPr fontId="1"/>
  </si>
  <si>
    <t>Tomcat</t>
    <phoneticPr fontId="1"/>
  </si>
  <si>
    <t>①</t>
    <phoneticPr fontId="1"/>
  </si>
  <si>
    <t>③</t>
    <phoneticPr fontId="1"/>
  </si>
  <si>
    <t>Apache</t>
    <phoneticPr fontId="1"/>
  </si>
  <si>
    <t>①</t>
    <phoneticPr fontId="3"/>
  </si>
  <si>
    <t>②</t>
    <phoneticPr fontId="3"/>
  </si>
  <si>
    <t xml:space="preserve">Country Name (2 letter code) [AU]: </t>
    <phoneticPr fontId="1"/>
  </si>
  <si>
    <t>[Enter］キー</t>
    <phoneticPr fontId="1"/>
  </si>
  <si>
    <t>server.csr</t>
  </si>
  <si>
    <t>server.crt</t>
  </si>
  <si>
    <t>1.</t>
    <phoneticPr fontId="1"/>
  </si>
  <si>
    <t>概要</t>
    <rPh sb="0" eb="2">
      <t>ガイヨウ</t>
    </rPh>
    <phoneticPr fontId="1"/>
  </si>
  <si>
    <t>Eclipse</t>
    <phoneticPr fontId="1"/>
  </si>
  <si>
    <t>#LoadModule ssl_module modules/mod_ssl.so</t>
    <phoneticPr fontId="1"/>
  </si>
  <si>
    <t xml:space="preserve">State or Province Name (full name) [Some-State]: </t>
    <phoneticPr fontId="1"/>
  </si>
  <si>
    <t>Locality Name (eg, city) []:</t>
    <phoneticPr fontId="1"/>
  </si>
  <si>
    <t xml:space="preserve">Organization Name (eg, company) [Internet Widgits Pty Ltd]: </t>
    <phoneticPr fontId="1"/>
  </si>
  <si>
    <t>Organizational Unit Name (eg, section) []:</t>
    <phoneticPr fontId="1"/>
  </si>
  <si>
    <t>Email Address []:</t>
    <phoneticPr fontId="1"/>
  </si>
  <si>
    <t>A challenge password []:</t>
    <phoneticPr fontId="1"/>
  </si>
  <si>
    <t xml:space="preserve">An optional company name []:  </t>
    <phoneticPr fontId="1"/>
  </si>
  <si>
    <t>概要</t>
    <rPh sb="0" eb="2">
      <t>ガイヨウ</t>
    </rPh>
    <phoneticPr fontId="1"/>
  </si>
  <si>
    <t>1．</t>
    <phoneticPr fontId="1"/>
  </si>
  <si>
    <t>2．</t>
    <phoneticPr fontId="1"/>
  </si>
  <si>
    <t>2.</t>
    <phoneticPr fontId="1"/>
  </si>
  <si>
    <t>3.</t>
    <phoneticPr fontId="1"/>
  </si>
  <si>
    <t>1．</t>
    <phoneticPr fontId="1"/>
  </si>
  <si>
    <t>5.</t>
    <phoneticPr fontId="1"/>
  </si>
  <si>
    <t>2．</t>
    <phoneticPr fontId="1"/>
  </si>
  <si>
    <t>秘密鍵（server.key）の作成</t>
    <phoneticPr fontId="1"/>
  </si>
  <si>
    <t>公開鍵（server.csr）の作成</t>
    <phoneticPr fontId="1"/>
  </si>
  <si>
    <t>2．</t>
    <phoneticPr fontId="3"/>
  </si>
  <si>
    <t>自己署名証明書</t>
    <rPh sb="0" eb="4">
      <t>ジコショメイ</t>
    </rPh>
    <rPh sb="4" eb="7">
      <t>ショウメイショ</t>
    </rPh>
    <phoneticPr fontId="3"/>
  </si>
  <si>
    <t>AJP接続</t>
    <rPh sb="3" eb="5">
      <t>セツゾク</t>
    </rPh>
    <phoneticPr fontId="1"/>
  </si>
  <si>
    <t>※</t>
    <phoneticPr fontId="1"/>
  </si>
  <si>
    <t>1.</t>
    <phoneticPr fontId="1"/>
  </si>
  <si>
    <t>2.</t>
    <phoneticPr fontId="1"/>
  </si>
  <si>
    <t>AdoptOpenJdk</t>
    <phoneticPr fontId="1"/>
  </si>
  <si>
    <t>4.</t>
    <phoneticPr fontId="1"/>
  </si>
  <si>
    <t>2.</t>
    <phoneticPr fontId="1"/>
  </si>
  <si>
    <t>war/jarファイルを実行するためのJDK（AdoptOpenJdk）をインストールします。</t>
    <rPh sb="12" eb="14">
      <t>ジッコウ</t>
    </rPh>
    <phoneticPr fontId="1"/>
  </si>
  <si>
    <t>導入手順</t>
    <rPh sb="0" eb="2">
      <t>ドウニュウ</t>
    </rPh>
    <rPh sb="2" eb="4">
      <t>テジュン</t>
    </rPh>
    <phoneticPr fontId="1"/>
  </si>
  <si>
    <t>1.</t>
    <phoneticPr fontId="1"/>
  </si>
  <si>
    <t>4.</t>
    <phoneticPr fontId="1"/>
  </si>
  <si>
    <t>5.</t>
    <phoneticPr fontId="1"/>
  </si>
  <si>
    <t>AdoptOpenJdkのインストーラを実行します。</t>
    <rPh sb="20" eb="22">
      <t>ジッコウ</t>
    </rPh>
    <phoneticPr fontId="1"/>
  </si>
  <si>
    <t>ディレクトリパス</t>
    <phoneticPr fontId="1"/>
  </si>
  <si>
    <t>「カスタムセットアップ」画面が表示されたら、「Set JAVA_HOME Variable」をクリックし、</t>
    <rPh sb="15" eb="17">
      <t>ヒョウジ</t>
    </rPh>
    <phoneticPr fontId="1"/>
  </si>
  <si>
    <t>「ローカルハードドライブにインストール」に変更します。</t>
    <rPh sb="21" eb="23">
      <t>ヘンコウ</t>
    </rPh>
    <phoneticPr fontId="1"/>
  </si>
  <si>
    <t>インストールが完了するまで、設定を変更せず進めます。</t>
    <rPh sb="7" eb="9">
      <t>カンリョウ</t>
    </rPh>
    <rPh sb="14" eb="16">
      <t>セッテイ</t>
    </rPh>
    <rPh sb="17" eb="19">
      <t>ヘンコウ</t>
    </rPh>
    <rPh sb="21" eb="22">
      <t>スス</t>
    </rPh>
    <phoneticPr fontId="1"/>
  </si>
  <si>
    <t>「カスタムセットアップ」画面が表示されるまで、設定を変更せず進めます。</t>
    <rPh sb="12" eb="14">
      <t>ガメン</t>
    </rPh>
    <rPh sb="15" eb="17">
      <t>ヒョウジ</t>
    </rPh>
    <rPh sb="23" eb="25">
      <t>セッテイ</t>
    </rPh>
    <rPh sb="26" eb="28">
      <t>ヘンコウ</t>
    </rPh>
    <rPh sb="30" eb="31">
      <t>スス</t>
    </rPh>
    <phoneticPr fontId="1"/>
  </si>
  <si>
    <t>検証手順</t>
    <rPh sb="0" eb="2">
      <t>ケンショウ</t>
    </rPh>
    <rPh sb="2" eb="4">
      <t>テジュン</t>
    </rPh>
    <phoneticPr fontId="1"/>
  </si>
  <si>
    <t>コマンドプロンプトを起動し、以下のコマンドを実行します。</t>
    <rPh sb="10" eb="12">
      <t>キドウ</t>
    </rPh>
    <rPh sb="14" eb="16">
      <t>イカ</t>
    </rPh>
    <rPh sb="22" eb="24">
      <t>ジッコウ</t>
    </rPh>
    <phoneticPr fontId="1"/>
  </si>
  <si>
    <t>「openjdk version...」が表示されることを確認します。</t>
    <rPh sb="21" eb="23">
      <t>ヒョウジ</t>
    </rPh>
    <rPh sb="29" eb="31">
      <t>カクニン</t>
    </rPh>
    <phoneticPr fontId="1"/>
  </si>
  <si>
    <t>「javac...」が表示されることを確認します。</t>
    <rPh sb="11" eb="13">
      <t>ヒョウジ</t>
    </rPh>
    <rPh sb="19" eb="21">
      <t>カクニン</t>
    </rPh>
    <phoneticPr fontId="1"/>
  </si>
  <si>
    <t>コマンド</t>
    <phoneticPr fontId="1"/>
  </si>
  <si>
    <t>java -version</t>
    <phoneticPr fontId="1"/>
  </si>
  <si>
    <t>javac -version</t>
    <phoneticPr fontId="1"/>
  </si>
  <si>
    <t>格納先</t>
    <rPh sb="0" eb="2">
      <t>カクノウ</t>
    </rPh>
    <rPh sb="2" eb="3">
      <t>サキ</t>
    </rPh>
    <phoneticPr fontId="1"/>
  </si>
  <si>
    <t>6.</t>
    <phoneticPr fontId="1"/>
  </si>
  <si>
    <t>7.</t>
    <phoneticPr fontId="1"/>
  </si>
  <si>
    <t>3.</t>
    <phoneticPr fontId="1"/>
  </si>
  <si>
    <t>1.</t>
    <phoneticPr fontId="1"/>
  </si>
  <si>
    <t>「Tomcat7w.exe」を実行します。</t>
    <rPh sb="15" eb="17">
      <t>ジッコウ</t>
    </rPh>
    <phoneticPr fontId="1"/>
  </si>
  <si>
    <t>「Java」タブをクリックし、「Java9 Options」欄の設定内容を消去します。</t>
    <rPh sb="30" eb="31">
      <t>ラン</t>
    </rPh>
    <rPh sb="32" eb="36">
      <t>セッテイナイヨウ</t>
    </rPh>
    <rPh sb="37" eb="39">
      <t>ショウキョ</t>
    </rPh>
    <phoneticPr fontId="1"/>
  </si>
  <si>
    <t>「OK」ボタンをクリックし、ウインドウを閉じます。</t>
    <rPh sb="20" eb="21">
      <t>ト</t>
    </rPh>
    <phoneticPr fontId="1"/>
  </si>
  <si>
    <t>インストールが完了したら、ウインドウが閉じます。</t>
    <rPh sb="7" eb="9">
      <t>カンリョウ</t>
    </rPh>
    <rPh sb="19" eb="20">
      <t>ト</t>
    </rPh>
    <phoneticPr fontId="1"/>
  </si>
  <si>
    <t>以下のマニュアルを参照し、Oracleのセットアップを行います。</t>
    <rPh sb="0" eb="2">
      <t>イカ</t>
    </rPh>
    <rPh sb="9" eb="11">
      <t>サンショウ</t>
    </rPh>
    <rPh sb="27" eb="28">
      <t>オコナ</t>
    </rPh>
    <phoneticPr fontId="1"/>
  </si>
  <si>
    <t>パスワード</t>
    <phoneticPr fontId="1"/>
  </si>
  <si>
    <t>インストーラ</t>
    <phoneticPr fontId="1"/>
  </si>
  <si>
    <t>マニュアル</t>
    <phoneticPr fontId="1"/>
  </si>
  <si>
    <t>圧縮ファイル</t>
    <rPh sb="0" eb="2">
      <t>アッシュク</t>
    </rPh>
    <phoneticPr fontId="1"/>
  </si>
  <si>
    <t>「Start」ボタンをクリックします。</t>
    <phoneticPr fontId="1"/>
  </si>
  <si>
    <t>3.</t>
  </si>
  <si>
    <t>3.</t>
    <phoneticPr fontId="1"/>
  </si>
  <si>
    <t>ブラウザに以下のURLを入力し、画面が表示されることを確認します。</t>
    <rPh sb="5" eb="7">
      <t>イカ</t>
    </rPh>
    <rPh sb="12" eb="14">
      <t>ニュウリョク</t>
    </rPh>
    <rPh sb="16" eb="18">
      <t>ガメン</t>
    </rPh>
    <rPh sb="19" eb="21">
      <t>ヒョウジ</t>
    </rPh>
    <rPh sb="27" eb="29">
      <t>カクニン</t>
    </rPh>
    <phoneticPr fontId="1"/>
  </si>
  <si>
    <t>URL</t>
    <phoneticPr fontId="1"/>
  </si>
  <si>
    <t>http://localhost:8080/</t>
    <phoneticPr fontId="1"/>
  </si>
  <si>
    <t>Webアプリケーションを実行するためのアプリケーションサーバ（Tomcat）を導入します。</t>
    <rPh sb="12" eb="14">
      <t>ジッコウ</t>
    </rPh>
    <rPh sb="39" eb="41">
      <t>ドウニュウ</t>
    </rPh>
    <phoneticPr fontId="1"/>
  </si>
  <si>
    <t>HTTPS通信を行う為にWebサーバ（Apache）をインストールします。</t>
    <rPh sb="5" eb="7">
      <t>ツウシン</t>
    </rPh>
    <rPh sb="8" eb="9">
      <t>オコナ</t>
    </rPh>
    <rPh sb="10" eb="11">
      <t>タメ</t>
    </rPh>
    <phoneticPr fontId="1"/>
  </si>
  <si>
    <t>Oracle</t>
    <phoneticPr fontId="1"/>
  </si>
  <si>
    <t>ApacheのHTTPS通信で使用する自己署名証明書を発行します。</t>
    <rPh sb="12" eb="14">
      <t>ツウシン</t>
    </rPh>
    <rPh sb="15" eb="17">
      <t>シヨウ</t>
    </rPh>
    <rPh sb="19" eb="26">
      <t>ジコショメイショウメイショ</t>
    </rPh>
    <rPh sb="27" eb="29">
      <t>ハッコウ</t>
    </rPh>
    <phoneticPr fontId="3"/>
  </si>
  <si>
    <t>OpenSSLモジュール（mod_ssl）の設定を変更し、SSL/TLS通信可能な状態にします。</t>
    <rPh sb="22" eb="24">
      <t>セッテイ</t>
    </rPh>
    <rPh sb="25" eb="27">
      <t>ヘンコウ</t>
    </rPh>
    <rPh sb="36" eb="38">
      <t>ツウシン</t>
    </rPh>
    <rPh sb="38" eb="40">
      <t>カノウ</t>
    </rPh>
    <rPh sb="41" eb="43">
      <t>ジョウタイ</t>
    </rPh>
    <phoneticPr fontId="1"/>
  </si>
  <si>
    <t>ディレクトリ</t>
  </si>
  <si>
    <t>C:\Apache24\conf</t>
  </si>
  <si>
    <t>コマンド</t>
    <phoneticPr fontId="3"/>
  </si>
  <si>
    <t>秘密鍵</t>
  </si>
  <si>
    <t>公開鍵</t>
  </si>
  <si>
    <t>証明書</t>
  </si>
  <si>
    <t>コマンドプロンプトを起動します。</t>
    <rPh sb="10" eb="12">
      <t>キドウ</t>
    </rPh>
    <phoneticPr fontId="3"/>
  </si>
  <si>
    <t>以下のコマンドを実行し、Apacheのconfフォルダに移動します。</t>
    <rPh sb="0" eb="2">
      <t>イカ</t>
    </rPh>
    <rPh sb="8" eb="10">
      <t>ジッコウ</t>
    </rPh>
    <rPh sb="28" eb="30">
      <t>イドウ</t>
    </rPh>
    <phoneticPr fontId="3"/>
  </si>
  <si>
    <t>以下のコマンドを実行します。</t>
    <rPh sb="0" eb="2">
      <t>イカ</t>
    </rPh>
    <rPh sb="8" eb="10">
      <t>ジッコウ</t>
    </rPh>
    <phoneticPr fontId="1"/>
  </si>
  <si>
    <t>以下のコマンドを実行します。</t>
    <rPh sb="0" eb="2">
      <t>イカ</t>
    </rPh>
    <rPh sb="8" eb="10">
      <t>ジッコウ</t>
    </rPh>
    <phoneticPr fontId="3"/>
  </si>
  <si>
    <t>各項目を入力します。</t>
    <rPh sb="0" eb="1">
      <t>カク</t>
    </rPh>
    <rPh sb="1" eb="3">
      <t>コウモク</t>
    </rPh>
    <rPh sb="4" eb="6">
      <t>ニュウリョク</t>
    </rPh>
    <phoneticPr fontId="1"/>
  </si>
  <si>
    <t>ディレクトリ</t>
    <phoneticPr fontId="3"/>
  </si>
  <si>
    <t>以下の行がコメントアウトされている場合、コメントアウトを外します。</t>
    <rPh sb="0" eb="2">
      <t>イカ</t>
    </rPh>
    <rPh sb="3" eb="4">
      <t>ギョウ</t>
    </rPh>
    <rPh sb="17" eb="19">
      <t>バアイ</t>
    </rPh>
    <rPh sb="28" eb="29">
      <t>ハズ</t>
    </rPh>
    <phoneticPr fontId="1"/>
  </si>
  <si>
    <t>以下のディレクトリに「秘密鍵」「公開鍵」「証明書」が作成されていることを確認します。</t>
    <rPh sb="0" eb="2">
      <t>イカ</t>
    </rPh>
    <rPh sb="11" eb="14">
      <t>ヒミツカギ</t>
    </rPh>
    <rPh sb="16" eb="19">
      <t>コウカイカギ</t>
    </rPh>
    <rPh sb="21" eb="24">
      <t>ショウメイショ</t>
    </rPh>
    <phoneticPr fontId="1"/>
  </si>
  <si>
    <t>ApacheおよびTomcatの設定を変更し、AJP接続による連携が可能な状態にします。</t>
    <rPh sb="16" eb="18">
      <t>セッテイ</t>
    </rPh>
    <rPh sb="19" eb="21">
      <t>ヘンコウ</t>
    </rPh>
    <rPh sb="26" eb="28">
      <t>セツゾク</t>
    </rPh>
    <rPh sb="31" eb="33">
      <t>レンケイ</t>
    </rPh>
    <rPh sb="34" eb="36">
      <t>カノウ</t>
    </rPh>
    <rPh sb="37" eb="39">
      <t>ジョウタイ</t>
    </rPh>
    <phoneticPr fontId="1"/>
  </si>
  <si>
    <t>「server.xml」をテキストエディタで開き、以下の図の枠線内をコメントアウトします。</t>
    <rPh sb="22" eb="23">
      <t>ヒラ</t>
    </rPh>
    <phoneticPr fontId="1"/>
  </si>
  <si>
    <t>C:\Apache24\conf</t>
    <phoneticPr fontId="1"/>
  </si>
  <si>
    <t>「httpd.exe」を実行し、Apacheを起動します。</t>
    <rPh sb="23" eb="25">
      <t>キドウ</t>
    </rPh>
    <phoneticPr fontId="1"/>
  </si>
  <si>
    <t>「Tomcat7w.exe」を実行し、「start」ボタンをクリックしてTomcatを起動します。</t>
    <rPh sb="43" eb="45">
      <t>キ</t>
    </rPh>
    <phoneticPr fontId="1"/>
  </si>
  <si>
    <t>ブラウザに以下のURLを入力し、「Apache Haus」の画面が表示されることを確認します。</t>
    <rPh sb="5" eb="7">
      <t>イカ</t>
    </rPh>
    <rPh sb="12" eb="14">
      <t>ニュウリョク</t>
    </rPh>
    <rPh sb="30" eb="32">
      <t>ガメン</t>
    </rPh>
    <rPh sb="33" eb="35">
      <t>ヒョウジ</t>
    </rPh>
    <rPh sb="41" eb="43">
      <t>カクニン</t>
    </rPh>
    <phoneticPr fontId="1"/>
  </si>
  <si>
    <t>インストーラ</t>
    <phoneticPr fontId="1"/>
  </si>
  <si>
    <t>TortoiseSVNのインストーラを実行します。</t>
    <rPh sb="19" eb="21">
      <t>ジッコウ</t>
    </rPh>
    <phoneticPr fontId="1"/>
  </si>
  <si>
    <t>4.</t>
    <phoneticPr fontId="1"/>
  </si>
  <si>
    <t>インストールが完了したら、ウインドウが閉じます。</t>
    <phoneticPr fontId="1"/>
  </si>
  <si>
    <t>SVN用ディレクトリとして、以下のディレクトリを新規作成します。</t>
    <rPh sb="3" eb="4">
      <t>ヨウ</t>
    </rPh>
    <rPh sb="14" eb="16">
      <t>イカ</t>
    </rPh>
    <rPh sb="24" eb="26">
      <t>シンキ</t>
    </rPh>
    <rPh sb="26" eb="28">
      <t>サクセイ</t>
    </rPh>
    <phoneticPr fontId="1"/>
  </si>
  <si>
    <t>ディレクトリ</t>
    <phoneticPr fontId="1"/>
  </si>
  <si>
    <t>5.</t>
    <phoneticPr fontId="1"/>
  </si>
  <si>
    <t>4.で作成したディレクトリ上で右クリックし「SVN Checkout...」をクリックします。</t>
    <rPh sb="3" eb="5">
      <t>サクセイ</t>
    </rPh>
    <rPh sb="13" eb="14">
      <t>ジョウ</t>
    </rPh>
    <phoneticPr fontId="1"/>
  </si>
  <si>
    <t>6.</t>
    <phoneticPr fontId="1"/>
  </si>
  <si>
    <t>URL</t>
    <phoneticPr fontId="1"/>
  </si>
  <si>
    <t>ID</t>
    <phoneticPr fontId="1"/>
  </si>
  <si>
    <t>8.</t>
    <phoneticPr fontId="1"/>
  </si>
  <si>
    <t>ファイルのダウンロードが進行するので、完了したら「OK」ボタンをクリックします。</t>
    <rPh sb="12" eb="14">
      <t>シンコウ</t>
    </rPh>
    <rPh sb="19" eb="21">
      <t>カンリョウ</t>
    </rPh>
    <phoneticPr fontId="1"/>
  </si>
  <si>
    <t>IDとパスワードの入力を促すダイアログボックスが表示されるので、以下の文字列を入力します。</t>
    <rPh sb="9" eb="11">
      <t>ニュウリョク</t>
    </rPh>
    <rPh sb="12" eb="13">
      <t>ウナガ</t>
    </rPh>
    <rPh sb="24" eb="26">
      <t>ヒョウジ</t>
    </rPh>
    <rPh sb="32" eb="34">
      <t>イカ</t>
    </rPh>
    <rPh sb="35" eb="38">
      <t>モジレツ</t>
    </rPh>
    <rPh sb="39" eb="41">
      <t>ニュウ</t>
    </rPh>
    <phoneticPr fontId="1"/>
  </si>
  <si>
    <t>「URL of Repository」に以下のURLを入力し、「OK」ボタンをクリックします。</t>
    <rPh sb="20" eb="22">
      <t>イカ</t>
    </rPh>
    <rPh sb="27" eb="29">
      <t>ニュウリョ</t>
    </rPh>
    <phoneticPr fontId="1"/>
  </si>
  <si>
    <t>圧縮ファイルを解凍し、「Apache」フォルダを以下のディレクトリに格納します。</t>
    <rPh sb="0" eb="2">
      <t>アッシュク</t>
    </rPh>
    <rPh sb="7" eb="9">
      <t>カイトウ</t>
    </rPh>
    <rPh sb="24" eb="26">
      <t>イカ</t>
    </rPh>
    <rPh sb="34" eb="36">
      <t>カクノウ</t>
    </rPh>
    <phoneticPr fontId="1"/>
  </si>
  <si>
    <t>圧縮ファイルを解凍し、「eclipse」フォルダを以下のディレクトリに格納します。</t>
    <rPh sb="0" eb="2">
      <t>アッシュク</t>
    </rPh>
    <rPh sb="7" eb="9">
      <t>カイトウ</t>
    </rPh>
    <rPh sb="25" eb="27">
      <t>イカ</t>
    </rPh>
    <rPh sb="35" eb="37">
      <t>カクノウ</t>
    </rPh>
    <phoneticPr fontId="1"/>
  </si>
  <si>
    <t>Tomcatのインストーラを実行します。</t>
    <rPh sb="14" eb="16">
      <t>ジッコウ</t>
    </rPh>
    <phoneticPr fontId="1"/>
  </si>
  <si>
    <t>インストーラ</t>
    <phoneticPr fontId="1"/>
  </si>
  <si>
    <t>AdoptOpenJdkの実行設定を行うため、「Tomcat7w.exe」を実行します。</t>
    <rPh sb="13" eb="15">
      <t>ジッコウ</t>
    </rPh>
    <rPh sb="15" eb="17">
      <t>セッテイ</t>
    </rPh>
    <rPh sb="18" eb="19">
      <t>オコナ</t>
    </rPh>
    <phoneticPr fontId="1"/>
  </si>
  <si>
    <t>2．</t>
    <phoneticPr fontId="1"/>
  </si>
  <si>
    <t>「eclipse.exe」を実行します。</t>
    <rPh sb="14" eb="16">
      <t>ジッコウ</t>
    </rPh>
    <phoneticPr fontId="1"/>
  </si>
  <si>
    <t>ワークスペースのディレクトリを確認されるので、任意のディレクトリを指定します。</t>
    <rPh sb="15" eb="17">
      <t>カクニン</t>
    </rPh>
    <rPh sb="23" eb="25">
      <t>ニンイ</t>
    </rPh>
    <rPh sb="33" eb="35">
      <t>シテイ</t>
    </rPh>
    <phoneticPr fontId="1"/>
  </si>
  <si>
    <t>C:\pleiades\eclipse\eclipse.exe</t>
    <phoneticPr fontId="1"/>
  </si>
  <si>
    <t>C:\</t>
    <phoneticPr fontId="1"/>
  </si>
  <si>
    <t>3.</t>
    <phoneticPr fontId="1"/>
  </si>
  <si>
    <t>統合開発環境（Eclipse）ならびに拡張機能（Subversive）をインストールします。</t>
    <rPh sb="0" eb="2">
      <t>トウゴウ</t>
    </rPh>
    <rPh sb="2" eb="4">
      <t>カイハツ</t>
    </rPh>
    <rPh sb="4" eb="6">
      <t>カンキョウ</t>
    </rPh>
    <rPh sb="19" eb="23">
      <t>カクチョウキノウ</t>
    </rPh>
    <phoneticPr fontId="1"/>
  </si>
  <si>
    <t>マーケットプレイスから「Subversive」をインストールするため、「ヘルプ&gt;マーケットプレイス」をクリックする。</t>
    <phoneticPr fontId="1"/>
  </si>
  <si>
    <t>4.</t>
    <phoneticPr fontId="1"/>
  </si>
  <si>
    <t>検索欄に「Subversive」を入力し、「インストール」ボタンをクリックします。</t>
    <rPh sb="0" eb="2">
      <t>ケンサク</t>
    </rPh>
    <rPh sb="2" eb="3">
      <t>ラン</t>
    </rPh>
    <rPh sb="17" eb="19">
      <t>ニュウリョク</t>
    </rPh>
    <phoneticPr fontId="1"/>
  </si>
  <si>
    <t>「Subversive」のインストールが完了したら、「Subversive」パースペクティブを開きます。</t>
    <rPh sb="20" eb="22">
      <t>カンリョウ</t>
    </rPh>
    <rPh sb="47" eb="48">
      <t>ヒラ</t>
    </rPh>
    <phoneticPr fontId="1"/>
  </si>
  <si>
    <t>SVNリポジトリー上で「右クリック&gt;新規(N)&gt;リポジトリー・ロケーション」をクリックします。</t>
    <rPh sb="9" eb="10">
      <t>ジョウ</t>
    </rPh>
    <phoneticPr fontId="1"/>
  </si>
  <si>
    <t>「新規リポジトリー・ロケーション」画面が表示されるため、以下の設定を行います。</t>
    <rPh sb="17" eb="19">
      <t>ガメン</t>
    </rPh>
    <rPh sb="20" eb="22">
      <t>ヒョウジ</t>
    </rPh>
    <rPh sb="28" eb="30">
      <t>イカ</t>
    </rPh>
    <rPh sb="31" eb="33">
      <t>セッテイ</t>
    </rPh>
    <rPh sb="34" eb="35">
      <t>オコナ</t>
    </rPh>
    <phoneticPr fontId="1"/>
  </si>
  <si>
    <t>設定が完了したら「OK」ボタンをクリックします。</t>
    <rPh sb="0" eb="2">
      <t>セッテイ</t>
    </rPh>
    <rPh sb="3" eb="5">
      <t>カンリョウ</t>
    </rPh>
    <phoneticPr fontId="1"/>
  </si>
  <si>
    <t>ディレクトリ2</t>
    <phoneticPr fontId="1"/>
  </si>
  <si>
    <t>ドキュメント・ソースコードのバージョン管理ツール（TortoiseSVN）をインストールします。</t>
    <rPh sb="19" eb="21">
      <t>カンリ</t>
    </rPh>
    <phoneticPr fontId="1"/>
  </si>
  <si>
    <t>以下の行がコメントアウトされていない場合、コメントアウトします。</t>
    <rPh sb="0" eb="2">
      <t>イカ</t>
    </rPh>
    <rPh sb="3" eb="4">
      <t>ギョウ</t>
    </rPh>
    <rPh sb="18" eb="20">
      <t>バアイ</t>
    </rPh>
    <phoneticPr fontId="1"/>
  </si>
  <si>
    <t>TortoiseSVN日本語化パッチのインストーラを実行します。</t>
    <rPh sb="11" eb="14">
      <t>ニホンゴ</t>
    </rPh>
    <rPh sb="14" eb="15">
      <t>カ</t>
    </rPh>
    <rPh sb="26" eb="28">
      <t>ジッコウ</t>
    </rPh>
    <phoneticPr fontId="1"/>
  </si>
  <si>
    <t>導入手順（TortoiseSVN）</t>
    <rPh sb="0" eb="2">
      <t>ドウニュウ</t>
    </rPh>
    <rPh sb="2" eb="4">
      <t>テジュン</t>
    </rPh>
    <phoneticPr fontId="1"/>
  </si>
  <si>
    <t>導入手順（TortoiseSVN日本語化パッチ）</t>
    <rPh sb="0" eb="2">
      <t>ドウニュウ</t>
    </rPh>
    <rPh sb="2" eb="4">
      <t>テジュン</t>
    </rPh>
    <rPh sb="16" eb="20">
      <t>ニホン</t>
    </rPh>
    <phoneticPr fontId="1"/>
  </si>
  <si>
    <t>1.</t>
    <phoneticPr fontId="1"/>
  </si>
  <si>
    <t>2.</t>
    <phoneticPr fontId="1"/>
  </si>
  <si>
    <t>エクスプローラ上で右クリックし「TortoiseSVN」メニューが日本語化されていることを確認します。</t>
    <rPh sb="7" eb="8">
      <t>ジョウ</t>
    </rPh>
    <rPh sb="9" eb="10">
      <t>ミギ</t>
    </rPh>
    <rPh sb="33" eb="37">
      <t>ニホン</t>
    </rPh>
    <rPh sb="45" eb="47">
      <t>カクニン</t>
    </rPh>
    <phoneticPr fontId="1"/>
  </si>
  <si>
    <t>以下の作業は全てApacheが停止している状態で実施してください。</t>
    <rPh sb="6" eb="7">
      <t>スベ</t>
    </rPh>
    <rPh sb="15" eb="17">
      <t>テイシ</t>
    </rPh>
    <phoneticPr fontId="1"/>
  </si>
  <si>
    <t>導入手順（自己署名証明書の作成）</t>
    <rPh sb="0" eb="2">
      <t>ドウニュウ</t>
    </rPh>
    <rPh sb="2" eb="4">
      <t>テジュン</t>
    </rPh>
    <rPh sb="5" eb="7">
      <t>ジコ</t>
    </rPh>
    <rPh sb="7" eb="9">
      <t>ショメイ</t>
    </rPh>
    <rPh sb="9" eb="12">
      <t>ショウメ</t>
    </rPh>
    <rPh sb="13" eb="15">
      <t>サクセイ</t>
    </rPh>
    <phoneticPr fontId="1"/>
  </si>
  <si>
    <t>1.</t>
    <phoneticPr fontId="3"/>
  </si>
  <si>
    <t>3．</t>
    <phoneticPr fontId="3"/>
  </si>
  <si>
    <t>導入手順（OpenSSLモジュール）</t>
    <rPh sb="0" eb="2">
      <t>ドウニュウ</t>
    </rPh>
    <rPh sb="2" eb="4">
      <t>テジュン</t>
    </rPh>
    <phoneticPr fontId="1"/>
  </si>
  <si>
    <t>4．</t>
    <phoneticPr fontId="3"/>
  </si>
  <si>
    <t>1.</t>
    <phoneticPr fontId="1"/>
  </si>
  <si>
    <t>以下の作業はApacheおよびTomcatが停止している状態で実施してください。</t>
    <rPh sb="22" eb="24">
      <t>テイシ</t>
    </rPh>
    <phoneticPr fontId="1"/>
  </si>
  <si>
    <t>導入手順（Eclipse）</t>
    <rPh sb="0" eb="2">
      <t>ドウニュウ</t>
    </rPh>
    <rPh sb="2" eb="4">
      <t>テジュン</t>
    </rPh>
    <phoneticPr fontId="1"/>
  </si>
  <si>
    <t>導入手順（Subversive）</t>
    <rPh sb="0" eb="2">
      <t>ドウニュウ</t>
    </rPh>
    <rPh sb="2" eb="4">
      <t>テジュン</t>
    </rPh>
    <phoneticPr fontId="1"/>
  </si>
  <si>
    <t>2.</t>
    <phoneticPr fontId="1"/>
  </si>
  <si>
    <t>3.</t>
    <phoneticPr fontId="1"/>
  </si>
  <si>
    <t>導入手順（リポジトリ接続）</t>
    <rPh sb="0" eb="2">
      <t>ドウニュウ</t>
    </rPh>
    <rPh sb="2" eb="4">
      <t>テジュン</t>
    </rPh>
    <rPh sb="10" eb="12">
      <t>セツゾク</t>
    </rPh>
    <phoneticPr fontId="1"/>
  </si>
  <si>
    <t>OpenJDK8U-jdk_x64_windows_openj9_8u212b04_openj9-0.14.2.msi</t>
    <phoneticPr fontId="1"/>
  </si>
  <si>
    <t>oracle12in.pdf</t>
    <phoneticPr fontId="1"/>
  </si>
  <si>
    <t>apache-tomcat-7.0.94.exe</t>
    <phoneticPr fontId="1"/>
  </si>
  <si>
    <t>httpd-2.4.39-o111c-x64-vc15.zip</t>
    <phoneticPr fontId="1"/>
  </si>
  <si>
    <t>C:\</t>
    <phoneticPr fontId="1"/>
  </si>
  <si>
    <t>C:\Svn</t>
    <phoneticPr fontId="1"/>
  </si>
  <si>
    <t>TortoiseSVN-1.12.0.28568-x64-svn-1.12.0.msi</t>
    <phoneticPr fontId="1"/>
  </si>
  <si>
    <t>LanguagePack_1.12.0.28568-x64-ja.msi</t>
    <phoneticPr fontId="1"/>
  </si>
  <si>
    <t>pleiades-2019-06-java-win-64bit-jre_20190630.zip</t>
    <phoneticPr fontId="1"/>
  </si>
  <si>
    <t>3.</t>
    <phoneticPr fontId="1"/>
  </si>
  <si>
    <t>途中まで、設定を変更せず進めます。</t>
    <rPh sb="0" eb="2">
      <t>トチュウ</t>
    </rPh>
    <rPh sb="5" eb="7">
      <t>セッテイ</t>
    </rPh>
    <rPh sb="8" eb="10">
      <t>ヘンコウ</t>
    </rPh>
    <rPh sb="12" eb="13">
      <t>スス</t>
    </rPh>
    <phoneticPr fontId="1"/>
  </si>
  <si>
    <t>C:\Program Files\AdoptOpenJDK\jdk-8.0.212.04-openj9\jre</t>
    <phoneticPr fontId="1"/>
  </si>
  <si>
    <t>JREパス</t>
    <phoneticPr fontId="1"/>
  </si>
  <si>
    <t>httpd.exe（C:\Apache24\bin\httpd.exe）を実行します。</t>
    <phoneticPr fontId="1"/>
  </si>
  <si>
    <t>http://localhost/</t>
    <phoneticPr fontId="1"/>
  </si>
  <si>
    <t>C:\Apache24\bin\httpd.exe</t>
    <phoneticPr fontId="1"/>
  </si>
  <si>
    <t>cd C:\Apache24\conf</t>
    <phoneticPr fontId="1"/>
  </si>
  <si>
    <t>..\bin\openssl.exe genrsa -out server.key 2048</t>
    <phoneticPr fontId="1"/>
  </si>
  <si>
    <t>..\bin\openssl.exe req -new -key server.key -out server.csr -config openssl.cnf</t>
    <phoneticPr fontId="1"/>
  </si>
  <si>
    <t>#LoadModule socache_shmcb_module modules/mod_socache_shmcb.so</t>
    <phoneticPr fontId="1"/>
  </si>
  <si>
    <t>#Include conf/extra/httpd-ssl.conf</t>
    <phoneticPr fontId="1"/>
  </si>
  <si>
    <t>Include conf/extra/httpd-ahssl.conf</t>
    <phoneticPr fontId="1"/>
  </si>
  <si>
    <t>httpd.confをテキストエディタで開き、以下の図の枠線内をコメントアウトを外します。</t>
    <rPh sb="40" eb="41">
      <t>ハズ</t>
    </rPh>
    <phoneticPr fontId="1"/>
  </si>
  <si>
    <t>JREのパスのみ下記のように指定し、他の設定は変更せず進めます。</t>
    <rPh sb="8" eb="10">
      <t>カキ</t>
    </rPh>
    <rPh sb="14" eb="16">
      <t>シテイ</t>
    </rPh>
    <rPh sb="18" eb="19">
      <t>ホカ</t>
    </rPh>
    <rPh sb="20" eb="22">
      <t>セッテイ</t>
    </rPh>
    <rPh sb="23" eb="25">
      <t>ヘンコウ</t>
    </rPh>
    <rPh sb="27" eb="28">
      <t>スス</t>
    </rPh>
    <phoneticPr fontId="1"/>
  </si>
  <si>
    <t>Common Name (eg, YOUR name) []: 
※ホスト名</t>
    <rPh sb="37" eb="38">
      <t>メイ</t>
    </rPh>
    <phoneticPr fontId="1"/>
  </si>
  <si>
    <t>スタートメニューからSQL Developerを起動します。</t>
    <rPh sb="24" eb="26">
      <t>キドウ</t>
    </rPh>
    <phoneticPr fontId="1"/>
  </si>
  <si>
    <t>左上の追加ボタンをクリックします。</t>
    <rPh sb="0" eb="2">
      <t>ヒダリウエ</t>
    </rPh>
    <rPh sb="3" eb="5">
      <t>ツイカ</t>
    </rPh>
    <phoneticPr fontId="1"/>
  </si>
  <si>
    <t>接続名</t>
    <rPh sb="0" eb="2">
      <t>セツゾク</t>
    </rPh>
    <rPh sb="2" eb="3">
      <t>メイ</t>
    </rPh>
    <phoneticPr fontId="1"/>
  </si>
  <si>
    <t>ユーザー名</t>
    <rPh sb="4" eb="5">
      <t>メイ</t>
    </rPh>
    <phoneticPr fontId="1"/>
  </si>
  <si>
    <t>パスワード</t>
    <phoneticPr fontId="1"/>
  </si>
  <si>
    <t>ロール</t>
    <phoneticPr fontId="1"/>
  </si>
  <si>
    <t>ORCL</t>
    <phoneticPr fontId="1"/>
  </si>
  <si>
    <t>1521</t>
    <phoneticPr fontId="1"/>
  </si>
  <si>
    <t>※1.で設定した管理パスワード</t>
    <rPh sb="4" eb="6">
      <t>セッテイ</t>
    </rPh>
    <rPh sb="8" eb="10">
      <t>カンリ</t>
    </rPh>
    <phoneticPr fontId="1"/>
  </si>
  <si>
    <t>sys</t>
    <phoneticPr fontId="1"/>
  </si>
  <si>
    <t>SYS</t>
    <phoneticPr fontId="1"/>
  </si>
  <si>
    <t>DB接続設定を作成し、テスト接続を行います。</t>
    <rPh sb="2" eb="4">
      <t>セツゾク</t>
    </rPh>
    <rPh sb="4" eb="6">
      <t>セッテイ</t>
    </rPh>
    <rPh sb="7" eb="9">
      <t>サクセイ</t>
    </rPh>
    <rPh sb="14" eb="16">
      <t>セツゾク</t>
    </rPh>
    <rPh sb="17" eb="18">
      <t>オコナ</t>
    </rPh>
    <phoneticPr fontId="1"/>
  </si>
  <si>
    <t>テスト接続が成功したら、接続ボタンをクリックして接続可能なことを確認します。</t>
    <rPh sb="3" eb="5">
      <t>セ</t>
    </rPh>
    <rPh sb="6" eb="8">
      <t>セイコウ</t>
    </rPh>
    <rPh sb="12" eb="14">
      <t>セツゾク</t>
    </rPh>
    <rPh sb="24" eb="26">
      <t>セツゾク</t>
    </rPh>
    <rPh sb="26" eb="28">
      <t>カノウ</t>
    </rPh>
    <rPh sb="32" eb="34">
      <t>カクニン</t>
    </rPh>
    <phoneticPr fontId="1"/>
  </si>
  <si>
    <t>データベース（Oracle）を導入し、接続確認を行います。</t>
    <rPh sb="15" eb="17">
      <t>ドウニュウ</t>
    </rPh>
    <rPh sb="19" eb="21">
      <t>セツゾク</t>
    </rPh>
    <rPh sb="21" eb="23">
      <t>カクニン</t>
    </rPh>
    <rPh sb="24" eb="25">
      <t>オコナ</t>
    </rPh>
    <phoneticPr fontId="1"/>
  </si>
  <si>
    <t>※要確認</t>
    <rPh sb="0" eb="3">
      <t>ヨウカクニン</t>
    </rPh>
    <phoneticPr fontId="1"/>
  </si>
  <si>
    <t>自己署名証明書（server.crt）の作成</t>
    <phoneticPr fontId="1"/>
  </si>
  <si>
    <t>..\bin\openssl.exe x509 -in server.csr -days 3650 -req -signkey server.key &gt; server.crt</t>
    <phoneticPr fontId="1"/>
  </si>
  <si>
    <t>C:\Apache24\conf</t>
    <phoneticPr fontId="1"/>
  </si>
  <si>
    <t>server.key</t>
    <phoneticPr fontId="1"/>
  </si>
  <si>
    <t>oku</t>
    <phoneticPr fontId="1"/>
  </si>
  <si>
    <t>No.</t>
  </si>
  <si>
    <t>シート名</t>
  </si>
  <si>
    <t>ページ数</t>
  </si>
  <si>
    <t>AdoptOpenJdk</t>
  </si>
  <si>
    <t>Oracle A5SQLMk-2</t>
  </si>
  <si>
    <t>Tomcat</t>
  </si>
  <si>
    <t>Apache</t>
  </si>
  <si>
    <t>自己署名証明書</t>
  </si>
  <si>
    <t>AJP接続</t>
  </si>
  <si>
    <t>TortoiseSVN</t>
  </si>
  <si>
    <t>Eclipse</t>
  </si>
  <si>
    <t>合計</t>
  </si>
  <si>
    <t>説明</t>
    <rPh sb="0" eb="2">
      <t>セツメイ</t>
    </rPh>
    <phoneticPr fontId="1"/>
  </si>
  <si>
    <t>war/jarファイルを実行するためのJDK（AdoptOpenJdk）をインストールします。</t>
    <phoneticPr fontId="1"/>
  </si>
  <si>
    <t>データベース（Oracle）を導入し、接続確認を行います。</t>
    <phoneticPr fontId="1"/>
  </si>
  <si>
    <t>Webアプリケーションを実行するためのアプリケーションサーバ（Tomcat）を導入します。</t>
    <phoneticPr fontId="1"/>
  </si>
  <si>
    <t>HTTPS通信を行う為にWebサーバ（Apache）をインストールします。</t>
    <phoneticPr fontId="1"/>
  </si>
  <si>
    <t>ApacheのHTTPS通信で使用する自己署名証明書を発行／設定します。</t>
    <rPh sb="30" eb="32">
      <t>セッテイ</t>
    </rPh>
    <phoneticPr fontId="1"/>
  </si>
  <si>
    <t>ApacheおよびTomcatの設定を変更し、AJP接続による連携が可能な状態にします。</t>
    <phoneticPr fontId="1"/>
  </si>
  <si>
    <t>ドキュメント・ソースコードのバージョン管理ツール（TortoiseSVN）をインストールします。</t>
    <phoneticPr fontId="1"/>
  </si>
  <si>
    <t>統合開発環境（Eclipse）ならびに拡張機能（Subversive）をインストールします。</t>
    <phoneticPr fontId="1"/>
  </si>
  <si>
    <t>目次</t>
    <rPh sb="0" eb="2">
      <t>モクジ</t>
    </rPh>
    <phoneticPr fontId="1"/>
  </si>
  <si>
    <t>localhost</t>
    <phoneticPr fontId="1"/>
  </si>
  <si>
    <t>C:\Program Files\Apache Software Foundation\Tomcat 7.0\bin\Tomcat7w.exe</t>
    <phoneticPr fontId="1"/>
  </si>
  <si>
    <t>https://svnserver.wistronits.com/svn/aplus/</t>
    <phoneticPr fontId="1"/>
  </si>
  <si>
    <t>7.</t>
    <phoneticPr fontId="1"/>
  </si>
  <si>
    <t>9.</t>
    <phoneticPr fontId="1"/>
  </si>
  <si>
    <t>「Certificate validation failed」が表示されるため、「Accept the certificate permanently」をクリックします。</t>
    <rPh sb="32" eb="34">
      <t>ヒョウジ</t>
    </rPh>
    <phoneticPr fontId="1"/>
  </si>
  <si>
    <t>httpd.confをテキストエディターで開きます。</t>
    <rPh sb="21" eb="22">
      <t>ヒラ</t>
    </rPh>
    <phoneticPr fontId="1"/>
  </si>
  <si>
    <t>C:\Program Files\Apache Software Foundation\Tomcat 7.0\conf</t>
    <phoneticPr fontId="1"/>
  </si>
  <si>
    <t>C:\Program Files\Apache Software Foundation\Tomcat 7.0\bin\Tomcat7w.exe</t>
    <phoneticPr fontId="1"/>
  </si>
  <si>
    <t>https://svnserver.wistronits.com/svn/aplus/</t>
    <phoneticPr fontId="1"/>
  </si>
  <si>
    <t>ディレクトリ1</t>
    <phoneticPr fontId="1"/>
  </si>
  <si>
    <t>準備作業</t>
    <rPh sb="0" eb="2">
      <t>ジュンビ</t>
    </rPh>
    <rPh sb="2" eb="4">
      <t>サギョウ</t>
    </rPh>
    <phoneticPr fontId="1"/>
  </si>
  <si>
    <t>PATH</t>
    <phoneticPr fontId="1"/>
  </si>
  <si>
    <t>\\10.7.1.3\旧浜松町\3_開発\101349_アプラス\ブランド中継サーバ\マニュアル\環境構築</t>
    <phoneticPr fontId="1"/>
  </si>
  <si>
    <t>環境構築マニュアルのアクセス</t>
    <rPh sb="0" eb="4">
      <t>カンキョウコウチク</t>
    </rPh>
    <phoneticPr fontId="1"/>
  </si>
  <si>
    <t>「インストーラ」フォルダ+環境構築手順書を自分のパソコンに保存する</t>
    <rPh sb="13" eb="17">
      <t>カンキョウコウチク</t>
    </rPh>
    <rPh sb="17" eb="20">
      <t>テジュンショ</t>
    </rPh>
    <rPh sb="21" eb="23">
      <t>ジブン</t>
    </rPh>
    <rPh sb="29" eb="31">
      <t>ホゾン</t>
    </rPh>
    <phoneticPr fontId="1"/>
  </si>
  <si>
    <t>解凍ソフトの準備</t>
    <rPh sb="6" eb="8">
      <t>ジュンビ</t>
    </rPh>
    <phoneticPr fontId="1"/>
  </si>
  <si>
    <t>インストーラフォルダ内に「.Zip」ファイルが多数あります。「7.Zip」など解凍ソフトを使って解凍することを推奨します。</t>
    <rPh sb="10" eb="11">
      <t>ナイ</t>
    </rPh>
    <rPh sb="23" eb="25">
      <t>タスウ</t>
    </rPh>
    <rPh sb="45" eb="46">
      <t>ツカ</t>
    </rPh>
    <rPh sb="48" eb="50">
      <t>カイトウ</t>
    </rPh>
    <rPh sb="55" eb="57">
      <t>スイショウ</t>
    </rPh>
    <phoneticPr fontId="1"/>
  </si>
  <si>
    <t>手順</t>
    <rPh sb="0" eb="2">
      <t>テジュン</t>
    </rPh>
    <phoneticPr fontId="1"/>
  </si>
  <si>
    <t>※要確認</t>
    <phoneticPr fontId="1"/>
  </si>
  <si>
    <t>※要確認</t>
    <phoneticPr fontId="1"/>
  </si>
  <si>
    <t>※要確認</t>
    <phoneticPr fontId="1"/>
  </si>
  <si>
    <t>ツリーを開いた先の必要なディレクトリを右クリックし、「チェックアウト」を実行します。</t>
    <rPh sb="4" eb="5">
      <t>ヒラ</t>
    </rPh>
    <rPh sb="7" eb="8">
      <t>サキ</t>
    </rPh>
    <rPh sb="9" eb="11">
      <t>ヒツヨウ</t>
    </rPh>
    <rPh sb="19" eb="23">
      <t>ミギ</t>
    </rPh>
    <rPh sb="36" eb="38">
      <t>ジッコウ</t>
    </rPh>
    <phoneticPr fontId="1"/>
  </si>
  <si>
    <t>例：trunk\ブランド中継\MSTISS\resource\10.ソースコード\Mastercardの「チェックアウト」</t>
    <rPh sb="0" eb="1">
      <t>レイ</t>
    </rPh>
    <phoneticPr fontId="1"/>
  </si>
  <si>
    <t>「SVNリポジトリー」に新しいリポジトリーが追加されているので、</t>
    <rPh sb="12" eb="13">
      <t>アタラ</t>
    </rPh>
    <rPh sb="22" eb="24">
      <t>ツイカ</t>
    </rPh>
    <phoneticPr fontId="1"/>
  </si>
  <si>
    <t>「Java」パースペクティブに切り替え、プロジェクトが追加されていることを確認します。</t>
    <rPh sb="15" eb="16">
      <t>キ</t>
    </rPh>
    <rPh sb="17" eb="18">
      <t>カ</t>
    </rPh>
    <rPh sb="27" eb="29">
      <t>ツイカ</t>
    </rPh>
    <rPh sb="37" eb="39">
      <t>カクニン</t>
    </rPh>
    <phoneticPr fontId="1"/>
  </si>
  <si>
    <t>変更履歴</t>
    <rPh sb="0" eb="2">
      <t>ヘンコウ</t>
    </rPh>
    <rPh sb="2" eb="4">
      <t>リレキ</t>
    </rPh>
    <phoneticPr fontId="12"/>
  </si>
  <si>
    <t>作成日</t>
    <rPh sb="0" eb="3">
      <t>サクセイビ</t>
    </rPh>
    <phoneticPr fontId="12"/>
  </si>
  <si>
    <t>作成者</t>
    <rPh sb="0" eb="3">
      <t>サクセイシャ</t>
    </rPh>
    <phoneticPr fontId="12"/>
  </si>
  <si>
    <t>Ver</t>
    <phoneticPr fontId="12"/>
  </si>
  <si>
    <t>更新日</t>
    <rPh sb="0" eb="3">
      <t>コウシンビ</t>
    </rPh>
    <phoneticPr fontId="12"/>
  </si>
  <si>
    <t>更新者</t>
    <rPh sb="0" eb="2">
      <t>コウシン</t>
    </rPh>
    <rPh sb="2" eb="3">
      <t>シャ</t>
    </rPh>
    <phoneticPr fontId="12"/>
  </si>
  <si>
    <t>No</t>
    <phoneticPr fontId="12"/>
  </si>
  <si>
    <t>改訂日</t>
    <rPh sb="0" eb="2">
      <t>カイテイ</t>
    </rPh>
    <rPh sb="2" eb="3">
      <t>ヒ</t>
    </rPh>
    <phoneticPr fontId="12"/>
  </si>
  <si>
    <t>内容</t>
    <rPh sb="0" eb="2">
      <t>ナイヨウ</t>
    </rPh>
    <phoneticPr fontId="12"/>
  </si>
  <si>
    <t>改訂者</t>
    <rPh sb="0" eb="2">
      <t>カイテイ</t>
    </rPh>
    <rPh sb="2" eb="3">
      <t>シャ</t>
    </rPh>
    <phoneticPr fontId="12"/>
  </si>
  <si>
    <t>承認</t>
    <rPh sb="0" eb="2">
      <t>ショウニン</t>
    </rPh>
    <phoneticPr fontId="12"/>
  </si>
  <si>
    <t>新規作成</t>
    <rPh sb="0" eb="2">
      <t>シンキ</t>
    </rPh>
    <rPh sb="2" eb="4">
      <t>サクセイ</t>
    </rPh>
    <phoneticPr fontId="12"/>
  </si>
  <si>
    <t>WITS</t>
    <phoneticPr fontId="12"/>
  </si>
  <si>
    <t>環境構築手順書</t>
    <rPh sb="0" eb="4">
      <t>カンキョウコウチク</t>
    </rPh>
    <rPh sb="4" eb="7">
      <t>テジュンショ</t>
    </rPh>
    <phoneticPr fontId="12"/>
  </si>
  <si>
    <t>楊関鴻</t>
    <rPh sb="0" eb="2">
      <t>ヨウカン</t>
    </rPh>
    <rPh sb="2" eb="3">
      <t>コウ</t>
    </rPh>
    <phoneticPr fontId="12"/>
  </si>
  <si>
    <t xml:space="preserve">・ワークシートの追加：①変更履歴。②準備作業。
・内容の入れ替え：①「Eclipse」ワークシートの「導入手順（Subversive）」部分の加筆と図例の入れ替え。
</t>
    <rPh sb="8" eb="10">
      <t>ツイカ</t>
    </rPh>
    <rPh sb="12" eb="16">
      <t>ヘンコウリレキ</t>
    </rPh>
    <rPh sb="18" eb="22">
      <t>ジュンビサギョウ</t>
    </rPh>
    <rPh sb="25" eb="27">
      <t>ナイヨウ</t>
    </rPh>
    <rPh sb="28" eb="29">
      <t>イ</t>
    </rPh>
    <rPh sb="30" eb="31">
      <t>カ</t>
    </rPh>
    <rPh sb="68" eb="70">
      <t>ブブン</t>
    </rPh>
    <rPh sb="71" eb="73">
      <t>カヒツ</t>
    </rPh>
    <rPh sb="74" eb="75">
      <t>ズ</t>
    </rPh>
    <rPh sb="75" eb="76">
      <t>レイ</t>
    </rPh>
    <rPh sb="77" eb="78">
      <t>イ</t>
    </rPh>
    <rPh sb="79" eb="80">
      <t>カ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</si>
</sst>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游ゴシック"/>
      <family val="3"/>
      <charset val="128"/>
    </font>
    <font>
      <sz val="9"/>
      <name val="游ゴシック"/>
      <family val="3"/>
      <charset val="128"/>
    </font>
    <font>
      <sz val="9"/>
      <color theme="10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color rgb="FFFF0000"/>
      <name val="游ゴシック"/>
      <family val="3"/>
      <charset val="128"/>
    </font>
    <font>
      <u/>
      <sz val="9"/>
      <color theme="10"/>
      <name val="游ゴシック"/>
      <family val="3"/>
      <charset val="128"/>
    </font>
    <font>
      <b/>
      <sz val="11"/>
      <name val="メイリオ"/>
      <family val="3"/>
      <charset val="128"/>
    </font>
    <font>
      <sz val="6"/>
      <name val="ＭＳ Ｐゴシック"/>
      <family val="3"/>
      <charset val="128"/>
    </font>
    <font>
      <b/>
      <sz val="10"/>
      <name val="メイリオ"/>
      <family val="3"/>
      <charset val="128"/>
    </font>
    <font>
      <sz val="10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49" fontId="4" fillId="0" borderId="0" xfId="0" applyNumberFormat="1" applyFont="1">
      <alignment vertical="center"/>
    </xf>
    <xf numFmtId="49" fontId="4" fillId="0" borderId="0" xfId="0" applyNumberFormat="1" applyFont="1" applyBorder="1">
      <alignment vertical="center"/>
    </xf>
    <xf numFmtId="49" fontId="5" fillId="0" borderId="0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left" vertical="center"/>
    </xf>
    <xf numFmtId="49" fontId="7" fillId="0" borderId="0" xfId="0" applyNumberFormat="1" applyFont="1">
      <alignment vertical="center"/>
    </xf>
    <xf numFmtId="49" fontId="8" fillId="0" borderId="0" xfId="0" applyNumberFormat="1" applyFont="1" applyBorder="1" applyAlignment="1">
      <alignment vertical="center"/>
    </xf>
    <xf numFmtId="49" fontId="5" fillId="0" borderId="0" xfId="0" applyNumberFormat="1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center" wrapText="1"/>
    </xf>
    <xf numFmtId="49" fontId="4" fillId="3" borderId="4" xfId="0" applyNumberFormat="1" applyFont="1" applyFill="1" applyBorder="1" applyAlignment="1">
      <alignment vertical="center"/>
    </xf>
    <xf numFmtId="49" fontId="4" fillId="3" borderId="5" xfId="0" applyNumberFormat="1" applyFont="1" applyFill="1" applyBorder="1" applyAlignment="1">
      <alignment vertical="center"/>
    </xf>
    <xf numFmtId="49" fontId="4" fillId="3" borderId="6" xfId="0" applyNumberFormat="1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vertical="center"/>
    </xf>
    <xf numFmtId="49" fontId="4" fillId="3" borderId="2" xfId="0" applyNumberFormat="1" applyFont="1" applyFill="1" applyBorder="1" applyAlignment="1">
      <alignment vertical="center"/>
    </xf>
    <xf numFmtId="49" fontId="4" fillId="3" borderId="2" xfId="0" applyNumberFormat="1" applyFont="1" applyFill="1" applyBorder="1" applyAlignment="1">
      <alignment horizontal="left" vertical="center"/>
    </xf>
    <xf numFmtId="49" fontId="4" fillId="3" borderId="3" xfId="0" applyNumberFormat="1" applyFont="1" applyFill="1" applyBorder="1" applyAlignment="1">
      <alignment horizontal="left" vertical="center"/>
    </xf>
    <xf numFmtId="49" fontId="4" fillId="3" borderId="3" xfId="0" applyNumberFormat="1" applyFont="1" applyFill="1" applyBorder="1" applyAlignment="1">
      <alignment vertical="center"/>
    </xf>
    <xf numFmtId="49" fontId="7" fillId="0" borderId="0" xfId="0" applyNumberFormat="1" applyFont="1" applyAlignment="1">
      <alignment vertical="top"/>
    </xf>
    <xf numFmtId="0" fontId="4" fillId="0" borderId="0" xfId="0" applyFont="1">
      <alignment vertical="center"/>
    </xf>
    <xf numFmtId="0" fontId="4" fillId="4" borderId="7" xfId="0" applyFont="1" applyFill="1" applyBorder="1" applyAlignment="1">
      <alignment vertical="top"/>
    </xf>
    <xf numFmtId="0" fontId="4" fillId="0" borderId="8" xfId="0" applyFont="1" applyFill="1" applyBorder="1" applyAlignment="1">
      <alignment vertical="top"/>
    </xf>
    <xf numFmtId="0" fontId="10" fillId="0" borderId="8" xfId="2" applyFont="1" applyFill="1" applyBorder="1" applyAlignment="1">
      <alignment vertical="top"/>
    </xf>
    <xf numFmtId="0" fontId="4" fillId="0" borderId="9" xfId="0" applyFont="1" applyFill="1" applyBorder="1" applyAlignment="1">
      <alignment vertical="top"/>
    </xf>
    <xf numFmtId="0" fontId="10" fillId="0" borderId="9" xfId="2" applyFont="1" applyFill="1" applyBorder="1" applyAlignment="1">
      <alignment vertical="top"/>
    </xf>
    <xf numFmtId="0" fontId="4" fillId="0" borderId="8" xfId="0" applyFont="1" applyFill="1" applyBorder="1" applyAlignment="1">
      <alignment vertical="top" wrapText="1"/>
    </xf>
    <xf numFmtId="0" fontId="4" fillId="0" borderId="9" xfId="0" applyFont="1" applyFill="1" applyBorder="1" applyAlignment="1">
      <alignment vertical="top" wrapText="1"/>
    </xf>
    <xf numFmtId="0" fontId="7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right" vertical="top"/>
    </xf>
    <xf numFmtId="49" fontId="9" fillId="0" borderId="0" xfId="0" applyNumberFormat="1" applyFont="1" applyAlignment="1">
      <alignment horizontal="left" vertical="center"/>
    </xf>
    <xf numFmtId="0" fontId="14" fillId="0" borderId="0" xfId="0" applyFont="1">
      <alignment vertical="center"/>
    </xf>
    <xf numFmtId="0" fontId="14" fillId="6" borderId="11" xfId="0" applyFont="1" applyFill="1" applyBorder="1" applyAlignment="1">
      <alignment vertical="center"/>
    </xf>
    <xf numFmtId="0" fontId="14" fillId="6" borderId="2" xfId="0" applyFont="1" applyFill="1" applyBorder="1" applyAlignment="1">
      <alignment vertical="center"/>
    </xf>
    <xf numFmtId="0" fontId="14" fillId="6" borderId="7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176" fontId="14" fillId="0" borderId="7" xfId="0" applyNumberFormat="1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14" fontId="14" fillId="0" borderId="7" xfId="0" applyNumberFormat="1" applyFont="1" applyFill="1" applyBorder="1" applyAlignment="1">
      <alignment horizontal="center" vertical="center" shrinkToFit="1"/>
    </xf>
    <xf numFmtId="0" fontId="14" fillId="0" borderId="7" xfId="0" applyFont="1" applyFill="1" applyBorder="1" applyAlignment="1">
      <alignment horizontal="center" vertical="center" shrinkToFit="1"/>
    </xf>
    <xf numFmtId="0" fontId="11" fillId="6" borderId="7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176" fontId="14" fillId="0" borderId="7" xfId="0" applyNumberFormat="1" applyFont="1" applyBorder="1" applyAlignment="1">
      <alignment horizontal="center" vertical="center"/>
    </xf>
    <xf numFmtId="14" fontId="14" fillId="0" borderId="10" xfId="0" applyNumberFormat="1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10" xfId="0" applyFont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13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0" fontId="14" fillId="0" borderId="14" xfId="0" applyNumberFormat="1" applyFont="1" applyBorder="1" applyAlignment="1">
      <alignment horizontal="center" vertical="center"/>
    </xf>
    <xf numFmtId="0" fontId="14" fillId="0" borderId="1" xfId="0" applyNumberFormat="1" applyFont="1" applyBorder="1" applyAlignment="1">
      <alignment horizontal="center" vertical="center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176" fontId="14" fillId="0" borderId="15" xfId="0" applyNumberFormat="1" applyFont="1" applyBorder="1" applyAlignment="1">
      <alignment horizontal="center" vertical="center"/>
    </xf>
    <xf numFmtId="14" fontId="14" fillId="0" borderId="13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49" fontId="14" fillId="0" borderId="13" xfId="0" applyNumberFormat="1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14" fillId="0" borderId="10" xfId="0" applyFont="1" applyBorder="1" applyAlignment="1">
      <alignment horizontal="center" vertical="center"/>
    </xf>
    <xf numFmtId="176" fontId="14" fillId="0" borderId="10" xfId="0" applyNumberFormat="1" applyFont="1" applyBorder="1" applyAlignment="1">
      <alignment horizontal="center" vertical="center"/>
    </xf>
    <xf numFmtId="176" fontId="14" fillId="0" borderId="11" xfId="0" applyNumberFormat="1" applyFont="1" applyBorder="1" applyAlignment="1">
      <alignment horizontal="center" vertical="center"/>
    </xf>
    <xf numFmtId="176" fontId="14" fillId="0" borderId="12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176" fontId="14" fillId="0" borderId="2" xfId="0" applyNumberFormat="1" applyFont="1" applyBorder="1" applyAlignment="1">
      <alignment horizontal="center" vertical="center"/>
    </xf>
    <xf numFmtId="176" fontId="14" fillId="0" borderId="3" xfId="0" applyNumberFormat="1" applyFont="1" applyBorder="1" applyAlignment="1">
      <alignment horizontal="center" vertical="center"/>
    </xf>
    <xf numFmtId="49" fontId="5" fillId="2" borderId="7" xfId="0" applyNumberFormat="1" applyFont="1" applyFill="1" applyBorder="1" applyAlignment="1">
      <alignment horizontal="center" vertical="center"/>
    </xf>
    <xf numFmtId="49" fontId="2" fillId="0" borderId="7" xfId="2" applyNumberFormat="1" applyFill="1" applyBorder="1" applyAlignment="1">
      <alignment horizontal="left" vertical="center"/>
    </xf>
    <xf numFmtId="49" fontId="5" fillId="0" borderId="7" xfId="0" applyNumberFormat="1" applyFont="1" applyFill="1" applyBorder="1" applyAlignment="1">
      <alignment horizontal="left" vertical="center"/>
    </xf>
    <xf numFmtId="49" fontId="5" fillId="5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left" vertical="center"/>
    </xf>
    <xf numFmtId="49" fontId="5" fillId="3" borderId="7" xfId="0" applyNumberFormat="1" applyFont="1" applyFill="1" applyBorder="1" applyAlignment="1">
      <alignment horizontal="center" vertical="center"/>
    </xf>
    <xf numFmtId="49" fontId="5" fillId="0" borderId="7" xfId="0" quotePrefix="1" applyNumberFormat="1" applyFont="1" applyFill="1" applyBorder="1" applyAlignment="1">
      <alignment horizontal="left" vertical="center"/>
    </xf>
    <xf numFmtId="0" fontId="5" fillId="0" borderId="7" xfId="0" applyNumberFormat="1" applyFont="1" applyFill="1" applyBorder="1" applyAlignment="1">
      <alignment horizontal="left" vertical="center"/>
    </xf>
    <xf numFmtId="49" fontId="4" fillId="3" borderId="4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49" fontId="4" fillId="3" borderId="6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left" vertical="center" wrapText="1"/>
    </xf>
    <xf numFmtId="49" fontId="4" fillId="3" borderId="7" xfId="0" applyNumberFormat="1" applyFont="1" applyFill="1" applyBorder="1" applyAlignment="1">
      <alignment horizontal="left" vertical="center"/>
    </xf>
    <xf numFmtId="49" fontId="4" fillId="0" borderId="7" xfId="0" applyNumberFormat="1" applyFont="1" applyFill="1" applyBorder="1" applyAlignment="1">
      <alignment horizontal="left" vertical="center"/>
    </xf>
    <xf numFmtId="49" fontId="4" fillId="2" borderId="7" xfId="0" applyNumberFormat="1" applyFont="1" applyFill="1" applyBorder="1" applyAlignment="1">
      <alignment horizontal="left" vertical="center" wrapText="1"/>
    </xf>
    <xf numFmtId="49" fontId="4" fillId="2" borderId="7" xfId="0" applyNumberFormat="1" applyFont="1" applyFill="1" applyBorder="1" applyAlignment="1">
      <alignment horizontal="left" vertical="center"/>
    </xf>
    <xf numFmtId="49" fontId="9" fillId="0" borderId="7" xfId="0" applyNumberFormat="1" applyFont="1" applyFill="1" applyBorder="1" applyAlignment="1">
      <alignment horizontal="left" vertical="center"/>
    </xf>
    <xf numFmtId="49" fontId="9" fillId="0" borderId="7" xfId="0" quotePrefix="1" applyNumberFormat="1" applyFont="1" applyFill="1" applyBorder="1" applyAlignment="1">
      <alignment horizontal="left" vertical="center"/>
    </xf>
    <xf numFmtId="0" fontId="9" fillId="0" borderId="7" xfId="0" applyNumberFormat="1" applyFont="1" applyFill="1" applyBorder="1" applyAlignment="1">
      <alignment horizontal="left" vertical="center"/>
    </xf>
    <xf numFmtId="0" fontId="9" fillId="0" borderId="4" xfId="0" quotePrefix="1" applyFont="1" applyFill="1" applyBorder="1">
      <alignment vertical="center"/>
    </xf>
    <xf numFmtId="0" fontId="9" fillId="0" borderId="5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4" fillId="0" borderId="4" xfId="0" quotePrefix="1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9" fillId="0" borderId="4" xfId="0" quotePrefix="1" applyFont="1" applyFill="1" applyBorder="1" applyAlignment="1">
      <alignment vertical="center" shrinkToFit="1"/>
    </xf>
    <xf numFmtId="0" fontId="9" fillId="0" borderId="5" xfId="0" applyFont="1" applyFill="1" applyBorder="1" applyAlignment="1">
      <alignment vertical="center" shrinkToFit="1"/>
    </xf>
    <xf numFmtId="0" fontId="9" fillId="0" borderId="6" xfId="0" applyFont="1" applyFill="1" applyBorder="1" applyAlignment="1">
      <alignment vertical="center" shrinkToFit="1"/>
    </xf>
  </cellXfs>
  <cellStyles count="3">
    <cellStyle name="ハイパーリンク" xfId="1" builtinId="8" hidden="1"/>
    <cellStyle name="ハイパーリンク" xfId="2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10</xdr:row>
      <xdr:rowOff>76200</xdr:rowOff>
    </xdr:from>
    <xdr:to>
      <xdr:col>26</xdr:col>
      <xdr:colOff>68443</xdr:colOff>
      <xdr:row>24</xdr:row>
      <xdr:rowOff>76631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" y="1981200"/>
          <a:ext cx="3847963" cy="266743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27</xdr:row>
      <xdr:rowOff>63479</xdr:rowOff>
    </xdr:from>
    <xdr:to>
      <xdr:col>27</xdr:col>
      <xdr:colOff>38100</xdr:colOff>
      <xdr:row>43</xdr:row>
      <xdr:rowOff>148101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" y="5206979"/>
          <a:ext cx="3893820" cy="31326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22542</xdr:rowOff>
    </xdr:from>
    <xdr:to>
      <xdr:col>23</xdr:col>
      <xdr:colOff>0</xdr:colOff>
      <xdr:row>23</xdr:row>
      <xdr:rowOff>130214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" y="1866582"/>
          <a:ext cx="3352800" cy="2622272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27</xdr:row>
      <xdr:rowOff>0</xdr:rowOff>
    </xdr:from>
    <xdr:to>
      <xdr:col>23</xdr:col>
      <xdr:colOff>38100</xdr:colOff>
      <xdr:row>40</xdr:row>
      <xdr:rowOff>134368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1" y="5029200"/>
          <a:ext cx="3390899" cy="26489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28</xdr:col>
      <xdr:colOff>137160</xdr:colOff>
      <xdr:row>23</xdr:row>
      <xdr:rowOff>162415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1816100"/>
          <a:ext cx="4423410" cy="24484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47214</xdr:rowOff>
    </xdr:from>
    <xdr:to>
      <xdr:col>31</xdr:col>
      <xdr:colOff>13335</xdr:colOff>
      <xdr:row>45</xdr:row>
      <xdr:rowOff>165100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5495514"/>
          <a:ext cx="4813935" cy="25943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19</xdr:col>
      <xdr:colOff>37922</xdr:colOff>
      <xdr:row>22</xdr:row>
      <xdr:rowOff>14762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" y="1508760"/>
          <a:ext cx="2720162" cy="233378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40</xdr:row>
      <xdr:rowOff>10833</xdr:rowOff>
    </xdr:from>
    <xdr:to>
      <xdr:col>16</xdr:col>
      <xdr:colOff>44181</xdr:colOff>
      <xdr:row>54</xdr:row>
      <xdr:rowOff>139700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" y="5207673"/>
          <a:ext cx="2223501" cy="28390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10</xdr:row>
      <xdr:rowOff>5876</xdr:rowOff>
    </xdr:from>
    <xdr:ext cx="3870038" cy="2470624"/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1910876"/>
          <a:ext cx="3870038" cy="247062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19051</xdr:colOff>
      <xdr:row>10</xdr:row>
      <xdr:rowOff>28576</xdr:rowOff>
    </xdr:from>
    <xdr:ext cx="4878594" cy="2638424"/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436" r="146" b="19880"/>
        <a:stretch/>
      </xdr:blipFill>
      <xdr:spPr>
        <a:xfrm>
          <a:off x="533401" y="1933576"/>
          <a:ext cx="4878594" cy="2638424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</xdr:row>
      <xdr:rowOff>0</xdr:rowOff>
    </xdr:from>
    <xdr:ext cx="4464326" cy="1905000"/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907" b="59298"/>
        <a:stretch/>
      </xdr:blipFill>
      <xdr:spPr>
        <a:xfrm>
          <a:off x="514350" y="5334000"/>
          <a:ext cx="4464326" cy="190500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</xdr:row>
      <xdr:rowOff>169984</xdr:rowOff>
    </xdr:from>
    <xdr:to>
      <xdr:col>24</xdr:col>
      <xdr:colOff>59890</xdr:colOff>
      <xdr:row>31</xdr:row>
      <xdr:rowOff>0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3217984"/>
          <a:ext cx="3660340" cy="2687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16</xdr:row>
      <xdr:rowOff>0</xdr:rowOff>
    </xdr:from>
    <xdr:to>
      <xdr:col>26</xdr:col>
      <xdr:colOff>109605</xdr:colOff>
      <xdr:row>31</xdr:row>
      <xdr:rowOff>189570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1" y="3048000"/>
          <a:ext cx="4052954" cy="3048000"/>
        </a:xfrm>
        <a:prstGeom prst="rect">
          <a:avLst/>
        </a:prstGeom>
      </xdr:spPr>
    </xdr:pic>
    <xdr:clientData/>
  </xdr:twoCellAnchor>
  <xdr:twoCellAnchor>
    <xdr:from>
      <xdr:col>3</xdr:col>
      <xdr:colOff>19844</xdr:colOff>
      <xdr:row>51</xdr:row>
      <xdr:rowOff>0</xdr:rowOff>
    </xdr:from>
    <xdr:to>
      <xdr:col>26</xdr:col>
      <xdr:colOff>0</xdr:colOff>
      <xdr:row>64</xdr:row>
      <xdr:rowOff>119062</xdr:rowOff>
    </xdr:to>
    <xdr:grpSp>
      <xdr:nvGrpSpPr>
        <xdr:cNvPr id="3" name="グループ化 2"/>
        <xdr:cNvGrpSpPr/>
      </xdr:nvGrpSpPr>
      <xdr:grpSpPr>
        <a:xfrm>
          <a:off x="515144" y="9715500"/>
          <a:ext cx="3777456" cy="2595562"/>
          <a:chOff x="509954" y="9349154"/>
          <a:chExt cx="3559712" cy="2320257"/>
        </a:xfrm>
      </xdr:grpSpPr>
      <xdr:pic>
        <xdr:nvPicPr>
          <xdr:cNvPr id="10" name="図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19919" y="9408681"/>
            <a:ext cx="3559712" cy="2320257"/>
          </a:xfrm>
          <a:prstGeom prst="rect">
            <a:avLst/>
          </a:prstGeom>
          <a:ln>
            <a:noFill/>
          </a:ln>
        </xdr:spPr>
      </xdr:pic>
      <xdr:sp macro="" textlink="">
        <xdr:nvSpPr>
          <xdr:cNvPr id="12" name="正方形/長方形 11"/>
          <xdr:cNvSpPr/>
        </xdr:nvSpPr>
        <xdr:spPr>
          <a:xfrm>
            <a:off x="3399692" y="9653954"/>
            <a:ext cx="667044" cy="7795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3</xdr:col>
      <xdr:colOff>0</xdr:colOff>
      <xdr:row>68</xdr:row>
      <xdr:rowOff>0</xdr:rowOff>
    </xdr:from>
    <xdr:to>
      <xdr:col>25</xdr:col>
      <xdr:colOff>101285</xdr:colOff>
      <xdr:row>80</xdr:row>
      <xdr:rowOff>928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969" y="12954000"/>
          <a:ext cx="3855722" cy="228599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50800</xdr:colOff>
      <xdr:row>34</xdr:row>
      <xdr:rowOff>0</xdr:rowOff>
    </xdr:from>
    <xdr:to>
      <xdr:col>17</xdr:col>
      <xdr:colOff>25400</xdr:colOff>
      <xdr:row>49</xdr:row>
      <xdr:rowOff>157513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100" y="6477000"/>
          <a:ext cx="2286000" cy="3015013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92</xdr:row>
      <xdr:rowOff>25400</xdr:rowOff>
    </xdr:from>
    <xdr:to>
      <xdr:col>24</xdr:col>
      <xdr:colOff>31749</xdr:colOff>
      <xdr:row>111</xdr:row>
      <xdr:rowOff>6287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7550" y="17551400"/>
          <a:ext cx="3276599" cy="3600387"/>
        </a:xfrm>
        <a:prstGeom prst="rect">
          <a:avLst/>
        </a:prstGeom>
      </xdr:spPr>
    </xdr:pic>
    <xdr:clientData/>
  </xdr:twoCellAnchor>
  <xdr:twoCellAnchor editAs="oneCell">
    <xdr:from>
      <xdr:col>2</xdr:col>
      <xdr:colOff>107951</xdr:colOff>
      <xdr:row>114</xdr:row>
      <xdr:rowOff>6350</xdr:rowOff>
    </xdr:from>
    <xdr:to>
      <xdr:col>29</xdr:col>
      <xdr:colOff>19315</xdr:colOff>
      <xdr:row>128</xdr:row>
      <xdr:rowOff>72319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8151" y="21723350"/>
          <a:ext cx="4369064" cy="27329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900"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a:style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10.7.1.3\&#26087;&#27996;&#26494;&#30010;\3_&#38283;&#30330;\101349_&#12450;&#12503;&#12521;&#12473;\&#12502;&#12521;&#12531;&#12489;&#20013;&#32153;&#12469;&#12540;&#12496;\&#12510;&#12491;&#12517;&#12450;&#12523;\&#29872;&#22659;&#27083;&#31689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3"/>
  <sheetViews>
    <sheetView tabSelected="1" topLeftCell="AT1" workbookViewId="0">
      <selection activeCell="BK10" sqref="BK10:BP11"/>
    </sheetView>
  </sheetViews>
  <sheetFormatPr defaultRowHeight="13.2" x14ac:dyDescent="0.2"/>
  <sheetData>
    <row r="1" spans="1:68" x14ac:dyDescent="0.2">
      <c r="A1" s="55" t="s">
        <v>267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6" t="s">
        <v>254</v>
      </c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8"/>
      <c r="AU1" s="46" t="s">
        <v>255</v>
      </c>
      <c r="AV1" s="46"/>
      <c r="AW1" s="46"/>
      <c r="AX1" s="46"/>
      <c r="AY1" s="53">
        <f>F8</f>
        <v>43311</v>
      </c>
      <c r="AZ1" s="54"/>
      <c r="BA1" s="54"/>
      <c r="BB1" s="54"/>
      <c r="BC1" s="46" t="s">
        <v>256</v>
      </c>
      <c r="BD1" s="46"/>
      <c r="BE1" s="46"/>
      <c r="BF1" s="46"/>
      <c r="BG1" s="52" t="str">
        <f>BE8</f>
        <v>WITS</v>
      </c>
      <c r="BH1" s="52"/>
      <c r="BI1" s="52"/>
      <c r="BJ1" s="52"/>
      <c r="BK1" s="46" t="s">
        <v>257</v>
      </c>
      <c r="BL1" s="46"/>
      <c r="BM1" s="46"/>
      <c r="BN1" s="51">
        <f>IF(ISERROR(INDEX(C8:C47,IF(COUNTA(C8:C47)=1,1,COUNTA(C8:C47)*2-1))),"",INDEX(C8:C47,IF(COUNTA(C8:C47)=1,1,COUNTA(C8:C47)*2-1)))</f>
        <v>1.1000000000000001</v>
      </c>
      <c r="BO1" s="51"/>
      <c r="BP1" s="51"/>
    </row>
    <row r="2" spans="1:68" x14ac:dyDescent="0.2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9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1"/>
      <c r="AU2" s="46"/>
      <c r="AV2" s="46"/>
      <c r="AW2" s="46"/>
      <c r="AX2" s="46"/>
      <c r="AY2" s="54"/>
      <c r="AZ2" s="54"/>
      <c r="BA2" s="54"/>
      <c r="BB2" s="54"/>
      <c r="BC2" s="46"/>
      <c r="BD2" s="46"/>
      <c r="BE2" s="46"/>
      <c r="BF2" s="46"/>
      <c r="BG2" s="52"/>
      <c r="BH2" s="52"/>
      <c r="BI2" s="52"/>
      <c r="BJ2" s="52"/>
      <c r="BK2" s="46"/>
      <c r="BL2" s="46"/>
      <c r="BM2" s="46"/>
      <c r="BN2" s="51"/>
      <c r="BO2" s="51"/>
      <c r="BP2" s="51"/>
    </row>
    <row r="3" spans="1:68" x14ac:dyDescent="0.2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9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1"/>
      <c r="AU3" s="46" t="s">
        <v>258</v>
      </c>
      <c r="AV3" s="46"/>
      <c r="AW3" s="46"/>
      <c r="AX3" s="46"/>
      <c r="AY3" s="53">
        <f>IF(ISERROR(INDEX(F10:F47,IF(COUNTA(F10:F47)=1,1,COUNTA(F10:F47)*2-1))),"",INDEX(F10:F47,IF(COUNTA(F10:F47)=1,1,COUNTA(F10:F47)*2-1)))</f>
        <v>45112</v>
      </c>
      <c r="AZ3" s="54"/>
      <c r="BA3" s="54"/>
      <c r="BB3" s="54"/>
      <c r="BC3" s="46" t="s">
        <v>259</v>
      </c>
      <c r="BD3" s="46"/>
      <c r="BE3" s="46"/>
      <c r="BF3" s="46"/>
      <c r="BG3" s="52" t="str">
        <f>IF(ISERROR(INDEX(BE10:BE43,IF(COUNTA(BE10:BE43)=1,1,COUNTA(BE10:BE43)*2-1))),"",INDEX(BE10:BE43,IF(COUNTA(BE10:BE43)=1,1,COUNTA(BE10:BE43)*2-1)))</f>
        <v>楊関鴻</v>
      </c>
      <c r="BH3" s="52"/>
      <c r="BI3" s="52"/>
      <c r="BJ3" s="52"/>
      <c r="BK3" s="46"/>
      <c r="BL3" s="46"/>
      <c r="BM3" s="46"/>
      <c r="BN3" s="52"/>
      <c r="BO3" s="52"/>
      <c r="BP3" s="52"/>
    </row>
    <row r="4" spans="1:68" x14ac:dyDescent="0.2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62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4"/>
      <c r="AU4" s="46"/>
      <c r="AV4" s="46"/>
      <c r="AW4" s="46"/>
      <c r="AX4" s="46"/>
      <c r="AY4" s="54"/>
      <c r="AZ4" s="54"/>
      <c r="BA4" s="54"/>
      <c r="BB4" s="54"/>
      <c r="BC4" s="46"/>
      <c r="BD4" s="46"/>
      <c r="BE4" s="46"/>
      <c r="BF4" s="46"/>
      <c r="BG4" s="52"/>
      <c r="BH4" s="52"/>
      <c r="BI4" s="52"/>
      <c r="BJ4" s="52"/>
      <c r="BK4" s="46"/>
      <c r="BL4" s="46"/>
      <c r="BM4" s="46"/>
      <c r="BN4" s="52"/>
      <c r="BO4" s="52"/>
      <c r="BP4" s="52"/>
    </row>
    <row r="5" spans="1:68" ht="16.2" x14ac:dyDescent="0.2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</row>
    <row r="6" spans="1:68" ht="16.2" x14ac:dyDescent="0.2">
      <c r="A6" s="46" t="s">
        <v>260</v>
      </c>
      <c r="B6" s="46"/>
      <c r="C6" s="46" t="s">
        <v>257</v>
      </c>
      <c r="D6" s="46"/>
      <c r="E6" s="46"/>
      <c r="F6" s="46" t="s">
        <v>261</v>
      </c>
      <c r="G6" s="46"/>
      <c r="H6" s="46"/>
      <c r="I6" s="46"/>
      <c r="J6" s="46"/>
      <c r="K6" s="46"/>
      <c r="L6" s="47" t="s">
        <v>262</v>
      </c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4"/>
      <c r="BE6" s="46" t="s">
        <v>263</v>
      </c>
      <c r="BF6" s="46"/>
      <c r="BG6" s="46"/>
      <c r="BH6" s="46"/>
      <c r="BI6" s="46"/>
      <c r="BJ6" s="46"/>
      <c r="BK6" s="46" t="s">
        <v>264</v>
      </c>
      <c r="BL6" s="46"/>
      <c r="BM6" s="46"/>
      <c r="BN6" s="46"/>
      <c r="BO6" s="46"/>
      <c r="BP6" s="46"/>
    </row>
    <row r="7" spans="1:68" ht="16.2" x14ac:dyDescent="0.2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9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45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</row>
    <row r="8" spans="1:68" x14ac:dyDescent="0.2">
      <c r="A8" s="91">
        <f>IF(F8&lt;&gt;"",(((ROW())/2)-3),"")</f>
        <v>1</v>
      </c>
      <c r="B8" s="91"/>
      <c r="C8" s="92">
        <v>1</v>
      </c>
      <c r="D8" s="91"/>
      <c r="E8" s="91"/>
      <c r="F8" s="93">
        <v>43311</v>
      </c>
      <c r="G8" s="94"/>
      <c r="H8" s="94"/>
      <c r="I8" s="94"/>
      <c r="J8" s="94"/>
      <c r="K8" s="95"/>
      <c r="L8" s="96" t="s">
        <v>265</v>
      </c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8"/>
      <c r="BE8" s="79" t="s">
        <v>266</v>
      </c>
      <c r="BF8" s="80"/>
      <c r="BG8" s="80"/>
      <c r="BH8" s="80"/>
      <c r="BI8" s="80"/>
      <c r="BJ8" s="81"/>
      <c r="BK8" s="99"/>
      <c r="BL8" s="100"/>
      <c r="BM8" s="100"/>
      <c r="BN8" s="100"/>
      <c r="BO8" s="100"/>
      <c r="BP8" s="101"/>
    </row>
    <row r="9" spans="1:68" x14ac:dyDescent="0.2">
      <c r="A9" s="65"/>
      <c r="B9" s="65"/>
      <c r="C9" s="65"/>
      <c r="D9" s="65"/>
      <c r="E9" s="65"/>
      <c r="F9" s="70"/>
      <c r="G9" s="71"/>
      <c r="H9" s="71"/>
      <c r="I9" s="71"/>
      <c r="J9" s="71"/>
      <c r="K9" s="72"/>
      <c r="L9" s="76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8"/>
      <c r="BE9" s="82"/>
      <c r="BF9" s="83"/>
      <c r="BG9" s="83"/>
      <c r="BH9" s="83"/>
      <c r="BI9" s="83"/>
      <c r="BJ9" s="84"/>
      <c r="BK9" s="88"/>
      <c r="BL9" s="89"/>
      <c r="BM9" s="89"/>
      <c r="BN9" s="89"/>
      <c r="BO9" s="89"/>
      <c r="BP9" s="90"/>
    </row>
    <row r="10" spans="1:68" x14ac:dyDescent="0.2">
      <c r="A10" s="65">
        <f>IF(F10&lt;&gt;"",(((ROW())/2)-3),"")</f>
        <v>2</v>
      </c>
      <c r="B10" s="65"/>
      <c r="C10" s="66">
        <v>1.1000000000000001</v>
      </c>
      <c r="D10" s="65"/>
      <c r="E10" s="65"/>
      <c r="F10" s="67">
        <v>45112</v>
      </c>
      <c r="G10" s="68"/>
      <c r="H10" s="68"/>
      <c r="I10" s="68"/>
      <c r="J10" s="68"/>
      <c r="K10" s="69"/>
      <c r="L10" s="73" t="s">
        <v>269</v>
      </c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5"/>
      <c r="BE10" s="79" t="s">
        <v>268</v>
      </c>
      <c r="BF10" s="80"/>
      <c r="BG10" s="80"/>
      <c r="BH10" s="80"/>
      <c r="BI10" s="80"/>
      <c r="BJ10" s="81"/>
      <c r="BK10" s="85"/>
      <c r="BL10" s="86"/>
      <c r="BM10" s="86"/>
      <c r="BN10" s="86"/>
      <c r="BO10" s="86"/>
      <c r="BP10" s="87"/>
    </row>
    <row r="11" spans="1:68" ht="142.19999999999999" customHeight="1" x14ac:dyDescent="0.2">
      <c r="A11" s="65"/>
      <c r="B11" s="65"/>
      <c r="C11" s="65"/>
      <c r="D11" s="65"/>
      <c r="E11" s="65"/>
      <c r="F11" s="70"/>
      <c r="G11" s="71"/>
      <c r="H11" s="71"/>
      <c r="I11" s="71"/>
      <c r="J11" s="71"/>
      <c r="K11" s="72"/>
      <c r="L11" s="76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8"/>
      <c r="BE11" s="82"/>
      <c r="BF11" s="83"/>
      <c r="BG11" s="83"/>
      <c r="BH11" s="83"/>
      <c r="BI11" s="83"/>
      <c r="BJ11" s="84"/>
      <c r="BK11" s="88"/>
      <c r="BL11" s="89"/>
      <c r="BM11" s="89"/>
      <c r="BN11" s="89"/>
      <c r="BO11" s="89"/>
      <c r="BP11" s="90"/>
    </row>
    <row r="12" spans="1:68" x14ac:dyDescent="0.2">
      <c r="A12" s="65" t="str">
        <f>IF(F12&lt;&gt;"",(((ROW())/2)-3),"")</f>
        <v/>
      </c>
      <c r="B12" s="65"/>
      <c r="C12" s="66"/>
      <c r="D12" s="65"/>
      <c r="E12" s="65"/>
      <c r="F12" s="67"/>
      <c r="G12" s="68"/>
      <c r="H12" s="68"/>
      <c r="I12" s="68"/>
      <c r="J12" s="68"/>
      <c r="K12" s="69"/>
      <c r="L12" s="102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5"/>
      <c r="BE12" s="79"/>
      <c r="BF12" s="80"/>
      <c r="BG12" s="80"/>
      <c r="BH12" s="80"/>
      <c r="BI12" s="80"/>
      <c r="BJ12" s="81"/>
      <c r="BK12" s="85"/>
      <c r="BL12" s="86"/>
      <c r="BM12" s="86"/>
      <c r="BN12" s="86"/>
      <c r="BO12" s="86"/>
      <c r="BP12" s="87"/>
    </row>
    <row r="13" spans="1:68" x14ac:dyDescent="0.2">
      <c r="A13" s="65"/>
      <c r="B13" s="65"/>
      <c r="C13" s="65"/>
      <c r="D13" s="65"/>
      <c r="E13" s="65"/>
      <c r="F13" s="70"/>
      <c r="G13" s="71"/>
      <c r="H13" s="71"/>
      <c r="I13" s="71"/>
      <c r="J13" s="71"/>
      <c r="K13" s="72"/>
      <c r="L13" s="76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8"/>
      <c r="BE13" s="82"/>
      <c r="BF13" s="83"/>
      <c r="BG13" s="83"/>
      <c r="BH13" s="83"/>
      <c r="BI13" s="83"/>
      <c r="BJ13" s="84"/>
      <c r="BK13" s="88"/>
      <c r="BL13" s="89"/>
      <c r="BM13" s="89"/>
      <c r="BN13" s="89"/>
      <c r="BO13" s="89"/>
      <c r="BP13" s="90"/>
    </row>
    <row r="14" spans="1:68" x14ac:dyDescent="0.2">
      <c r="A14" s="65" t="str">
        <f>IF(F14&lt;&gt;"",(((ROW())/2)-3),"")</f>
        <v/>
      </c>
      <c r="B14" s="65"/>
      <c r="C14" s="66"/>
      <c r="D14" s="65"/>
      <c r="E14" s="65"/>
      <c r="F14" s="67"/>
      <c r="G14" s="68"/>
      <c r="H14" s="68"/>
      <c r="I14" s="68"/>
      <c r="J14" s="68"/>
      <c r="K14" s="69"/>
      <c r="L14" s="102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5"/>
      <c r="BE14" s="79"/>
      <c r="BF14" s="80"/>
      <c r="BG14" s="80"/>
      <c r="BH14" s="80"/>
      <c r="BI14" s="80"/>
      <c r="BJ14" s="81"/>
      <c r="BK14" s="85"/>
      <c r="BL14" s="86"/>
      <c r="BM14" s="86"/>
      <c r="BN14" s="86"/>
      <c r="BO14" s="86"/>
      <c r="BP14" s="87"/>
    </row>
    <row r="15" spans="1:68" x14ac:dyDescent="0.2">
      <c r="A15" s="65"/>
      <c r="B15" s="65"/>
      <c r="C15" s="65"/>
      <c r="D15" s="65"/>
      <c r="E15" s="65"/>
      <c r="F15" s="70"/>
      <c r="G15" s="71"/>
      <c r="H15" s="71"/>
      <c r="I15" s="71"/>
      <c r="J15" s="71"/>
      <c r="K15" s="72"/>
      <c r="L15" s="76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8"/>
      <c r="BE15" s="82"/>
      <c r="BF15" s="83"/>
      <c r="BG15" s="83"/>
      <c r="BH15" s="83"/>
      <c r="BI15" s="83"/>
      <c r="BJ15" s="84"/>
      <c r="BK15" s="88"/>
      <c r="BL15" s="89"/>
      <c r="BM15" s="89"/>
      <c r="BN15" s="89"/>
      <c r="BO15" s="89"/>
      <c r="BP15" s="90"/>
    </row>
    <row r="16" spans="1:68" x14ac:dyDescent="0.2">
      <c r="A16" s="65" t="str">
        <f>IF(F16&lt;&gt;"",(((ROW())/2)-3),"")</f>
        <v/>
      </c>
      <c r="B16" s="65"/>
      <c r="C16" s="66"/>
      <c r="D16" s="65"/>
      <c r="E16" s="65"/>
      <c r="F16" s="67"/>
      <c r="G16" s="68"/>
      <c r="H16" s="68"/>
      <c r="I16" s="68"/>
      <c r="J16" s="68"/>
      <c r="K16" s="69"/>
      <c r="L16" s="102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5"/>
      <c r="BE16" s="79"/>
      <c r="BF16" s="80"/>
      <c r="BG16" s="80"/>
      <c r="BH16" s="80"/>
      <c r="BI16" s="80"/>
      <c r="BJ16" s="81"/>
      <c r="BK16" s="85"/>
      <c r="BL16" s="86"/>
      <c r="BM16" s="86"/>
      <c r="BN16" s="86"/>
      <c r="BO16" s="86"/>
      <c r="BP16" s="87"/>
    </row>
    <row r="17" spans="1:68" x14ac:dyDescent="0.2">
      <c r="A17" s="65"/>
      <c r="B17" s="65"/>
      <c r="C17" s="65"/>
      <c r="D17" s="65"/>
      <c r="E17" s="65"/>
      <c r="F17" s="70"/>
      <c r="G17" s="71"/>
      <c r="H17" s="71"/>
      <c r="I17" s="71"/>
      <c r="J17" s="71"/>
      <c r="K17" s="72"/>
      <c r="L17" s="76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8"/>
      <c r="BE17" s="82"/>
      <c r="BF17" s="83"/>
      <c r="BG17" s="83"/>
      <c r="BH17" s="83"/>
      <c r="BI17" s="83"/>
      <c r="BJ17" s="84"/>
      <c r="BK17" s="88"/>
      <c r="BL17" s="89"/>
      <c r="BM17" s="89"/>
      <c r="BN17" s="89"/>
      <c r="BO17" s="89"/>
      <c r="BP17" s="90"/>
    </row>
    <row r="18" spans="1:68" x14ac:dyDescent="0.2">
      <c r="A18" s="65" t="str">
        <f>IF(F18&lt;&gt;"",(((ROW())/2)-3),"")</f>
        <v/>
      </c>
      <c r="B18" s="65"/>
      <c r="C18" s="66"/>
      <c r="D18" s="65"/>
      <c r="E18" s="65"/>
      <c r="F18" s="67"/>
      <c r="G18" s="68"/>
      <c r="H18" s="68"/>
      <c r="I18" s="68"/>
      <c r="J18" s="68"/>
      <c r="K18" s="69"/>
      <c r="L18" s="102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5"/>
      <c r="BE18" s="79"/>
      <c r="BF18" s="80"/>
      <c r="BG18" s="80"/>
      <c r="BH18" s="80"/>
      <c r="BI18" s="80"/>
      <c r="BJ18" s="81"/>
      <c r="BK18" s="85"/>
      <c r="BL18" s="86"/>
      <c r="BM18" s="86"/>
      <c r="BN18" s="86"/>
      <c r="BO18" s="86"/>
      <c r="BP18" s="87"/>
    </row>
    <row r="19" spans="1:68" x14ac:dyDescent="0.2">
      <c r="A19" s="65"/>
      <c r="B19" s="65"/>
      <c r="C19" s="65"/>
      <c r="D19" s="65"/>
      <c r="E19" s="65"/>
      <c r="F19" s="70"/>
      <c r="G19" s="71"/>
      <c r="H19" s="71"/>
      <c r="I19" s="71"/>
      <c r="J19" s="71"/>
      <c r="K19" s="72"/>
      <c r="L19" s="76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8"/>
      <c r="BE19" s="82"/>
      <c r="BF19" s="83"/>
      <c r="BG19" s="83"/>
      <c r="BH19" s="83"/>
      <c r="BI19" s="83"/>
      <c r="BJ19" s="84"/>
      <c r="BK19" s="88"/>
      <c r="BL19" s="89"/>
      <c r="BM19" s="89"/>
      <c r="BN19" s="89"/>
      <c r="BO19" s="89"/>
      <c r="BP19" s="90"/>
    </row>
    <row r="20" spans="1:68" x14ac:dyDescent="0.2">
      <c r="A20" s="65" t="str">
        <f>IF(F20&lt;&gt;"",(((ROW())/2)-3),"")</f>
        <v/>
      </c>
      <c r="B20" s="65"/>
      <c r="C20" s="66"/>
      <c r="D20" s="65"/>
      <c r="E20" s="65"/>
      <c r="F20" s="67"/>
      <c r="G20" s="68"/>
      <c r="H20" s="68"/>
      <c r="I20" s="68"/>
      <c r="J20" s="68"/>
      <c r="K20" s="69"/>
      <c r="L20" s="102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5"/>
      <c r="BE20" s="79"/>
      <c r="BF20" s="80"/>
      <c r="BG20" s="80"/>
      <c r="BH20" s="80"/>
      <c r="BI20" s="80"/>
      <c r="BJ20" s="81"/>
      <c r="BK20" s="85"/>
      <c r="BL20" s="86"/>
      <c r="BM20" s="86"/>
      <c r="BN20" s="86"/>
      <c r="BO20" s="86"/>
      <c r="BP20" s="87"/>
    </row>
    <row r="21" spans="1:68" x14ac:dyDescent="0.2">
      <c r="A21" s="65"/>
      <c r="B21" s="65"/>
      <c r="C21" s="65"/>
      <c r="D21" s="65"/>
      <c r="E21" s="65"/>
      <c r="F21" s="70"/>
      <c r="G21" s="71"/>
      <c r="H21" s="71"/>
      <c r="I21" s="71"/>
      <c r="J21" s="71"/>
      <c r="K21" s="72"/>
      <c r="L21" s="76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8"/>
      <c r="BE21" s="82"/>
      <c r="BF21" s="83"/>
      <c r="BG21" s="83"/>
      <c r="BH21" s="83"/>
      <c r="BI21" s="83"/>
      <c r="BJ21" s="84"/>
      <c r="BK21" s="88"/>
      <c r="BL21" s="89"/>
      <c r="BM21" s="89"/>
      <c r="BN21" s="89"/>
      <c r="BO21" s="89"/>
      <c r="BP21" s="90"/>
    </row>
    <row r="22" spans="1:68" x14ac:dyDescent="0.2">
      <c r="A22" s="103" t="str">
        <f>IF(F22&lt;&gt;"",(((ROW())/2)-3),"")</f>
        <v/>
      </c>
      <c r="B22" s="69"/>
      <c r="C22" s="104"/>
      <c r="D22" s="105"/>
      <c r="E22" s="106"/>
      <c r="F22" s="67"/>
      <c r="G22" s="68"/>
      <c r="H22" s="68"/>
      <c r="I22" s="68"/>
      <c r="J22" s="68"/>
      <c r="K22" s="69"/>
      <c r="L22" s="73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5"/>
      <c r="BE22" s="79"/>
      <c r="BF22" s="80"/>
      <c r="BG22" s="80"/>
      <c r="BH22" s="80"/>
      <c r="BI22" s="80"/>
      <c r="BJ22" s="81"/>
      <c r="BK22" s="85"/>
      <c r="BL22" s="86"/>
      <c r="BM22" s="86"/>
      <c r="BN22" s="86"/>
      <c r="BO22" s="86"/>
      <c r="BP22" s="87"/>
    </row>
    <row r="23" spans="1:68" x14ac:dyDescent="0.2">
      <c r="A23" s="70"/>
      <c r="B23" s="72"/>
      <c r="C23" s="107"/>
      <c r="D23" s="108"/>
      <c r="E23" s="109"/>
      <c r="F23" s="70"/>
      <c r="G23" s="71"/>
      <c r="H23" s="71"/>
      <c r="I23" s="71"/>
      <c r="J23" s="71"/>
      <c r="K23" s="72"/>
      <c r="L23" s="76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8"/>
      <c r="BE23" s="82"/>
      <c r="BF23" s="83"/>
      <c r="BG23" s="83"/>
      <c r="BH23" s="83"/>
      <c r="BI23" s="83"/>
      <c r="BJ23" s="84"/>
      <c r="BK23" s="88"/>
      <c r="BL23" s="89"/>
      <c r="BM23" s="89"/>
      <c r="BN23" s="89"/>
      <c r="BO23" s="89"/>
      <c r="BP23" s="90"/>
    </row>
    <row r="24" spans="1:68" x14ac:dyDescent="0.2">
      <c r="A24" s="65" t="str">
        <f>IF(F24&lt;&gt;"",(((ROW())/2)-3),"")</f>
        <v/>
      </c>
      <c r="B24" s="65"/>
      <c r="C24" s="66"/>
      <c r="D24" s="65"/>
      <c r="E24" s="65"/>
      <c r="F24" s="67"/>
      <c r="G24" s="68"/>
      <c r="H24" s="68"/>
      <c r="I24" s="68"/>
      <c r="J24" s="68"/>
      <c r="K24" s="69"/>
      <c r="L24" s="102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5"/>
      <c r="BE24" s="79"/>
      <c r="BF24" s="80"/>
      <c r="BG24" s="80"/>
      <c r="BH24" s="80"/>
      <c r="BI24" s="80"/>
      <c r="BJ24" s="81"/>
      <c r="BK24" s="85"/>
      <c r="BL24" s="86"/>
      <c r="BM24" s="86"/>
      <c r="BN24" s="86"/>
      <c r="BO24" s="86"/>
      <c r="BP24" s="87"/>
    </row>
    <row r="25" spans="1:68" x14ac:dyDescent="0.2">
      <c r="A25" s="65"/>
      <c r="B25" s="65"/>
      <c r="C25" s="65"/>
      <c r="D25" s="65"/>
      <c r="E25" s="65"/>
      <c r="F25" s="70"/>
      <c r="G25" s="71"/>
      <c r="H25" s="71"/>
      <c r="I25" s="71"/>
      <c r="J25" s="71"/>
      <c r="K25" s="72"/>
      <c r="L25" s="76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8"/>
      <c r="BE25" s="82"/>
      <c r="BF25" s="83"/>
      <c r="BG25" s="83"/>
      <c r="BH25" s="83"/>
      <c r="BI25" s="83"/>
      <c r="BJ25" s="84"/>
      <c r="BK25" s="88"/>
      <c r="BL25" s="89"/>
      <c r="BM25" s="89"/>
      <c r="BN25" s="89"/>
      <c r="BO25" s="89"/>
      <c r="BP25" s="90"/>
    </row>
    <row r="26" spans="1:68" x14ac:dyDescent="0.2">
      <c r="A26" s="65" t="str">
        <f>IF(F26&lt;&gt;"",(((ROW())/2)-3),"")</f>
        <v/>
      </c>
      <c r="B26" s="65"/>
      <c r="C26" s="66"/>
      <c r="D26" s="65"/>
      <c r="E26" s="65"/>
      <c r="F26" s="67"/>
      <c r="G26" s="68"/>
      <c r="H26" s="68"/>
      <c r="I26" s="68"/>
      <c r="J26" s="68"/>
      <c r="K26" s="69"/>
      <c r="L26" s="73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5"/>
      <c r="BE26" s="79"/>
      <c r="BF26" s="80"/>
      <c r="BG26" s="80"/>
      <c r="BH26" s="80"/>
      <c r="BI26" s="80"/>
      <c r="BJ26" s="81"/>
      <c r="BK26" s="85"/>
      <c r="BL26" s="86"/>
      <c r="BM26" s="86"/>
      <c r="BN26" s="86"/>
      <c r="BO26" s="86"/>
      <c r="BP26" s="87"/>
    </row>
    <row r="27" spans="1:68" x14ac:dyDescent="0.2">
      <c r="A27" s="65"/>
      <c r="B27" s="65"/>
      <c r="C27" s="65"/>
      <c r="D27" s="65"/>
      <c r="E27" s="65"/>
      <c r="F27" s="70"/>
      <c r="G27" s="71"/>
      <c r="H27" s="71"/>
      <c r="I27" s="71"/>
      <c r="J27" s="71"/>
      <c r="K27" s="72"/>
      <c r="L27" s="76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8"/>
      <c r="BE27" s="82"/>
      <c r="BF27" s="83"/>
      <c r="BG27" s="83"/>
      <c r="BH27" s="83"/>
      <c r="BI27" s="83"/>
      <c r="BJ27" s="84"/>
      <c r="BK27" s="88"/>
      <c r="BL27" s="89"/>
      <c r="BM27" s="89"/>
      <c r="BN27" s="89"/>
      <c r="BO27" s="89"/>
      <c r="BP27" s="90"/>
    </row>
    <row r="28" spans="1:68" x14ac:dyDescent="0.2">
      <c r="A28" s="65" t="str">
        <f>IF(F28&lt;&gt;"",(((ROW())/2)-3),"")</f>
        <v/>
      </c>
      <c r="B28" s="65"/>
      <c r="C28" s="66"/>
      <c r="D28" s="65"/>
      <c r="E28" s="65"/>
      <c r="F28" s="67"/>
      <c r="G28" s="68"/>
      <c r="H28" s="68"/>
      <c r="I28" s="68"/>
      <c r="J28" s="68"/>
      <c r="K28" s="69"/>
      <c r="L28" s="102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5"/>
      <c r="BE28" s="79"/>
      <c r="BF28" s="80"/>
      <c r="BG28" s="80"/>
      <c r="BH28" s="80"/>
      <c r="BI28" s="80"/>
      <c r="BJ28" s="81"/>
      <c r="BK28" s="85"/>
      <c r="BL28" s="86"/>
      <c r="BM28" s="86"/>
      <c r="BN28" s="86"/>
      <c r="BO28" s="86"/>
      <c r="BP28" s="87"/>
    </row>
    <row r="29" spans="1:68" x14ac:dyDescent="0.2">
      <c r="A29" s="65"/>
      <c r="B29" s="65"/>
      <c r="C29" s="65"/>
      <c r="D29" s="65"/>
      <c r="E29" s="65"/>
      <c r="F29" s="70"/>
      <c r="G29" s="71"/>
      <c r="H29" s="71"/>
      <c r="I29" s="71"/>
      <c r="J29" s="71"/>
      <c r="K29" s="72"/>
      <c r="L29" s="76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8"/>
      <c r="BE29" s="82"/>
      <c r="BF29" s="83"/>
      <c r="BG29" s="83"/>
      <c r="BH29" s="83"/>
      <c r="BI29" s="83"/>
      <c r="BJ29" s="84"/>
      <c r="BK29" s="88"/>
      <c r="BL29" s="89"/>
      <c r="BM29" s="89"/>
      <c r="BN29" s="89"/>
      <c r="BO29" s="89"/>
      <c r="BP29" s="90"/>
    </row>
    <row r="30" spans="1:68" x14ac:dyDescent="0.2">
      <c r="A30" s="65" t="str">
        <f>IF(F30&lt;&gt;"",(((ROW())/2)-3),"")</f>
        <v/>
      </c>
      <c r="B30" s="65"/>
      <c r="C30" s="66"/>
      <c r="D30" s="65"/>
      <c r="E30" s="65"/>
      <c r="F30" s="67"/>
      <c r="G30" s="68"/>
      <c r="H30" s="68"/>
      <c r="I30" s="68"/>
      <c r="J30" s="68"/>
      <c r="K30" s="69"/>
      <c r="L30" s="102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5"/>
      <c r="BE30" s="79"/>
      <c r="BF30" s="80"/>
      <c r="BG30" s="80"/>
      <c r="BH30" s="80"/>
      <c r="BI30" s="80"/>
      <c r="BJ30" s="81"/>
      <c r="BK30" s="85"/>
      <c r="BL30" s="86"/>
      <c r="BM30" s="86"/>
      <c r="BN30" s="86"/>
      <c r="BO30" s="86"/>
      <c r="BP30" s="87"/>
    </row>
    <row r="31" spans="1:68" x14ac:dyDescent="0.2">
      <c r="A31" s="65"/>
      <c r="B31" s="65"/>
      <c r="C31" s="65"/>
      <c r="D31" s="65"/>
      <c r="E31" s="65"/>
      <c r="F31" s="70"/>
      <c r="G31" s="71"/>
      <c r="H31" s="71"/>
      <c r="I31" s="71"/>
      <c r="J31" s="71"/>
      <c r="K31" s="72"/>
      <c r="L31" s="76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8"/>
      <c r="BE31" s="82"/>
      <c r="BF31" s="83"/>
      <c r="BG31" s="83"/>
      <c r="BH31" s="83"/>
      <c r="BI31" s="83"/>
      <c r="BJ31" s="84"/>
      <c r="BK31" s="88"/>
      <c r="BL31" s="89"/>
      <c r="BM31" s="89"/>
      <c r="BN31" s="89"/>
      <c r="BO31" s="89"/>
      <c r="BP31" s="90"/>
    </row>
    <row r="32" spans="1:68" x14ac:dyDescent="0.2">
      <c r="A32" s="103" t="str">
        <f>IF(F32&lt;&gt;"",(((ROW())/2)-3),"")</f>
        <v/>
      </c>
      <c r="B32" s="69"/>
      <c r="C32" s="104"/>
      <c r="D32" s="105"/>
      <c r="E32" s="106"/>
      <c r="F32" s="67"/>
      <c r="G32" s="68"/>
      <c r="H32" s="68"/>
      <c r="I32" s="68"/>
      <c r="J32" s="68"/>
      <c r="K32" s="69"/>
      <c r="L32" s="102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5"/>
      <c r="BE32" s="79"/>
      <c r="BF32" s="80"/>
      <c r="BG32" s="80"/>
      <c r="BH32" s="80"/>
      <c r="BI32" s="80"/>
      <c r="BJ32" s="81"/>
      <c r="BK32" s="85"/>
      <c r="BL32" s="86"/>
      <c r="BM32" s="86"/>
      <c r="BN32" s="86"/>
      <c r="BO32" s="86"/>
      <c r="BP32" s="87"/>
    </row>
    <row r="33" spans="1:68" x14ac:dyDescent="0.2">
      <c r="A33" s="70"/>
      <c r="B33" s="72"/>
      <c r="C33" s="107"/>
      <c r="D33" s="108"/>
      <c r="E33" s="109"/>
      <c r="F33" s="70"/>
      <c r="G33" s="71"/>
      <c r="H33" s="71"/>
      <c r="I33" s="71"/>
      <c r="J33" s="71"/>
      <c r="K33" s="72"/>
      <c r="L33" s="76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8"/>
      <c r="BE33" s="82"/>
      <c r="BF33" s="83"/>
      <c r="BG33" s="83"/>
      <c r="BH33" s="83"/>
      <c r="BI33" s="83"/>
      <c r="BJ33" s="84"/>
      <c r="BK33" s="88"/>
      <c r="BL33" s="89"/>
      <c r="BM33" s="89"/>
      <c r="BN33" s="89"/>
      <c r="BO33" s="89"/>
      <c r="BP33" s="90"/>
    </row>
    <row r="34" spans="1:68" x14ac:dyDescent="0.2">
      <c r="A34" s="103" t="str">
        <f>IF(F34&lt;&gt;"",(((ROW())/2)-3),"")</f>
        <v/>
      </c>
      <c r="B34" s="69"/>
      <c r="C34" s="104"/>
      <c r="D34" s="105"/>
      <c r="E34" s="106"/>
      <c r="F34" s="67"/>
      <c r="G34" s="68"/>
      <c r="H34" s="68"/>
      <c r="I34" s="68"/>
      <c r="J34" s="68"/>
      <c r="K34" s="69"/>
      <c r="L34" s="102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5"/>
      <c r="BE34" s="79"/>
      <c r="BF34" s="80"/>
      <c r="BG34" s="80"/>
      <c r="BH34" s="80"/>
      <c r="BI34" s="80"/>
      <c r="BJ34" s="81"/>
      <c r="BK34" s="85"/>
      <c r="BL34" s="86"/>
      <c r="BM34" s="86"/>
      <c r="BN34" s="86"/>
      <c r="BO34" s="86"/>
      <c r="BP34" s="87"/>
    </row>
    <row r="35" spans="1:68" x14ac:dyDescent="0.2">
      <c r="A35" s="70"/>
      <c r="B35" s="72"/>
      <c r="C35" s="107"/>
      <c r="D35" s="108"/>
      <c r="E35" s="109"/>
      <c r="F35" s="70"/>
      <c r="G35" s="71"/>
      <c r="H35" s="71"/>
      <c r="I35" s="71"/>
      <c r="J35" s="71"/>
      <c r="K35" s="72"/>
      <c r="L35" s="76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8"/>
      <c r="BE35" s="82"/>
      <c r="BF35" s="83"/>
      <c r="BG35" s="83"/>
      <c r="BH35" s="83"/>
      <c r="BI35" s="83"/>
      <c r="BJ35" s="84"/>
      <c r="BK35" s="88"/>
      <c r="BL35" s="89"/>
      <c r="BM35" s="89"/>
      <c r="BN35" s="89"/>
      <c r="BO35" s="89"/>
      <c r="BP35" s="90"/>
    </row>
    <row r="36" spans="1:68" x14ac:dyDescent="0.2">
      <c r="A36" s="103" t="str">
        <f>IF(F36&lt;&gt;"",(((ROW())/2)-3),"")</f>
        <v/>
      </c>
      <c r="B36" s="69"/>
      <c r="C36" s="104"/>
      <c r="D36" s="105"/>
      <c r="E36" s="106"/>
      <c r="F36" s="67"/>
      <c r="G36" s="68"/>
      <c r="H36" s="68"/>
      <c r="I36" s="68"/>
      <c r="J36" s="68"/>
      <c r="K36" s="69"/>
      <c r="L36" s="102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5"/>
      <c r="BE36" s="79"/>
      <c r="BF36" s="80"/>
      <c r="BG36" s="80"/>
      <c r="BH36" s="80"/>
      <c r="BI36" s="80"/>
      <c r="BJ36" s="81"/>
      <c r="BK36" s="85"/>
      <c r="BL36" s="86"/>
      <c r="BM36" s="86"/>
      <c r="BN36" s="86"/>
      <c r="BO36" s="86"/>
      <c r="BP36" s="87"/>
    </row>
    <row r="37" spans="1:68" x14ac:dyDescent="0.2">
      <c r="A37" s="70"/>
      <c r="B37" s="72"/>
      <c r="C37" s="107"/>
      <c r="D37" s="108"/>
      <c r="E37" s="109"/>
      <c r="F37" s="70"/>
      <c r="G37" s="71"/>
      <c r="H37" s="71"/>
      <c r="I37" s="71"/>
      <c r="J37" s="71"/>
      <c r="K37" s="72"/>
      <c r="L37" s="76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8"/>
      <c r="BE37" s="82"/>
      <c r="BF37" s="83"/>
      <c r="BG37" s="83"/>
      <c r="BH37" s="83"/>
      <c r="BI37" s="83"/>
      <c r="BJ37" s="84"/>
      <c r="BK37" s="88"/>
      <c r="BL37" s="89"/>
      <c r="BM37" s="89"/>
      <c r="BN37" s="89"/>
      <c r="BO37" s="89"/>
      <c r="BP37" s="90"/>
    </row>
    <row r="38" spans="1:68" x14ac:dyDescent="0.2">
      <c r="A38" s="65" t="str">
        <f>IF(F38&lt;&gt;"",(((ROW())/2)-3),"")</f>
        <v/>
      </c>
      <c r="B38" s="65"/>
      <c r="C38" s="66"/>
      <c r="D38" s="65"/>
      <c r="E38" s="65"/>
      <c r="F38" s="67"/>
      <c r="G38" s="68"/>
      <c r="H38" s="68"/>
      <c r="I38" s="68"/>
      <c r="J38" s="68"/>
      <c r="K38" s="69"/>
      <c r="L38" s="102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5"/>
      <c r="BE38" s="79"/>
      <c r="BF38" s="80"/>
      <c r="BG38" s="80"/>
      <c r="BH38" s="80"/>
      <c r="BI38" s="80"/>
      <c r="BJ38" s="81"/>
      <c r="BK38" s="85"/>
      <c r="BL38" s="86"/>
      <c r="BM38" s="86"/>
      <c r="BN38" s="86"/>
      <c r="BO38" s="86"/>
      <c r="BP38" s="87"/>
    </row>
    <row r="39" spans="1:68" x14ac:dyDescent="0.2">
      <c r="A39" s="65"/>
      <c r="B39" s="65"/>
      <c r="C39" s="65"/>
      <c r="D39" s="65"/>
      <c r="E39" s="65"/>
      <c r="F39" s="70"/>
      <c r="G39" s="71"/>
      <c r="H39" s="71"/>
      <c r="I39" s="71"/>
      <c r="J39" s="71"/>
      <c r="K39" s="72"/>
      <c r="L39" s="76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8"/>
      <c r="BE39" s="82"/>
      <c r="BF39" s="83"/>
      <c r="BG39" s="83"/>
      <c r="BH39" s="83"/>
      <c r="BI39" s="83"/>
      <c r="BJ39" s="84"/>
      <c r="BK39" s="88"/>
      <c r="BL39" s="89"/>
      <c r="BM39" s="89"/>
      <c r="BN39" s="89"/>
      <c r="BO39" s="89"/>
      <c r="BP39" s="90"/>
    </row>
    <row r="40" spans="1:68" x14ac:dyDescent="0.2">
      <c r="A40" s="65" t="str">
        <f>IF(F40&lt;&gt;"",(((ROW())/2)-3),"")</f>
        <v/>
      </c>
      <c r="B40" s="65"/>
      <c r="C40" s="66"/>
      <c r="D40" s="65"/>
      <c r="E40" s="65"/>
      <c r="F40" s="67"/>
      <c r="G40" s="68"/>
      <c r="H40" s="68"/>
      <c r="I40" s="68"/>
      <c r="J40" s="68"/>
      <c r="K40" s="69"/>
      <c r="L40" s="102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5"/>
      <c r="BE40" s="79"/>
      <c r="BF40" s="80"/>
      <c r="BG40" s="80"/>
      <c r="BH40" s="80"/>
      <c r="BI40" s="80"/>
      <c r="BJ40" s="81"/>
      <c r="BK40" s="85"/>
      <c r="BL40" s="86"/>
      <c r="BM40" s="86"/>
      <c r="BN40" s="86"/>
      <c r="BO40" s="86"/>
      <c r="BP40" s="87"/>
    </row>
    <row r="41" spans="1:68" x14ac:dyDescent="0.2">
      <c r="A41" s="65"/>
      <c r="B41" s="65"/>
      <c r="C41" s="65"/>
      <c r="D41" s="65"/>
      <c r="E41" s="65"/>
      <c r="F41" s="70"/>
      <c r="G41" s="71"/>
      <c r="H41" s="71"/>
      <c r="I41" s="71"/>
      <c r="J41" s="71"/>
      <c r="K41" s="72"/>
      <c r="L41" s="76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8"/>
      <c r="BE41" s="82"/>
      <c r="BF41" s="83"/>
      <c r="BG41" s="83"/>
      <c r="BH41" s="83"/>
      <c r="BI41" s="83"/>
      <c r="BJ41" s="84"/>
      <c r="BK41" s="88"/>
      <c r="BL41" s="89"/>
      <c r="BM41" s="89"/>
      <c r="BN41" s="89"/>
      <c r="BO41" s="89"/>
      <c r="BP41" s="90"/>
    </row>
    <row r="42" spans="1:68" x14ac:dyDescent="0.2">
      <c r="A42" s="65" t="str">
        <f>IF(F42&lt;&gt;"",(((ROW())/2)-3),"")</f>
        <v/>
      </c>
      <c r="B42" s="65"/>
      <c r="C42" s="66"/>
      <c r="D42" s="65"/>
      <c r="E42" s="65"/>
      <c r="F42" s="67"/>
      <c r="G42" s="68"/>
      <c r="H42" s="68"/>
      <c r="I42" s="68"/>
      <c r="J42" s="68"/>
      <c r="K42" s="69"/>
      <c r="L42" s="102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5"/>
      <c r="BE42" s="79"/>
      <c r="BF42" s="80"/>
      <c r="BG42" s="80"/>
      <c r="BH42" s="80"/>
      <c r="BI42" s="80"/>
      <c r="BJ42" s="81"/>
      <c r="BK42" s="85"/>
      <c r="BL42" s="86"/>
      <c r="BM42" s="86"/>
      <c r="BN42" s="86"/>
      <c r="BO42" s="86"/>
      <c r="BP42" s="87"/>
    </row>
    <row r="43" spans="1:68" x14ac:dyDescent="0.2">
      <c r="A43" s="65"/>
      <c r="B43" s="65"/>
      <c r="C43" s="65"/>
      <c r="D43" s="65"/>
      <c r="E43" s="65"/>
      <c r="F43" s="70"/>
      <c r="G43" s="71"/>
      <c r="H43" s="71"/>
      <c r="I43" s="71"/>
      <c r="J43" s="71"/>
      <c r="K43" s="72"/>
      <c r="L43" s="76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8"/>
      <c r="BE43" s="82"/>
      <c r="BF43" s="83"/>
      <c r="BG43" s="83"/>
      <c r="BH43" s="83"/>
      <c r="BI43" s="83"/>
      <c r="BJ43" s="84"/>
      <c r="BK43" s="88"/>
      <c r="BL43" s="89"/>
      <c r="BM43" s="89"/>
      <c r="BN43" s="89"/>
      <c r="BO43" s="89"/>
      <c r="BP43" s="90"/>
    </row>
  </sheetData>
  <mergeCells count="129">
    <mergeCell ref="A42:B43"/>
    <mergeCell ref="C42:E43"/>
    <mergeCell ref="F42:K43"/>
    <mergeCell ref="L42:BD43"/>
    <mergeCell ref="BE42:BJ43"/>
    <mergeCell ref="BK42:BP43"/>
    <mergeCell ref="A40:B41"/>
    <mergeCell ref="C40:E41"/>
    <mergeCell ref="F40:K41"/>
    <mergeCell ref="L40:BD41"/>
    <mergeCell ref="BE40:BJ41"/>
    <mergeCell ref="BK40:BP41"/>
    <mergeCell ref="A38:B39"/>
    <mergeCell ref="C38:E39"/>
    <mergeCell ref="F38:K39"/>
    <mergeCell ref="L38:BD39"/>
    <mergeCell ref="BE38:BJ39"/>
    <mergeCell ref="BK38:BP39"/>
    <mergeCell ref="A36:B37"/>
    <mergeCell ref="C36:E37"/>
    <mergeCell ref="F36:K37"/>
    <mergeCell ref="L36:BD37"/>
    <mergeCell ref="BE36:BJ37"/>
    <mergeCell ref="BK36:BP37"/>
    <mergeCell ref="A34:B35"/>
    <mergeCell ref="C34:E35"/>
    <mergeCell ref="F34:K35"/>
    <mergeCell ref="L34:BD35"/>
    <mergeCell ref="BE34:BJ35"/>
    <mergeCell ref="BK34:BP35"/>
    <mergeCell ref="A32:B33"/>
    <mergeCell ref="C32:E33"/>
    <mergeCell ref="F32:K33"/>
    <mergeCell ref="L32:BD33"/>
    <mergeCell ref="BE32:BJ33"/>
    <mergeCell ref="BK32:BP33"/>
    <mergeCell ref="A30:B31"/>
    <mergeCell ref="C30:E31"/>
    <mergeCell ref="F30:K31"/>
    <mergeCell ref="L30:BD31"/>
    <mergeCell ref="BE30:BJ31"/>
    <mergeCell ref="BK30:BP31"/>
    <mergeCell ref="A28:B29"/>
    <mergeCell ref="C28:E29"/>
    <mergeCell ref="F28:K29"/>
    <mergeCell ref="L28:BD29"/>
    <mergeCell ref="BE28:BJ29"/>
    <mergeCell ref="BK28:BP29"/>
    <mergeCell ref="A26:B27"/>
    <mergeCell ref="C26:E27"/>
    <mergeCell ref="F26:K27"/>
    <mergeCell ref="L26:BD27"/>
    <mergeCell ref="BE26:BJ27"/>
    <mergeCell ref="BK26:BP27"/>
    <mergeCell ref="A24:B25"/>
    <mergeCell ref="C24:E25"/>
    <mergeCell ref="F24:K25"/>
    <mergeCell ref="L24:BD25"/>
    <mergeCell ref="BE24:BJ25"/>
    <mergeCell ref="BK24:BP25"/>
    <mergeCell ref="A22:B23"/>
    <mergeCell ref="C22:E23"/>
    <mergeCell ref="F22:K23"/>
    <mergeCell ref="L22:BD23"/>
    <mergeCell ref="BE22:BJ23"/>
    <mergeCell ref="BK22:BP23"/>
    <mergeCell ref="A20:B21"/>
    <mergeCell ref="C20:E21"/>
    <mergeCell ref="F20:K21"/>
    <mergeCell ref="L20:BD21"/>
    <mergeCell ref="BE20:BJ21"/>
    <mergeCell ref="BK20:BP21"/>
    <mergeCell ref="A18:B19"/>
    <mergeCell ref="C18:E19"/>
    <mergeCell ref="F18:K19"/>
    <mergeCell ref="L18:BD19"/>
    <mergeCell ref="BE18:BJ19"/>
    <mergeCell ref="BK18:BP19"/>
    <mergeCell ref="A16:B17"/>
    <mergeCell ref="C16:E17"/>
    <mergeCell ref="F16:K17"/>
    <mergeCell ref="L16:BD17"/>
    <mergeCell ref="BE16:BJ17"/>
    <mergeCell ref="BK16:BP17"/>
    <mergeCell ref="A14:B15"/>
    <mergeCell ref="C14:E15"/>
    <mergeCell ref="F14:K15"/>
    <mergeCell ref="L14:BD15"/>
    <mergeCell ref="BE14:BJ15"/>
    <mergeCell ref="BK14:BP15"/>
    <mergeCell ref="A12:B13"/>
    <mergeCell ref="C12:E13"/>
    <mergeCell ref="F12:K13"/>
    <mergeCell ref="L12:BD13"/>
    <mergeCell ref="BE12:BJ13"/>
    <mergeCell ref="BK12:BP13"/>
    <mergeCell ref="A10:B11"/>
    <mergeCell ref="C10:E11"/>
    <mergeCell ref="F10:K11"/>
    <mergeCell ref="L10:BD11"/>
    <mergeCell ref="BE10:BJ11"/>
    <mergeCell ref="BK10:BP11"/>
    <mergeCell ref="A8:B9"/>
    <mergeCell ref="C8:E9"/>
    <mergeCell ref="F8:K9"/>
    <mergeCell ref="L8:BD9"/>
    <mergeCell ref="BE8:BJ9"/>
    <mergeCell ref="BK8:BP9"/>
    <mergeCell ref="A6:B7"/>
    <mergeCell ref="C6:E7"/>
    <mergeCell ref="F6:K7"/>
    <mergeCell ref="L6:BC7"/>
    <mergeCell ref="BE6:BJ7"/>
    <mergeCell ref="BK6:BP7"/>
    <mergeCell ref="BK1:BM2"/>
    <mergeCell ref="BN1:BP2"/>
    <mergeCell ref="A3:K4"/>
    <mergeCell ref="AU3:AX4"/>
    <mergeCell ref="AY3:BB4"/>
    <mergeCell ref="BC3:BF4"/>
    <mergeCell ref="BG3:BJ4"/>
    <mergeCell ref="BK3:BM4"/>
    <mergeCell ref="BN3:BP4"/>
    <mergeCell ref="A1:K2"/>
    <mergeCell ref="L1:AT4"/>
    <mergeCell ref="AU1:AX2"/>
    <mergeCell ref="AY1:BB2"/>
    <mergeCell ref="BC1:BF2"/>
    <mergeCell ref="BG1:BJ2"/>
  </mergeCells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2"/>
  <sheetViews>
    <sheetView showGridLines="0" view="pageBreakPreview" topLeftCell="A28" zoomScaleNormal="100" zoomScaleSheetLayoutView="100" workbookViewId="0">
      <selection activeCell="L39" sqref="L39:AN39"/>
    </sheetView>
  </sheetViews>
  <sheetFormatPr defaultColWidth="2.44140625" defaultRowHeight="15" x14ac:dyDescent="0.2"/>
  <cols>
    <col min="1" max="1" width="2.44140625" style="12"/>
    <col min="2" max="2" width="2.44140625" style="9"/>
    <col min="3" max="16384" width="2.44140625" style="1"/>
  </cols>
  <sheetData>
    <row r="1" spans="1:40" x14ac:dyDescent="0.2">
      <c r="A1" s="9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40" x14ac:dyDescent="0.2">
      <c r="A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40" x14ac:dyDescent="0.2">
      <c r="B3" s="9" t="s">
        <v>13</v>
      </c>
    </row>
    <row r="4" spans="1:40" x14ac:dyDescent="0.2">
      <c r="C4" s="1" t="s">
        <v>140</v>
      </c>
    </row>
    <row r="6" spans="1:40" x14ac:dyDescent="0.2">
      <c r="B6" s="9" t="s">
        <v>143</v>
      </c>
    </row>
    <row r="7" spans="1:40" s="10" customFormat="1" x14ac:dyDescent="0.2">
      <c r="A7" s="9"/>
      <c r="B7" s="9"/>
      <c r="C7" s="10" t="s">
        <v>37</v>
      </c>
      <c r="D7" s="10" t="s">
        <v>106</v>
      </c>
    </row>
    <row r="8" spans="1:40" s="10" customFormat="1" x14ac:dyDescent="0.2">
      <c r="A8" s="9"/>
      <c r="B8" s="9"/>
      <c r="D8" s="110" t="s">
        <v>105</v>
      </c>
      <c r="E8" s="110"/>
      <c r="F8" s="110"/>
      <c r="G8" s="110"/>
      <c r="H8" s="110"/>
      <c r="I8" s="110"/>
      <c r="J8" s="110"/>
      <c r="K8" s="110"/>
      <c r="L8" s="112" t="s">
        <v>167</v>
      </c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</row>
    <row r="9" spans="1:40" s="10" customFormat="1" x14ac:dyDescent="0.2">
      <c r="A9" s="9"/>
      <c r="B9" s="9"/>
    </row>
    <row r="10" spans="1:40" s="10" customFormat="1" x14ac:dyDescent="0.2">
      <c r="A10" s="9"/>
      <c r="B10" s="9"/>
      <c r="C10" s="10" t="s">
        <v>26</v>
      </c>
      <c r="D10" s="3" t="s">
        <v>51</v>
      </c>
    </row>
    <row r="12" spans="1:40" x14ac:dyDescent="0.2">
      <c r="C12" s="1" t="s">
        <v>75</v>
      </c>
      <c r="D12" s="1" t="s">
        <v>108</v>
      </c>
    </row>
    <row r="14" spans="1:40" x14ac:dyDescent="0.2">
      <c r="C14" s="1" t="s">
        <v>107</v>
      </c>
      <c r="D14" s="1" t="s">
        <v>109</v>
      </c>
    </row>
    <row r="15" spans="1:40" s="10" customFormat="1" x14ac:dyDescent="0.2">
      <c r="A15" s="9"/>
      <c r="B15" s="9"/>
      <c r="D15" s="115" t="s">
        <v>110</v>
      </c>
      <c r="E15" s="115"/>
      <c r="F15" s="115"/>
      <c r="G15" s="115"/>
      <c r="H15" s="115"/>
      <c r="I15" s="115"/>
      <c r="J15" s="115"/>
      <c r="K15" s="115"/>
      <c r="L15" s="112" t="s">
        <v>166</v>
      </c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</row>
    <row r="17" spans="3:4" x14ac:dyDescent="0.2">
      <c r="C17" s="1" t="s">
        <v>111</v>
      </c>
      <c r="D17" s="1" t="s">
        <v>112</v>
      </c>
    </row>
    <row r="33" spans="2:40" x14ac:dyDescent="0.2">
      <c r="C33" s="1" t="s">
        <v>113</v>
      </c>
      <c r="D33" s="1" t="s">
        <v>119</v>
      </c>
    </row>
    <row r="34" spans="2:40" x14ac:dyDescent="0.2">
      <c r="D34" s="110" t="s">
        <v>114</v>
      </c>
      <c r="E34" s="110"/>
      <c r="F34" s="110"/>
      <c r="G34" s="110"/>
      <c r="H34" s="110"/>
      <c r="I34" s="110"/>
      <c r="J34" s="110"/>
      <c r="K34" s="110"/>
      <c r="L34" s="132" t="s">
        <v>230</v>
      </c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34"/>
    </row>
    <row r="36" spans="2:40" x14ac:dyDescent="0.2">
      <c r="C36" s="1" t="s">
        <v>231</v>
      </c>
      <c r="D36" s="1" t="s">
        <v>233</v>
      </c>
    </row>
    <row r="38" spans="2:40" x14ac:dyDescent="0.2">
      <c r="C38" s="1" t="s">
        <v>116</v>
      </c>
      <c r="D38" s="1" t="s">
        <v>118</v>
      </c>
    </row>
    <row r="39" spans="2:40" x14ac:dyDescent="0.2">
      <c r="D39" s="110" t="s">
        <v>115</v>
      </c>
      <c r="E39" s="110"/>
      <c r="F39" s="110"/>
      <c r="G39" s="110"/>
      <c r="H39" s="110"/>
      <c r="I39" s="110"/>
      <c r="J39" s="110"/>
      <c r="K39" s="110"/>
      <c r="L39" s="129" t="s">
        <v>200</v>
      </c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1"/>
    </row>
    <row r="40" spans="2:40" x14ac:dyDescent="0.2">
      <c r="D40" s="110" t="s">
        <v>70</v>
      </c>
      <c r="E40" s="110"/>
      <c r="F40" s="110"/>
      <c r="G40" s="110"/>
      <c r="H40" s="110"/>
      <c r="I40" s="110"/>
      <c r="J40" s="110"/>
      <c r="K40" s="110"/>
      <c r="L40" s="129" t="s">
        <v>200</v>
      </c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1"/>
    </row>
    <row r="42" spans="2:40" x14ac:dyDescent="0.2">
      <c r="C42" s="1" t="s">
        <v>232</v>
      </c>
      <c r="D42" s="1" t="s">
        <v>117</v>
      </c>
    </row>
    <row r="44" spans="2:40" x14ac:dyDescent="0.2">
      <c r="B44" s="9" t="s">
        <v>144</v>
      </c>
    </row>
    <row r="45" spans="2:40" x14ac:dyDescent="0.2">
      <c r="C45" s="1" t="s">
        <v>145</v>
      </c>
      <c r="D45" s="10" t="s">
        <v>142</v>
      </c>
    </row>
    <row r="46" spans="2:40" x14ac:dyDescent="0.2">
      <c r="D46" s="110" t="s">
        <v>105</v>
      </c>
      <c r="E46" s="110"/>
      <c r="F46" s="110"/>
      <c r="G46" s="110"/>
      <c r="H46" s="110"/>
      <c r="I46" s="110"/>
      <c r="J46" s="110"/>
      <c r="K46" s="110"/>
      <c r="L46" s="112" t="s">
        <v>168</v>
      </c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</row>
    <row r="48" spans="2:40" x14ac:dyDescent="0.2">
      <c r="C48" s="10" t="s">
        <v>146</v>
      </c>
      <c r="D48" s="3" t="s">
        <v>51</v>
      </c>
    </row>
    <row r="50" spans="3:4" x14ac:dyDescent="0.2">
      <c r="C50" s="1" t="s">
        <v>75</v>
      </c>
      <c r="D50" s="1" t="s">
        <v>108</v>
      </c>
    </row>
    <row r="52" spans="3:4" x14ac:dyDescent="0.2">
      <c r="C52" s="1" t="s">
        <v>133</v>
      </c>
      <c r="D52" s="1" t="s">
        <v>147</v>
      </c>
    </row>
  </sheetData>
  <mergeCells count="12">
    <mergeCell ref="D8:K8"/>
    <mergeCell ref="L8:AN8"/>
    <mergeCell ref="D15:K15"/>
    <mergeCell ref="L15:AN15"/>
    <mergeCell ref="D34:K34"/>
    <mergeCell ref="L34:AN34"/>
    <mergeCell ref="D39:K39"/>
    <mergeCell ref="L39:AN39"/>
    <mergeCell ref="D40:K40"/>
    <mergeCell ref="L40:AN40"/>
    <mergeCell ref="D46:K46"/>
    <mergeCell ref="L46:AN46"/>
  </mergeCells>
  <phoneticPr fontId="1"/>
  <pageMargins left="0.7" right="0.7" top="0.75" bottom="0.75" header="0.3" footer="0.3"/>
  <pageSetup paperSize="9" scale="89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113"/>
  <sheetViews>
    <sheetView showGridLines="0" view="pageBreakPreview" topLeftCell="A124" zoomScale="120" zoomScaleNormal="100" zoomScaleSheetLayoutView="120" workbookViewId="0">
      <selection activeCell="Y33" sqref="Y33"/>
    </sheetView>
  </sheetViews>
  <sheetFormatPr defaultColWidth="2.44140625" defaultRowHeight="15" x14ac:dyDescent="0.2"/>
  <cols>
    <col min="1" max="2" width="2.44140625" style="1"/>
    <col min="3" max="3" width="2.44140625" style="30"/>
    <col min="4" max="16384" width="2.44140625" style="1"/>
  </cols>
  <sheetData>
    <row r="1" spans="1:40" s="10" customFormat="1" x14ac:dyDescent="0.2">
      <c r="A1" s="9" t="s">
        <v>14</v>
      </c>
      <c r="C1" s="9"/>
    </row>
    <row r="2" spans="1:40" s="10" customFormat="1" x14ac:dyDescent="0.2">
      <c r="B2" s="9"/>
    </row>
    <row r="3" spans="1:40" s="10" customFormat="1" x14ac:dyDescent="0.2">
      <c r="B3" s="9" t="s">
        <v>13</v>
      </c>
    </row>
    <row r="4" spans="1:40" x14ac:dyDescent="0.2">
      <c r="B4" s="30"/>
      <c r="C4" s="1" t="s">
        <v>131</v>
      </c>
    </row>
    <row r="5" spans="1:40" x14ac:dyDescent="0.2">
      <c r="B5" s="30"/>
      <c r="C5" s="1"/>
    </row>
    <row r="6" spans="1:40" s="10" customFormat="1" x14ac:dyDescent="0.2">
      <c r="B6" s="9" t="s">
        <v>156</v>
      </c>
    </row>
    <row r="7" spans="1:40" x14ac:dyDescent="0.2">
      <c r="B7" s="30"/>
      <c r="C7" s="1" t="s">
        <v>24</v>
      </c>
      <c r="D7" s="10" t="s">
        <v>121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</row>
    <row r="8" spans="1:40" x14ac:dyDescent="0.2">
      <c r="B8" s="30"/>
      <c r="C8" s="1"/>
      <c r="D8" s="110" t="s">
        <v>73</v>
      </c>
      <c r="E8" s="110"/>
      <c r="F8" s="110"/>
      <c r="G8" s="110"/>
      <c r="H8" s="110"/>
      <c r="I8" s="110"/>
      <c r="J8" s="110"/>
      <c r="K8" s="110"/>
      <c r="L8" s="112" t="s">
        <v>169</v>
      </c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</row>
    <row r="9" spans="1:40" x14ac:dyDescent="0.2">
      <c r="B9" s="30"/>
      <c r="C9" s="1"/>
      <c r="D9" s="115" t="s">
        <v>60</v>
      </c>
      <c r="E9" s="115"/>
      <c r="F9" s="115"/>
      <c r="G9" s="115"/>
      <c r="H9" s="115"/>
      <c r="I9" s="115"/>
      <c r="J9" s="115"/>
      <c r="K9" s="115"/>
      <c r="L9" s="112" t="s">
        <v>129</v>
      </c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</row>
    <row r="10" spans="1:40" x14ac:dyDescent="0.2">
      <c r="B10" s="30"/>
      <c r="C10" s="1"/>
    </row>
    <row r="11" spans="1:40" x14ac:dyDescent="0.2">
      <c r="B11" s="30"/>
      <c r="C11" s="1" t="s">
        <v>125</v>
      </c>
      <c r="D11" s="1" t="s">
        <v>126</v>
      </c>
    </row>
    <row r="12" spans="1:40" x14ac:dyDescent="0.2">
      <c r="B12" s="30"/>
      <c r="C12" s="1"/>
      <c r="D12" s="1" t="s">
        <v>127</v>
      </c>
    </row>
    <row r="13" spans="1:40" x14ac:dyDescent="0.2">
      <c r="B13" s="30"/>
      <c r="C13" s="1"/>
      <c r="D13" s="115" t="s">
        <v>85</v>
      </c>
      <c r="E13" s="115"/>
      <c r="F13" s="115"/>
      <c r="G13" s="115"/>
      <c r="H13" s="115"/>
      <c r="I13" s="115"/>
      <c r="J13" s="115"/>
      <c r="K13" s="115"/>
      <c r="L13" s="116" t="s">
        <v>128</v>
      </c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</row>
    <row r="14" spans="1:40" x14ac:dyDescent="0.2">
      <c r="B14" s="30"/>
      <c r="C14" s="1"/>
    </row>
    <row r="15" spans="1:40" s="10" customFormat="1" x14ac:dyDescent="0.2">
      <c r="B15" s="9" t="s">
        <v>157</v>
      </c>
    </row>
    <row r="16" spans="1:40" x14ac:dyDescent="0.2">
      <c r="B16" s="30"/>
      <c r="C16" s="1" t="s">
        <v>145</v>
      </c>
      <c r="D16" s="1" t="s">
        <v>132</v>
      </c>
    </row>
    <row r="17" spans="2:3" x14ac:dyDescent="0.2">
      <c r="B17" s="30"/>
      <c r="C17" s="1"/>
    </row>
    <row r="18" spans="2:3" x14ac:dyDescent="0.2">
      <c r="B18" s="30"/>
      <c r="C18" s="1"/>
    </row>
    <row r="19" spans="2:3" x14ac:dyDescent="0.2">
      <c r="B19" s="30"/>
      <c r="C19" s="1"/>
    </row>
    <row r="20" spans="2:3" x14ac:dyDescent="0.2">
      <c r="B20" s="30"/>
      <c r="C20" s="1"/>
    </row>
    <row r="21" spans="2:3" x14ac:dyDescent="0.2">
      <c r="B21" s="30"/>
      <c r="C21" s="1"/>
    </row>
    <row r="22" spans="2:3" x14ac:dyDescent="0.2">
      <c r="B22" s="30"/>
      <c r="C22" s="1"/>
    </row>
    <row r="23" spans="2:3" x14ac:dyDescent="0.2">
      <c r="B23" s="30"/>
      <c r="C23" s="1"/>
    </row>
    <row r="24" spans="2:3" x14ac:dyDescent="0.2">
      <c r="B24" s="30"/>
      <c r="C24" s="1"/>
    </row>
    <row r="25" spans="2:3" x14ac:dyDescent="0.2">
      <c r="B25" s="30"/>
      <c r="C25" s="1"/>
    </row>
    <row r="26" spans="2:3" x14ac:dyDescent="0.2">
      <c r="B26" s="30"/>
      <c r="C26" s="1"/>
    </row>
    <row r="27" spans="2:3" x14ac:dyDescent="0.2">
      <c r="B27" s="30"/>
      <c r="C27" s="1"/>
    </row>
    <row r="28" spans="2:3" x14ac:dyDescent="0.2">
      <c r="B28" s="30"/>
      <c r="C28" s="1"/>
    </row>
    <row r="29" spans="2:3" x14ac:dyDescent="0.2">
      <c r="B29" s="30"/>
      <c r="C29" s="1"/>
    </row>
    <row r="30" spans="2:3" x14ac:dyDescent="0.2">
      <c r="B30" s="30"/>
      <c r="C30" s="1"/>
    </row>
    <row r="31" spans="2:3" x14ac:dyDescent="0.2">
      <c r="B31" s="30"/>
      <c r="C31" s="1"/>
    </row>
    <row r="32" spans="2:3" x14ac:dyDescent="0.2">
      <c r="B32" s="30"/>
      <c r="C32" s="1"/>
    </row>
    <row r="33" spans="2:95" x14ac:dyDescent="0.2">
      <c r="B33" s="30"/>
      <c r="C33" s="1"/>
    </row>
    <row r="34" spans="2:95" x14ac:dyDescent="0.2">
      <c r="B34" s="30"/>
      <c r="C34" s="1" t="s">
        <v>158</v>
      </c>
      <c r="D34" s="1" t="s">
        <v>134</v>
      </c>
    </row>
    <row r="35" spans="2:95" x14ac:dyDescent="0.2">
      <c r="B35" s="30"/>
      <c r="C35" s="1"/>
    </row>
    <row r="36" spans="2:95" x14ac:dyDescent="0.2">
      <c r="B36" s="30"/>
      <c r="C36" s="1"/>
    </row>
    <row r="37" spans="2:95" x14ac:dyDescent="0.2">
      <c r="B37" s="30"/>
      <c r="C37" s="1"/>
    </row>
    <row r="38" spans="2:95" x14ac:dyDescent="0.2">
      <c r="B38" s="30"/>
      <c r="C38" s="1"/>
    </row>
    <row r="39" spans="2:95" x14ac:dyDescent="0.2">
      <c r="B39" s="30"/>
      <c r="C39" s="1"/>
    </row>
    <row r="40" spans="2:95" x14ac:dyDescent="0.2">
      <c r="B40" s="30"/>
      <c r="C40" s="1"/>
      <c r="BL40" s="31"/>
      <c r="BM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</row>
    <row r="41" spans="2:95" x14ac:dyDescent="0.2">
      <c r="B41" s="30"/>
      <c r="C41" s="1"/>
      <c r="BL41" s="31"/>
      <c r="BM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</row>
    <row r="42" spans="2:95" x14ac:dyDescent="0.2">
      <c r="B42" s="30"/>
      <c r="C42" s="1"/>
      <c r="BL42" s="31"/>
      <c r="BM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</row>
    <row r="43" spans="2:95" x14ac:dyDescent="0.2">
      <c r="B43" s="30"/>
      <c r="C43" s="1"/>
      <c r="BL43" s="31"/>
      <c r="BM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</row>
    <row r="44" spans="2:95" x14ac:dyDescent="0.2">
      <c r="B44" s="30"/>
      <c r="C44" s="1"/>
      <c r="BL44" s="31"/>
      <c r="BM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</row>
    <row r="45" spans="2:95" x14ac:dyDescent="0.2">
      <c r="B45" s="30"/>
      <c r="C45" s="1"/>
      <c r="BL45" s="31"/>
      <c r="BM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</row>
    <row r="46" spans="2:95" x14ac:dyDescent="0.2">
      <c r="B46" s="30"/>
      <c r="C46" s="1"/>
      <c r="BL46" s="31"/>
      <c r="BM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</row>
    <row r="47" spans="2:95" x14ac:dyDescent="0.2">
      <c r="B47" s="30"/>
      <c r="C47" s="1"/>
    </row>
    <row r="48" spans="2:95" x14ac:dyDescent="0.2">
      <c r="B48" s="30"/>
      <c r="C48" s="1"/>
    </row>
    <row r="49" spans="2:4" x14ac:dyDescent="0.2">
      <c r="B49" s="30"/>
      <c r="C49" s="1"/>
    </row>
    <row r="50" spans="2:4" x14ac:dyDescent="0.2">
      <c r="B50" s="30"/>
      <c r="C50" s="1"/>
    </row>
    <row r="51" spans="2:4" x14ac:dyDescent="0.2">
      <c r="B51" s="30"/>
      <c r="C51" s="1" t="s">
        <v>159</v>
      </c>
      <c r="D51" s="1" t="s">
        <v>135</v>
      </c>
    </row>
    <row r="52" spans="2:4" x14ac:dyDescent="0.2">
      <c r="B52" s="30"/>
      <c r="C52" s="1"/>
    </row>
    <row r="53" spans="2:4" x14ac:dyDescent="0.2">
      <c r="B53" s="30"/>
      <c r="C53" s="1"/>
    </row>
    <row r="54" spans="2:4" x14ac:dyDescent="0.2">
      <c r="B54" s="30"/>
      <c r="C54" s="1"/>
    </row>
    <row r="55" spans="2:4" x14ac:dyDescent="0.2">
      <c r="B55" s="30"/>
      <c r="C55" s="1"/>
    </row>
    <row r="56" spans="2:4" x14ac:dyDescent="0.2">
      <c r="B56" s="30"/>
      <c r="C56" s="1"/>
    </row>
    <row r="57" spans="2:4" x14ac:dyDescent="0.2">
      <c r="B57" s="30"/>
      <c r="C57" s="1"/>
    </row>
    <row r="58" spans="2:4" x14ac:dyDescent="0.2">
      <c r="B58" s="30"/>
      <c r="C58" s="1"/>
    </row>
    <row r="59" spans="2:4" x14ac:dyDescent="0.2">
      <c r="B59" s="30"/>
      <c r="C59" s="1"/>
    </row>
    <row r="60" spans="2:4" x14ac:dyDescent="0.2">
      <c r="B60" s="30"/>
      <c r="C60" s="1"/>
    </row>
    <row r="61" spans="2:4" x14ac:dyDescent="0.2">
      <c r="B61" s="30"/>
      <c r="C61" s="1"/>
    </row>
    <row r="62" spans="2:4" x14ac:dyDescent="0.2">
      <c r="B62" s="30"/>
      <c r="C62" s="1"/>
    </row>
    <row r="63" spans="2:4" x14ac:dyDescent="0.2">
      <c r="B63" s="30"/>
      <c r="C63" s="1"/>
    </row>
    <row r="64" spans="2:4" x14ac:dyDescent="0.2">
      <c r="B64" s="30"/>
      <c r="C64" s="1"/>
    </row>
    <row r="65" spans="2:35" s="10" customFormat="1" x14ac:dyDescent="0.2">
      <c r="B65" s="30"/>
      <c r="C65" s="30"/>
    </row>
    <row r="66" spans="2:35" s="10" customFormat="1" x14ac:dyDescent="0.2">
      <c r="B66" s="30"/>
      <c r="C66" s="30"/>
    </row>
    <row r="67" spans="2:35" s="10" customFormat="1" x14ac:dyDescent="0.2">
      <c r="B67" s="9" t="s">
        <v>160</v>
      </c>
    </row>
    <row r="68" spans="2:35" x14ac:dyDescent="0.2">
      <c r="B68" s="30"/>
      <c r="C68" s="1" t="s">
        <v>145</v>
      </c>
      <c r="D68" s="1" t="s">
        <v>136</v>
      </c>
    </row>
    <row r="69" spans="2:35" x14ac:dyDescent="0.2"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</row>
    <row r="70" spans="2:35" x14ac:dyDescent="0.2"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</row>
    <row r="71" spans="2:35" x14ac:dyDescent="0.2"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 spans="2:35" x14ac:dyDescent="0.2">
      <c r="D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</row>
    <row r="82" spans="3:40" x14ac:dyDescent="0.2">
      <c r="C82" s="1" t="s">
        <v>158</v>
      </c>
      <c r="D82" s="1" t="s">
        <v>137</v>
      </c>
    </row>
    <row r="83" spans="3:40" x14ac:dyDescent="0.2">
      <c r="D83" s="110" t="s">
        <v>114</v>
      </c>
      <c r="E83" s="110"/>
      <c r="F83" s="110"/>
      <c r="G83" s="110"/>
      <c r="H83" s="110"/>
      <c r="I83" s="110"/>
      <c r="J83" s="110"/>
      <c r="K83" s="110"/>
      <c r="L83" s="132" t="s">
        <v>237</v>
      </c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4"/>
    </row>
    <row r="84" spans="3:40" x14ac:dyDescent="0.2">
      <c r="D84" s="110" t="s">
        <v>115</v>
      </c>
      <c r="E84" s="110"/>
      <c r="F84" s="110"/>
      <c r="G84" s="110"/>
      <c r="H84" s="110"/>
      <c r="I84" s="110"/>
      <c r="J84" s="110"/>
      <c r="K84" s="110"/>
      <c r="L84" s="129" t="s">
        <v>247</v>
      </c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  <c r="AC84" s="130"/>
      <c r="AD84" s="130"/>
      <c r="AE84" s="130"/>
      <c r="AF84" s="130"/>
      <c r="AG84" s="130"/>
      <c r="AH84" s="130"/>
      <c r="AI84" s="130"/>
      <c r="AJ84" s="130"/>
      <c r="AK84" s="130"/>
      <c r="AL84" s="130"/>
      <c r="AM84" s="130"/>
      <c r="AN84" s="131"/>
    </row>
    <row r="85" spans="3:40" x14ac:dyDescent="0.2">
      <c r="D85" s="110" t="s">
        <v>70</v>
      </c>
      <c r="E85" s="110"/>
      <c r="F85" s="110"/>
      <c r="G85" s="110"/>
      <c r="H85" s="110"/>
      <c r="I85" s="110"/>
      <c r="J85" s="110"/>
      <c r="K85" s="110"/>
      <c r="L85" s="129" t="s">
        <v>248</v>
      </c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  <c r="AC85" s="130"/>
      <c r="AD85" s="130"/>
      <c r="AE85" s="130"/>
      <c r="AF85" s="130"/>
      <c r="AG85" s="130"/>
      <c r="AH85" s="130"/>
      <c r="AI85" s="130"/>
      <c r="AJ85" s="130"/>
      <c r="AK85" s="130"/>
      <c r="AL85" s="130"/>
      <c r="AM85" s="130"/>
      <c r="AN85" s="131"/>
    </row>
    <row r="86" spans="3:40" x14ac:dyDescent="0.2">
      <c r="D86" s="1" t="s">
        <v>138</v>
      </c>
    </row>
    <row r="88" spans="3:40" x14ac:dyDescent="0.2">
      <c r="C88" s="1" t="s">
        <v>130</v>
      </c>
      <c r="D88" s="1" t="s">
        <v>252</v>
      </c>
    </row>
    <row r="89" spans="3:40" x14ac:dyDescent="0.2">
      <c r="C89" s="1"/>
      <c r="D89" s="1" t="s">
        <v>250</v>
      </c>
    </row>
    <row r="90" spans="3:40" x14ac:dyDescent="0.2">
      <c r="D90" s="110" t="s">
        <v>238</v>
      </c>
      <c r="E90" s="110"/>
      <c r="F90" s="110"/>
      <c r="G90" s="110"/>
      <c r="H90" s="110"/>
      <c r="I90" s="110"/>
      <c r="J90" s="110"/>
      <c r="K90" s="110"/>
      <c r="L90" s="135" t="s">
        <v>249</v>
      </c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7"/>
    </row>
    <row r="91" spans="3:40" x14ac:dyDescent="0.2">
      <c r="D91" s="110" t="s">
        <v>139</v>
      </c>
      <c r="E91" s="110"/>
      <c r="F91" s="110"/>
      <c r="G91" s="110"/>
      <c r="H91" s="110"/>
      <c r="I91" s="110"/>
      <c r="J91" s="110"/>
      <c r="K91" s="110"/>
      <c r="L91" s="135" t="s">
        <v>247</v>
      </c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36"/>
      <c r="AH91" s="136"/>
      <c r="AI91" s="136"/>
      <c r="AJ91" s="136"/>
      <c r="AK91" s="136"/>
      <c r="AL91" s="136"/>
      <c r="AM91" s="136"/>
      <c r="AN91" s="137"/>
    </row>
    <row r="92" spans="3:40" x14ac:dyDescent="0.2">
      <c r="D92" s="1" t="s">
        <v>251</v>
      </c>
    </row>
    <row r="113" spans="3:4" x14ac:dyDescent="0.2">
      <c r="C113" s="1" t="s">
        <v>133</v>
      </c>
      <c r="D113" s="1" t="s">
        <v>253</v>
      </c>
    </row>
  </sheetData>
  <mergeCells count="16">
    <mergeCell ref="D8:K8"/>
    <mergeCell ref="L8:AN8"/>
    <mergeCell ref="D9:K9"/>
    <mergeCell ref="L9:AN9"/>
    <mergeCell ref="D13:K13"/>
    <mergeCell ref="L13:AN13"/>
    <mergeCell ref="D91:K91"/>
    <mergeCell ref="L91:AN91"/>
    <mergeCell ref="D90:K90"/>
    <mergeCell ref="L90:AN90"/>
    <mergeCell ref="D83:K83"/>
    <mergeCell ref="L83:AN83"/>
    <mergeCell ref="D84:K84"/>
    <mergeCell ref="L84:AN84"/>
    <mergeCell ref="D85:K85"/>
    <mergeCell ref="L85:AN85"/>
  </mergeCells>
  <phoneticPr fontId="1"/>
  <pageMargins left="0.7" right="0.7" top="0.75" bottom="0.75" header="0.3" footer="0.3"/>
  <pageSetup paperSize="9" scale="8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4"/>
  <sheetViews>
    <sheetView showGridLines="0" view="pageBreakPreview" zoomScaleNormal="100" zoomScaleSheetLayoutView="100" workbookViewId="0">
      <selection activeCell="AJ25" sqref="AJ25"/>
    </sheetView>
  </sheetViews>
  <sheetFormatPr defaultColWidth="2.44140625" defaultRowHeight="15" x14ac:dyDescent="0.2"/>
  <cols>
    <col min="1" max="1" width="2.44140625" style="1"/>
    <col min="2" max="2" width="2.44140625" style="7"/>
    <col min="3" max="16384" width="2.44140625" style="1"/>
  </cols>
  <sheetData>
    <row r="1" spans="1:40" x14ac:dyDescent="0.2">
      <c r="A1" s="11" t="s">
        <v>239</v>
      </c>
    </row>
    <row r="2" spans="1:40" x14ac:dyDescent="0.2">
      <c r="A2" s="2"/>
      <c r="B2" s="3"/>
      <c r="C2" s="3"/>
      <c r="D2" s="3"/>
      <c r="E2" s="3"/>
      <c r="F2" s="3"/>
      <c r="G2" s="3"/>
      <c r="H2" s="3"/>
      <c r="I2" s="3"/>
      <c r="J2" s="3"/>
      <c r="K2" s="4"/>
      <c r="L2" s="4"/>
      <c r="M2" s="4"/>
      <c r="N2" s="4"/>
      <c r="O2" s="4"/>
      <c r="P2" s="4"/>
      <c r="Q2" s="4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40" x14ac:dyDescent="0.2">
      <c r="A3" s="2"/>
      <c r="B3" s="13" t="s">
        <v>13</v>
      </c>
      <c r="C3" s="1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40" x14ac:dyDescent="0.2">
      <c r="A4" s="2"/>
      <c r="B4" s="3"/>
      <c r="C4" s="3" t="s">
        <v>239</v>
      </c>
      <c r="E4" s="3"/>
      <c r="F4" s="3"/>
      <c r="G4" s="3"/>
      <c r="H4" s="3"/>
      <c r="I4" s="3"/>
      <c r="J4" s="3"/>
      <c r="K4" s="4"/>
      <c r="L4" s="4"/>
      <c r="M4" s="4"/>
      <c r="N4" s="4"/>
      <c r="O4" s="4"/>
      <c r="P4" s="4"/>
      <c r="Q4" s="4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40" x14ac:dyDescent="0.2">
      <c r="A5" s="2"/>
      <c r="B5" s="5"/>
      <c r="C5" s="6"/>
      <c r="D5" s="6"/>
      <c r="E5" s="6"/>
      <c r="F5" s="6"/>
      <c r="G5" s="6"/>
      <c r="H5" s="6"/>
      <c r="I5" s="6"/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0" x14ac:dyDescent="0.2">
      <c r="A6" s="2"/>
      <c r="B6" s="13" t="s">
        <v>246</v>
      </c>
      <c r="C6" s="6"/>
      <c r="D6" s="6"/>
      <c r="E6" s="6"/>
      <c r="F6" s="6"/>
      <c r="G6" s="6"/>
      <c r="H6" s="6"/>
      <c r="I6" s="6"/>
      <c r="J6" s="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40" x14ac:dyDescent="0.2">
      <c r="A7" s="2"/>
      <c r="B7" s="3"/>
      <c r="C7" s="3" t="s">
        <v>37</v>
      </c>
      <c r="D7" s="3" t="s">
        <v>242</v>
      </c>
      <c r="F7" s="3"/>
      <c r="G7" s="3"/>
      <c r="H7" s="3"/>
      <c r="I7" s="3"/>
      <c r="J7" s="3"/>
      <c r="K7" s="4"/>
      <c r="L7" s="4"/>
      <c r="M7" s="4"/>
      <c r="N7" s="4"/>
      <c r="O7" s="4"/>
      <c r="P7" s="4"/>
      <c r="Q7" s="4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40" x14ac:dyDescent="0.2">
      <c r="A8" s="2"/>
      <c r="B8" s="3"/>
      <c r="C8" s="3"/>
      <c r="D8" s="110" t="s">
        <v>240</v>
      </c>
      <c r="E8" s="110"/>
      <c r="F8" s="110"/>
      <c r="G8" s="110"/>
      <c r="H8" s="110"/>
      <c r="I8" s="110"/>
      <c r="J8" s="110"/>
      <c r="K8" s="110"/>
      <c r="L8" s="111" t="s">
        <v>241</v>
      </c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</row>
    <row r="9" spans="1:40" x14ac:dyDescent="0.2">
      <c r="A9" s="2"/>
      <c r="B9" s="3"/>
      <c r="C9" s="3"/>
      <c r="D9" s="3"/>
      <c r="E9" s="3"/>
      <c r="F9" s="3"/>
      <c r="G9" s="3"/>
      <c r="H9" s="3"/>
      <c r="I9" s="3"/>
      <c r="J9" s="3"/>
      <c r="K9" s="4"/>
      <c r="L9" s="4"/>
      <c r="M9" s="4"/>
      <c r="N9" s="4"/>
      <c r="O9" s="4"/>
      <c r="P9" s="4"/>
      <c r="Q9" s="4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40" x14ac:dyDescent="0.2">
      <c r="A10" s="2"/>
      <c r="B10" s="3"/>
      <c r="C10" s="3" t="s">
        <v>26</v>
      </c>
      <c r="D10" s="3" t="s">
        <v>243</v>
      </c>
      <c r="E10" s="3"/>
      <c r="F10" s="3"/>
      <c r="G10" s="3"/>
      <c r="H10" s="3"/>
      <c r="I10" s="3"/>
      <c r="J10" s="3"/>
      <c r="K10" s="4"/>
      <c r="L10" s="4"/>
      <c r="M10" s="4"/>
      <c r="N10" s="4"/>
      <c r="O10" s="4"/>
      <c r="P10" s="4"/>
      <c r="Q10" s="4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40" x14ac:dyDescent="0.2">
      <c r="A11" s="2"/>
      <c r="B11" s="3"/>
      <c r="C11" s="3"/>
      <c r="D11" s="3"/>
      <c r="E11" s="3"/>
      <c r="F11" s="3"/>
      <c r="G11" s="3"/>
      <c r="H11" s="3"/>
      <c r="I11" s="3"/>
      <c r="J11" s="3"/>
      <c r="K11" s="4"/>
      <c r="L11" s="4"/>
      <c r="M11" s="4"/>
      <c r="N11" s="4"/>
      <c r="O11" s="4"/>
      <c r="P11" s="4"/>
      <c r="Q11" s="4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40" x14ac:dyDescent="0.2">
      <c r="A12" s="2"/>
      <c r="B12" s="3"/>
      <c r="C12" s="3"/>
      <c r="D12" s="3"/>
      <c r="E12" s="3"/>
      <c r="F12" s="3"/>
      <c r="G12" s="3"/>
      <c r="H12" s="3"/>
      <c r="I12" s="3"/>
      <c r="J12" s="3"/>
      <c r="K12" s="4"/>
      <c r="L12" s="4"/>
      <c r="M12" s="4"/>
      <c r="N12" s="4"/>
      <c r="O12" s="4"/>
      <c r="P12" s="4"/>
      <c r="Q12" s="4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40" x14ac:dyDescent="0.2">
      <c r="A13" s="2"/>
      <c r="B13" s="3"/>
      <c r="C13" s="3"/>
      <c r="D13" s="3"/>
      <c r="E13" s="3"/>
      <c r="F13" s="3"/>
      <c r="G13" s="3"/>
      <c r="H13" s="3"/>
      <c r="I13" s="3"/>
      <c r="J13" s="3"/>
      <c r="K13" s="4"/>
      <c r="L13" s="4"/>
      <c r="M13" s="4"/>
      <c r="N13" s="4"/>
      <c r="O13" s="4"/>
      <c r="P13" s="4"/>
      <c r="Q13" s="4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40" x14ac:dyDescent="0.2">
      <c r="A14" s="2"/>
      <c r="B14" s="3"/>
      <c r="C14" s="3"/>
      <c r="D14" s="3"/>
      <c r="E14" s="3"/>
      <c r="F14" s="3"/>
      <c r="G14" s="3"/>
      <c r="H14" s="3"/>
      <c r="I14" s="3"/>
      <c r="J14" s="3"/>
      <c r="K14" s="4"/>
      <c r="L14" s="4"/>
      <c r="M14" s="4"/>
      <c r="N14" s="4"/>
      <c r="O14" s="4"/>
      <c r="P14" s="4"/>
      <c r="Q14" s="4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40" x14ac:dyDescent="0.2">
      <c r="A15" s="2"/>
      <c r="B15" s="3"/>
      <c r="C15" s="3"/>
      <c r="D15" s="3"/>
      <c r="E15" s="3"/>
      <c r="F15" s="3"/>
      <c r="G15" s="3"/>
      <c r="H15" s="3"/>
      <c r="I15" s="3"/>
      <c r="J15" s="3"/>
      <c r="K15" s="4"/>
      <c r="L15" s="4"/>
      <c r="M15" s="4"/>
      <c r="N15" s="4"/>
      <c r="O15" s="4"/>
      <c r="P15" s="4"/>
      <c r="Q15" s="4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40" x14ac:dyDescent="0.2">
      <c r="A16" s="2"/>
      <c r="B16" s="3"/>
      <c r="C16" s="3"/>
      <c r="D16" s="3"/>
      <c r="E16" s="3"/>
      <c r="F16" s="3"/>
      <c r="G16" s="3"/>
      <c r="H16" s="3"/>
      <c r="I16" s="3"/>
      <c r="J16" s="3"/>
      <c r="K16" s="4"/>
      <c r="L16" s="4"/>
      <c r="M16" s="4"/>
      <c r="N16" s="4"/>
      <c r="O16" s="4"/>
      <c r="P16" s="4"/>
      <c r="Q16" s="4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x14ac:dyDescent="0.2">
      <c r="A17" s="2"/>
      <c r="B17" s="3"/>
      <c r="C17" s="3"/>
      <c r="D17" s="3"/>
      <c r="E17" s="3"/>
      <c r="F17" s="3"/>
      <c r="G17" s="3"/>
      <c r="H17" s="3"/>
      <c r="I17" s="3"/>
      <c r="J17" s="3"/>
      <c r="K17" s="4"/>
      <c r="L17" s="4"/>
      <c r="M17" s="4"/>
      <c r="N17" s="4"/>
      <c r="O17" s="4"/>
      <c r="P17" s="4"/>
      <c r="Q17" s="4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x14ac:dyDescent="0.2">
      <c r="A18" s="2"/>
      <c r="B18" s="3"/>
      <c r="C18" s="3"/>
      <c r="D18" s="3"/>
      <c r="E18" s="3"/>
      <c r="F18" s="3"/>
      <c r="G18" s="3"/>
      <c r="H18" s="3"/>
      <c r="I18" s="3"/>
      <c r="J18" s="3"/>
      <c r="K18" s="4"/>
      <c r="L18" s="4"/>
      <c r="M18" s="4"/>
      <c r="N18" s="4"/>
      <c r="O18" s="4"/>
      <c r="P18" s="4"/>
      <c r="Q18" s="4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x14ac:dyDescent="0.2">
      <c r="A19" s="2"/>
      <c r="B19" s="3"/>
      <c r="C19" s="3"/>
      <c r="D19" s="3"/>
      <c r="E19" s="3"/>
      <c r="F19" s="3"/>
      <c r="G19" s="3"/>
      <c r="H19" s="3"/>
      <c r="I19" s="3"/>
      <c r="J19" s="3"/>
      <c r="K19" s="4"/>
      <c r="L19" s="4"/>
      <c r="M19" s="4"/>
      <c r="N19" s="4"/>
      <c r="O19" s="4"/>
      <c r="P19" s="4"/>
      <c r="Q19" s="4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x14ac:dyDescent="0.2">
      <c r="A20" s="2"/>
      <c r="B20" s="3"/>
      <c r="C20" s="3"/>
      <c r="D20" s="3"/>
      <c r="E20" s="3"/>
      <c r="F20" s="3"/>
      <c r="G20" s="3"/>
      <c r="H20" s="3"/>
      <c r="I20" s="3"/>
      <c r="J20" s="3"/>
      <c r="K20" s="4"/>
      <c r="L20" s="4"/>
      <c r="M20" s="4"/>
      <c r="N20" s="4"/>
      <c r="O20" s="4"/>
      <c r="P20" s="4"/>
      <c r="Q20" s="4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x14ac:dyDescent="0.2">
      <c r="A21" s="2"/>
      <c r="B21" s="3"/>
      <c r="C21" s="3"/>
      <c r="D21" s="3"/>
      <c r="E21" s="3"/>
      <c r="F21" s="3"/>
      <c r="G21" s="3"/>
      <c r="H21" s="3"/>
      <c r="I21" s="3"/>
      <c r="J21" s="3"/>
      <c r="K21" s="4"/>
      <c r="L21" s="4"/>
      <c r="M21" s="4"/>
      <c r="N21" s="4"/>
      <c r="O21" s="4"/>
      <c r="P21" s="4"/>
      <c r="Q21" s="4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x14ac:dyDescent="0.2">
      <c r="A22" s="2"/>
      <c r="B22" s="3"/>
      <c r="C22" s="3"/>
      <c r="D22" s="3"/>
      <c r="E22" s="3"/>
      <c r="F22" s="3"/>
      <c r="G22" s="3"/>
      <c r="H22" s="3"/>
      <c r="I22" s="3"/>
      <c r="J22" s="3"/>
      <c r="K22" s="4"/>
      <c r="L22" s="4"/>
      <c r="M22" s="4"/>
      <c r="N22" s="4"/>
      <c r="O22" s="4"/>
      <c r="P22" s="4"/>
      <c r="Q22" s="4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x14ac:dyDescent="0.2">
      <c r="A23" s="2"/>
      <c r="B23" s="3"/>
      <c r="C23" s="3"/>
      <c r="D23" s="3"/>
      <c r="E23" s="3"/>
      <c r="F23" s="3"/>
      <c r="G23" s="3"/>
      <c r="H23" s="3"/>
      <c r="I23" s="3"/>
      <c r="J23" s="3"/>
      <c r="K23" s="4"/>
      <c r="L23" s="4"/>
      <c r="M23" s="4"/>
      <c r="N23" s="4"/>
      <c r="O23" s="4"/>
      <c r="P23" s="4"/>
      <c r="Q23" s="4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x14ac:dyDescent="0.2">
      <c r="A24" s="2"/>
      <c r="B24" s="3"/>
      <c r="C24" s="3"/>
      <c r="D24" s="3"/>
      <c r="E24" s="3"/>
      <c r="F24" s="3"/>
      <c r="G24" s="3"/>
      <c r="H24" s="3"/>
      <c r="I24" s="3"/>
      <c r="J24" s="3"/>
      <c r="K24" s="4"/>
      <c r="L24" s="4"/>
      <c r="M24" s="4"/>
      <c r="N24" s="4"/>
      <c r="O24" s="4"/>
      <c r="P24" s="4"/>
      <c r="Q24" s="4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x14ac:dyDescent="0.2">
      <c r="A25" s="2"/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x14ac:dyDescent="0.2">
      <c r="A26" s="2"/>
      <c r="B26" s="5"/>
      <c r="C26" s="6" t="s">
        <v>27</v>
      </c>
      <c r="D26" s="6" t="s">
        <v>244</v>
      </c>
      <c r="E26" s="6"/>
      <c r="F26" s="6"/>
      <c r="G26" s="6"/>
      <c r="H26" s="6"/>
      <c r="I26" s="6"/>
      <c r="J26" s="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x14ac:dyDescent="0.2">
      <c r="A27" s="2"/>
      <c r="B27" s="3"/>
      <c r="C27" s="3"/>
      <c r="D27" s="3"/>
      <c r="E27" s="3" t="s">
        <v>245</v>
      </c>
      <c r="F27" s="3"/>
      <c r="G27" s="3"/>
      <c r="H27" s="3"/>
      <c r="I27" s="3"/>
      <c r="J27" s="3"/>
      <c r="K27" s="4"/>
      <c r="L27" s="4"/>
      <c r="M27" s="4"/>
      <c r="N27" s="4"/>
      <c r="O27" s="4"/>
      <c r="P27" s="4"/>
      <c r="Q27" s="4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x14ac:dyDescent="0.2">
      <c r="A28" s="2"/>
      <c r="B28" s="3"/>
      <c r="C28" s="3"/>
      <c r="D28" s="3"/>
      <c r="E28" s="3"/>
      <c r="F28" s="3"/>
      <c r="G28" s="3"/>
      <c r="H28" s="3"/>
      <c r="I28" s="3"/>
      <c r="J28" s="3"/>
      <c r="K28" s="4"/>
      <c r="L28" s="4"/>
      <c r="M28" s="4"/>
      <c r="N28" s="4"/>
      <c r="O28" s="4"/>
      <c r="P28" s="4"/>
      <c r="Q28" s="4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x14ac:dyDescent="0.2">
      <c r="A29" s="2"/>
      <c r="B29" s="3"/>
      <c r="C29" s="3"/>
      <c r="D29" s="3"/>
      <c r="E29" s="3"/>
      <c r="F29" s="3"/>
      <c r="G29" s="3"/>
      <c r="H29" s="3"/>
      <c r="I29" s="3"/>
      <c r="J29" s="3"/>
      <c r="K29" s="4"/>
      <c r="L29" s="4"/>
      <c r="M29" s="4"/>
      <c r="N29" s="4"/>
      <c r="O29" s="4"/>
      <c r="P29" s="4"/>
      <c r="Q29" s="4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x14ac:dyDescent="0.2">
      <c r="A30" s="2"/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4"/>
      <c r="N30" s="4"/>
      <c r="O30" s="4"/>
      <c r="P30" s="4"/>
      <c r="Q30" s="4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x14ac:dyDescent="0.2">
      <c r="A31" s="2"/>
      <c r="B31" s="3"/>
      <c r="C31" s="3"/>
      <c r="D31" s="3"/>
      <c r="E31" s="3"/>
      <c r="F31" s="3"/>
      <c r="G31" s="3"/>
      <c r="H31" s="3"/>
      <c r="I31" s="3"/>
      <c r="J31" s="3"/>
      <c r="K31" s="4"/>
      <c r="L31" s="4"/>
      <c r="M31" s="4"/>
      <c r="N31" s="4"/>
      <c r="O31" s="4"/>
      <c r="P31" s="4"/>
      <c r="Q31" s="4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x14ac:dyDescent="0.2">
      <c r="A32" s="2"/>
      <c r="B32" s="3"/>
      <c r="C32" s="3"/>
      <c r="D32" s="3"/>
      <c r="E32" s="3"/>
      <c r="F32" s="3"/>
      <c r="G32" s="3"/>
      <c r="H32" s="3"/>
      <c r="I32" s="3"/>
      <c r="J32" s="3"/>
      <c r="K32" s="4"/>
      <c r="L32" s="4"/>
      <c r="M32" s="4"/>
      <c r="N32" s="4"/>
      <c r="O32" s="4"/>
      <c r="P32" s="4"/>
      <c r="Q32" s="4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40" x14ac:dyDescent="0.2">
      <c r="A33" s="2"/>
      <c r="B33" s="3"/>
      <c r="C33" s="3"/>
      <c r="D33" s="3"/>
      <c r="E33" s="3"/>
      <c r="F33" s="3"/>
      <c r="G33" s="3"/>
      <c r="H33" s="3"/>
      <c r="I33" s="3"/>
      <c r="J33" s="3"/>
      <c r="K33" s="4"/>
      <c r="L33" s="4"/>
      <c r="M33" s="4"/>
      <c r="N33" s="4"/>
      <c r="O33" s="4"/>
      <c r="P33" s="4"/>
      <c r="Q33" s="4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40" x14ac:dyDescent="0.2">
      <c r="A34" s="2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40" x14ac:dyDescent="0.2">
      <c r="A35" s="2"/>
      <c r="B35" s="3"/>
      <c r="C35" s="3"/>
      <c r="D35" s="3"/>
      <c r="E35" s="3"/>
      <c r="F35" s="3"/>
      <c r="G35" s="3"/>
      <c r="H35" s="3"/>
      <c r="I35" s="3"/>
      <c r="J35" s="3"/>
      <c r="K35" s="4"/>
      <c r="L35" s="4"/>
      <c r="M35" s="4"/>
      <c r="N35" s="4"/>
      <c r="O35" s="4"/>
      <c r="P35" s="4"/>
      <c r="Q35" s="4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40" x14ac:dyDescent="0.2">
      <c r="A36" s="2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40" x14ac:dyDescent="0.2">
      <c r="A37" s="2"/>
      <c r="B37" s="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40" x14ac:dyDescent="0.2">
      <c r="A38" s="2"/>
      <c r="B38" s="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40" x14ac:dyDescent="0.2">
      <c r="A39" s="2"/>
      <c r="B39" s="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40" x14ac:dyDescent="0.2">
      <c r="A40" s="2"/>
      <c r="B40" s="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40" x14ac:dyDescent="0.2">
      <c r="A41" s="2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40" x14ac:dyDescent="0.2">
      <c r="A42" s="2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40" x14ac:dyDescent="0.2">
      <c r="A43" s="2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40" x14ac:dyDescent="0.2">
      <c r="A44" s="2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40" x14ac:dyDescent="0.2">
      <c r="A45" s="2"/>
      <c r="B45" s="5"/>
      <c r="C45" s="6"/>
      <c r="D45" s="6"/>
      <c r="E45" s="6"/>
      <c r="F45" s="6"/>
      <c r="G45" s="6"/>
      <c r="H45" s="6"/>
      <c r="I45" s="6"/>
      <c r="J45" s="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40" x14ac:dyDescent="0.2">
      <c r="A46" s="12"/>
      <c r="C46" s="8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40" x14ac:dyDescent="0.2">
      <c r="B47" s="13"/>
      <c r="C47" s="7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spans="1:40" x14ac:dyDescent="0.2">
      <c r="C48" s="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spans="3:40" x14ac:dyDescent="0.2">
      <c r="C49" s="3"/>
      <c r="D49" s="113"/>
      <c r="E49" s="113"/>
      <c r="F49" s="113"/>
      <c r="G49" s="113"/>
      <c r="H49" s="113"/>
      <c r="I49" s="113"/>
      <c r="J49" s="113"/>
      <c r="K49" s="113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</row>
    <row r="50" spans="3:40" x14ac:dyDescent="0.2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3:40" x14ac:dyDescent="0.2">
      <c r="C51" s="8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spans="3:40" x14ac:dyDescent="0.2"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spans="3:40" x14ac:dyDescent="0.2">
      <c r="D53" s="113"/>
      <c r="E53" s="113"/>
      <c r="F53" s="113"/>
      <c r="G53" s="113"/>
      <c r="H53" s="113"/>
      <c r="I53" s="113"/>
      <c r="J53" s="113"/>
      <c r="K53" s="113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</row>
    <row r="54" spans="3:40" x14ac:dyDescent="0.2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</sheetData>
  <mergeCells count="6">
    <mergeCell ref="D8:K8"/>
    <mergeCell ref="L8:AN8"/>
    <mergeCell ref="D49:K49"/>
    <mergeCell ref="L49:AN49"/>
    <mergeCell ref="D53:K53"/>
    <mergeCell ref="L53:AN53"/>
  </mergeCells>
  <phoneticPr fontId="1"/>
  <hyperlinks>
    <hyperlink ref="L8" r:id="rId1"/>
  </hyperlinks>
  <pageMargins left="0.7" right="0.7" top="0.75" bottom="0.75" header="0.3" footer="0.3"/>
  <pageSetup paperSize="9" scale="85" fitToHeight="0" orientation="portrait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2"/>
  <sheetViews>
    <sheetView showGridLines="0" view="pageBreakPreview" zoomScaleNormal="100" zoomScaleSheetLayoutView="100" workbookViewId="0">
      <selection activeCell="C17" sqref="C17"/>
    </sheetView>
  </sheetViews>
  <sheetFormatPr defaultColWidth="8.77734375" defaultRowHeight="15" x14ac:dyDescent="0.2"/>
  <cols>
    <col min="1" max="1" width="5.6640625" style="40" customWidth="1"/>
    <col min="2" max="2" width="22.6640625" style="40" customWidth="1"/>
    <col min="3" max="3" width="61.88671875" style="40" customWidth="1"/>
    <col min="4" max="4" width="8.88671875" style="40" bestFit="1" customWidth="1"/>
    <col min="5" max="16384" width="8.77734375" style="40"/>
  </cols>
  <sheetData>
    <row r="1" spans="1:4" x14ac:dyDescent="0.2">
      <c r="A1" s="39" t="s">
        <v>227</v>
      </c>
    </row>
    <row r="3" spans="1:4" x14ac:dyDescent="0.2">
      <c r="A3" s="32" t="s">
        <v>206</v>
      </c>
      <c r="B3" s="32" t="s">
        <v>207</v>
      </c>
      <c r="C3" s="32" t="s">
        <v>218</v>
      </c>
      <c r="D3" s="32" t="s">
        <v>208</v>
      </c>
    </row>
    <row r="4" spans="1:4" x14ac:dyDescent="0.2">
      <c r="A4" s="33">
        <v>1</v>
      </c>
      <c r="B4" s="34" t="s">
        <v>209</v>
      </c>
      <c r="C4" s="37" t="s">
        <v>219</v>
      </c>
      <c r="D4" s="33">
        <v>2</v>
      </c>
    </row>
    <row r="5" spans="1:4" x14ac:dyDescent="0.2">
      <c r="A5" s="33">
        <v>2</v>
      </c>
      <c r="B5" s="34" t="s">
        <v>210</v>
      </c>
      <c r="C5" s="37" t="s">
        <v>220</v>
      </c>
      <c r="D5" s="33">
        <v>1</v>
      </c>
    </row>
    <row r="6" spans="1:4" ht="30" x14ac:dyDescent="0.2">
      <c r="A6" s="33">
        <v>3</v>
      </c>
      <c r="B6" s="34" t="s">
        <v>211</v>
      </c>
      <c r="C6" s="37" t="s">
        <v>221</v>
      </c>
      <c r="D6" s="33">
        <v>2</v>
      </c>
    </row>
    <row r="7" spans="1:4" x14ac:dyDescent="0.2">
      <c r="A7" s="33">
        <v>4</v>
      </c>
      <c r="B7" s="34" t="s">
        <v>212</v>
      </c>
      <c r="C7" s="37" t="s">
        <v>222</v>
      </c>
      <c r="D7" s="33">
        <v>1</v>
      </c>
    </row>
    <row r="8" spans="1:4" x14ac:dyDescent="0.2">
      <c r="A8" s="33">
        <v>5</v>
      </c>
      <c r="B8" s="34" t="s">
        <v>213</v>
      </c>
      <c r="C8" s="37" t="s">
        <v>223</v>
      </c>
      <c r="D8" s="33">
        <v>1</v>
      </c>
    </row>
    <row r="9" spans="1:4" ht="30" x14ac:dyDescent="0.2">
      <c r="A9" s="33">
        <v>6</v>
      </c>
      <c r="B9" s="34" t="s">
        <v>214</v>
      </c>
      <c r="C9" s="37" t="s">
        <v>224</v>
      </c>
      <c r="D9" s="33">
        <v>1</v>
      </c>
    </row>
    <row r="10" spans="1:4" ht="30" x14ac:dyDescent="0.2">
      <c r="A10" s="33">
        <v>7</v>
      </c>
      <c r="B10" s="34" t="s">
        <v>215</v>
      </c>
      <c r="C10" s="37" t="s">
        <v>225</v>
      </c>
      <c r="D10" s="33">
        <v>1</v>
      </c>
    </row>
    <row r="11" spans="1:4" ht="30" x14ac:dyDescent="0.2">
      <c r="A11" s="35">
        <v>8</v>
      </c>
      <c r="B11" s="36" t="s">
        <v>216</v>
      </c>
      <c r="C11" s="38" t="s">
        <v>226</v>
      </c>
      <c r="D11" s="35">
        <v>3</v>
      </c>
    </row>
    <row r="12" spans="1:4" x14ac:dyDescent="0.2">
      <c r="C12" s="41" t="s">
        <v>217</v>
      </c>
      <c r="D12" s="40">
        <f>SUM(D4:D11)</f>
        <v>12</v>
      </c>
    </row>
  </sheetData>
  <phoneticPr fontId="1"/>
  <hyperlinks>
    <hyperlink ref="B4" location="'AdoptOpenJdk'!$A$1" display="AdoptOpenJdk"/>
    <hyperlink ref="B5" location="'Oracle A5SQLMk-2'!$A$1" display="Oracle A5SQLMk-2"/>
    <hyperlink ref="B6" location="'Tomcat'!$A$1" display="Tomcat"/>
    <hyperlink ref="B7" location="'Apache'!$A$1" display="Apache"/>
    <hyperlink ref="B8" location="'自己署名証明書'!$A$1" display="自己署名証明書"/>
    <hyperlink ref="B9" location="'AJP接続'!$A$1" display="AJP接続"/>
    <hyperlink ref="B10" location="'TortoiseSVN'!$A$1" display="TortoiseSVN"/>
    <hyperlink ref="B11" location="'Eclipse'!$A$1" display="Eclipse"/>
  </hyperlinks>
  <pageMargins left="0.7" right="0.7" top="0.75" bottom="0.75" header="0.3" footer="0.3"/>
  <pageSetup paperSize="9" scale="90" fitToHeight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4"/>
  <sheetViews>
    <sheetView showGridLines="0" view="pageBreakPreview" topLeftCell="A40" zoomScaleNormal="100" zoomScaleSheetLayoutView="100" workbookViewId="0">
      <selection activeCell="L8" sqref="L8:AN8"/>
    </sheetView>
  </sheetViews>
  <sheetFormatPr defaultColWidth="2.44140625" defaultRowHeight="15" x14ac:dyDescent="0.2"/>
  <cols>
    <col min="1" max="1" width="2.44140625" style="1"/>
    <col min="2" max="2" width="2.44140625" style="7"/>
    <col min="3" max="16384" width="2.44140625" style="1"/>
  </cols>
  <sheetData>
    <row r="1" spans="1:40" x14ac:dyDescent="0.2">
      <c r="A1" s="11" t="s">
        <v>39</v>
      </c>
    </row>
    <row r="2" spans="1:40" x14ac:dyDescent="0.2">
      <c r="A2" s="2"/>
      <c r="B2" s="3"/>
      <c r="C2" s="3"/>
      <c r="D2" s="3"/>
      <c r="E2" s="3"/>
      <c r="F2" s="3"/>
      <c r="G2" s="3"/>
      <c r="H2" s="3"/>
      <c r="I2" s="3"/>
      <c r="J2" s="3"/>
      <c r="K2" s="4"/>
      <c r="L2" s="4"/>
      <c r="M2" s="4"/>
      <c r="N2" s="4"/>
      <c r="O2" s="4"/>
      <c r="P2" s="4"/>
      <c r="Q2" s="4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40" x14ac:dyDescent="0.2">
      <c r="A3" s="2"/>
      <c r="B3" s="13" t="s">
        <v>13</v>
      </c>
      <c r="C3" s="1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40" x14ac:dyDescent="0.2">
      <c r="A4" s="2"/>
      <c r="B4" s="3"/>
      <c r="C4" s="3" t="s">
        <v>42</v>
      </c>
      <c r="E4" s="3"/>
      <c r="F4" s="3"/>
      <c r="G4" s="3"/>
      <c r="H4" s="3"/>
      <c r="I4" s="3"/>
      <c r="J4" s="3"/>
      <c r="K4" s="4"/>
      <c r="L4" s="4"/>
      <c r="M4" s="4"/>
      <c r="N4" s="4"/>
      <c r="O4" s="4"/>
      <c r="P4" s="4"/>
      <c r="Q4" s="4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40" x14ac:dyDescent="0.2">
      <c r="A5" s="2"/>
      <c r="B5" s="5"/>
      <c r="C5" s="6"/>
      <c r="D5" s="6"/>
      <c r="E5" s="6"/>
      <c r="F5" s="6"/>
      <c r="G5" s="6"/>
      <c r="H5" s="6"/>
      <c r="I5" s="6"/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0" x14ac:dyDescent="0.2">
      <c r="A6" s="2"/>
      <c r="B6" s="13" t="s">
        <v>43</v>
      </c>
      <c r="C6" s="6"/>
      <c r="D6" s="6"/>
      <c r="E6" s="6"/>
      <c r="F6" s="6"/>
      <c r="G6" s="6"/>
      <c r="H6" s="6"/>
      <c r="I6" s="6"/>
      <c r="J6" s="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40" x14ac:dyDescent="0.2">
      <c r="A7" s="2"/>
      <c r="B7" s="3"/>
      <c r="C7" s="3" t="s">
        <v>44</v>
      </c>
      <c r="D7" s="3" t="s">
        <v>47</v>
      </c>
      <c r="F7" s="3"/>
      <c r="G7" s="3"/>
      <c r="H7" s="3"/>
      <c r="I7" s="3"/>
      <c r="J7" s="3"/>
      <c r="K7" s="4"/>
      <c r="L7" s="4"/>
      <c r="M7" s="4"/>
      <c r="N7" s="4"/>
      <c r="O7" s="4"/>
      <c r="P7" s="4"/>
      <c r="Q7" s="4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40" x14ac:dyDescent="0.2">
      <c r="A8" s="2"/>
      <c r="B8" s="3"/>
      <c r="C8" s="3"/>
      <c r="D8" s="110" t="s">
        <v>71</v>
      </c>
      <c r="E8" s="110"/>
      <c r="F8" s="110"/>
      <c r="G8" s="110"/>
      <c r="H8" s="110"/>
      <c r="I8" s="110"/>
      <c r="J8" s="110"/>
      <c r="K8" s="110"/>
      <c r="L8" s="112" t="s">
        <v>161</v>
      </c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</row>
    <row r="9" spans="1:40" x14ac:dyDescent="0.2">
      <c r="A9" s="2"/>
      <c r="B9" s="3"/>
      <c r="C9" s="3"/>
      <c r="D9" s="3"/>
      <c r="E9" s="3"/>
      <c r="F9" s="3"/>
      <c r="G9" s="3"/>
      <c r="H9" s="3"/>
      <c r="I9" s="3"/>
      <c r="J9" s="3"/>
      <c r="K9" s="4"/>
      <c r="L9" s="4"/>
      <c r="M9" s="4"/>
      <c r="N9" s="4"/>
      <c r="O9" s="4"/>
      <c r="P9" s="4"/>
      <c r="Q9" s="4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40" x14ac:dyDescent="0.2">
      <c r="A10" s="2"/>
      <c r="B10" s="3"/>
      <c r="C10" s="3" t="s">
        <v>26</v>
      </c>
      <c r="D10" s="3" t="s">
        <v>52</v>
      </c>
      <c r="E10" s="3"/>
      <c r="F10" s="3"/>
      <c r="G10" s="3"/>
      <c r="H10" s="3"/>
      <c r="I10" s="3"/>
      <c r="J10" s="3"/>
      <c r="K10" s="4"/>
      <c r="L10" s="4"/>
      <c r="M10" s="4"/>
      <c r="N10" s="4"/>
      <c r="O10" s="4"/>
      <c r="P10" s="4"/>
      <c r="Q10" s="4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40" x14ac:dyDescent="0.2">
      <c r="A11" s="2"/>
      <c r="B11" s="3"/>
      <c r="C11" s="3"/>
      <c r="D11" s="3"/>
      <c r="E11" s="3"/>
      <c r="F11" s="3"/>
      <c r="G11" s="3"/>
      <c r="H11" s="3"/>
      <c r="I11" s="3"/>
      <c r="J11" s="3"/>
      <c r="K11" s="4"/>
      <c r="L11" s="4"/>
      <c r="M11" s="4"/>
      <c r="N11" s="4"/>
      <c r="O11" s="4"/>
      <c r="P11" s="4"/>
      <c r="Q11" s="4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40" x14ac:dyDescent="0.2">
      <c r="A12" s="2"/>
      <c r="B12" s="3"/>
      <c r="C12" s="3"/>
      <c r="D12" s="3"/>
      <c r="E12" s="3"/>
      <c r="F12" s="3"/>
      <c r="G12" s="3"/>
      <c r="H12" s="3"/>
      <c r="I12" s="3"/>
      <c r="J12" s="3"/>
      <c r="K12" s="4"/>
      <c r="L12" s="4"/>
      <c r="M12" s="4"/>
      <c r="N12" s="4"/>
      <c r="O12" s="4"/>
      <c r="P12" s="4"/>
      <c r="Q12" s="4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40" x14ac:dyDescent="0.2">
      <c r="A13" s="2"/>
      <c r="B13" s="3"/>
      <c r="C13" s="3"/>
      <c r="D13" s="3"/>
      <c r="E13" s="3"/>
      <c r="F13" s="3"/>
      <c r="G13" s="3"/>
      <c r="H13" s="3"/>
      <c r="I13" s="3"/>
      <c r="J13" s="3"/>
      <c r="K13" s="4"/>
      <c r="L13" s="4"/>
      <c r="M13" s="4"/>
      <c r="N13" s="4"/>
      <c r="O13" s="4"/>
      <c r="P13" s="4"/>
      <c r="Q13" s="4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40" x14ac:dyDescent="0.2">
      <c r="A14" s="2"/>
      <c r="B14" s="3"/>
      <c r="C14" s="3"/>
      <c r="D14" s="3"/>
      <c r="E14" s="3"/>
      <c r="F14" s="3"/>
      <c r="G14" s="3"/>
      <c r="H14" s="3"/>
      <c r="I14" s="3"/>
      <c r="J14" s="3"/>
      <c r="K14" s="4"/>
      <c r="L14" s="4"/>
      <c r="M14" s="4"/>
      <c r="N14" s="4"/>
      <c r="O14" s="4"/>
      <c r="P14" s="4"/>
      <c r="Q14" s="4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40" x14ac:dyDescent="0.2">
      <c r="A15" s="2"/>
      <c r="B15" s="3"/>
      <c r="C15" s="3"/>
      <c r="D15" s="3"/>
      <c r="E15" s="3"/>
      <c r="F15" s="3"/>
      <c r="G15" s="3"/>
      <c r="H15" s="3"/>
      <c r="I15" s="3"/>
      <c r="J15" s="3"/>
      <c r="K15" s="4"/>
      <c r="L15" s="4"/>
      <c r="M15" s="4"/>
      <c r="N15" s="4"/>
      <c r="O15" s="4"/>
      <c r="P15" s="4"/>
      <c r="Q15" s="4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40" x14ac:dyDescent="0.2">
      <c r="A16" s="2"/>
      <c r="B16" s="3"/>
      <c r="C16" s="3"/>
      <c r="D16" s="3"/>
      <c r="E16" s="3"/>
      <c r="F16" s="3"/>
      <c r="G16" s="3"/>
      <c r="H16" s="3"/>
      <c r="I16" s="3"/>
      <c r="J16" s="3"/>
      <c r="K16" s="4"/>
      <c r="L16" s="4"/>
      <c r="M16" s="4"/>
      <c r="N16" s="4"/>
      <c r="O16" s="4"/>
      <c r="P16" s="4"/>
      <c r="Q16" s="4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x14ac:dyDescent="0.2">
      <c r="A17" s="2"/>
      <c r="B17" s="3"/>
      <c r="C17" s="3"/>
      <c r="D17" s="3"/>
      <c r="E17" s="3"/>
      <c r="F17" s="3"/>
      <c r="G17" s="3"/>
      <c r="H17" s="3"/>
      <c r="I17" s="3"/>
      <c r="J17" s="3"/>
      <c r="K17" s="4"/>
      <c r="L17" s="4"/>
      <c r="M17" s="4"/>
      <c r="N17" s="4"/>
      <c r="O17" s="4"/>
      <c r="P17" s="4"/>
      <c r="Q17" s="4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x14ac:dyDescent="0.2">
      <c r="A18" s="2"/>
      <c r="B18" s="3"/>
      <c r="C18" s="3"/>
      <c r="D18" s="3"/>
      <c r="E18" s="3"/>
      <c r="F18" s="3"/>
      <c r="G18" s="3"/>
      <c r="H18" s="3"/>
      <c r="I18" s="3"/>
      <c r="J18" s="3"/>
      <c r="K18" s="4"/>
      <c r="L18" s="4"/>
      <c r="M18" s="4"/>
      <c r="N18" s="4"/>
      <c r="O18" s="4"/>
      <c r="P18" s="4"/>
      <c r="Q18" s="4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x14ac:dyDescent="0.2">
      <c r="A19" s="2"/>
      <c r="B19" s="3"/>
      <c r="C19" s="3"/>
      <c r="D19" s="3"/>
      <c r="E19" s="3"/>
      <c r="F19" s="3"/>
      <c r="G19" s="3"/>
      <c r="H19" s="3"/>
      <c r="I19" s="3"/>
      <c r="J19" s="3"/>
      <c r="K19" s="4"/>
      <c r="L19" s="4"/>
      <c r="M19" s="4"/>
      <c r="N19" s="4"/>
      <c r="O19" s="4"/>
      <c r="P19" s="4"/>
      <c r="Q19" s="4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x14ac:dyDescent="0.2">
      <c r="A20" s="2"/>
      <c r="B20" s="3"/>
      <c r="C20" s="3"/>
      <c r="D20" s="3"/>
      <c r="E20" s="3"/>
      <c r="F20" s="3"/>
      <c r="G20" s="3"/>
      <c r="H20" s="3"/>
      <c r="I20" s="3"/>
      <c r="J20" s="3"/>
      <c r="K20" s="4"/>
      <c r="L20" s="4"/>
      <c r="M20" s="4"/>
      <c r="N20" s="4"/>
      <c r="O20" s="4"/>
      <c r="P20" s="4"/>
      <c r="Q20" s="4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x14ac:dyDescent="0.2">
      <c r="A21" s="2"/>
      <c r="B21" s="3"/>
      <c r="C21" s="3"/>
      <c r="D21" s="3"/>
      <c r="E21" s="3"/>
      <c r="F21" s="3"/>
      <c r="G21" s="3"/>
      <c r="H21" s="3"/>
      <c r="I21" s="3"/>
      <c r="J21" s="3"/>
      <c r="K21" s="4"/>
      <c r="L21" s="4"/>
      <c r="M21" s="4"/>
      <c r="N21" s="4"/>
      <c r="O21" s="4"/>
      <c r="P21" s="4"/>
      <c r="Q21" s="4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x14ac:dyDescent="0.2">
      <c r="A22" s="2"/>
      <c r="B22" s="3"/>
      <c r="C22" s="3"/>
      <c r="D22" s="3"/>
      <c r="E22" s="3"/>
      <c r="F22" s="3"/>
      <c r="G22" s="3"/>
      <c r="H22" s="3"/>
      <c r="I22" s="3"/>
      <c r="J22" s="3"/>
      <c r="K22" s="4"/>
      <c r="L22" s="4"/>
      <c r="M22" s="4"/>
      <c r="N22" s="4"/>
      <c r="O22" s="4"/>
      <c r="P22" s="4"/>
      <c r="Q22" s="4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x14ac:dyDescent="0.2">
      <c r="A23" s="2"/>
      <c r="B23" s="3"/>
      <c r="C23" s="3"/>
      <c r="D23" s="3"/>
      <c r="E23" s="3"/>
      <c r="F23" s="3"/>
      <c r="G23" s="3"/>
      <c r="H23" s="3"/>
      <c r="I23" s="3"/>
      <c r="J23" s="3"/>
      <c r="K23" s="4"/>
      <c r="L23" s="4"/>
      <c r="M23" s="4"/>
      <c r="N23" s="4"/>
      <c r="O23" s="4"/>
      <c r="P23" s="4"/>
      <c r="Q23" s="4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x14ac:dyDescent="0.2">
      <c r="A24" s="2"/>
      <c r="B24" s="3"/>
      <c r="C24" s="3"/>
      <c r="D24" s="3"/>
      <c r="E24" s="3"/>
      <c r="F24" s="3"/>
      <c r="G24" s="3"/>
      <c r="H24" s="3"/>
      <c r="I24" s="3"/>
      <c r="J24" s="3"/>
      <c r="K24" s="4"/>
      <c r="L24" s="4"/>
      <c r="M24" s="4"/>
      <c r="N24" s="4"/>
      <c r="O24" s="4"/>
      <c r="P24" s="4"/>
      <c r="Q24" s="4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x14ac:dyDescent="0.2">
      <c r="A25" s="2"/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x14ac:dyDescent="0.2">
      <c r="A26" s="2"/>
      <c r="B26" s="5"/>
      <c r="C26" s="6" t="s">
        <v>27</v>
      </c>
      <c r="D26" s="6" t="s">
        <v>49</v>
      </c>
      <c r="E26" s="6"/>
      <c r="F26" s="6"/>
      <c r="G26" s="6"/>
      <c r="H26" s="6"/>
      <c r="I26" s="6"/>
      <c r="J26" s="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x14ac:dyDescent="0.2">
      <c r="A27" s="2"/>
      <c r="B27" s="3"/>
      <c r="C27" s="3"/>
      <c r="D27" s="3" t="s">
        <v>50</v>
      </c>
      <c r="E27" s="3"/>
      <c r="F27" s="3"/>
      <c r="G27" s="3"/>
      <c r="H27" s="3"/>
      <c r="I27" s="3"/>
      <c r="J27" s="3"/>
      <c r="K27" s="4"/>
      <c r="L27" s="4"/>
      <c r="M27" s="4"/>
      <c r="N27" s="4"/>
      <c r="O27" s="4"/>
      <c r="P27" s="4"/>
      <c r="Q27" s="4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x14ac:dyDescent="0.2">
      <c r="A28" s="2"/>
      <c r="B28" s="3"/>
      <c r="C28" s="3"/>
      <c r="D28" s="3"/>
      <c r="E28" s="3"/>
      <c r="F28" s="3"/>
      <c r="G28" s="3"/>
      <c r="H28" s="3"/>
      <c r="I28" s="3"/>
      <c r="J28" s="3"/>
      <c r="K28" s="4"/>
      <c r="L28" s="4"/>
      <c r="M28" s="4"/>
      <c r="N28" s="4"/>
      <c r="O28" s="4"/>
      <c r="P28" s="4"/>
      <c r="Q28" s="4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x14ac:dyDescent="0.2">
      <c r="A29" s="2"/>
      <c r="B29" s="3"/>
      <c r="C29" s="3"/>
      <c r="D29" s="3"/>
      <c r="E29" s="3"/>
      <c r="F29" s="3"/>
      <c r="G29" s="3"/>
      <c r="H29" s="3"/>
      <c r="I29" s="3"/>
      <c r="J29" s="3"/>
      <c r="K29" s="4"/>
      <c r="L29" s="4"/>
      <c r="M29" s="4"/>
      <c r="N29" s="4"/>
      <c r="O29" s="4"/>
      <c r="P29" s="4"/>
      <c r="Q29" s="4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x14ac:dyDescent="0.2">
      <c r="A30" s="2"/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4"/>
      <c r="N30" s="4"/>
      <c r="O30" s="4"/>
      <c r="P30" s="4"/>
      <c r="Q30" s="4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x14ac:dyDescent="0.2">
      <c r="A31" s="2"/>
      <c r="B31" s="3"/>
      <c r="C31" s="3"/>
      <c r="D31" s="3"/>
      <c r="E31" s="3"/>
      <c r="F31" s="3"/>
      <c r="G31" s="3"/>
      <c r="H31" s="3"/>
      <c r="I31" s="3"/>
      <c r="J31" s="3"/>
      <c r="K31" s="4"/>
      <c r="L31" s="4"/>
      <c r="M31" s="4"/>
      <c r="N31" s="4"/>
      <c r="O31" s="4"/>
      <c r="P31" s="4"/>
      <c r="Q31" s="4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x14ac:dyDescent="0.2">
      <c r="A32" s="2"/>
      <c r="B32" s="3"/>
      <c r="C32" s="3"/>
      <c r="D32" s="3"/>
      <c r="E32" s="3"/>
      <c r="F32" s="3"/>
      <c r="G32" s="3"/>
      <c r="H32" s="3"/>
      <c r="I32" s="3"/>
      <c r="J32" s="3"/>
      <c r="K32" s="4"/>
      <c r="L32" s="4"/>
      <c r="M32" s="4"/>
      <c r="N32" s="4"/>
      <c r="O32" s="4"/>
      <c r="P32" s="4"/>
      <c r="Q32" s="4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x14ac:dyDescent="0.2">
      <c r="A33" s="2"/>
      <c r="B33" s="3"/>
      <c r="C33" s="3"/>
      <c r="D33" s="3"/>
      <c r="E33" s="3"/>
      <c r="F33" s="3"/>
      <c r="G33" s="3"/>
      <c r="H33" s="3"/>
      <c r="I33" s="3"/>
      <c r="J33" s="3"/>
      <c r="K33" s="4"/>
      <c r="L33" s="4"/>
      <c r="M33" s="4"/>
      <c r="N33" s="4"/>
      <c r="O33" s="4"/>
      <c r="P33" s="4"/>
      <c r="Q33" s="4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x14ac:dyDescent="0.2">
      <c r="A34" s="2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x14ac:dyDescent="0.2">
      <c r="A35" s="2"/>
      <c r="B35" s="3"/>
      <c r="C35" s="3"/>
      <c r="D35" s="3"/>
      <c r="E35" s="3"/>
      <c r="F35" s="3"/>
      <c r="G35" s="3"/>
      <c r="H35" s="3"/>
      <c r="I35" s="3"/>
      <c r="J35" s="3"/>
      <c r="K35" s="4"/>
      <c r="L35" s="4"/>
      <c r="M35" s="4"/>
      <c r="N35" s="4"/>
      <c r="O35" s="4"/>
      <c r="P35" s="4"/>
      <c r="Q35" s="4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x14ac:dyDescent="0.2">
      <c r="A36" s="2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x14ac:dyDescent="0.2">
      <c r="A37" s="2"/>
      <c r="B37" s="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x14ac:dyDescent="0.2">
      <c r="A38" s="2"/>
      <c r="B38" s="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x14ac:dyDescent="0.2">
      <c r="A39" s="2"/>
      <c r="B39" s="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x14ac:dyDescent="0.2">
      <c r="A40" s="2"/>
      <c r="B40" s="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x14ac:dyDescent="0.2">
      <c r="A41" s="2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x14ac:dyDescent="0.2">
      <c r="A42" s="2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x14ac:dyDescent="0.2">
      <c r="A43" s="2"/>
      <c r="B43" s="3"/>
      <c r="C43" s="3" t="s">
        <v>45</v>
      </c>
      <c r="D43" s="3" t="s">
        <v>51</v>
      </c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x14ac:dyDescent="0.2">
      <c r="A44" s="2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x14ac:dyDescent="0.2">
      <c r="A45" s="2"/>
      <c r="B45" s="5"/>
      <c r="C45" s="6" t="s">
        <v>46</v>
      </c>
      <c r="D45" s="6" t="s">
        <v>68</v>
      </c>
      <c r="E45" s="6"/>
      <c r="F45" s="6"/>
      <c r="G45" s="6"/>
      <c r="H45" s="6"/>
      <c r="I45" s="6"/>
      <c r="J45" s="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x14ac:dyDescent="0.2">
      <c r="A46" s="12"/>
      <c r="C46" s="8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x14ac:dyDescent="0.2">
      <c r="B47" s="13" t="s">
        <v>53</v>
      </c>
      <c r="C47" s="7"/>
    </row>
    <row r="48" spans="1:37" x14ac:dyDescent="0.2">
      <c r="C48" s="3" t="s">
        <v>12</v>
      </c>
      <c r="D48" s="1" t="s">
        <v>54</v>
      </c>
    </row>
    <row r="49" spans="3:40" x14ac:dyDescent="0.2">
      <c r="C49" s="3"/>
      <c r="D49" s="115" t="s">
        <v>57</v>
      </c>
      <c r="E49" s="115"/>
      <c r="F49" s="115"/>
      <c r="G49" s="115"/>
      <c r="H49" s="115"/>
      <c r="I49" s="115"/>
      <c r="J49" s="115"/>
      <c r="K49" s="115"/>
      <c r="L49" s="112" t="s">
        <v>58</v>
      </c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</row>
    <row r="50" spans="3:40" x14ac:dyDescent="0.2">
      <c r="D50" s="1" t="s">
        <v>55</v>
      </c>
    </row>
    <row r="51" spans="3:40" x14ac:dyDescent="0.2">
      <c r="C51" s="8"/>
    </row>
    <row r="52" spans="3:40" x14ac:dyDescent="0.2">
      <c r="C52" s="3" t="s">
        <v>26</v>
      </c>
      <c r="D52" s="1" t="s">
        <v>54</v>
      </c>
    </row>
    <row r="53" spans="3:40" x14ac:dyDescent="0.2">
      <c r="D53" s="115" t="s">
        <v>57</v>
      </c>
      <c r="E53" s="115"/>
      <c r="F53" s="115"/>
      <c r="G53" s="115"/>
      <c r="H53" s="115"/>
      <c r="I53" s="115"/>
      <c r="J53" s="115"/>
      <c r="K53" s="115"/>
      <c r="L53" s="112" t="s">
        <v>59</v>
      </c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</row>
    <row r="54" spans="3:40" x14ac:dyDescent="0.2">
      <c r="D54" s="1" t="s">
        <v>56</v>
      </c>
    </row>
  </sheetData>
  <mergeCells count="6">
    <mergeCell ref="D8:K8"/>
    <mergeCell ref="L8:AN8"/>
    <mergeCell ref="D49:K49"/>
    <mergeCell ref="L49:AN49"/>
    <mergeCell ref="D53:K53"/>
    <mergeCell ref="L53:AN53"/>
  </mergeCells>
  <phoneticPr fontId="1"/>
  <pageMargins left="0.7" right="0.7" top="0.75" bottom="0.75" header="0.3" footer="0.3"/>
  <pageSetup paperSize="9" scale="89" fitToHeight="0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7"/>
  <sheetViews>
    <sheetView showGridLines="0" view="pageBreakPreview" zoomScaleNormal="100" zoomScaleSheetLayoutView="100" workbookViewId="0"/>
  </sheetViews>
  <sheetFormatPr defaultColWidth="2.44140625" defaultRowHeight="15" x14ac:dyDescent="0.2"/>
  <cols>
    <col min="1" max="1" width="2.44140625" style="10"/>
    <col min="2" max="2" width="2.44140625" style="9"/>
    <col min="3" max="16384" width="2.44140625" style="10"/>
  </cols>
  <sheetData>
    <row r="1" spans="1:40" x14ac:dyDescent="0.2">
      <c r="A1" s="9" t="s">
        <v>82</v>
      </c>
    </row>
    <row r="3" spans="1:40" x14ac:dyDescent="0.2">
      <c r="B3" s="9" t="s">
        <v>13</v>
      </c>
    </row>
    <row r="4" spans="1:40" x14ac:dyDescent="0.2">
      <c r="C4" s="10" t="s">
        <v>199</v>
      </c>
    </row>
    <row r="6" spans="1:40" x14ac:dyDescent="0.2">
      <c r="B6" s="9" t="s">
        <v>43</v>
      </c>
    </row>
    <row r="7" spans="1:40" x14ac:dyDescent="0.2">
      <c r="C7" s="10" t="s">
        <v>37</v>
      </c>
      <c r="D7" s="10" t="s">
        <v>69</v>
      </c>
    </row>
    <row r="8" spans="1:40" x14ac:dyDescent="0.2">
      <c r="D8" s="110" t="s">
        <v>72</v>
      </c>
      <c r="E8" s="110"/>
      <c r="F8" s="110"/>
      <c r="G8" s="110"/>
      <c r="H8" s="110"/>
      <c r="I8" s="110"/>
      <c r="J8" s="110"/>
      <c r="K8" s="110"/>
      <c r="L8" s="112" t="s">
        <v>162</v>
      </c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</row>
    <row r="10" spans="1:40" x14ac:dyDescent="0.2">
      <c r="C10" s="10" t="s">
        <v>41</v>
      </c>
      <c r="D10" s="10" t="s">
        <v>186</v>
      </c>
    </row>
    <row r="11" spans="1:40" x14ac:dyDescent="0.2">
      <c r="D11" s="10" t="s">
        <v>187</v>
      </c>
    </row>
    <row r="17" spans="3:40" x14ac:dyDescent="0.2">
      <c r="C17" s="9"/>
    </row>
    <row r="18" spans="3:40" x14ac:dyDescent="0.2">
      <c r="C18" s="9"/>
    </row>
    <row r="19" spans="3:40" x14ac:dyDescent="0.2">
      <c r="C19" s="9"/>
    </row>
    <row r="20" spans="3:40" x14ac:dyDescent="0.2">
      <c r="C20" s="9"/>
    </row>
    <row r="21" spans="3:40" x14ac:dyDescent="0.2">
      <c r="C21" s="9"/>
    </row>
    <row r="22" spans="3:40" x14ac:dyDescent="0.2">
      <c r="C22" s="9"/>
    </row>
    <row r="23" spans="3:40" x14ac:dyDescent="0.2">
      <c r="C23" s="9"/>
    </row>
    <row r="24" spans="3:40" x14ac:dyDescent="0.2">
      <c r="C24" s="9"/>
    </row>
    <row r="25" spans="3:40" x14ac:dyDescent="0.2">
      <c r="C25" s="9"/>
    </row>
    <row r="26" spans="3:40" x14ac:dyDescent="0.2">
      <c r="C26" s="10" t="s">
        <v>63</v>
      </c>
      <c r="D26" s="10" t="s">
        <v>197</v>
      </c>
    </row>
    <row r="27" spans="3:40" x14ac:dyDescent="0.2">
      <c r="D27" s="10" t="s">
        <v>198</v>
      </c>
    </row>
    <row r="28" spans="3:40" x14ac:dyDescent="0.2">
      <c r="D28" s="110" t="s">
        <v>188</v>
      </c>
      <c r="E28" s="110"/>
      <c r="F28" s="110"/>
      <c r="G28" s="110"/>
      <c r="H28" s="110"/>
      <c r="I28" s="110"/>
      <c r="J28" s="110"/>
      <c r="K28" s="110"/>
      <c r="L28" s="112" t="s">
        <v>196</v>
      </c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</row>
    <row r="29" spans="3:40" x14ac:dyDescent="0.2">
      <c r="D29" s="110" t="s">
        <v>189</v>
      </c>
      <c r="E29" s="110"/>
      <c r="F29" s="110"/>
      <c r="G29" s="110"/>
      <c r="H29" s="110"/>
      <c r="I29" s="110"/>
      <c r="J29" s="110"/>
      <c r="K29" s="110"/>
      <c r="L29" s="112" t="s">
        <v>195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</row>
    <row r="30" spans="3:40" x14ac:dyDescent="0.2">
      <c r="D30" s="110" t="s">
        <v>190</v>
      </c>
      <c r="E30" s="110"/>
      <c r="F30" s="110"/>
      <c r="G30" s="110"/>
      <c r="H30" s="110"/>
      <c r="I30" s="110"/>
      <c r="J30" s="110"/>
      <c r="K30" s="110"/>
      <c r="L30" s="112" t="s">
        <v>194</v>
      </c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</row>
    <row r="31" spans="3:40" x14ac:dyDescent="0.2">
      <c r="D31" s="110" t="s">
        <v>191</v>
      </c>
      <c r="E31" s="110"/>
      <c r="F31" s="110"/>
      <c r="G31" s="110"/>
      <c r="H31" s="110"/>
      <c r="I31" s="110"/>
      <c r="J31" s="110"/>
      <c r="K31" s="110"/>
      <c r="L31" s="112" t="s">
        <v>193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</row>
    <row r="32" spans="3:40" x14ac:dyDescent="0.2">
      <c r="D32" s="110" t="s">
        <v>191</v>
      </c>
      <c r="E32" s="110"/>
      <c r="F32" s="110"/>
      <c r="G32" s="110"/>
      <c r="H32" s="110"/>
      <c r="I32" s="110"/>
      <c r="J32" s="110"/>
      <c r="K32" s="110"/>
      <c r="L32" s="112" t="s">
        <v>192</v>
      </c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</row>
    <row r="33" spans="3:3" x14ac:dyDescent="0.2">
      <c r="C33" s="9"/>
    </row>
    <row r="34" spans="3:3" x14ac:dyDescent="0.2">
      <c r="C34" s="9"/>
    </row>
    <row r="36" spans="3:3" x14ac:dyDescent="0.2">
      <c r="C36" s="9"/>
    </row>
    <row r="37" spans="3:3" x14ac:dyDescent="0.2">
      <c r="C37" s="9"/>
    </row>
    <row r="38" spans="3:3" x14ac:dyDescent="0.2">
      <c r="C38" s="9"/>
    </row>
    <row r="39" spans="3:3" x14ac:dyDescent="0.2">
      <c r="C39" s="9"/>
    </row>
    <row r="40" spans="3:3" x14ac:dyDescent="0.2">
      <c r="C40" s="9"/>
    </row>
    <row r="41" spans="3:3" x14ac:dyDescent="0.2">
      <c r="C41" s="9"/>
    </row>
    <row r="42" spans="3:3" x14ac:dyDescent="0.2">
      <c r="C42" s="9"/>
    </row>
    <row r="43" spans="3:3" x14ac:dyDescent="0.2">
      <c r="C43" s="9"/>
    </row>
    <row r="44" spans="3:3" x14ac:dyDescent="0.2">
      <c r="C44" s="9"/>
    </row>
    <row r="45" spans="3:3" x14ac:dyDescent="0.2">
      <c r="C45" s="9"/>
    </row>
    <row r="46" spans="3:3" x14ac:dyDescent="0.2">
      <c r="C46" s="9"/>
    </row>
    <row r="47" spans="3:3" x14ac:dyDescent="0.2">
      <c r="C47" s="9"/>
    </row>
  </sheetData>
  <mergeCells count="12">
    <mergeCell ref="D31:K31"/>
    <mergeCell ref="L31:AN31"/>
    <mergeCell ref="D32:K32"/>
    <mergeCell ref="L32:AN32"/>
    <mergeCell ref="D8:K8"/>
    <mergeCell ref="L8:AN8"/>
    <mergeCell ref="D28:K28"/>
    <mergeCell ref="L28:AN28"/>
    <mergeCell ref="D29:K29"/>
    <mergeCell ref="L29:AN29"/>
    <mergeCell ref="D30:K30"/>
    <mergeCell ref="L30:AN30"/>
  </mergeCells>
  <phoneticPr fontId="1"/>
  <pageMargins left="0.7" right="0.7" top="0.75" bottom="0.75" header="0.3" footer="0.3"/>
  <pageSetup paperSize="9" scale="8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9"/>
  <sheetViews>
    <sheetView showGridLines="0" view="pageBreakPreview" zoomScaleNormal="100" zoomScaleSheetLayoutView="100" workbookViewId="0"/>
  </sheetViews>
  <sheetFormatPr defaultColWidth="2.44140625" defaultRowHeight="15" x14ac:dyDescent="0.2"/>
  <cols>
    <col min="1" max="1" width="2.44140625" style="10"/>
    <col min="2" max="3" width="2.44140625" style="9"/>
    <col min="4" max="16384" width="2.44140625" style="10"/>
  </cols>
  <sheetData>
    <row r="1" spans="1:40" x14ac:dyDescent="0.2">
      <c r="A1" s="9" t="s">
        <v>2</v>
      </c>
    </row>
    <row r="2" spans="1:40" x14ac:dyDescent="0.2">
      <c r="A2" s="9"/>
    </row>
    <row r="3" spans="1:40" x14ac:dyDescent="0.2">
      <c r="A3" s="9"/>
      <c r="B3" s="9" t="s">
        <v>13</v>
      </c>
      <c r="C3" s="10"/>
    </row>
    <row r="4" spans="1:40" x14ac:dyDescent="0.2">
      <c r="A4" s="9"/>
      <c r="C4" s="10" t="s">
        <v>80</v>
      </c>
    </row>
    <row r="5" spans="1:40" x14ac:dyDescent="0.2">
      <c r="A5" s="9"/>
      <c r="C5" s="10"/>
    </row>
    <row r="6" spans="1:40" x14ac:dyDescent="0.2">
      <c r="A6" s="9"/>
      <c r="B6" s="9" t="s">
        <v>43</v>
      </c>
      <c r="C6" s="10"/>
    </row>
    <row r="7" spans="1:40" x14ac:dyDescent="0.2">
      <c r="A7" s="9"/>
      <c r="C7" s="10" t="s">
        <v>64</v>
      </c>
      <c r="D7" s="10" t="s">
        <v>122</v>
      </c>
    </row>
    <row r="8" spans="1:40" x14ac:dyDescent="0.2">
      <c r="A8" s="9"/>
      <c r="C8" s="10"/>
      <c r="D8" s="110" t="s">
        <v>123</v>
      </c>
      <c r="E8" s="110"/>
      <c r="F8" s="110"/>
      <c r="G8" s="110"/>
      <c r="H8" s="110"/>
      <c r="I8" s="110"/>
      <c r="J8" s="110"/>
      <c r="K8" s="110"/>
      <c r="L8" s="112" t="s">
        <v>163</v>
      </c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</row>
    <row r="9" spans="1:40" x14ac:dyDescent="0.2">
      <c r="A9" s="9"/>
      <c r="C9" s="10"/>
    </row>
    <row r="10" spans="1:40" x14ac:dyDescent="0.2">
      <c r="A10" s="9"/>
      <c r="C10" s="10" t="s">
        <v>26</v>
      </c>
      <c r="D10" s="3" t="s">
        <v>171</v>
      </c>
    </row>
    <row r="11" spans="1:40" x14ac:dyDescent="0.2">
      <c r="A11" s="9"/>
      <c r="C11" s="10"/>
    </row>
    <row r="12" spans="1:40" x14ac:dyDescent="0.2">
      <c r="A12" s="9"/>
      <c r="C12" s="10"/>
    </row>
    <row r="13" spans="1:40" x14ac:dyDescent="0.2">
      <c r="A13" s="9"/>
      <c r="C13" s="10"/>
    </row>
    <row r="14" spans="1:40" x14ac:dyDescent="0.2">
      <c r="A14" s="9"/>
      <c r="C14" s="10"/>
    </row>
    <row r="15" spans="1:40" x14ac:dyDescent="0.2">
      <c r="A15" s="9"/>
      <c r="C15" s="10"/>
    </row>
    <row r="16" spans="1:40" x14ac:dyDescent="0.2">
      <c r="A16" s="9"/>
      <c r="C16" s="10"/>
    </row>
    <row r="17" spans="1:40" x14ac:dyDescent="0.2">
      <c r="A17" s="9"/>
      <c r="C17" s="10"/>
    </row>
    <row r="18" spans="1:40" x14ac:dyDescent="0.2">
      <c r="A18" s="9"/>
      <c r="C18" s="10"/>
    </row>
    <row r="19" spans="1:40" x14ac:dyDescent="0.2">
      <c r="A19" s="9"/>
      <c r="C19" s="10"/>
    </row>
    <row r="20" spans="1:40" x14ac:dyDescent="0.2">
      <c r="A20" s="9"/>
      <c r="C20" s="10"/>
    </row>
    <row r="21" spans="1:40" x14ac:dyDescent="0.2">
      <c r="A21" s="9"/>
      <c r="C21" s="10"/>
    </row>
    <row r="22" spans="1:40" x14ac:dyDescent="0.2">
      <c r="A22" s="9"/>
      <c r="C22" s="10"/>
    </row>
    <row r="23" spans="1:40" x14ac:dyDescent="0.2">
      <c r="A23" s="9"/>
      <c r="C23" s="10"/>
    </row>
    <row r="24" spans="1:40" x14ac:dyDescent="0.2">
      <c r="A24" s="9"/>
      <c r="C24" s="10" t="s">
        <v>170</v>
      </c>
      <c r="D24" s="10" t="s">
        <v>184</v>
      </c>
    </row>
    <row r="25" spans="1:40" x14ac:dyDescent="0.2">
      <c r="A25" s="9"/>
      <c r="C25" s="10"/>
      <c r="D25" s="115" t="s">
        <v>173</v>
      </c>
      <c r="E25" s="115"/>
      <c r="F25" s="115"/>
      <c r="G25" s="115"/>
      <c r="H25" s="115"/>
      <c r="I25" s="115"/>
      <c r="J25" s="115"/>
      <c r="K25" s="115"/>
      <c r="L25" s="112" t="s">
        <v>172</v>
      </c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</row>
    <row r="26" spans="1:40" x14ac:dyDescent="0.2">
      <c r="A26" s="9"/>
      <c r="C26" s="10"/>
    </row>
    <row r="27" spans="1:40" x14ac:dyDescent="0.2">
      <c r="A27" s="9"/>
      <c r="C27" s="10" t="s">
        <v>40</v>
      </c>
      <c r="D27" s="3" t="s">
        <v>68</v>
      </c>
    </row>
    <row r="28" spans="1:40" x14ac:dyDescent="0.2">
      <c r="A28" s="9"/>
      <c r="C28" s="10"/>
    </row>
    <row r="29" spans="1:40" x14ac:dyDescent="0.2">
      <c r="A29" s="9"/>
      <c r="C29" s="10" t="s">
        <v>29</v>
      </c>
      <c r="D29" s="10" t="s">
        <v>124</v>
      </c>
    </row>
    <row r="30" spans="1:40" x14ac:dyDescent="0.2">
      <c r="A30" s="9"/>
      <c r="C30" s="10"/>
      <c r="D30" s="115" t="s">
        <v>48</v>
      </c>
      <c r="E30" s="115"/>
      <c r="F30" s="115"/>
      <c r="G30" s="115"/>
      <c r="H30" s="115"/>
      <c r="I30" s="115"/>
      <c r="J30" s="115"/>
      <c r="K30" s="115"/>
      <c r="L30" s="112" t="s">
        <v>229</v>
      </c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</row>
    <row r="31" spans="1:40" x14ac:dyDescent="0.2">
      <c r="A31" s="9"/>
      <c r="C31" s="10"/>
    </row>
    <row r="32" spans="1:40" x14ac:dyDescent="0.2">
      <c r="A32" s="9"/>
      <c r="C32" s="10" t="s">
        <v>61</v>
      </c>
      <c r="D32" s="10" t="s">
        <v>66</v>
      </c>
    </row>
    <row r="33" spans="1:40" x14ac:dyDescent="0.2">
      <c r="A33" s="9"/>
      <c r="C33" s="10"/>
    </row>
    <row r="34" spans="1:40" x14ac:dyDescent="0.2">
      <c r="A34" s="9"/>
      <c r="C34" s="10" t="s">
        <v>62</v>
      </c>
      <c r="D34" s="10" t="s">
        <v>67</v>
      </c>
    </row>
    <row r="35" spans="1:40" x14ac:dyDescent="0.2">
      <c r="A35" s="9"/>
      <c r="C35" s="10"/>
    </row>
    <row r="36" spans="1:40" x14ac:dyDescent="0.2">
      <c r="A36" s="9"/>
      <c r="B36" s="9" t="s">
        <v>53</v>
      </c>
      <c r="C36" s="10"/>
    </row>
    <row r="37" spans="1:40" x14ac:dyDescent="0.2">
      <c r="A37" s="9"/>
      <c r="C37" s="10" t="s">
        <v>64</v>
      </c>
      <c r="D37" s="10" t="s">
        <v>65</v>
      </c>
    </row>
    <row r="38" spans="1:40" x14ac:dyDescent="0.2">
      <c r="A38" s="9"/>
      <c r="C38" s="10"/>
      <c r="D38" s="115" t="s">
        <v>48</v>
      </c>
      <c r="E38" s="115"/>
      <c r="F38" s="115"/>
      <c r="G38" s="115"/>
      <c r="H38" s="115"/>
      <c r="I38" s="115"/>
      <c r="J38" s="115"/>
      <c r="K38" s="115"/>
      <c r="L38" s="112" t="str">
        <f>L30</f>
        <v>C:\Program Files\Apache Software Foundation\Tomcat 7.0\bin\Tomcat7w.exe</v>
      </c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</row>
    <row r="39" spans="1:40" x14ac:dyDescent="0.2">
      <c r="A39" s="9"/>
      <c r="C39" s="10"/>
    </row>
    <row r="40" spans="1:40" x14ac:dyDescent="0.2">
      <c r="A40" s="9"/>
      <c r="C40" s="10" t="s">
        <v>26</v>
      </c>
      <c r="D40" s="10" t="s">
        <v>74</v>
      </c>
    </row>
    <row r="41" spans="1:40" x14ac:dyDescent="0.2">
      <c r="A41" s="9"/>
      <c r="C41" s="10"/>
    </row>
    <row r="42" spans="1:40" x14ac:dyDescent="0.2">
      <c r="A42" s="9"/>
      <c r="C42" s="10"/>
    </row>
    <row r="43" spans="1:40" x14ac:dyDescent="0.2">
      <c r="A43" s="9"/>
      <c r="C43" s="10"/>
    </row>
    <row r="44" spans="1:40" x14ac:dyDescent="0.2">
      <c r="A44" s="9"/>
      <c r="C44" s="10"/>
    </row>
    <row r="45" spans="1:40" x14ac:dyDescent="0.2">
      <c r="A45" s="9"/>
      <c r="C45" s="10"/>
    </row>
    <row r="46" spans="1:40" x14ac:dyDescent="0.2">
      <c r="A46" s="9"/>
      <c r="C46" s="10"/>
    </row>
    <row r="47" spans="1:40" x14ac:dyDescent="0.2">
      <c r="A47" s="9"/>
      <c r="C47" s="10"/>
    </row>
    <row r="48" spans="1:40" x14ac:dyDescent="0.2">
      <c r="A48" s="9"/>
      <c r="C48" s="10"/>
    </row>
    <row r="49" spans="1:40" x14ac:dyDescent="0.2">
      <c r="A49" s="9"/>
      <c r="C49" s="10"/>
    </row>
    <row r="50" spans="1:40" x14ac:dyDescent="0.2">
      <c r="A50" s="9"/>
      <c r="C50" s="10"/>
    </row>
    <row r="51" spans="1:40" x14ac:dyDescent="0.2">
      <c r="A51" s="9"/>
      <c r="C51" s="10"/>
    </row>
    <row r="52" spans="1:40" x14ac:dyDescent="0.2">
      <c r="A52" s="9"/>
      <c r="B52" s="10"/>
      <c r="C52" s="10"/>
    </row>
    <row r="53" spans="1:40" x14ac:dyDescent="0.2">
      <c r="A53" s="9"/>
      <c r="B53" s="10"/>
      <c r="C53" s="10"/>
    </row>
    <row r="54" spans="1:40" x14ac:dyDescent="0.2">
      <c r="A54" s="9"/>
      <c r="B54" s="10"/>
      <c r="C54" s="10"/>
    </row>
    <row r="57" spans="1:40" x14ac:dyDescent="0.2">
      <c r="C57" s="10" t="s">
        <v>76</v>
      </c>
      <c r="D57" s="10" t="s">
        <v>77</v>
      </c>
    </row>
    <row r="58" spans="1:40" x14ac:dyDescent="0.2">
      <c r="C58" s="10"/>
      <c r="D58" s="115" t="s">
        <v>78</v>
      </c>
      <c r="E58" s="115"/>
      <c r="F58" s="115"/>
      <c r="G58" s="115"/>
      <c r="H58" s="115"/>
      <c r="I58" s="115"/>
      <c r="J58" s="115"/>
      <c r="K58" s="115"/>
      <c r="L58" s="116" t="s">
        <v>79</v>
      </c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/>
      <c r="AJ58" s="117"/>
      <c r="AK58" s="117"/>
      <c r="AL58" s="117"/>
      <c r="AM58" s="117"/>
      <c r="AN58" s="117"/>
    </row>
    <row r="59" spans="1:40" x14ac:dyDescent="0.2">
      <c r="C59" s="10"/>
    </row>
  </sheetData>
  <mergeCells count="10">
    <mergeCell ref="D58:K58"/>
    <mergeCell ref="L58:AN58"/>
    <mergeCell ref="D8:K8"/>
    <mergeCell ref="L8:AN8"/>
    <mergeCell ref="D30:K30"/>
    <mergeCell ref="L30:AN30"/>
    <mergeCell ref="D38:K38"/>
    <mergeCell ref="L38:AN38"/>
    <mergeCell ref="D25:K25"/>
    <mergeCell ref="L25:AN25"/>
  </mergeCells>
  <phoneticPr fontId="1"/>
  <pageMargins left="0.7" right="0.7" top="0.75" bottom="0.75" header="0.3" footer="0.3"/>
  <pageSetup paperSize="9" scale="89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0"/>
  <sheetViews>
    <sheetView showGridLines="0" view="pageBreakPreview" topLeftCell="A10" zoomScaleNormal="100" zoomScaleSheetLayoutView="100" workbookViewId="0">
      <selection activeCell="AE13" sqref="AE13"/>
    </sheetView>
  </sheetViews>
  <sheetFormatPr defaultColWidth="2.44140625" defaultRowHeight="15" x14ac:dyDescent="0.2"/>
  <cols>
    <col min="1" max="1" width="2.44140625" style="10"/>
    <col min="2" max="3" width="2.44140625" style="9"/>
    <col min="4" max="16384" width="2.44140625" style="10"/>
  </cols>
  <sheetData>
    <row r="1" spans="1:40" x14ac:dyDescent="0.2">
      <c r="A1" s="9" t="s">
        <v>5</v>
      </c>
    </row>
    <row r="2" spans="1:40" x14ac:dyDescent="0.2">
      <c r="A2" s="9"/>
      <c r="C2" s="10"/>
    </row>
    <row r="3" spans="1:40" x14ac:dyDescent="0.2">
      <c r="A3" s="9"/>
      <c r="B3" s="9" t="s">
        <v>13</v>
      </c>
      <c r="C3" s="10"/>
    </row>
    <row r="4" spans="1:40" x14ac:dyDescent="0.2">
      <c r="A4" s="9"/>
      <c r="C4" s="10" t="s">
        <v>81</v>
      </c>
    </row>
    <row r="5" spans="1:40" x14ac:dyDescent="0.2">
      <c r="A5" s="9"/>
      <c r="C5" s="10"/>
    </row>
    <row r="6" spans="1:40" x14ac:dyDescent="0.2">
      <c r="A6" s="9"/>
      <c r="B6" s="9" t="s">
        <v>43</v>
      </c>
      <c r="C6" s="10"/>
    </row>
    <row r="7" spans="1:40" x14ac:dyDescent="0.2">
      <c r="A7" s="9"/>
      <c r="C7" s="10" t="s">
        <v>28</v>
      </c>
      <c r="D7" s="10" t="s">
        <v>120</v>
      </c>
    </row>
    <row r="8" spans="1:40" x14ac:dyDescent="0.2">
      <c r="A8" s="9"/>
      <c r="C8" s="10"/>
      <c r="D8" s="110" t="s">
        <v>73</v>
      </c>
      <c r="E8" s="110"/>
      <c r="F8" s="110"/>
      <c r="G8" s="110"/>
      <c r="H8" s="110"/>
      <c r="I8" s="110"/>
      <c r="J8" s="110"/>
      <c r="K8" s="110"/>
      <c r="L8" s="112" t="s">
        <v>164</v>
      </c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</row>
    <row r="9" spans="1:40" x14ac:dyDescent="0.2">
      <c r="A9" s="9"/>
      <c r="C9" s="10"/>
      <c r="D9" s="115" t="s">
        <v>60</v>
      </c>
      <c r="E9" s="115"/>
      <c r="F9" s="115"/>
      <c r="G9" s="115"/>
      <c r="H9" s="115"/>
      <c r="I9" s="115"/>
      <c r="J9" s="115"/>
      <c r="K9" s="115"/>
      <c r="L9" s="112" t="s">
        <v>165</v>
      </c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</row>
    <row r="10" spans="1:40" x14ac:dyDescent="0.2">
      <c r="A10" s="9"/>
      <c r="C10" s="10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</row>
    <row r="11" spans="1:40" x14ac:dyDescent="0.2">
      <c r="A11" s="9"/>
      <c r="C11" s="10"/>
    </row>
    <row r="12" spans="1:40" x14ac:dyDescent="0.2">
      <c r="A12" s="9"/>
      <c r="C12" s="10"/>
    </row>
    <row r="13" spans="1:40" x14ac:dyDescent="0.2">
      <c r="A13" s="9"/>
      <c r="C13" s="10"/>
    </row>
    <row r="14" spans="1:40" x14ac:dyDescent="0.2">
      <c r="A14" s="9"/>
      <c r="C14" s="10"/>
    </row>
    <row r="15" spans="1:40" x14ac:dyDescent="0.2">
      <c r="A15" s="9"/>
      <c r="C15" s="10"/>
    </row>
    <row r="16" spans="1:40" x14ac:dyDescent="0.2">
      <c r="A16" s="9"/>
      <c r="C16" s="10"/>
    </row>
    <row r="17" spans="1:40" x14ac:dyDescent="0.2">
      <c r="A17" s="9"/>
      <c r="C17" s="10"/>
    </row>
    <row r="18" spans="1:40" x14ac:dyDescent="0.2">
      <c r="A18" s="9"/>
      <c r="C18" s="10"/>
    </row>
    <row r="19" spans="1:40" x14ac:dyDescent="0.2">
      <c r="A19" s="9"/>
      <c r="C19" s="10"/>
    </row>
    <row r="20" spans="1:40" x14ac:dyDescent="0.2">
      <c r="A20" s="9"/>
      <c r="C20" s="10"/>
    </row>
    <row r="21" spans="1:40" x14ac:dyDescent="0.2">
      <c r="A21" s="9"/>
      <c r="C21" s="10"/>
    </row>
    <row r="22" spans="1:40" x14ac:dyDescent="0.2">
      <c r="A22" s="9"/>
      <c r="C22" s="10"/>
    </row>
    <row r="23" spans="1:40" x14ac:dyDescent="0.2">
      <c r="A23" s="9"/>
      <c r="C23" s="10"/>
    </row>
    <row r="24" spans="1:40" x14ac:dyDescent="0.2">
      <c r="A24" s="9"/>
      <c r="C24" s="10"/>
    </row>
    <row r="25" spans="1:40" x14ac:dyDescent="0.2">
      <c r="A25" s="9"/>
      <c r="B25" s="9" t="s">
        <v>53</v>
      </c>
      <c r="C25" s="10"/>
    </row>
    <row r="26" spans="1:40" x14ac:dyDescent="0.2">
      <c r="A26" s="9"/>
      <c r="C26" s="10" t="s">
        <v>24</v>
      </c>
      <c r="D26" s="10" t="s">
        <v>174</v>
      </c>
    </row>
    <row r="27" spans="1:40" x14ac:dyDescent="0.2">
      <c r="A27" s="9"/>
      <c r="C27" s="10"/>
    </row>
    <row r="28" spans="1:40" x14ac:dyDescent="0.2">
      <c r="A28" s="9"/>
      <c r="C28" s="10" t="s">
        <v>30</v>
      </c>
      <c r="D28" s="10" t="s">
        <v>77</v>
      </c>
    </row>
    <row r="29" spans="1:40" x14ac:dyDescent="0.2">
      <c r="A29" s="9"/>
      <c r="C29" s="10"/>
      <c r="D29" s="115" t="s">
        <v>78</v>
      </c>
      <c r="E29" s="115"/>
      <c r="F29" s="115"/>
      <c r="G29" s="115"/>
      <c r="H29" s="115"/>
      <c r="I29" s="115"/>
      <c r="J29" s="115"/>
      <c r="K29" s="115"/>
      <c r="L29" s="116" t="s">
        <v>175</v>
      </c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</row>
    <row r="30" spans="1:40" x14ac:dyDescent="0.2">
      <c r="A30" s="9"/>
      <c r="C30" s="10"/>
      <c r="D30" s="15"/>
    </row>
  </sheetData>
  <mergeCells count="6">
    <mergeCell ref="D8:K8"/>
    <mergeCell ref="L8:AN8"/>
    <mergeCell ref="D9:K9"/>
    <mergeCell ref="L9:AN9"/>
    <mergeCell ref="D29:K29"/>
    <mergeCell ref="L29:AN29"/>
  </mergeCells>
  <phoneticPr fontId="1"/>
  <pageMargins left="0.7" right="0.7" top="0.75" bottom="0.75" header="0.3" footer="0.3"/>
  <pageSetup paperSize="9" scale="8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55"/>
  <sheetViews>
    <sheetView showGridLines="0" view="pageBreakPreview" topLeftCell="A32" zoomScaleNormal="100" zoomScaleSheetLayoutView="100" workbookViewId="0">
      <selection activeCell="K45" sqref="K45:AN45"/>
    </sheetView>
  </sheetViews>
  <sheetFormatPr defaultColWidth="2.44140625" defaultRowHeight="15" x14ac:dyDescent="0.2"/>
  <cols>
    <col min="1" max="16384" width="2.44140625" style="7"/>
  </cols>
  <sheetData>
    <row r="1" spans="1:46" x14ac:dyDescent="0.2">
      <c r="A1" s="11" t="s">
        <v>34</v>
      </c>
    </row>
    <row r="2" spans="1:46" x14ac:dyDescent="0.2">
      <c r="A2" s="11"/>
    </row>
    <row r="3" spans="1:46" x14ac:dyDescent="0.2">
      <c r="A3" s="11"/>
      <c r="B3" s="9" t="s">
        <v>23</v>
      </c>
    </row>
    <row r="4" spans="1:46" x14ac:dyDescent="0.2">
      <c r="C4" s="7" t="s">
        <v>83</v>
      </c>
    </row>
    <row r="5" spans="1:46" x14ac:dyDescent="0.2">
      <c r="C5" s="7" t="s">
        <v>84</v>
      </c>
    </row>
    <row r="6" spans="1:46" x14ac:dyDescent="0.2">
      <c r="B6" s="9"/>
      <c r="C6" s="7" t="s">
        <v>36</v>
      </c>
      <c r="D6" s="7" t="s">
        <v>148</v>
      </c>
    </row>
    <row r="8" spans="1:46" x14ac:dyDescent="0.2">
      <c r="B8" s="9" t="s">
        <v>149</v>
      </c>
    </row>
    <row r="9" spans="1:46" x14ac:dyDescent="0.2">
      <c r="C9" s="7" t="s">
        <v>150</v>
      </c>
      <c r="D9" s="7" t="s">
        <v>31</v>
      </c>
    </row>
    <row r="10" spans="1:46" x14ac:dyDescent="0.2">
      <c r="D10" s="7" t="s">
        <v>6</v>
      </c>
      <c r="E10" s="7" t="s">
        <v>91</v>
      </c>
    </row>
    <row r="12" spans="1:46" x14ac:dyDescent="0.2">
      <c r="D12" s="7" t="s">
        <v>7</v>
      </c>
      <c r="E12" s="7" t="s">
        <v>92</v>
      </c>
    </row>
    <row r="13" spans="1:46" x14ac:dyDescent="0.2">
      <c r="E13" s="118" t="s">
        <v>87</v>
      </c>
      <c r="F13" s="119"/>
      <c r="G13" s="119"/>
      <c r="H13" s="119"/>
      <c r="I13" s="119"/>
      <c r="J13" s="120"/>
      <c r="K13" s="121" t="s">
        <v>177</v>
      </c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6"/>
      <c r="AP13" s="16"/>
      <c r="AQ13" s="8"/>
      <c r="AR13" s="8"/>
      <c r="AS13" s="8"/>
    </row>
    <row r="14" spans="1:46" x14ac:dyDescent="0.2"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</row>
    <row r="15" spans="1:46" x14ac:dyDescent="0.2">
      <c r="D15" s="7" t="s">
        <v>4</v>
      </c>
      <c r="E15" s="7" t="s">
        <v>93</v>
      </c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</row>
    <row r="16" spans="1:46" x14ac:dyDescent="0.2">
      <c r="E16" s="118" t="s">
        <v>87</v>
      </c>
      <c r="F16" s="119"/>
      <c r="G16" s="119"/>
      <c r="H16" s="119"/>
      <c r="I16" s="119"/>
      <c r="J16" s="120"/>
      <c r="K16" s="121" t="s">
        <v>178</v>
      </c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6"/>
      <c r="AP16" s="16"/>
      <c r="AQ16" s="8"/>
      <c r="AR16" s="8"/>
      <c r="AS16" s="8"/>
    </row>
    <row r="17" spans="3:48" x14ac:dyDescent="0.2">
      <c r="D17" s="17"/>
      <c r="E17" s="1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8"/>
      <c r="AN17" s="8"/>
      <c r="AO17" s="8"/>
      <c r="AP17" s="8"/>
      <c r="AQ17" s="8"/>
      <c r="AR17" s="8"/>
      <c r="AS17" s="8"/>
      <c r="AT17" s="8"/>
    </row>
    <row r="18" spans="3:48" x14ac:dyDescent="0.2">
      <c r="C18" s="7" t="s">
        <v>33</v>
      </c>
      <c r="D18" s="17" t="s">
        <v>32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8"/>
      <c r="AN18" s="8"/>
      <c r="AO18" s="8"/>
      <c r="AP18" s="8"/>
      <c r="AQ18" s="8"/>
      <c r="AR18" s="8"/>
      <c r="AS18" s="8"/>
      <c r="AT18" s="8"/>
    </row>
    <row r="19" spans="3:48" x14ac:dyDescent="0.2">
      <c r="D19" s="7" t="s">
        <v>6</v>
      </c>
      <c r="E19" s="7" t="s">
        <v>94</v>
      </c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</row>
    <row r="20" spans="3:48" x14ac:dyDescent="0.2">
      <c r="E20" s="118" t="s">
        <v>87</v>
      </c>
      <c r="F20" s="119"/>
      <c r="G20" s="119"/>
      <c r="H20" s="119"/>
      <c r="I20" s="119"/>
      <c r="J20" s="120"/>
      <c r="K20" s="121" t="s">
        <v>179</v>
      </c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6"/>
      <c r="AP20" s="16"/>
      <c r="AQ20" s="8"/>
      <c r="AR20" s="8"/>
      <c r="AS20" s="8"/>
    </row>
    <row r="21" spans="3:48" x14ac:dyDescent="0.2">
      <c r="K21" s="17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</row>
    <row r="22" spans="3:48" x14ac:dyDescent="0.2">
      <c r="D22" s="7" t="s">
        <v>7</v>
      </c>
      <c r="E22" s="7" t="s">
        <v>95</v>
      </c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</row>
    <row r="23" spans="3:48" x14ac:dyDescent="0.2">
      <c r="E23" s="122" t="s">
        <v>8</v>
      </c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3" t="s">
        <v>9</v>
      </c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9"/>
      <c r="AP23" s="19"/>
      <c r="AQ23" s="8"/>
      <c r="AR23" s="8"/>
      <c r="AS23" s="8"/>
    </row>
    <row r="24" spans="3:48" x14ac:dyDescent="0.2">
      <c r="E24" s="122" t="s">
        <v>16</v>
      </c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3" t="s">
        <v>9</v>
      </c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9"/>
      <c r="AP24" s="19"/>
      <c r="AQ24" s="8"/>
      <c r="AR24" s="8"/>
      <c r="AS24" s="8"/>
    </row>
    <row r="25" spans="3:48" x14ac:dyDescent="0.2">
      <c r="E25" s="122" t="s">
        <v>17</v>
      </c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3" t="s">
        <v>9</v>
      </c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9"/>
      <c r="AP25" s="19"/>
      <c r="AQ25" s="8"/>
      <c r="AR25" s="8"/>
      <c r="AS25" s="8"/>
    </row>
    <row r="26" spans="3:48" x14ac:dyDescent="0.2">
      <c r="E26" s="122" t="s">
        <v>18</v>
      </c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3" t="s">
        <v>9</v>
      </c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9"/>
      <c r="AP26" s="19"/>
      <c r="AQ26" s="8"/>
      <c r="AR26" s="8"/>
      <c r="AS26" s="8"/>
    </row>
    <row r="27" spans="3:48" x14ac:dyDescent="0.2">
      <c r="E27" s="122" t="s">
        <v>19</v>
      </c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3" t="s">
        <v>9</v>
      </c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9"/>
      <c r="AP27" s="19"/>
      <c r="AQ27" s="8"/>
      <c r="AR27" s="8"/>
      <c r="AS27" s="8"/>
    </row>
    <row r="28" spans="3:48" x14ac:dyDescent="0.2">
      <c r="E28" s="124" t="s">
        <v>185</v>
      </c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6" t="s">
        <v>228</v>
      </c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20"/>
      <c r="AP28" s="20"/>
      <c r="AQ28" s="8"/>
      <c r="AR28" s="8"/>
      <c r="AS28" s="8"/>
    </row>
    <row r="29" spans="3:48" x14ac:dyDescent="0.2">
      <c r="E29" s="122" t="s">
        <v>20</v>
      </c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3" t="s">
        <v>9</v>
      </c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9"/>
      <c r="AP29" s="19"/>
      <c r="AQ29" s="8"/>
      <c r="AR29" s="8"/>
      <c r="AS29" s="8"/>
    </row>
    <row r="30" spans="3:48" x14ac:dyDescent="0.2">
      <c r="E30" s="122" t="s">
        <v>21</v>
      </c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3" t="s">
        <v>9</v>
      </c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9"/>
      <c r="AP30" s="19"/>
      <c r="AQ30" s="8"/>
      <c r="AR30" s="8"/>
      <c r="AS30" s="8"/>
    </row>
    <row r="31" spans="3:48" x14ac:dyDescent="0.2">
      <c r="E31" s="122" t="s">
        <v>22</v>
      </c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3" t="s">
        <v>9</v>
      </c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9"/>
      <c r="AP31" s="19"/>
      <c r="AQ31" s="8"/>
      <c r="AR31" s="8"/>
      <c r="AS31" s="8"/>
    </row>
    <row r="32" spans="3:48" x14ac:dyDescent="0.2">
      <c r="V32" s="17"/>
      <c r="W32" s="17"/>
      <c r="X32" s="17"/>
      <c r="Y32" s="17"/>
      <c r="Z32" s="17"/>
      <c r="AA32" s="17"/>
      <c r="AB32" s="17"/>
      <c r="AC32" s="17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V32" s="7" t="s">
        <v>1</v>
      </c>
    </row>
    <row r="33" spans="2:47" x14ac:dyDescent="0.2">
      <c r="C33" s="7" t="s">
        <v>151</v>
      </c>
      <c r="D33" s="7" t="s">
        <v>201</v>
      </c>
      <c r="V33" s="17"/>
      <c r="W33" s="17"/>
      <c r="X33" s="17"/>
      <c r="Y33" s="17"/>
      <c r="Z33" s="17"/>
      <c r="AA33" s="17"/>
      <c r="AB33" s="17"/>
      <c r="AC33" s="17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</row>
    <row r="34" spans="2:47" x14ac:dyDescent="0.2">
      <c r="D34" s="7" t="s">
        <v>3</v>
      </c>
      <c r="E34" s="7" t="s">
        <v>93</v>
      </c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</row>
    <row r="35" spans="2:47" x14ac:dyDescent="0.2">
      <c r="E35" s="118" t="s">
        <v>87</v>
      </c>
      <c r="F35" s="119"/>
      <c r="G35" s="119"/>
      <c r="H35" s="119"/>
      <c r="I35" s="119"/>
      <c r="J35" s="120"/>
      <c r="K35" s="121" t="s">
        <v>202</v>
      </c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6"/>
      <c r="AP35" s="16"/>
      <c r="AQ35" s="8"/>
      <c r="AR35" s="8"/>
      <c r="AS35" s="8"/>
    </row>
    <row r="36" spans="2:47" x14ac:dyDescent="0.2"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</row>
    <row r="37" spans="2:47" x14ac:dyDescent="0.2">
      <c r="C37" s="7" t="s">
        <v>153</v>
      </c>
      <c r="D37" s="7" t="s">
        <v>98</v>
      </c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</row>
    <row r="38" spans="2:47" x14ac:dyDescent="0.2">
      <c r="E38" s="118" t="s">
        <v>96</v>
      </c>
      <c r="F38" s="119"/>
      <c r="G38" s="119"/>
      <c r="H38" s="119"/>
      <c r="I38" s="119"/>
      <c r="J38" s="120"/>
      <c r="K38" s="121" t="s">
        <v>203</v>
      </c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8"/>
      <c r="AP38" s="8"/>
      <c r="AQ38" s="8"/>
      <c r="AR38" s="8"/>
      <c r="AS38" s="8"/>
      <c r="AT38" s="8"/>
    </row>
    <row r="39" spans="2:47" x14ac:dyDescent="0.2">
      <c r="E39" s="118" t="s">
        <v>88</v>
      </c>
      <c r="F39" s="119" t="s">
        <v>88</v>
      </c>
      <c r="G39" s="119" t="s">
        <v>88</v>
      </c>
      <c r="H39" s="119" t="s">
        <v>88</v>
      </c>
      <c r="I39" s="119" t="s">
        <v>88</v>
      </c>
      <c r="J39" s="120" t="s">
        <v>88</v>
      </c>
      <c r="K39" s="121" t="s">
        <v>204</v>
      </c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6"/>
      <c r="AP39" s="16"/>
      <c r="AQ39" s="8"/>
      <c r="AR39" s="8"/>
      <c r="AS39" s="8"/>
    </row>
    <row r="40" spans="2:47" x14ac:dyDescent="0.2">
      <c r="E40" s="118" t="s">
        <v>89</v>
      </c>
      <c r="F40" s="119" t="s">
        <v>89</v>
      </c>
      <c r="G40" s="119" t="s">
        <v>89</v>
      </c>
      <c r="H40" s="119" t="s">
        <v>89</v>
      </c>
      <c r="I40" s="119" t="s">
        <v>89</v>
      </c>
      <c r="J40" s="120" t="s">
        <v>89</v>
      </c>
      <c r="K40" s="121" t="s">
        <v>10</v>
      </c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6"/>
      <c r="AP40" s="16"/>
      <c r="AQ40" s="8"/>
      <c r="AR40" s="8"/>
      <c r="AS40" s="8"/>
    </row>
    <row r="41" spans="2:47" x14ac:dyDescent="0.2">
      <c r="E41" s="118" t="s">
        <v>90</v>
      </c>
      <c r="F41" s="119" t="s">
        <v>90</v>
      </c>
      <c r="G41" s="119" t="s">
        <v>90</v>
      </c>
      <c r="H41" s="119" t="s">
        <v>90</v>
      </c>
      <c r="I41" s="119" t="s">
        <v>90</v>
      </c>
      <c r="J41" s="120" t="s">
        <v>90</v>
      </c>
      <c r="K41" s="121" t="s">
        <v>11</v>
      </c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6"/>
      <c r="AP41" s="16"/>
      <c r="AQ41" s="8"/>
      <c r="AR41" s="8"/>
      <c r="AS41" s="8"/>
    </row>
    <row r="42" spans="2:47" x14ac:dyDescent="0.2"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16"/>
      <c r="AQ42" s="16"/>
      <c r="AR42" s="8"/>
      <c r="AS42" s="8"/>
      <c r="AT42" s="8"/>
    </row>
    <row r="43" spans="2:47" x14ac:dyDescent="0.2">
      <c r="B43" s="9" t="s">
        <v>152</v>
      </c>
    </row>
    <row r="44" spans="2:47" x14ac:dyDescent="0.2">
      <c r="C44" s="7" t="s">
        <v>154</v>
      </c>
      <c r="D44" s="42" t="s">
        <v>234</v>
      </c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</row>
    <row r="45" spans="2:47" x14ac:dyDescent="0.2">
      <c r="E45" s="118" t="s">
        <v>96</v>
      </c>
      <c r="F45" s="119"/>
      <c r="G45" s="119"/>
      <c r="H45" s="119"/>
      <c r="I45" s="119"/>
      <c r="J45" s="120"/>
      <c r="K45" s="121" t="s">
        <v>101</v>
      </c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6"/>
      <c r="AP45" s="16"/>
      <c r="AQ45" s="8"/>
      <c r="AR45" s="8"/>
      <c r="AS45" s="8"/>
    </row>
    <row r="46" spans="2:47" x14ac:dyDescent="0.2"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</row>
    <row r="47" spans="2:47" x14ac:dyDescent="0.2">
      <c r="C47" s="7" t="s">
        <v>26</v>
      </c>
      <c r="D47" s="7" t="s">
        <v>97</v>
      </c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</row>
    <row r="48" spans="2:47" x14ac:dyDescent="0.2">
      <c r="E48" s="22" t="s">
        <v>180</v>
      </c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4"/>
      <c r="AO48" s="19"/>
      <c r="AP48" s="19"/>
      <c r="AQ48" s="8"/>
      <c r="AR48" s="8"/>
      <c r="AS48" s="8"/>
    </row>
    <row r="49" spans="3:47" x14ac:dyDescent="0.2">
      <c r="E49" s="25" t="s">
        <v>15</v>
      </c>
      <c r="F49" s="26"/>
      <c r="G49" s="26"/>
      <c r="H49" s="26"/>
      <c r="I49" s="26"/>
      <c r="J49" s="26"/>
      <c r="K49" s="26" t="s">
        <v>205</v>
      </c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7"/>
      <c r="AF49" s="27"/>
      <c r="AG49" s="27"/>
      <c r="AH49" s="27"/>
      <c r="AI49" s="27"/>
      <c r="AJ49" s="27"/>
      <c r="AK49" s="27"/>
      <c r="AL49" s="27"/>
      <c r="AM49" s="27"/>
      <c r="AN49" s="28"/>
      <c r="AO49" s="8"/>
      <c r="AP49" s="8"/>
      <c r="AQ49" s="8"/>
      <c r="AR49" s="8"/>
      <c r="AS49" s="8"/>
    </row>
    <row r="50" spans="3:47" x14ac:dyDescent="0.2">
      <c r="E50" s="25" t="s">
        <v>181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9"/>
      <c r="AO50" s="19"/>
      <c r="AP50" s="19"/>
      <c r="AQ50" s="8"/>
      <c r="AR50" s="8"/>
      <c r="AS50" s="8"/>
    </row>
    <row r="51" spans="3:47" x14ac:dyDescent="0.2"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</row>
    <row r="52" spans="3:47" x14ac:dyDescent="0.2">
      <c r="C52" s="7" t="s">
        <v>27</v>
      </c>
      <c r="D52" s="7" t="s">
        <v>141</v>
      </c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</row>
    <row r="53" spans="3:47" x14ac:dyDescent="0.2">
      <c r="E53" s="22" t="s">
        <v>182</v>
      </c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4"/>
      <c r="AO53" s="19"/>
      <c r="AP53" s="19"/>
      <c r="AQ53" s="8"/>
      <c r="AR53" s="8"/>
      <c r="AS53" s="8"/>
    </row>
    <row r="54" spans="3:47" x14ac:dyDescent="0.2"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8"/>
      <c r="AS54" s="8"/>
      <c r="AT54" s="8"/>
    </row>
    <row r="55" spans="3:47" x14ac:dyDescent="0.2">
      <c r="AO55" s="8"/>
      <c r="AP55" s="8"/>
      <c r="AQ55" s="8"/>
      <c r="AR55" s="8"/>
      <c r="AS55" s="8"/>
      <c r="AT55" s="8"/>
      <c r="AU55" s="8"/>
    </row>
  </sheetData>
  <mergeCells count="36">
    <mergeCell ref="K13:AN13"/>
    <mergeCell ref="E13:J13"/>
    <mergeCell ref="E16:J16"/>
    <mergeCell ref="K16:AN16"/>
    <mergeCell ref="E27:AA27"/>
    <mergeCell ref="E26:AA26"/>
    <mergeCell ref="AB23:AN23"/>
    <mergeCell ref="AB24:AN24"/>
    <mergeCell ref="AB25:AN25"/>
    <mergeCell ref="AB26:AN26"/>
    <mergeCell ref="E20:J20"/>
    <mergeCell ref="K20:AN20"/>
    <mergeCell ref="E23:AA23"/>
    <mergeCell ref="E24:AA24"/>
    <mergeCell ref="E25:AA25"/>
    <mergeCell ref="AB27:AN27"/>
    <mergeCell ref="AB29:AN29"/>
    <mergeCell ref="E28:AA28"/>
    <mergeCell ref="E29:AA29"/>
    <mergeCell ref="AB30:AN30"/>
    <mergeCell ref="AB31:AN31"/>
    <mergeCell ref="AB28:AN28"/>
    <mergeCell ref="E35:J35"/>
    <mergeCell ref="K35:AN35"/>
    <mergeCell ref="E30:AA30"/>
    <mergeCell ref="E31:AA31"/>
    <mergeCell ref="E45:J45"/>
    <mergeCell ref="K45:AN45"/>
    <mergeCell ref="E38:J38"/>
    <mergeCell ref="K38:AN38"/>
    <mergeCell ref="E39:J39"/>
    <mergeCell ref="K39:AN39"/>
    <mergeCell ref="E40:J40"/>
    <mergeCell ref="K40:AN40"/>
    <mergeCell ref="E41:J41"/>
    <mergeCell ref="K41:AN41"/>
  </mergeCells>
  <phoneticPr fontId="1"/>
  <pageMargins left="0.7" right="0.7" top="0.75" bottom="0.75" header="0.3" footer="0.3"/>
  <pageSetup paperSize="9" scale="89" fitToHeight="0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9"/>
  <sheetViews>
    <sheetView showGridLines="0" view="pageBreakPreview" zoomScaleNormal="100" zoomScaleSheetLayoutView="100" workbookViewId="0"/>
  </sheetViews>
  <sheetFormatPr defaultColWidth="2.44140625" defaultRowHeight="15" x14ac:dyDescent="0.2"/>
  <cols>
    <col min="1" max="1" width="2.44140625" style="10"/>
    <col min="2" max="3" width="2.44140625" style="9"/>
    <col min="4" max="16384" width="2.44140625" style="10"/>
  </cols>
  <sheetData>
    <row r="1" spans="1:40" x14ac:dyDescent="0.2">
      <c r="A1" s="9" t="s">
        <v>35</v>
      </c>
    </row>
    <row r="3" spans="1:40" x14ac:dyDescent="0.2">
      <c r="B3" s="9" t="s">
        <v>13</v>
      </c>
      <c r="C3" s="10"/>
    </row>
    <row r="4" spans="1:40" x14ac:dyDescent="0.2">
      <c r="C4" s="10" t="s">
        <v>99</v>
      </c>
    </row>
    <row r="5" spans="1:40" s="7" customFormat="1" x14ac:dyDescent="0.2">
      <c r="B5" s="9"/>
      <c r="C5" s="7" t="s">
        <v>36</v>
      </c>
      <c r="D5" s="7" t="s">
        <v>155</v>
      </c>
    </row>
    <row r="6" spans="1:40" x14ac:dyDescent="0.2">
      <c r="C6" s="10"/>
    </row>
    <row r="7" spans="1:40" x14ac:dyDescent="0.2">
      <c r="B7" s="9" t="s">
        <v>43</v>
      </c>
      <c r="C7" s="10"/>
    </row>
    <row r="8" spans="1:40" x14ac:dyDescent="0.2">
      <c r="C8" s="10" t="s">
        <v>12</v>
      </c>
      <c r="D8" s="10" t="s">
        <v>100</v>
      </c>
    </row>
    <row r="9" spans="1:40" x14ac:dyDescent="0.2">
      <c r="C9" s="10"/>
      <c r="D9" s="115" t="s">
        <v>85</v>
      </c>
      <c r="E9" s="115"/>
      <c r="F9" s="115"/>
      <c r="G9" s="115"/>
      <c r="H9" s="115"/>
      <c r="I9" s="115"/>
      <c r="J9" s="115"/>
      <c r="K9" s="115"/>
      <c r="L9" s="127" t="s">
        <v>235</v>
      </c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</row>
    <row r="10" spans="1:40" x14ac:dyDescent="0.2">
      <c r="C10" s="10"/>
    </row>
    <row r="11" spans="1:40" x14ac:dyDescent="0.2">
      <c r="C11" s="10"/>
    </row>
    <row r="12" spans="1:40" x14ac:dyDescent="0.2">
      <c r="C12" s="10"/>
    </row>
    <row r="13" spans="1:40" x14ac:dyDescent="0.2">
      <c r="C13" s="10"/>
    </row>
    <row r="14" spans="1:40" x14ac:dyDescent="0.2">
      <c r="C14" s="10"/>
    </row>
    <row r="15" spans="1:40" x14ac:dyDescent="0.2">
      <c r="C15" s="10"/>
    </row>
    <row r="16" spans="1:40" x14ac:dyDescent="0.2">
      <c r="C16" s="10"/>
    </row>
    <row r="17" spans="3:40" x14ac:dyDescent="0.2">
      <c r="C17" s="10"/>
    </row>
    <row r="18" spans="3:40" x14ac:dyDescent="0.2">
      <c r="C18" s="10"/>
    </row>
    <row r="19" spans="3:40" x14ac:dyDescent="0.2">
      <c r="C19" s="10"/>
    </row>
    <row r="20" spans="3:40" x14ac:dyDescent="0.2">
      <c r="C20" s="10"/>
    </row>
    <row r="21" spans="3:40" x14ac:dyDescent="0.2">
      <c r="C21" s="10"/>
    </row>
    <row r="22" spans="3:40" x14ac:dyDescent="0.2">
      <c r="C22" s="10"/>
    </row>
    <row r="23" spans="3:40" x14ac:dyDescent="0.2">
      <c r="C23" s="10"/>
    </row>
    <row r="24" spans="3:40" x14ac:dyDescent="0.2">
      <c r="C24" s="10"/>
    </row>
    <row r="25" spans="3:40" x14ac:dyDescent="0.2">
      <c r="C25" s="10"/>
    </row>
    <row r="26" spans="3:40" x14ac:dyDescent="0.2">
      <c r="C26" s="10" t="s">
        <v>25</v>
      </c>
      <c r="D26" s="10" t="s">
        <v>183</v>
      </c>
    </row>
    <row r="27" spans="3:40" x14ac:dyDescent="0.2">
      <c r="C27" s="10"/>
      <c r="D27" s="115" t="s">
        <v>85</v>
      </c>
      <c r="E27" s="115"/>
      <c r="F27" s="115"/>
      <c r="G27" s="115"/>
      <c r="H27" s="115"/>
      <c r="I27" s="115"/>
      <c r="J27" s="115"/>
      <c r="K27" s="115"/>
      <c r="L27" s="116" t="s">
        <v>86</v>
      </c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</row>
    <row r="28" spans="3:40" x14ac:dyDescent="0.2">
      <c r="C28" s="10"/>
    </row>
    <row r="29" spans="3:40" x14ac:dyDescent="0.2">
      <c r="C29" s="10"/>
    </row>
    <row r="30" spans="3:40" x14ac:dyDescent="0.2">
      <c r="C30" s="10"/>
    </row>
    <row r="31" spans="3:40" x14ac:dyDescent="0.2">
      <c r="C31" s="10"/>
    </row>
    <row r="32" spans="3:40" x14ac:dyDescent="0.2">
      <c r="C32" s="10"/>
    </row>
    <row r="33" spans="2:40" x14ac:dyDescent="0.2">
      <c r="C33" s="10"/>
    </row>
    <row r="34" spans="2:40" x14ac:dyDescent="0.2">
      <c r="C34" s="10"/>
    </row>
    <row r="35" spans="2:40" x14ac:dyDescent="0.2">
      <c r="C35" s="10"/>
    </row>
    <row r="36" spans="2:40" x14ac:dyDescent="0.2">
      <c r="C36" s="10"/>
    </row>
    <row r="37" spans="2:40" x14ac:dyDescent="0.2">
      <c r="C37" s="10"/>
    </row>
    <row r="38" spans="2:40" x14ac:dyDescent="0.2">
      <c r="C38" s="10"/>
    </row>
    <row r="39" spans="2:40" x14ac:dyDescent="0.2">
      <c r="C39" s="10"/>
    </row>
    <row r="40" spans="2:40" x14ac:dyDescent="0.2">
      <c r="B40" s="9" t="s">
        <v>53</v>
      </c>
      <c r="C40" s="10"/>
    </row>
    <row r="41" spans="2:40" x14ac:dyDescent="0.2">
      <c r="C41" s="10" t="s">
        <v>37</v>
      </c>
      <c r="D41" s="10" t="s">
        <v>102</v>
      </c>
    </row>
    <row r="42" spans="2:40" x14ac:dyDescent="0.2">
      <c r="C42" s="10"/>
      <c r="D42" s="115" t="s">
        <v>85</v>
      </c>
      <c r="E42" s="115"/>
      <c r="F42" s="115"/>
      <c r="G42" s="115"/>
      <c r="H42" s="115"/>
      <c r="I42" s="115"/>
      <c r="J42" s="115"/>
      <c r="K42" s="115"/>
      <c r="L42" s="116" t="s">
        <v>176</v>
      </c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</row>
    <row r="43" spans="2:40" x14ac:dyDescent="0.2">
      <c r="C43" s="10"/>
    </row>
    <row r="44" spans="2:40" x14ac:dyDescent="0.2">
      <c r="C44" s="10" t="s">
        <v>38</v>
      </c>
      <c r="D44" s="10" t="s">
        <v>103</v>
      </c>
    </row>
    <row r="45" spans="2:40" x14ac:dyDescent="0.2">
      <c r="C45" s="10"/>
      <c r="D45" s="115" t="s">
        <v>85</v>
      </c>
      <c r="E45" s="115"/>
      <c r="F45" s="115"/>
      <c r="G45" s="115"/>
      <c r="H45" s="115"/>
      <c r="I45" s="115"/>
      <c r="J45" s="115"/>
      <c r="K45" s="115"/>
      <c r="L45" s="127" t="s">
        <v>236</v>
      </c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  <c r="AI45" s="128"/>
      <c r="AJ45" s="128"/>
      <c r="AK45" s="128"/>
      <c r="AL45" s="128"/>
      <c r="AM45" s="128"/>
      <c r="AN45" s="128"/>
    </row>
    <row r="46" spans="2:40" x14ac:dyDescent="0.2">
      <c r="C46" s="10"/>
    </row>
    <row r="47" spans="2:40" x14ac:dyDescent="0.2">
      <c r="C47" s="10" t="s">
        <v>27</v>
      </c>
      <c r="D47" s="10" t="s">
        <v>104</v>
      </c>
    </row>
    <row r="48" spans="2:40" x14ac:dyDescent="0.2">
      <c r="C48" s="10"/>
      <c r="D48" s="115" t="s">
        <v>78</v>
      </c>
      <c r="E48" s="115"/>
      <c r="F48" s="115"/>
      <c r="G48" s="115"/>
      <c r="H48" s="115"/>
      <c r="I48" s="115"/>
      <c r="J48" s="115"/>
      <c r="K48" s="115"/>
      <c r="L48" s="116" t="s">
        <v>175</v>
      </c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</row>
    <row r="49" spans="3:3" x14ac:dyDescent="0.2">
      <c r="C49" s="10"/>
    </row>
  </sheetData>
  <mergeCells count="10">
    <mergeCell ref="D48:K48"/>
    <mergeCell ref="L48:AN48"/>
    <mergeCell ref="D9:K9"/>
    <mergeCell ref="L9:AN9"/>
    <mergeCell ref="D42:K42"/>
    <mergeCell ref="L42:AN42"/>
    <mergeCell ref="D45:K45"/>
    <mergeCell ref="L45:AN45"/>
    <mergeCell ref="D27:K27"/>
    <mergeCell ref="L27:AN27"/>
  </mergeCells>
  <phoneticPr fontId="1"/>
  <pageMargins left="0.7" right="0.7" top="0.75" bottom="0.75" header="0.3" footer="0.3"/>
  <pageSetup paperSize="9" scale="8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変更履歴</vt:lpstr>
      <vt:lpstr>準備作業</vt:lpstr>
      <vt:lpstr>目次</vt:lpstr>
      <vt:lpstr>AdoptOpenJdk</vt:lpstr>
      <vt:lpstr>Oracle A5SQLMk-2</vt:lpstr>
      <vt:lpstr>Tomcat</vt:lpstr>
      <vt:lpstr>Apache</vt:lpstr>
      <vt:lpstr>自己署名証明書</vt:lpstr>
      <vt:lpstr>AJP接続</vt:lpstr>
      <vt:lpstr>TortoiseSVN</vt:lpstr>
      <vt:lpstr>Eclipse</vt:lpstr>
      <vt:lpstr>AdoptOpenJdk!Print_Area</vt:lpstr>
      <vt:lpstr>AJP接続!Print_Area</vt:lpstr>
      <vt:lpstr>Apache!Print_Area</vt:lpstr>
      <vt:lpstr>Eclipse!Print_Area</vt:lpstr>
      <vt:lpstr>'Oracle A5SQLMk-2'!Print_Area</vt:lpstr>
      <vt:lpstr>Tomcat!Print_Area</vt:lpstr>
      <vt:lpstr>TortoiseSVN!Print_Area</vt:lpstr>
      <vt:lpstr>自己署名証明書!Print_Area</vt:lpstr>
      <vt:lpstr>準備作業!Print_Area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MitsuhiroSugata(JP-管田真大)</dc:creator>
  <cp:lastModifiedBy>GuanhongYang(JP-楊関鴻)</cp:lastModifiedBy>
  <cp:lastPrinted>2018-11-15T09:16:07Z</cp:lastPrinted>
  <dcterms:created xsi:type="dcterms:W3CDTF">2018-09-10T02:57:02Z</dcterms:created>
  <dcterms:modified xsi:type="dcterms:W3CDTF">2023-07-10T00:56:39Z</dcterms:modified>
</cp:coreProperties>
</file>