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143760\Downloads\"/>
    </mc:Choice>
  </mc:AlternateContent>
  <xr:revisionPtr revIDLastSave="0" documentId="13_ncr:1_{892E0F61-C840-4A17-9AAC-407C1CE60576}" xr6:coauthVersionLast="47" xr6:coauthVersionMax="47" xr10:uidLastSave="{00000000-0000-0000-0000-000000000000}"/>
  <bookViews>
    <workbookView xWindow="-120" yWindow="-120" windowWidth="20730" windowHeight="11160" tabRatio="0" firstSheet="3" activeTab="3" xr2:uid="{28DD5B76-0634-4F87-BE60-8BFA7EF2E23B}"/>
  </bookViews>
  <sheets>
    <sheet name="A̳ssets" sheetId="1" r:id="rId1"/>
    <sheet name="B̳ases" sheetId="2" state="hidden" r:id="rId2"/>
    <sheet name="C̳álculos" sheetId="3" state="hidden" r:id="rId3"/>
    <sheet name="D̳ashboard" sheetId="4" r:id="rId4"/>
  </sheets>
  <definedNames>
    <definedName name="_xlnm.Print_Area" localSheetId="3">D̳ashboard!$A$1:$AO$51</definedName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3" l="1"/>
</calcChain>
</file>

<file path=xl/sharedStrings.xml><?xml version="1.0" encoding="utf-8"?>
<sst xmlns="http://schemas.openxmlformats.org/spreadsheetml/2006/main" count="2013" uniqueCount="322">
  <si>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</si>
  <si>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</si>
  <si>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</si>
  <si>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</si>
  <si>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</si>
  <si>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</si>
  <si>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</si>
  <si>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</si>
  <si>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</si>
  <si>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</si>
  <si>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</si>
  <si>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</si>
  <si>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</si>
  <si>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</si>
  <si>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</si>
  <si>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</si>
  <si>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</si>
  <si>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</si>
  <si>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</si>
  <si>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</si>
  <si>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</si>
  <si>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</si>
  <si>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</si>
  <si>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</si>
  <si>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</si>
  <si>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</si>
  <si>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</si>
  <si>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</si>
  <si>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</si>
  <si>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</si>
  <si>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</si>
  <si>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</si>
  <si>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</si>
  <si>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</si>
  <si>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</si>
  <si>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</si>
  <si>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</si>
  <si>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</si>
  <si>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</si>
  <si>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</si>
  <si>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</si>
  <si>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</si>
  <si>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</si>
  <si>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</si>
  <si>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</si>
  <si>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</si>
  <si>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</si>
  <si>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</si>
  <si>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</si>
  <si>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</si>
  <si>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</si>
  <si>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</si>
  <si>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</si>
  <si>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</si>
  <si>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</si>
  <si>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</si>
  <si>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</si>
  <si>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</si>
  <si>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</si>
  <si>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</si>
  <si>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</si>
  <si>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</si>
  <si>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</si>
  <si>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</si>
  <si>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</si>
  <si>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</si>
  <si>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</si>
  <si>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</si>
  <si>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</si>
  <si>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</si>
  <si>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</si>
  <si>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</si>
  <si>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</si>
  <si>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</si>
  <si>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</si>
  <si>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</si>
  <si>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</si>
  <si>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</si>
  <si>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</si>
  <si>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</si>
  <si>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</si>
  <si>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</si>
  <si>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</si>
  <si>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</si>
  <si>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</si>
  <si>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</si>
  <si>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</si>
  <si>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</si>
  <si>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</si>
  <si>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</si>
  <si>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</si>
  <si>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</si>
  <si>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</si>
  <si>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</si>
  <si>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</si>
  <si>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</si>
  <si>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</si>
  <si>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</si>
  <si>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</si>
  <si>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</si>
  <si>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</si>
  <si>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</si>
  <si>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</si>
  <si>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</si>
  <si>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</si>
  <si>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</si>
  <si>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</si>
  <si>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</si>
  <si>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</si>
  <si>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</si>
  <si>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</si>
  <si>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</si>
  <si>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</si>
  <si>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</si>
  <si>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</si>
  <si>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</si>
  <si>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</si>
  <si>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</si>
  <si>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</si>
  <si>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</si>
  <si>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</si>
  <si>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</si>
  <si>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</si>
  <si>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</si>
  <si>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</si>
  <si>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</si>
  <si>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</si>
  <si>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</si>
  <si>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</si>
  <si>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</si>
  <si>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</si>
  <si>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</si>
  <si>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</si>
  <si>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</si>
  <si>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</si>
  <si>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</si>
  <si>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</si>
  <si>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</si>
  <si>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</si>
  <si>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</si>
  <si>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</si>
  <si>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</si>
  <si>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</si>
  <si>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</si>
  <si>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</si>
  <si>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</si>
  <si>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</si>
  <si>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</si>
  <si>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</si>
  <si>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</si>
  <si>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</si>
  <si>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</si>
  <si>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</si>
  <si>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</si>
  <si>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</si>
  <si>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</si>
  <si>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</si>
  <si>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</si>
  <si>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</si>
  <si>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</si>
  <si>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</si>
  <si>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</si>
  <si>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</si>
  <si>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</si>
  <si>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</si>
  <si>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</si>
  <si>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</si>
  <si>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</si>
  <si>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</si>
  <si>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</si>
  <si>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</si>
  <si>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</si>
  <si>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</si>
  <si>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</si>
  <si>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</si>
  <si>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</si>
  <si>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</si>
  <si>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</si>
  <si>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</si>
  <si>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</si>
  <si>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</si>
  <si>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</si>
  <si>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</si>
  <si>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</si>
  <si>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</si>
  <si>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</si>
  <si>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</si>
  <si>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</si>
  <si>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</si>
  <si>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</si>
  <si>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</si>
  <si>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</si>
  <si>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</si>
  <si>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</si>
  <si>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</si>
  <si>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</si>
  <si>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</si>
  <si>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</si>
  <si>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</si>
  <si>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</si>
  <si>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</si>
  <si>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</si>
  <si>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</si>
  <si>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</si>
  <si>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</si>
  <si>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</si>
  <si>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</si>
  <si>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</si>
  <si>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</si>
  <si>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</si>
  <si>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</si>
  <si>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</si>
  <si>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</si>
  <si>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</si>
  <si>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</si>
  <si>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</si>
  <si>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</si>
  <si>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</si>
  <si>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</si>
  <si>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</si>
  <si>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</si>
  <si>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</si>
  <si>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</si>
  <si>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</si>
  <si>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</si>
  <si>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</si>
  <si>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</si>
  <si>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</si>
  <si>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</si>
  <si>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</si>
  <si>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</si>
  <si>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</si>
  <si>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</si>
  <si>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</si>
  <si>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</si>
  <si>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</si>
  <si>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</si>
  <si>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</si>
  <si>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</si>
  <si>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</si>
  <si>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</si>
  <si>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</si>
  <si>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</si>
  <si>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</si>
  <si>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</si>
  <si>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</si>
  <si>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</si>
  <si>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</si>
  <si>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</si>
  <si>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</si>
  <si>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</si>
  <si>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</si>
  <si>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</si>
  <si>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</si>
  <si>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</si>
  <si>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</si>
  <si>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</si>
  <si>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</si>
  <si>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</si>
  <si>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</si>
  <si>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</si>
  <si>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</si>
  <si>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</si>
  <si>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</si>
  <si>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</si>
  <si>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</si>
  <si>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</si>
  <si>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</si>
  <si>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</si>
  <si>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</si>
  <si>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</si>
  <si>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</si>
  <si>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</si>
  <si>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</si>
  <si>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</si>
  <si>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</si>
  <si>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</si>
  <si>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</si>
  <si>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</si>
  <si>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</si>
  <si>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</si>
  <si>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</si>
  <si>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</si>
  <si>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</si>
  <si>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</si>
  <si>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</si>
  <si>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</si>
  <si>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</si>
  <si>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</si>
  <si>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</si>
  <si>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</si>
  <si>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</si>
  <si>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</si>
  <si>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</si>
  <si>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</si>
  <si>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</si>
  <si>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</si>
  <si>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</si>
  <si>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</si>
  <si>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</si>
  <si>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</si>
  <si>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</si>
  <si>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</si>
  <si>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</si>
  <si>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</si>
  <si>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</si>
  <si>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</si>
  <si>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</si>
  <si>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</si>
  <si>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</si>
  <si>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</si>
  <si>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</si>
  <si>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</si>
  <si>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</si>
  <si>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</si>
  <si>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</si>
  <si>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Pergunta 1: Qual faturamento total de vendas de planos anuais?</t>
  </si>
  <si>
    <t>Pergunta 2: Qual faturamento total de vendas de planos anuais com renovação automática?</t>
  </si>
  <si>
    <t>XBOX GAMES PASS SUBSCRIPTION SALES</t>
  </si>
  <si>
    <t>PERGUNTA 3 : TOTAL DE VENDas de assinatura do EA play?</t>
  </si>
  <si>
    <t>Soma de EA Play Season Pass</t>
  </si>
  <si>
    <t>Bem vinda, Sandra!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</si>
</sst>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2" xfId="1" applyBorder="1" applyAlignment="1"/>
    <xf numFmtId="0" fontId="4" fillId="5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7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theme="0"/>
        </patternFill>
      </fill>
    </dxf>
    <dxf>
      <font>
        <b/>
        <i val="0"/>
        <sz val="11"/>
        <name val="Segoe UI"/>
        <family val="2"/>
        <scheme val="none"/>
      </font>
    </dxf>
    <dxf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Estilo de Segmentação de Dados 1" pivot="0" table="0" count="4" xr9:uid="{DE217E31-F8E1-405E-9024-02B7E36AC4BC}">
      <tableStyleElement type="wholeTable" dxfId="16"/>
      <tableStyleElement type="headerRow" dxfId="15"/>
    </tableStyle>
    <tableStyle name="Estilo de Segmentação de Dados 2" pivot="0" table="0" count="1" xr9:uid="{A1CA8FF4-8B86-4D25-88EF-988AF18F6A94}">
      <tableStyleElement type="headerRow" dxfId="14"/>
    </tableStyle>
  </tableStyles>
  <colors>
    <mruColors>
      <color rgb="FFFFFFFF"/>
      <color rgb="FF22C55E"/>
      <color rgb="FF2AE6B1"/>
      <color rgb="FFFFFF66"/>
      <color rgb="FF156082"/>
      <color rgb="FFEDEDED"/>
      <color rgb="FFE0E0E0"/>
      <color rgb="FFC0C0C0"/>
      <color rgb="FFE8E6E9"/>
      <color rgb="FF5BF6A8"/>
    </mruColors>
  </colors>
  <extLst>
    <ext xmlns:x14="http://schemas.microsoft.com/office/spreadsheetml/2009/9/main" uri="{46F421CA-312F-682f-3DD2-61675219B42D}">
      <x14:dxfs count="2">
        <dxf>
          <fill>
            <patternFill patternType="solid">
              <bgColor rgb="FFFFFF66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</font>
          <fill>
            <patternFill patternType="solid">
              <bgColor theme="0" tint="-4.9989318521683403E-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selectedItemWithNoData" dxfId="0"/>
          </x14:slicerStyleElements>
        </x14:slicerStyle>
        <x14:slicerStyle name="Estilo de Segmentação de Dados 2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[805d54f9-6d53-4246-bed7-4aa2da615923.xlsx]C̳álculos!TBL_ANUAL_TOTAL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513670166229223"/>
          <c:y val="0.29467155147273261"/>
          <c:w val="0.69486329833770777"/>
          <c:h val="0.594217337416156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C̳álculos!$A$11:$A$13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C̳álculos!$B$11:$B$13</c:f>
              <c:numCache>
                <c:formatCode>General</c:formatCode>
                <c:ptCount val="2"/>
                <c:pt idx="0">
                  <c:v>217</c:v>
                </c:pt>
                <c:pt idx="1">
                  <c:v>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A-4236-B7EE-71DB2B2545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29300223"/>
        <c:axId val="1329275263"/>
      </c:barChart>
      <c:catAx>
        <c:axId val="132930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275263"/>
        <c:crosses val="autoZero"/>
        <c:auto val="1"/>
        <c:lblAlgn val="ctr"/>
        <c:lblOffset val="100"/>
        <c:noMultiLvlLbl val="0"/>
      </c:catAx>
      <c:valAx>
        <c:axId val="132927526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2930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[805d54f9-6d53-4246-bed7-4aa2da615923.xlsx]C̳álculos!TBL_ANUAL_TOTAL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513670166229223"/>
          <c:y val="0.40578266258384377"/>
          <c:w val="0.69486329833770777"/>
          <c:h val="0.594217337416156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C̳álculos!$A$11:$A$13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C̳álculos!$B$11:$B$13</c:f>
              <c:numCache>
                <c:formatCode>General</c:formatCode>
                <c:ptCount val="2"/>
                <c:pt idx="0">
                  <c:v>217</c:v>
                </c:pt>
                <c:pt idx="1">
                  <c:v>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F-4987-BC7A-3F1DE4DBC8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29300223"/>
        <c:axId val="1329275263"/>
      </c:barChart>
      <c:catAx>
        <c:axId val="132930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275263"/>
        <c:crosses val="autoZero"/>
        <c:auto val="1"/>
        <c:lblAlgn val="ctr"/>
        <c:lblOffset val="100"/>
        <c:noMultiLvlLbl val="0"/>
      </c:catAx>
      <c:valAx>
        <c:axId val="13292752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930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11</xdr:row>
      <xdr:rowOff>0</xdr:rowOff>
    </xdr:from>
    <xdr:to>
      <xdr:col>11</xdr:col>
      <xdr:colOff>304800</xdr:colOff>
      <xdr:row>12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304800</xdr:colOff>
      <xdr:row>12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1238250</xdr:colOff>
      <xdr:row>5</xdr:row>
      <xdr:rowOff>33337</xdr:rowOff>
    </xdr:from>
    <xdr:to>
      <xdr:col>7</xdr:col>
      <xdr:colOff>228600</xdr:colOff>
      <xdr:row>19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98D4E1-D456-78FA-58CC-29A8DDD3C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390525</xdr:colOff>
      <xdr:row>5</xdr:row>
      <xdr:rowOff>133350</xdr:rowOff>
    </xdr:from>
    <xdr:to>
      <xdr:col>2</xdr:col>
      <xdr:colOff>2219325</xdr:colOff>
      <xdr:row>19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605EDF69-DE8B-1D78-6186-8D27E3D8CC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7100" y="108585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47626</xdr:colOff>
      <xdr:row>4</xdr:row>
      <xdr:rowOff>154781</xdr:rowOff>
    </xdr:from>
    <xdr:to>
      <xdr:col>11</xdr:col>
      <xdr:colOff>261937</xdr:colOff>
      <xdr:row>12</xdr:row>
      <xdr:rowOff>35719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87F832CF-938E-5F88-92CA-B35E448B5E38}"/>
            </a:ext>
          </a:extLst>
        </xdr:cNvPr>
        <xdr:cNvSpPr/>
      </xdr:nvSpPr>
      <xdr:spPr>
        <a:xfrm>
          <a:off x="2821782" y="881062"/>
          <a:ext cx="5679280" cy="1547813"/>
        </a:xfrm>
        <a:prstGeom prst="round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11907</xdr:colOff>
      <xdr:row>0</xdr:row>
      <xdr:rowOff>0</xdr:rowOff>
    </xdr:from>
    <xdr:to>
      <xdr:col>3</xdr:col>
      <xdr:colOff>190499</xdr:colOff>
      <xdr:row>4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1F49F1F-8D6B-4C04-826E-AEFE8B1A94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4396" t="-14287" r="62947" b="-12245"/>
        <a:stretch>
          <a:fillRect/>
        </a:stretch>
      </xdr:blipFill>
      <xdr:spPr>
        <a:xfrm>
          <a:off x="2786063" y="0"/>
          <a:ext cx="785811" cy="738187"/>
        </a:xfrm>
        <a:prstGeom prst="rect">
          <a:avLst/>
        </a:prstGeom>
      </xdr:spPr>
    </xdr:pic>
    <xdr:clientData/>
  </xdr:twoCellAnchor>
  <xdr:twoCellAnchor editAs="oneCell">
    <xdr:from>
      <xdr:col>0</xdr:col>
      <xdr:colOff>47626</xdr:colOff>
      <xdr:row>8</xdr:row>
      <xdr:rowOff>107158</xdr:rowOff>
    </xdr:from>
    <xdr:to>
      <xdr:col>0</xdr:col>
      <xdr:colOff>2286000</xdr:colOff>
      <xdr:row>16</xdr:row>
      <xdr:rowOff>23814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 1">
              <a:extLst>
                <a:ext uri="{FF2B5EF4-FFF2-40B4-BE49-F238E27FC236}">
                  <a16:creationId xmlns:a16="http://schemas.microsoft.com/office/drawing/2014/main" id="{CB7D7C03-BB7E-40DD-9D5E-44084ACE04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6" y="1738314"/>
              <a:ext cx="2238374" cy="14406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142876</xdr:colOff>
      <xdr:row>5</xdr:row>
      <xdr:rowOff>35718</xdr:rowOff>
    </xdr:from>
    <xdr:to>
      <xdr:col>11</xdr:col>
      <xdr:colOff>130969</xdr:colOff>
      <xdr:row>12</xdr:row>
      <xdr:rowOff>171450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F067751F-2A33-9C5B-62BB-D62BDACBE4B6}"/>
            </a:ext>
          </a:extLst>
        </xdr:cNvPr>
        <xdr:cNvGrpSpPr/>
      </xdr:nvGrpSpPr>
      <xdr:grpSpPr>
        <a:xfrm>
          <a:off x="2922444" y="953582"/>
          <a:ext cx="5443320" cy="1616436"/>
          <a:chOff x="2917032" y="952499"/>
          <a:chExt cx="5453062" cy="1469232"/>
        </a:xfrm>
      </xdr:grpSpPr>
      <xdr:sp macro="" textlink="C̳álculos!C23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D0AF61F1-276A-474A-B1E1-B14AC5B1B389}"/>
              </a:ext>
            </a:extLst>
          </xdr:cNvPr>
          <xdr:cNvSpPr/>
        </xdr:nvSpPr>
        <xdr:spPr>
          <a:xfrm>
            <a:off x="4822031" y="1443038"/>
            <a:ext cx="3000375" cy="738187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34B59FD3-5CA4-47A2-99A4-772E6E75E60A}" type="TxLink">
              <a:rPr lang="en-US" sz="3600" b="0" i="0" u="none" strike="noStrike">
                <a:solidFill>
                  <a:srgbClr val="2AE6B1"/>
                </a:solidFill>
                <a:latin typeface="Aptos Narrow"/>
              </a:rPr>
              <a:pPr algn="ctr"/>
              <a:t>R$ 600,00</a:t>
            </a:fld>
            <a:endParaRPr lang="pt-BR" sz="3600">
              <a:solidFill>
                <a:srgbClr val="2AE6B1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FE26F5E0-5387-4605-BB21-2548F995DD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76563" y="1202531"/>
            <a:ext cx="1219200" cy="1219200"/>
          </a:xfrm>
          <a:prstGeom prst="rect">
            <a:avLst/>
          </a:prstGeom>
        </xdr:spPr>
      </xdr:pic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458735CE-81C7-4054-93D3-DDC982C7BF81}"/>
              </a:ext>
            </a:extLst>
          </xdr:cNvPr>
          <xdr:cNvSpPr/>
        </xdr:nvSpPr>
        <xdr:spPr>
          <a:xfrm>
            <a:off x="2917032" y="952499"/>
            <a:ext cx="5453062" cy="380998"/>
          </a:xfrm>
          <a:prstGeom prst="round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>
                <a:latin typeface="Segoe UI" panose="020B0502040204020203" pitchFamily="34" charset="0"/>
                <a:cs typeface="Segoe UI" panose="020B0502040204020203" pitchFamily="34" charset="0"/>
              </a:rPr>
              <a:t>TOTAL SUBSCRIPTION</a:t>
            </a:r>
            <a:r>
              <a:rPr lang="pt-BR" sz="1100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  <a:endParaRPr lang="pt-BR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47625</xdr:colOff>
      <xdr:row>14</xdr:row>
      <xdr:rowOff>11909</xdr:rowOff>
    </xdr:from>
    <xdr:to>
      <xdr:col>11</xdr:col>
      <xdr:colOff>321470</xdr:colOff>
      <xdr:row>23</xdr:row>
      <xdr:rowOff>154783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84F97B9-236D-0559-54E0-0C551DE49E45}"/>
            </a:ext>
          </a:extLst>
        </xdr:cNvPr>
        <xdr:cNvGrpSpPr/>
      </xdr:nvGrpSpPr>
      <xdr:grpSpPr>
        <a:xfrm>
          <a:off x="2827193" y="2791477"/>
          <a:ext cx="5729072" cy="1857374"/>
          <a:chOff x="2833687" y="2762252"/>
          <a:chExt cx="5738814" cy="1857374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6EDEA173-0B6E-5BA2-F2BE-621E235CDCC6}"/>
              </a:ext>
            </a:extLst>
          </xdr:cNvPr>
          <xdr:cNvGrpSpPr/>
        </xdr:nvGrpSpPr>
        <xdr:grpSpPr>
          <a:xfrm>
            <a:off x="2833687" y="2762252"/>
            <a:ext cx="5738814" cy="1857374"/>
            <a:chOff x="2405062" y="988219"/>
            <a:chExt cx="5965032" cy="3381375"/>
          </a:xfrm>
          <a:solidFill>
            <a:srgbClr val="FFFFFF"/>
          </a:solidFill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8F59172C-AB75-4E5F-5E49-27DCBA173170}"/>
                </a:ext>
              </a:extLst>
            </xdr:cNvPr>
            <xdr:cNvSpPr/>
          </xdr:nvSpPr>
          <xdr:spPr>
            <a:xfrm>
              <a:off x="2405062" y="988219"/>
              <a:ext cx="5965032" cy="3381375"/>
            </a:xfrm>
            <a:prstGeom prst="round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FBFEA40-F6F2-4F78-AD8A-E046C61F0332}"/>
                </a:ext>
              </a:extLst>
            </xdr:cNvPr>
            <xdr:cNvGraphicFramePr>
              <a:graphicFrameLocks/>
            </xdr:cNvGraphicFramePr>
          </xdr:nvGraphicFramePr>
          <xdr:xfrm>
            <a:off x="2952752" y="1166812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D3A87BE6-7E42-4073-8452-AE45EF66373A}"/>
              </a:ext>
            </a:extLst>
          </xdr:cNvPr>
          <xdr:cNvSpPr/>
        </xdr:nvSpPr>
        <xdr:spPr>
          <a:xfrm>
            <a:off x="2902744" y="2821782"/>
            <a:ext cx="5574505" cy="464342"/>
          </a:xfrm>
          <a:prstGeom prst="round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>
                <a:latin typeface="Segoe UI" panose="020B0502040204020203" pitchFamily="34" charset="0"/>
                <a:cs typeface="Segoe UI" panose="020B0502040204020203" pitchFamily="34" charset="0"/>
              </a:rPr>
              <a:t>TOTAL AUTOMATIC</a:t>
            </a:r>
            <a:r>
              <a:rPr lang="pt-BR" sz="1100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100">
                <a:latin typeface="Segoe UI" panose="020B0502040204020203" pitchFamily="34" charset="0"/>
                <a:cs typeface="Segoe UI" panose="020B0502040204020203" pitchFamily="34" charset="0"/>
              </a:rPr>
              <a:t>RENEWALS</a:t>
            </a:r>
          </a:p>
        </xdr:txBody>
      </xdr:sp>
    </xdr:grpSp>
    <xdr:clientData/>
  </xdr:twoCellAnchor>
  <xdr:twoCellAnchor editAs="absolute">
    <xdr:from>
      <xdr:col>0</xdr:col>
      <xdr:colOff>154781</xdr:colOff>
      <xdr:row>0</xdr:row>
      <xdr:rowOff>47626</xdr:rowOff>
    </xdr:from>
    <xdr:to>
      <xdr:col>0</xdr:col>
      <xdr:colOff>850106</xdr:colOff>
      <xdr:row>4</xdr:row>
      <xdr:rowOff>16670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044ABA3A-7D78-4BDB-A908-12FA2606F362}"/>
            </a:ext>
          </a:extLst>
        </xdr:cNvPr>
        <xdr:cNvSpPr/>
      </xdr:nvSpPr>
      <xdr:spPr>
        <a:xfrm>
          <a:off x="154781" y="47626"/>
          <a:ext cx="695325" cy="695325"/>
        </a:xfrm>
        <a:prstGeom prst="ellipse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iam Ferrao Machado" refreshedDate="45837.591021296299" createdVersion="8" refreshedVersion="8" minRefreshableVersion="3" recordCount="293" xr:uid="{D68B0131-D6B8-44F3-A39F-3C3DB47C97D2}">
  <cacheSource type="worksheet">
    <worksheetSource ref="A1:M294" sheet="B̳ases"/>
  </cacheSource>
  <cacheFields count="13">
    <cacheField name="Subscriber ID" numFmtId="0">
      <sharedItems containsSemiMixedTypes="0" containsString="0" containsNumber="1" containsInteger="1" minValue="3231" maxValue="3523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5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9712724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2D4137-E585-42E9-94A4-1E58FFD9FB60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8:B22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FC340-B946-4FF6-B1BD-036F4DD4349D}" name="TBL_A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10:B13" firstHeaderRow="1" firstDataRow="1" firstDataCol="1" rowPageCount="1" colPageCount="1"/>
  <pivotFields count="13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848DE78D-7A64-4A36-8897-72F4DE7133FC}" sourceName="Subscription Type">
  <pivotTables>
    <pivotTable tabId="3" name="TBL_ANUAL_TOTAL"/>
    <pivotTable tabId="3" name="Tabela dinâmica3"/>
  </pivotTables>
  <data>
    <tabular pivotCacheId="197127249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4F0631EE-6060-474E-8C91-365CBF1859FB}" cache="SegmentaçãodeDados_Subscription_Type" caption="Subscription Type" style="SlicerStyleLight6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13C51FA2-7B68-40DF-B68A-A36D1957D4DA}" cache="SegmentaçãodeDados_Subscription_Type" caption="Subscription Type" style="Estilo de Segmentação de Dados 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3" zoomScaleNormal="100" workbookViewId="0">
      <selection activeCell="B12" sqref="B12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B238" zoomScale="90" zoomScaleNormal="90" workbookViewId="0">
      <selection activeCell="B12" sqref="B12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2:C23"/>
  <sheetViews>
    <sheetView showGridLines="0" topLeftCell="A4" workbookViewId="0">
      <selection activeCell="B12" sqref="B12"/>
    </sheetView>
  </sheetViews>
  <sheetFormatPr defaultRowHeight="15" x14ac:dyDescent="0.25"/>
  <cols>
    <col min="1" max="1" width="18.42578125" bestFit="1" customWidth="1"/>
    <col min="2" max="2" width="27.7109375" bestFit="1" customWidth="1"/>
    <col min="3" max="3" width="37.710937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1:2" x14ac:dyDescent="0.25">
      <c r="A2" t="s">
        <v>316</v>
      </c>
    </row>
    <row r="4" spans="1:2" x14ac:dyDescent="0.25">
      <c r="A4" t="s">
        <v>317</v>
      </c>
    </row>
    <row r="8" spans="1:2" x14ac:dyDescent="0.25">
      <c r="A8" s="12" t="s">
        <v>16</v>
      </c>
      <c r="B8" t="s">
        <v>24</v>
      </c>
    </row>
    <row r="10" spans="1:2" x14ac:dyDescent="0.25">
      <c r="A10" s="12" t="s">
        <v>313</v>
      </c>
      <c r="B10" t="s">
        <v>315</v>
      </c>
    </row>
    <row r="11" spans="1:2" x14ac:dyDescent="0.25">
      <c r="A11" s="13" t="s">
        <v>23</v>
      </c>
      <c r="B11">
        <v>217</v>
      </c>
    </row>
    <row r="12" spans="1:2" x14ac:dyDescent="0.25">
      <c r="A12" s="13" t="s">
        <v>19</v>
      </c>
      <c r="B12">
        <v>1522</v>
      </c>
    </row>
    <row r="13" spans="1:2" x14ac:dyDescent="0.25">
      <c r="A13" s="13" t="s">
        <v>314</v>
      </c>
      <c r="B13">
        <v>1739</v>
      </c>
    </row>
    <row r="15" spans="1:2" x14ac:dyDescent="0.25">
      <c r="A15" s="13" t="s">
        <v>319</v>
      </c>
    </row>
    <row r="16" spans="1:2" x14ac:dyDescent="0.25">
      <c r="A16" s="12" t="s">
        <v>16</v>
      </c>
      <c r="B16" t="s">
        <v>24</v>
      </c>
    </row>
    <row r="18" spans="1:3" x14ac:dyDescent="0.25">
      <c r="A18" s="12" t="s">
        <v>313</v>
      </c>
      <c r="B18" t="s">
        <v>320</v>
      </c>
    </row>
    <row r="19" spans="1:3" x14ac:dyDescent="0.25">
      <c r="A19" s="13" t="s">
        <v>22</v>
      </c>
      <c r="B19">
        <v>0</v>
      </c>
    </row>
    <row r="20" spans="1:3" x14ac:dyDescent="0.25">
      <c r="A20" s="13" t="s">
        <v>26</v>
      </c>
      <c r="B20">
        <v>0</v>
      </c>
    </row>
    <row r="21" spans="1:3" x14ac:dyDescent="0.25">
      <c r="A21" s="13" t="s">
        <v>18</v>
      </c>
      <c r="B21">
        <v>600</v>
      </c>
    </row>
    <row r="22" spans="1:3" x14ac:dyDescent="0.25">
      <c r="A22" s="13" t="s">
        <v>314</v>
      </c>
      <c r="B22">
        <v>600</v>
      </c>
    </row>
    <row r="23" spans="1:3" x14ac:dyDescent="0.25">
      <c r="C23" s="14">
        <f>GETPIVOTDATA("EA Play Season Pass
Price",$A$18)</f>
        <v>600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J6"/>
  <sheetViews>
    <sheetView showGridLines="0" showRowColHeaders="0" tabSelected="1" zoomScale="110" zoomScaleNormal="110" workbookViewId="0">
      <selection activeCell="Q17" sqref="Q17"/>
    </sheetView>
  </sheetViews>
  <sheetFormatPr defaultRowHeight="15" x14ac:dyDescent="0.25"/>
  <cols>
    <col min="1" max="1" width="38" style="5" customWidth="1"/>
    <col min="2" max="2" width="3.5703125" style="7" customWidth="1"/>
    <col min="3" max="6" width="9.140625" style="7"/>
    <col min="7" max="7" width="9.140625" style="7" customWidth="1"/>
    <col min="8" max="11" width="9.140625" style="7"/>
    <col min="12" max="12" width="6.5703125" style="7" customWidth="1"/>
    <col min="13" max="16384" width="9.140625" style="7"/>
  </cols>
  <sheetData>
    <row r="1" spans="1:10" customFormat="1" ht="12" customHeight="1" x14ac:dyDescent="0.25">
      <c r="A1" s="5"/>
    </row>
    <row r="2" spans="1:10" customFormat="1" ht="1.5" customHeight="1" x14ac:dyDescent="0.25">
      <c r="A2" s="5"/>
    </row>
    <row r="3" spans="1:10" customFormat="1" ht="32.25" customHeight="1" thickBot="1" x14ac:dyDescent="0.35">
      <c r="A3" s="5"/>
      <c r="E3" s="15" t="s">
        <v>318</v>
      </c>
      <c r="F3" s="15"/>
      <c r="G3" s="15"/>
      <c r="H3" s="15"/>
      <c r="I3" s="15"/>
      <c r="J3" s="15"/>
    </row>
    <row r="4" spans="1:10" customFormat="1" ht="11.25" customHeight="1" thickTop="1" x14ac:dyDescent="0.25">
      <c r="A4" s="5"/>
    </row>
    <row r="6" spans="1:10" ht="26.25" x14ac:dyDescent="0.45">
      <c r="A6" s="16" t="s">
        <v>321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A̳ssets</vt:lpstr>
      <vt:lpstr>B̳ases</vt:lpstr>
      <vt:lpstr>C̳álculos</vt:lpstr>
      <vt:lpstr>D̳ashboard</vt:lpstr>
      <vt:lpstr>D̳ashboard!Area_de_impressao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Miriam Ferrao Machado</cp:lastModifiedBy>
  <dcterms:created xsi:type="dcterms:W3CDTF">2024-12-19T13:13:10Z</dcterms:created>
  <dcterms:modified xsi:type="dcterms:W3CDTF">2025-06-29T18:15:17Z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