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png" ContentType="image/png"/>
  <Default Extension="rels" ContentType="application/vnd.openxmlformats-package.relationships+xml"/>
  <Default Extension="svg" ContentType="image/svg+xml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pivotCache/pivotCacheDefinition5.xml" ContentType="application/vnd.openxmlformats-officedocument.spreadsheetml.pivotCacheDefinition+xml"/>
  <Override PartName="/xl/pivotCache/pivotCacheDefinition6.xml" ContentType="application/vnd.openxmlformats-officedocument.spreadsheetml.pivotCacheDefinition+xml"/>
  <Override PartName="/xl/pivotCache/pivotCacheDefinition7.xml" ContentType="application/vnd.openxmlformats-officedocument.spreadsheetml.pivotCacheDefinition+xml"/>
  <Override PartName="/xl/pivotCache/pivotCacheDefinition8.xml" ContentType="application/vnd.openxmlformats-officedocument.spreadsheetml.pivotCacheDefinition+xml"/>
  <Override PartName="/xl/pivotCache/pivotCacheDefinition9.xml" ContentType="application/vnd.openxmlformats-officedocument.spreadsheetml.pivotCacheDefinition+xml"/>
  <Override PartName="/xl/pivotCache/pivotCacheDefinition10.xml" ContentType="application/vnd.openxmlformats-officedocument.spreadsheetml.pivotCacheDefinition+xml"/>
  <Override PartName="/xl/pivotCache/pivotCacheDefinition11.xml" ContentType="application/vnd.openxmlformats-officedocument.spreadsheetml.pivotCacheDefinition+xml"/>
  <Override PartName="/xl/pivotCache/pivotCacheDefinition12.xml" ContentType="application/vnd.openxmlformats-officedocument.spreadsheetml.pivotCacheDefinition+xml"/>
  <Override PartName="/xl/pivotCache/pivotCacheDefinition13.xml" ContentType="application/vnd.openxmlformats-officedocument.spreadsheetml.pivotCacheDefinition+xml"/>
  <Override PartName="/xl/pivotCache/pivotCacheDefinition14.xml" ContentType="application/vnd.openxmlformats-officedocument.spreadsheetml.pivotCacheDefinition+xml"/>
  <Override PartName="/xl/pivotCache/pivotCacheDefinition15.xml" ContentType="application/vnd.openxmlformats-officedocument.spreadsheetml.pivotCacheDefinition+xml"/>
  <Override PartName="/xl/pivotCache/pivotCacheDefinition16.xml" ContentType="application/vnd.openxmlformats-officedocument.spreadsheetml.pivotCacheDefinition+xml"/>
  <Override PartName="/xl/pivotCache/pivotCacheDefinition17.xml" ContentType="application/vnd.openxmlformats-officedocument.spreadsheetml.pivotCacheDefinition+xml"/>
  <Override PartName="/xl/pivotCache/pivotCacheDefinition18.xml" ContentType="application/vnd.openxmlformats-officedocument.spreadsheetml.pivotCacheDefinition+xml"/>
  <Override PartName="/xl/slicerCaches/slicerCache1.xml" ContentType="application/vnd.ms-excel.slicerCache+xml"/>
  <Override PartName="/xl/slicerCaches/slicerCache2.xml" ContentType="application/vnd.ms-excel.slicerCache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pivotTables/pivotTable13.xml" ContentType="application/vnd.openxmlformats-officedocument.spreadsheetml.pivotTable+xml"/>
  <Override PartName="/xl/pivotTables/pivotTable14.xml" ContentType="application/vnd.openxmlformats-officedocument.spreadsheetml.pivotTable+xml"/>
  <Override PartName="/xl/pivotTables/pivotTable15.xml" ContentType="application/vnd.openxmlformats-officedocument.spreadsheetml.pivotTable+xml"/>
  <Override PartName="/xl/pivotTables/pivotTable16.xml" ContentType="application/vnd.openxmlformats-officedocument.spreadsheetml.pivotTable+xml"/>
  <Override PartName="/xl/pivotTables/pivotTable17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  <Override PartName="/customXml/itemProps21.xml" ContentType="application/vnd.openxmlformats-officedocument.customXmlProperties+xml"/>
  <Override PartName="/customXml/itemProps22.xml" ContentType="application/vnd.openxmlformats-officedocument.customXmlProperties+xml"/>
  <Override PartName="/customXml/itemProps23.xml" ContentType="application/vnd.openxmlformats-officedocument.customXmlProperties+xml"/>
  <Override PartName="/customXml/itemProps24.xml" ContentType="application/vnd.openxmlformats-officedocument.customXmlProperties+xml"/>
  <Override PartName="/customXml/itemProps25.xml" ContentType="application/vnd.openxmlformats-officedocument.customXmlProperties+xml"/>
  <Override PartName="/customXml/itemProps26.xml" ContentType="application/vnd.openxmlformats-officedocument.customXmlProperties+xml"/>
  <Override PartName="/customXml/itemProps27.xml" ContentType="application/vnd.openxmlformats-officedocument.customXmlProperties+xml"/>
  <Override PartName="/customXml/itemProps28.xml" ContentType="application/vnd.openxmlformats-officedocument.customXmlProperties+xml"/>
  <Override PartName="/customXml/itemProps29.xml" ContentType="application/vnd.openxmlformats-officedocument.customXmlProperties+xml"/>
  <Override PartName="/customXml/itemProps30.xml" ContentType="application/vnd.openxmlformats-officedocument.customXmlProperties+xml"/>
  <Override PartName="/customXml/itemProps31.xml" ContentType="application/vnd.openxmlformats-officedocument.customXmlProperties+xml"/>
  <Override PartName="/customXml/itemProps32.xml" ContentType="application/vnd.openxmlformats-officedocument.customXmlProperties+xml"/>
  <Override PartName="/customXml/itemProps33.xml" ContentType="application/vnd.openxmlformats-officedocument.customXmlProperties+xml"/>
  <Override PartName="/customXml/itemProps34.xml" ContentType="application/vnd.openxmlformats-officedocument.customXmlProperties+xml"/>
  <Override PartName="/customXml/itemProps35.xml" ContentType="application/vnd.openxmlformats-officedocument.customXmlProperties+xml"/>
  <Override PartName="/customXml/itemProps36.xml" ContentType="application/vnd.openxmlformats-officedocument.customXmlProperties+xml"/>
  <Override PartName="/customXml/itemProps37.xml" ContentType="application/vnd.openxmlformats-officedocument.customXmlProperties+xml"/>
  <Override PartName="/customXml/itemProps38.xml" ContentType="application/vnd.openxmlformats-officedocument.customXmlProperties+xml"/>
  <Override PartName="/customXml/itemProps39.xml" ContentType="application/vnd.openxmlformats-officedocument.customXmlProperties+xml"/>
  <Override PartName="/customXml/itemProps40.xml" ContentType="application/vnd.openxmlformats-officedocument.customXmlProperties+xml"/>
  <Override PartName="/customXml/itemProps41.xml" ContentType="application/vnd.openxmlformats-officedocument.customXmlProperties+xml"/>
  <Override PartName="/customXml/itemProps42.xml" ContentType="application/vnd.openxmlformats-officedocument.customXmlProperties+xml"/>
  <Override PartName="/customXml/itemProps43.xml" ContentType="application/vnd.openxmlformats-officedocument.customXmlProperties+xml"/>
  <Override PartName="/customXml/itemProps4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Miriam Martínez\Downloads\archive\"/>
    </mc:Choice>
  </mc:AlternateContent>
  <xr:revisionPtr revIDLastSave="0" documentId="8_{46262004-7727-4692-A9B8-6879E8E012B5}" xr6:coauthVersionLast="47" xr6:coauthVersionMax="47" xr10:uidLastSave="{00000000-0000-0000-0000-000000000000}"/>
  <bookViews>
    <workbookView xWindow="-120" yWindow="-120" windowWidth="20730" windowHeight="11160" tabRatio="665" firstSheet="1" activeTab="1" xr2:uid="{00000000-000D-0000-FFFF-FFFF00000000}"/>
  </bookViews>
  <sheets>
    <sheet name="Hoja1" sheetId="1" state="hidden" r:id="rId1"/>
    <sheet name="General" sheetId="4" r:id="rId2"/>
  </sheets>
  <definedNames>
    <definedName name="SegmentaciónDeDatos_Country">#N/A</definedName>
    <definedName name="SegmentaciónDeDatos_Year">#N/A</definedName>
  </definedNames>
  <calcPr calcId="191029"/>
  <pivotCaches>
    <pivotCache cacheId="0" r:id="rId3"/>
    <pivotCache cacheId="1" r:id="rId4"/>
    <pivotCache cacheId="2" r:id="rId5"/>
    <pivotCache cacheId="3" r:id="rId6"/>
    <pivotCache cacheId="4" r:id="rId7"/>
    <pivotCache cacheId="5" r:id="rId8"/>
    <pivotCache cacheId="6" r:id="rId9"/>
    <pivotCache cacheId="7" r:id="rId10"/>
    <pivotCache cacheId="8" r:id="rId11"/>
    <pivotCache cacheId="9" r:id="rId12"/>
    <pivotCache cacheId="10" r:id="rId13"/>
    <pivotCache cacheId="11" r:id="rId14"/>
    <pivotCache cacheId="12" r:id="rId15"/>
    <pivotCache cacheId="13" r:id="rId16"/>
    <pivotCache cacheId="14" r:id="rId17"/>
    <pivotCache cacheId="15" r:id="rId18"/>
    <pivotCache cacheId="16" r:id="rId19"/>
  </pivotCaches>
  <extLst>
    <ext xmlns:x14="http://schemas.microsoft.com/office/spreadsheetml/2009/9/main" uri="{876F7934-8845-4945-9796-88D515C7AA90}">
      <x14:pivotCaches>
        <pivotCache cacheId="17" r:id="rId20"/>
      </x14:pivotCaches>
    </ext>
    <ext xmlns:x14="http://schemas.microsoft.com/office/spreadsheetml/2009/9/main" uri="{BBE1A952-AA13-448e-AADC-164F8A28A991}">
      <x14:slicerCaches>
        <x14:slicerCache r:id="rId21"/>
        <x14:slicerCache r:id="rId22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WorldCupMatches_deffd776-0dee-415f-be1a-baf094c78d91" name="WorldCupMatches" connection="Consulta - WorldCupMatches"/>
          <x15:modelTable id="WorldCupPlayers_28e25766-c53d-491b-a372-11790b768cd1" name="WorldCupPlayers" connection="Consulta - WorldCupPlayers"/>
          <x15:modelTable id="Año_b794b0ca-f0fa-44fe-a225-124be41afea6" name="Año" connection="Consulta - Año"/>
          <x15:modelTable id="Paises_101fadda-0aa7-44d4-8191-2c968e061b24" name="Paises" connection="Consulta - Paises"/>
          <x15:modelTable id="Estadio_da437fae-9a08-4ef9-8fb1-52dc7f62b2c3" name="Estadio" connection="Consulta - Estadio"/>
          <x15:modelTable id="WorldCups_baa56983-174d-42ff-ba22-6a92ec8e1906" name="WorldCups" connection="Consulta - WorldCups"/>
        </x15:modelTables>
        <x15:modelRelationships>
          <x15:modelRelationship fromTable="WorldCupMatches" fromColumn="Year" toTable="Año" toColumn="Year"/>
          <x15:modelRelationship fromTable="WorldCupMatches" fromColumn="Stadium" toTable="Estadio" toColumn="Stadium"/>
          <x15:modelRelationship fromTable="WorldCupMatches" fromColumn="Home Team Name" toTable="Paises" toColumn="Team Name"/>
          <x15:modelRelationship fromTable="WorldCupPlayers" fromColumn="Team Initials" toTable="Paises" toColumn="Team Name"/>
          <x15:modelRelationship fromTable="Año" fromColumn="Year" toTable="WorldCups" toColumn="Year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14" i="4" l="1"/>
  <c r="P18" i="4"/>
  <c r="P17" i="4"/>
  <c r="P16" i="4"/>
  <c r="P15" i="4"/>
  <c r="P32" i="4"/>
  <c r="P31" i="4"/>
  <c r="P30" i="4"/>
  <c r="P29" i="4"/>
  <c r="P28" i="4"/>
  <c r="O32" i="4"/>
  <c r="O31" i="4"/>
  <c r="O30" i="4"/>
  <c r="O29" i="4"/>
  <c r="O28" i="4"/>
  <c r="P24" i="4"/>
  <c r="P23" i="4"/>
  <c r="P22" i="4"/>
  <c r="P21" i="4"/>
  <c r="P20" i="4"/>
  <c r="P7" i="4"/>
  <c r="P11" i="4"/>
  <c r="P9" i="4"/>
  <c r="O20" i="4"/>
  <c r="O21" i="4"/>
  <c r="O23" i="4"/>
  <c r="P8" i="4"/>
  <c r="P10" i="4"/>
  <c r="O24" i="4"/>
  <c r="O22" i="4"/>
  <c r="H7" i="1"/>
  <c r="P12" i="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7BF491A-CF9C-448C-9778-64B64826A3DD}" name="Consulta - Año" description="Conexión a la consulta 'Año' en el libro." type="100" refreshedVersion="8" minRefreshableVersion="5">
    <extLst>
      <ext xmlns:x15="http://schemas.microsoft.com/office/spreadsheetml/2010/11/main" uri="{DE250136-89BD-433C-8126-D09CA5730AF9}">
        <x15:connection id="c614e71a-fd93-4725-b3c8-d843983f72a9">
          <x15:oledbPr connection="Provider=Microsoft.Mashup.OleDb.1;Data Source=$Workbook$;Location=Año;Extended Properties=&quot;&quot;">
            <x15:dbTables>
              <x15:dbTable name="Año"/>
            </x15:dbTables>
          </x15:oledbPr>
        </x15:connection>
      </ext>
    </extLst>
  </connection>
  <connection id="2" xr16:uid="{A0A24343-5874-4524-BDC2-CAD37E3600A2}" name="Consulta - Estadio" description="Conexión a la consulta 'Estadio' en el libro." type="100" refreshedVersion="8" minRefreshableVersion="5">
    <extLst>
      <ext xmlns:x15="http://schemas.microsoft.com/office/spreadsheetml/2010/11/main" uri="{DE250136-89BD-433C-8126-D09CA5730AF9}">
        <x15:connection id="d26e515b-6821-4808-b1e2-85d0101990b3">
          <x15:oledbPr connection="Provider=Microsoft.Mashup.OleDb.1;Data Source=$Workbook$;Location=Estadio;Extended Properties=&quot;&quot;">
            <x15:dbTables>
              <x15:dbTable name="Estadio"/>
            </x15:dbTables>
          </x15:oledbPr>
        </x15:connection>
      </ext>
    </extLst>
  </connection>
  <connection id="3" xr16:uid="{5B149727-4E80-4206-A735-F4A7F410C6AA}" keepAlive="1" name="Consulta - País Away" description="Conexión a la consulta 'País Away' en el libro." type="5" refreshedVersion="0" background="1">
    <dbPr connection="Provider=Microsoft.Mashup.OleDb.1;Data Source=$Workbook$;Location=&quot;País Away&quot;;Extended Properties=&quot;&quot;" command="SELECT * FROM [País Away]"/>
  </connection>
  <connection id="4" xr16:uid="{EB589F6A-B625-47A5-9652-A8AF485C24DF}" keepAlive="1" name="Consulta - País Home" description="Conexión a la consulta 'País Home' en el libro." type="5" refreshedVersion="0" background="1">
    <dbPr connection="Provider=Microsoft.Mashup.OleDb.1;Data Source=$Workbook$;Location=&quot;País Home&quot;;Extended Properties=&quot;&quot;" command="SELECT * FROM [País Home]"/>
  </connection>
  <connection id="5" xr16:uid="{642B4967-3572-4684-8022-2099994A1CC5}" name="Consulta - Paises" description="Conexión a la consulta 'Paises' en el libro." type="100" refreshedVersion="8" minRefreshableVersion="5">
    <extLst>
      <ext xmlns:x15="http://schemas.microsoft.com/office/spreadsheetml/2010/11/main" uri="{DE250136-89BD-433C-8126-D09CA5730AF9}">
        <x15:connection id="2269c0bb-2e7f-4a45-b72f-5ac165810ca6">
          <x15:oledbPr connection="Provider=Microsoft.Mashup.OleDb.1;Data Source=$Workbook$;Location=Paises;Extended Properties=&quot;&quot;">
            <x15:dbTables>
              <x15:dbTable name="Paises"/>
            </x15:dbTables>
          </x15:oledbPr>
        </x15:connection>
      </ext>
    </extLst>
  </connection>
  <connection id="6" xr16:uid="{FB3DA4E5-2636-4655-A17F-26EE3930491F}" name="Consulta - WorldCupMatches" description="Conexión a la consulta 'WorldCupMatches' en el libro." type="100" refreshedVersion="8" minRefreshableVersion="5">
    <extLst>
      <ext xmlns:x15="http://schemas.microsoft.com/office/spreadsheetml/2010/11/main" uri="{DE250136-89BD-433C-8126-D09CA5730AF9}">
        <x15:connection id="2f2ababc-aa92-4aa3-9051-277b1e892793"/>
      </ext>
    </extLst>
  </connection>
  <connection id="7" xr16:uid="{44F9BDCB-0D32-4AB3-824B-F9C6B5CD9877}" name="Consulta - WorldCupPlayers" description="Conexión a la consulta 'WorldCupPlayers' en el libro." type="100" refreshedVersion="8" minRefreshableVersion="5">
    <extLst>
      <ext xmlns:x15="http://schemas.microsoft.com/office/spreadsheetml/2010/11/main" uri="{DE250136-89BD-433C-8126-D09CA5730AF9}">
        <x15:connection id="ec2f6a5c-20a8-483e-bcc3-a6320c36ad6b"/>
      </ext>
    </extLst>
  </connection>
  <connection id="8" xr16:uid="{17B44999-C07E-4E14-82A7-287F807DFD5E}" name="Consulta - WorldCups" description="Conexión a la consulta 'WorldCups' en el libro." type="100" refreshedVersion="8" minRefreshableVersion="5">
    <extLst>
      <ext xmlns:x15="http://schemas.microsoft.com/office/spreadsheetml/2010/11/main" uri="{DE250136-89BD-433C-8126-D09CA5730AF9}">
        <x15:connection id="ba9e6269-1997-40a0-b57a-a92e8e074b4d"/>
      </ext>
    </extLst>
  </connection>
  <connection id="9" xr16:uid="{EBD15FCF-D733-4E71-A870-975A41E6E1D8}" keepAlive="1" name="ThisWorkbookDataModel" description="Modelo de datos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2">
    <s v="ThisWorkbookDataModel"/>
    <s v="{[WorldCups].[Year].[All]}"/>
  </metadataStrings>
  <mdxMetadata count="1">
    <mdx n="0" f="s">
      <ms ns="1" c="0"/>
    </mdx>
  </mdxMetadata>
  <valueMetadata count="1">
    <bk>
      <rc t="1" v="0"/>
    </bk>
  </valueMetadata>
</metadata>
</file>

<file path=xl/sharedStrings.xml><?xml version="1.0" encoding="utf-8"?>
<sst xmlns="http://schemas.openxmlformats.org/spreadsheetml/2006/main" count="301" uniqueCount="81">
  <si>
    <t>Total general</t>
  </si>
  <si>
    <t>Suma de GoalsScored</t>
  </si>
  <si>
    <t>Goles anotados</t>
  </si>
  <si>
    <t>Etiquetas de fila</t>
  </si>
  <si>
    <t>1930</t>
  </si>
  <si>
    <t>1934</t>
  </si>
  <si>
    <t>1938</t>
  </si>
  <si>
    <t>1950</t>
  </si>
  <si>
    <t>1954</t>
  </si>
  <si>
    <t>1958</t>
  </si>
  <si>
    <t>1962</t>
  </si>
  <si>
    <t>1966</t>
  </si>
  <si>
    <t>1970</t>
  </si>
  <si>
    <t>1974</t>
  </si>
  <si>
    <t>1978</t>
  </si>
  <si>
    <t>1982</t>
  </si>
  <si>
    <t>1986</t>
  </si>
  <si>
    <t>1990</t>
  </si>
  <si>
    <t>1994</t>
  </si>
  <si>
    <t>1998</t>
  </si>
  <si>
    <t>2002</t>
  </si>
  <si>
    <t>2006</t>
  </si>
  <si>
    <t>2010</t>
  </si>
  <si>
    <t>2014</t>
  </si>
  <si>
    <t>Recuento de Year</t>
  </si>
  <si>
    <t>Mundiales</t>
  </si>
  <si>
    <t>Promedio de GoalsScored</t>
  </si>
  <si>
    <t>Miles asistencia</t>
  </si>
  <si>
    <t>Millones</t>
  </si>
  <si>
    <t>Asistencia por década</t>
  </si>
  <si>
    <t>Goles anotados por mundial</t>
  </si>
  <si>
    <t>Argentina</t>
  </si>
  <si>
    <t>England</t>
  </si>
  <si>
    <t>France</t>
  </si>
  <si>
    <t>Germany</t>
  </si>
  <si>
    <t>Italy</t>
  </si>
  <si>
    <t>Uruguay</t>
  </si>
  <si>
    <t>Suma de Goles por partido</t>
  </si>
  <si>
    <t>Campeones</t>
  </si>
  <si>
    <t>Austria</t>
  </si>
  <si>
    <t>Bulgaria</t>
  </si>
  <si>
    <t>Chile</t>
  </si>
  <si>
    <t>Netherlands</t>
  </si>
  <si>
    <t>Portugal</t>
  </si>
  <si>
    <t>Sweden</t>
  </si>
  <si>
    <t>Yugoslavia</t>
  </si>
  <si>
    <t>Recuento de Team Name</t>
  </si>
  <si>
    <t>Year</t>
  </si>
  <si>
    <t>All</t>
  </si>
  <si>
    <t>Ultimos campeones</t>
  </si>
  <si>
    <t>País sede</t>
  </si>
  <si>
    <t>Selección activa</t>
  </si>
  <si>
    <t>Campeón</t>
  </si>
  <si>
    <t>Sub-campeón</t>
  </si>
  <si>
    <t>Tercero</t>
  </si>
  <si>
    <t>Cuarto</t>
  </si>
  <si>
    <t>CAMPEÓN</t>
  </si>
  <si>
    <t>SUBCAMPEÓN</t>
  </si>
  <si>
    <t>TERCERO</t>
  </si>
  <si>
    <t>España</t>
  </si>
  <si>
    <t>Alemania</t>
  </si>
  <si>
    <t>Italia</t>
  </si>
  <si>
    <t>Brasil</t>
  </si>
  <si>
    <t>Francia</t>
  </si>
  <si>
    <t>Checoslovaquia</t>
  </si>
  <si>
    <t>Hungria</t>
  </si>
  <si>
    <t>Turquia</t>
  </si>
  <si>
    <t>Croacia</t>
  </si>
  <si>
    <t>Polonia</t>
  </si>
  <si>
    <t>Estados Unidos</t>
  </si>
  <si>
    <t>República de Korea</t>
  </si>
  <si>
    <t>Inglaterra</t>
  </si>
  <si>
    <t>Belgica</t>
  </si>
  <si>
    <t>Unión Soviética</t>
  </si>
  <si>
    <t>Ronaldo</t>
  </si>
  <si>
    <t>Klose</t>
  </si>
  <si>
    <t>Gerd Mueller</t>
  </si>
  <si>
    <t>Just Fontaine</t>
  </si>
  <si>
    <t>Pelï¿½ (Edson Arantes Do Nascimento)</t>
  </si>
  <si>
    <t>Mï¿½Ller</t>
  </si>
  <si>
    <t>Sandor Kocsis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</si>
</sst>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164" formatCode="#,##0,&quot; M&quot;"/>
    <numFmt numFmtId="165" formatCode="0.#&quot; M&quot;"/>
    <numFmt numFmtId="166" formatCode="0.0&quot; M&quot;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164" fontId="0" fillId="0" borderId="0" xfId="0" applyNumberFormat="1"/>
    <xf numFmtId="165" fontId="0" fillId="0" borderId="0" xfId="0" applyNumberFormat="1"/>
    <xf numFmtId="1" fontId="0" fillId="0" borderId="0" xfId="0" applyNumberFormat="1"/>
    <xf numFmtId="166" fontId="0" fillId="0" borderId="0" xfId="0" applyNumberFormat="1"/>
    <xf numFmtId="0" fontId="0" fillId="0" borderId="0" xfId="0" applyAlignment="1">
      <alignment horizontal="left" indent="1"/>
    </xf>
  </cellXfs>
  <cellStyles count="1">
    <cellStyle name="Normal" xfId="0" builtinId="0"/>
  </cellStyles>
  <dxfs count="5">
    <dxf>
      <numFmt numFmtId="166" formatCode="0.0&quot; M&quot;"/>
    </dxf>
    <dxf>
      <numFmt numFmtId="165" formatCode="0.#&quot; M&quot;"/>
    </dxf>
    <dxf>
      <numFmt numFmtId="1" formatCode="0"/>
    </dxf>
    <dxf>
      <font>
        <b/>
        <i val="0"/>
        <sz val="8"/>
        <color theme="0"/>
      </font>
      <fill>
        <patternFill patternType="solid">
          <bgColor rgb="FF000036"/>
        </patternFill>
      </fill>
      <border diagonalUp="0" diagonalDown="0">
        <left/>
        <right/>
        <top/>
        <bottom style="thin">
          <color auto="1"/>
        </bottom>
        <vertical/>
        <horizontal/>
      </border>
    </dxf>
    <dxf>
      <fill>
        <patternFill>
          <bgColor rgb="FF040228"/>
        </patternFill>
      </fill>
    </dxf>
  </dxfs>
  <tableStyles count="1" defaultTableStyle="TableStyleMedium2" defaultPivotStyle="PivotStyleLight16">
    <tableStyle name="Estilo de segmentación de datos 1" pivot="0" table="0" count="6" xr9:uid="{A5DEF962-9208-49CD-A54A-6FD9295FCA58}">
      <tableStyleElement type="wholeTable" dxfId="4"/>
      <tableStyleElement type="headerRow" dxfId="3"/>
    </tableStyle>
  </tableStyles>
  <colors>
    <mruColors>
      <color rgb="FFD6A300"/>
      <color rgb="FF39344C"/>
      <color rgb="FFB29E28"/>
      <color rgb="FF967BF9"/>
      <color rgb="FF040228"/>
      <color rgb="FFA89BF7"/>
      <color rgb="FF000036"/>
      <color rgb="FF110345"/>
      <color rgb="FF00003A"/>
      <color rgb="FF200680"/>
    </mruColors>
  </colors>
  <extLst>
    <ext xmlns:x14="http://schemas.microsoft.com/office/spreadsheetml/2009/9/main" uri="{46F421CA-312F-682f-3DD2-61675219B42D}">
      <x14:dxfs count="4">
        <dxf>
          <fill>
            <patternFill>
              <bgColor theme="0" tint="-0.34998626667073579"/>
            </patternFill>
          </fill>
        </dxf>
        <dxf>
          <fill>
            <patternFill>
              <bgColor theme="0" tint="-0.34998626667073579"/>
            </patternFill>
          </fill>
        </dxf>
        <dxf>
          <font>
            <b/>
            <i val="0"/>
            <sz val="9"/>
            <color auto="1"/>
          </font>
          <fill>
            <patternFill>
              <bgColor rgb="FFD6A300"/>
            </patternFill>
          </fill>
          <border>
            <left style="thin">
              <color auto="1"/>
            </left>
            <right style="thin">
              <color auto="1"/>
            </right>
            <top style="thin">
              <color auto="1"/>
            </top>
            <bottom style="thin">
              <color auto="1"/>
            </bottom>
          </border>
        </dxf>
        <dxf>
          <font>
            <color theme="1" tint="4.9989318521683403E-2"/>
          </font>
          <fill>
            <patternFill>
              <bgColor theme="0" tint="-0.24994659260841701"/>
            </patternFill>
          </fill>
        </dxf>
      </x14:dxfs>
    </ext>
    <ext xmlns:x14="http://schemas.microsoft.com/office/spreadsheetml/2009/9/main" uri="{EB79DEF2-80B8-43e5-95BD-54CBDDF9020C}">
      <x14:slicerStyles defaultSlicerStyle="Estilo de segmentación de datos 1">
        <x14:slicerStyle name="Estilo de segmentación de datos 1">
          <x14:slicerStyleElements>
            <x14:slicerStyleElement type="unselectedItemWithData" dxfId="3"/>
            <x14:slicerStyleElement type="selectedItemWithData" dxfId="2"/>
            <x14:slicerStyleElement type="hoveredUnselectedItemWithData" dxfId="1"/>
            <x14:slicerStyleElement type="hoveredSelectedItemWith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sharedStrings" Target="sharedStrings.xml"/><Relationship Id="rId21" Type="http://schemas.microsoft.com/office/2007/relationships/slicerCache" Target="slicerCaches/slicerCache1.xml"/><Relationship Id="rId42" Type="http://schemas.openxmlformats.org/officeDocument/2006/relationships/customXml" Target="../customXml/item13.xml"/><Relationship Id="rId47" Type="http://schemas.openxmlformats.org/officeDocument/2006/relationships/customXml" Target="../customXml/item18.xml"/><Relationship Id="rId63" Type="http://schemas.openxmlformats.org/officeDocument/2006/relationships/customXml" Target="../customXml/item34.xml"/><Relationship Id="rId68" Type="http://schemas.openxmlformats.org/officeDocument/2006/relationships/customXml" Target="../customXml/item39.xml"/><Relationship Id="rId2" Type="http://schemas.openxmlformats.org/officeDocument/2006/relationships/worksheet" Target="worksheets/sheet2.xml"/><Relationship Id="rId16" Type="http://schemas.openxmlformats.org/officeDocument/2006/relationships/pivotCacheDefinition" Target="pivotCache/pivotCacheDefinition14.xml"/><Relationship Id="rId29" Type="http://schemas.openxmlformats.org/officeDocument/2006/relationships/calcChain" Target="calcChain.xml"/><Relationship Id="rId11" Type="http://schemas.openxmlformats.org/officeDocument/2006/relationships/pivotCacheDefinition" Target="pivotCache/pivotCacheDefinition9.xml"/><Relationship Id="rId24" Type="http://schemas.openxmlformats.org/officeDocument/2006/relationships/connections" Target="connections.xml"/><Relationship Id="rId32" Type="http://schemas.openxmlformats.org/officeDocument/2006/relationships/customXml" Target="../customXml/item3.xml"/><Relationship Id="rId37" Type="http://schemas.openxmlformats.org/officeDocument/2006/relationships/customXml" Target="../customXml/item8.xml"/><Relationship Id="rId40" Type="http://schemas.openxmlformats.org/officeDocument/2006/relationships/customXml" Target="../customXml/item11.xml"/><Relationship Id="rId45" Type="http://schemas.openxmlformats.org/officeDocument/2006/relationships/customXml" Target="../customXml/item16.xml"/><Relationship Id="rId53" Type="http://schemas.openxmlformats.org/officeDocument/2006/relationships/customXml" Target="../customXml/item24.xml"/><Relationship Id="rId58" Type="http://schemas.openxmlformats.org/officeDocument/2006/relationships/customXml" Target="../customXml/item29.xml"/><Relationship Id="rId66" Type="http://schemas.openxmlformats.org/officeDocument/2006/relationships/customXml" Target="../customXml/item37.xml"/><Relationship Id="rId5" Type="http://schemas.openxmlformats.org/officeDocument/2006/relationships/pivotCacheDefinition" Target="pivotCache/pivotCacheDefinition3.xml"/><Relationship Id="rId61" Type="http://schemas.openxmlformats.org/officeDocument/2006/relationships/customXml" Target="../customXml/item32.xml"/><Relationship Id="rId19" Type="http://schemas.openxmlformats.org/officeDocument/2006/relationships/pivotCacheDefinition" Target="pivotCache/pivotCacheDefinition17.xml"/><Relationship Id="rId14" Type="http://schemas.openxmlformats.org/officeDocument/2006/relationships/pivotCacheDefinition" Target="pivotCache/pivotCacheDefinition12.xml"/><Relationship Id="rId22" Type="http://schemas.microsoft.com/office/2007/relationships/slicerCache" Target="slicerCaches/slicerCache2.xml"/><Relationship Id="rId27" Type="http://schemas.openxmlformats.org/officeDocument/2006/relationships/sheetMetadata" Target="metadata.xml"/><Relationship Id="rId30" Type="http://schemas.openxmlformats.org/officeDocument/2006/relationships/customXml" Target="../customXml/item1.xml"/><Relationship Id="rId35" Type="http://schemas.openxmlformats.org/officeDocument/2006/relationships/customXml" Target="../customXml/item6.xml"/><Relationship Id="rId43" Type="http://schemas.openxmlformats.org/officeDocument/2006/relationships/customXml" Target="../customXml/item14.xml"/><Relationship Id="rId48" Type="http://schemas.openxmlformats.org/officeDocument/2006/relationships/customXml" Target="../customXml/item19.xml"/><Relationship Id="rId56" Type="http://schemas.openxmlformats.org/officeDocument/2006/relationships/customXml" Target="../customXml/item27.xml"/><Relationship Id="rId64" Type="http://schemas.openxmlformats.org/officeDocument/2006/relationships/customXml" Target="../customXml/item35.xml"/><Relationship Id="rId69" Type="http://schemas.openxmlformats.org/officeDocument/2006/relationships/customXml" Target="../customXml/item40.xml"/><Relationship Id="rId8" Type="http://schemas.openxmlformats.org/officeDocument/2006/relationships/pivotCacheDefinition" Target="pivotCache/pivotCacheDefinition6.xml"/><Relationship Id="rId51" Type="http://schemas.openxmlformats.org/officeDocument/2006/relationships/customXml" Target="../customXml/item22.xml"/><Relationship Id="rId72" Type="http://schemas.openxmlformats.org/officeDocument/2006/relationships/customXml" Target="../customXml/item43.xml"/><Relationship Id="rId3" Type="http://schemas.openxmlformats.org/officeDocument/2006/relationships/pivotCacheDefinition" Target="pivotCache/pivotCacheDefinition1.xml"/><Relationship Id="rId12" Type="http://schemas.openxmlformats.org/officeDocument/2006/relationships/pivotCacheDefinition" Target="pivotCache/pivotCacheDefinition10.xml"/><Relationship Id="rId17" Type="http://schemas.openxmlformats.org/officeDocument/2006/relationships/pivotCacheDefinition" Target="pivotCache/pivotCacheDefinition15.xml"/><Relationship Id="rId25" Type="http://schemas.openxmlformats.org/officeDocument/2006/relationships/styles" Target="styles.xml"/><Relationship Id="rId33" Type="http://schemas.openxmlformats.org/officeDocument/2006/relationships/customXml" Target="../customXml/item4.xml"/><Relationship Id="rId38" Type="http://schemas.openxmlformats.org/officeDocument/2006/relationships/customXml" Target="../customXml/item9.xml"/><Relationship Id="rId46" Type="http://schemas.openxmlformats.org/officeDocument/2006/relationships/customXml" Target="../customXml/item17.xml"/><Relationship Id="rId59" Type="http://schemas.openxmlformats.org/officeDocument/2006/relationships/customXml" Target="../customXml/item30.xml"/><Relationship Id="rId67" Type="http://schemas.openxmlformats.org/officeDocument/2006/relationships/customXml" Target="../customXml/item38.xml"/><Relationship Id="rId20" Type="http://schemas.openxmlformats.org/officeDocument/2006/relationships/pivotCacheDefinition" Target="pivotCache/pivotCacheDefinition18.xml"/><Relationship Id="rId41" Type="http://schemas.openxmlformats.org/officeDocument/2006/relationships/customXml" Target="../customXml/item12.xml"/><Relationship Id="rId54" Type="http://schemas.openxmlformats.org/officeDocument/2006/relationships/customXml" Target="../customXml/item25.xml"/><Relationship Id="rId62" Type="http://schemas.openxmlformats.org/officeDocument/2006/relationships/customXml" Target="../customXml/item33.xml"/><Relationship Id="rId70" Type="http://schemas.openxmlformats.org/officeDocument/2006/relationships/customXml" Target="../customXml/item41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4.xml"/><Relationship Id="rId15" Type="http://schemas.openxmlformats.org/officeDocument/2006/relationships/pivotCacheDefinition" Target="pivotCache/pivotCacheDefinition13.xml"/><Relationship Id="rId23" Type="http://schemas.openxmlformats.org/officeDocument/2006/relationships/theme" Target="theme/theme1.xml"/><Relationship Id="rId28" Type="http://schemas.openxmlformats.org/officeDocument/2006/relationships/powerPivotData" Target="model/item.data"/><Relationship Id="rId36" Type="http://schemas.openxmlformats.org/officeDocument/2006/relationships/customXml" Target="../customXml/item7.xml"/><Relationship Id="rId49" Type="http://schemas.openxmlformats.org/officeDocument/2006/relationships/customXml" Target="../customXml/item20.xml"/><Relationship Id="rId57" Type="http://schemas.openxmlformats.org/officeDocument/2006/relationships/customXml" Target="../customXml/item28.xml"/><Relationship Id="rId10" Type="http://schemas.openxmlformats.org/officeDocument/2006/relationships/pivotCacheDefinition" Target="pivotCache/pivotCacheDefinition8.xml"/><Relationship Id="rId31" Type="http://schemas.openxmlformats.org/officeDocument/2006/relationships/customXml" Target="../customXml/item2.xml"/><Relationship Id="rId44" Type="http://schemas.openxmlformats.org/officeDocument/2006/relationships/customXml" Target="../customXml/item15.xml"/><Relationship Id="rId52" Type="http://schemas.openxmlformats.org/officeDocument/2006/relationships/customXml" Target="../customXml/item23.xml"/><Relationship Id="rId60" Type="http://schemas.openxmlformats.org/officeDocument/2006/relationships/customXml" Target="../customXml/item31.xml"/><Relationship Id="rId65" Type="http://schemas.openxmlformats.org/officeDocument/2006/relationships/customXml" Target="../customXml/item36.xml"/><Relationship Id="rId73" Type="http://schemas.openxmlformats.org/officeDocument/2006/relationships/customXml" Target="../customXml/item44.xml"/><Relationship Id="rId4" Type="http://schemas.openxmlformats.org/officeDocument/2006/relationships/pivotCacheDefinition" Target="pivotCache/pivotCacheDefinition2.xml"/><Relationship Id="rId9" Type="http://schemas.openxmlformats.org/officeDocument/2006/relationships/pivotCacheDefinition" Target="pivotCache/pivotCacheDefinition7.xml"/><Relationship Id="rId13" Type="http://schemas.openxmlformats.org/officeDocument/2006/relationships/pivotCacheDefinition" Target="pivotCache/pivotCacheDefinition11.xml"/><Relationship Id="rId18" Type="http://schemas.openxmlformats.org/officeDocument/2006/relationships/pivotCacheDefinition" Target="pivotCache/pivotCacheDefinition16.xml"/><Relationship Id="rId39" Type="http://schemas.openxmlformats.org/officeDocument/2006/relationships/customXml" Target="../customXml/item10.xml"/><Relationship Id="rId34" Type="http://schemas.openxmlformats.org/officeDocument/2006/relationships/customXml" Target="../customXml/item5.xml"/><Relationship Id="rId50" Type="http://schemas.openxmlformats.org/officeDocument/2006/relationships/customXml" Target="../customXml/item21.xml"/><Relationship Id="rId55" Type="http://schemas.openxmlformats.org/officeDocument/2006/relationships/customXml" Target="../customXml/item26.xml"/><Relationship Id="rId7" Type="http://schemas.openxmlformats.org/officeDocument/2006/relationships/pivotCacheDefinition" Target="pivotCache/pivotCacheDefinition5.xml"/><Relationship Id="rId71" Type="http://schemas.openxmlformats.org/officeDocument/2006/relationships/customXml" Target="../customXml/item4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pivotSource>
    <c:name>[Dashboard Mundiales 1930-2014.xlsx]Hoja1!TablaDinámica1</c:name>
    <c:fmtId val="29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r>
              <a:rPr lang="en-US" sz="900">
                <a:solidFill>
                  <a:schemeClr val="bg1"/>
                </a:solidFill>
              </a:rPr>
              <a:t>GOLES ANOTADOS POR MUNDIAL</a:t>
            </a:r>
          </a:p>
        </c:rich>
      </c:tx>
      <c:layout>
        <c:manualLayout>
          <c:xMode val="edge"/>
          <c:yMode val="edge"/>
          <c:x val="3.9432199795986202E-2"/>
          <c:y val="6.018510844039232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ivotFmts>
      <c:pivotFmt>
        <c:idx val="0"/>
        <c:spPr>
          <a:solidFill>
            <a:schemeClr val="accent4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4"/>
            </a:solidFill>
            <a:ln w="9525">
              <a:solidFill>
                <a:schemeClr val="accent4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4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4"/>
            </a:solidFill>
            <a:ln w="9525">
              <a:solidFill>
                <a:schemeClr val="accent4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12700" cap="rnd">
            <a:solidFill>
              <a:schemeClr val="accent4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4"/>
            </a:solidFill>
            <a:ln w="9525">
              <a:solidFill>
                <a:schemeClr val="accent4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Hoja1!$C$7</c:f>
              <c:strCache>
                <c:ptCount val="1"/>
                <c:pt idx="0">
                  <c:v>Total</c:v>
                </c:pt>
              </c:strCache>
            </c:strRef>
          </c:tx>
          <c:spPr>
            <a:ln w="1270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Hoja1!$B$8:$B$28</c:f>
              <c:strCache>
                <c:ptCount val="20"/>
                <c:pt idx="0">
                  <c:v>1930</c:v>
                </c:pt>
                <c:pt idx="1">
                  <c:v>1934</c:v>
                </c:pt>
                <c:pt idx="2">
                  <c:v>1938</c:v>
                </c:pt>
                <c:pt idx="3">
                  <c:v>1950</c:v>
                </c:pt>
                <c:pt idx="4">
                  <c:v>1954</c:v>
                </c:pt>
                <c:pt idx="5">
                  <c:v>1958</c:v>
                </c:pt>
                <c:pt idx="6">
                  <c:v>1962</c:v>
                </c:pt>
                <c:pt idx="7">
                  <c:v>1966</c:v>
                </c:pt>
                <c:pt idx="8">
                  <c:v>1970</c:v>
                </c:pt>
                <c:pt idx="9">
                  <c:v>1974</c:v>
                </c:pt>
                <c:pt idx="10">
                  <c:v>1978</c:v>
                </c:pt>
                <c:pt idx="11">
                  <c:v>1982</c:v>
                </c:pt>
                <c:pt idx="12">
                  <c:v>1986</c:v>
                </c:pt>
                <c:pt idx="13">
                  <c:v>1990</c:v>
                </c:pt>
                <c:pt idx="14">
                  <c:v>1994</c:v>
                </c:pt>
                <c:pt idx="15">
                  <c:v>1998</c:v>
                </c:pt>
                <c:pt idx="16">
                  <c:v>2002</c:v>
                </c:pt>
                <c:pt idx="17">
                  <c:v>2006</c:v>
                </c:pt>
                <c:pt idx="18">
                  <c:v>2010</c:v>
                </c:pt>
                <c:pt idx="19">
                  <c:v>2014</c:v>
                </c:pt>
              </c:strCache>
            </c:strRef>
          </c:cat>
          <c:val>
            <c:numRef>
              <c:f>Hoja1!$C$8:$C$28</c:f>
              <c:numCache>
                <c:formatCode>General</c:formatCode>
                <c:ptCount val="20"/>
                <c:pt idx="0">
                  <c:v>70</c:v>
                </c:pt>
                <c:pt idx="1">
                  <c:v>70</c:v>
                </c:pt>
                <c:pt idx="2">
                  <c:v>84</c:v>
                </c:pt>
                <c:pt idx="3">
                  <c:v>88</c:v>
                </c:pt>
                <c:pt idx="4">
                  <c:v>140</c:v>
                </c:pt>
                <c:pt idx="5">
                  <c:v>126</c:v>
                </c:pt>
                <c:pt idx="6">
                  <c:v>89</c:v>
                </c:pt>
                <c:pt idx="7">
                  <c:v>89</c:v>
                </c:pt>
                <c:pt idx="8">
                  <c:v>95</c:v>
                </c:pt>
                <c:pt idx="9">
                  <c:v>97</c:v>
                </c:pt>
                <c:pt idx="10">
                  <c:v>102</c:v>
                </c:pt>
                <c:pt idx="11">
                  <c:v>146</c:v>
                </c:pt>
                <c:pt idx="12">
                  <c:v>132</c:v>
                </c:pt>
                <c:pt idx="13">
                  <c:v>115</c:v>
                </c:pt>
                <c:pt idx="14">
                  <c:v>141</c:v>
                </c:pt>
                <c:pt idx="15">
                  <c:v>171</c:v>
                </c:pt>
                <c:pt idx="16">
                  <c:v>161</c:v>
                </c:pt>
                <c:pt idx="17">
                  <c:v>147</c:v>
                </c:pt>
                <c:pt idx="18">
                  <c:v>145</c:v>
                </c:pt>
                <c:pt idx="19">
                  <c:v>171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F09-4EA4-BF6D-A7045186E151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56846960"/>
        <c:axId val="2099941024"/>
      </c:lineChart>
      <c:catAx>
        <c:axId val="568469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2099941024"/>
        <c:crosses val="autoZero"/>
        <c:auto val="1"/>
        <c:lblAlgn val="ctr"/>
        <c:lblOffset val="100"/>
        <c:noMultiLvlLbl val="0"/>
      </c:catAx>
      <c:valAx>
        <c:axId val="209994102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568469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 Mundiales 1930-2014.xlsx]Hoja1!TablaDinámica8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900">
                <a:solidFill>
                  <a:schemeClr val="bg1"/>
                </a:solidFill>
              </a:rPr>
              <a:t>ASISTENCIA TOTAL POR DÉCADA</a:t>
            </a:r>
          </a:p>
        </c:rich>
      </c:tx>
      <c:layout>
        <c:manualLayout>
          <c:xMode val="edge"/>
          <c:yMode val="edge"/>
          <c:x val="3.8092090688882516E-2"/>
          <c:y val="2.627616288572683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4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FFC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Hoja1!$F$11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FFC0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Hoja1!$E$12:$E$20</c:f>
              <c:strCache>
                <c:ptCount val="8"/>
                <c:pt idx="0">
                  <c:v>1930</c:v>
                </c:pt>
                <c:pt idx="1">
                  <c:v>1950</c:v>
                </c:pt>
                <c:pt idx="2">
                  <c:v>1960</c:v>
                </c:pt>
                <c:pt idx="3">
                  <c:v>1970</c:v>
                </c:pt>
                <c:pt idx="4">
                  <c:v>1980</c:v>
                </c:pt>
                <c:pt idx="5">
                  <c:v>1990</c:v>
                </c:pt>
                <c:pt idx="6">
                  <c:v>2000</c:v>
                </c:pt>
                <c:pt idx="7">
                  <c:v>2010</c:v>
                </c:pt>
              </c:strCache>
            </c:strRef>
          </c:cat>
          <c:val>
            <c:numRef>
              <c:f>Hoja1!$F$12:$F$20</c:f>
              <c:numCache>
                <c:formatCode>0.0" M"</c:formatCode>
                <c:ptCount val="8"/>
                <c:pt idx="0">
                  <c:v>1.3292489999999999</c:v>
                </c:pt>
                <c:pt idx="1">
                  <c:v>2.6336629999999999</c:v>
                </c:pt>
                <c:pt idx="2">
                  <c:v>2.4563069999999998</c:v>
                </c:pt>
                <c:pt idx="3">
                  <c:v>5.0155190000000003</c:v>
                </c:pt>
                <c:pt idx="4">
                  <c:v>4.5037539999999998</c:v>
                </c:pt>
                <c:pt idx="5">
                  <c:v>8.8888529999999992</c:v>
                </c:pt>
                <c:pt idx="6">
                  <c:v>6.0646360000000001</c:v>
                </c:pt>
                <c:pt idx="7">
                  <c:v>6.5656660000000002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144-4FD2-AA2B-ABB351EDF946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83"/>
        <c:overlap val="6"/>
        <c:axId val="56843712"/>
        <c:axId val="2099936224"/>
      </c:barChart>
      <c:catAx>
        <c:axId val="568437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2099936224"/>
        <c:crosses val="autoZero"/>
        <c:auto val="1"/>
        <c:lblAlgn val="ctr"/>
        <c:lblOffset val="100"/>
        <c:noMultiLvlLbl val="0"/>
      </c:catAx>
      <c:valAx>
        <c:axId val="2099936224"/>
        <c:scaling>
          <c:orientation val="minMax"/>
        </c:scaling>
        <c:delete val="0"/>
        <c:axPos val="l"/>
        <c:numFmt formatCode="0.0&quot; M&quot;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568437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 Mundiales 1930-2014.xlsx]Hoja1!TablaDinámica4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r>
              <a:rPr lang="en-US" sz="900" b="1">
                <a:solidFill>
                  <a:schemeClr val="bg1"/>
                </a:solidFill>
              </a:rPr>
              <a:t>PAÍSES</a:t>
            </a:r>
            <a:r>
              <a:rPr lang="en-US" sz="900" b="1" baseline="0">
                <a:solidFill>
                  <a:schemeClr val="bg1"/>
                </a:solidFill>
              </a:rPr>
              <a:t> CON MÁS TÍTULOS</a:t>
            </a:r>
            <a:endParaRPr lang="en-US" sz="900" b="1">
              <a:solidFill>
                <a:schemeClr val="bg1"/>
              </a:solidFill>
            </a:endParaRPr>
          </a:p>
        </c:rich>
      </c:tx>
      <c:layout>
        <c:manualLayout>
          <c:xMode val="edge"/>
          <c:yMode val="edge"/>
          <c:x val="3.4216196123295233E-3"/>
          <c:y val="2.0225094111686057E-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FFC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FFC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FFC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2326694118538675"/>
          <c:y val="0.13810504472496896"/>
          <c:w val="0.76733058814613253"/>
          <c:h val="0.8465371857552455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Hoja1!$I$11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FFC0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Hoja1!$H$12:$H$19</c:f>
              <c:strCache>
                <c:ptCount val="7"/>
                <c:pt idx="0">
                  <c:v>England</c:v>
                </c:pt>
                <c:pt idx="1">
                  <c:v>Argentina</c:v>
                </c:pt>
                <c:pt idx="2">
                  <c:v>Uruguay</c:v>
                </c:pt>
                <c:pt idx="3">
                  <c:v>España</c:v>
                </c:pt>
                <c:pt idx="4">
                  <c:v>Alemania</c:v>
                </c:pt>
                <c:pt idx="5">
                  <c:v>Italia</c:v>
                </c:pt>
                <c:pt idx="6">
                  <c:v>Brasil</c:v>
                </c:pt>
              </c:strCache>
            </c:strRef>
          </c:cat>
          <c:val>
            <c:numRef>
              <c:f>Hoja1!$I$12:$I$19</c:f>
              <c:numCache>
                <c:formatCode>General</c:formatCode>
                <c:ptCount val="7"/>
                <c:pt idx="0">
                  <c:v>1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4</c:v>
                </c:pt>
                <c:pt idx="5">
                  <c:v>4</c:v>
                </c:pt>
                <c:pt idx="6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113-4A5B-913A-5813852ADB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89"/>
        <c:overlap val="18"/>
        <c:axId val="1820255727"/>
        <c:axId val="1135684831"/>
      </c:barChart>
      <c:catAx>
        <c:axId val="182025572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135684831"/>
        <c:crosses val="autoZero"/>
        <c:auto val="1"/>
        <c:lblAlgn val="ctr"/>
        <c:lblOffset val="100"/>
        <c:noMultiLvlLbl val="0"/>
      </c:catAx>
      <c:valAx>
        <c:axId val="1135684831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82025572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svg"/><Relationship Id="rId13" Type="http://schemas.openxmlformats.org/officeDocument/2006/relationships/chart" Target="../charts/chart1.xml"/><Relationship Id="rId18" Type="http://schemas.openxmlformats.org/officeDocument/2006/relationships/image" Target="../media/image14.png"/><Relationship Id="rId3" Type="http://schemas.openxmlformats.org/officeDocument/2006/relationships/image" Target="../media/image2.png"/><Relationship Id="rId21" Type="http://schemas.openxmlformats.org/officeDocument/2006/relationships/image" Target="../media/image17.svg"/><Relationship Id="rId7" Type="http://schemas.openxmlformats.org/officeDocument/2006/relationships/image" Target="../media/image6.png"/><Relationship Id="rId12" Type="http://schemas.openxmlformats.org/officeDocument/2006/relationships/image" Target="../media/image11.svg"/><Relationship Id="rId17" Type="http://schemas.openxmlformats.org/officeDocument/2006/relationships/image" Target="../media/image13.svg"/><Relationship Id="rId25" Type="http://schemas.openxmlformats.org/officeDocument/2006/relationships/image" Target="../media/image21.svg"/><Relationship Id="rId2" Type="http://schemas.microsoft.com/office/2007/relationships/hdphoto" Target="../media/hdphoto1.wdp"/><Relationship Id="rId16" Type="http://schemas.openxmlformats.org/officeDocument/2006/relationships/image" Target="../media/image12.png"/><Relationship Id="rId20" Type="http://schemas.openxmlformats.org/officeDocument/2006/relationships/image" Target="../media/image16.png"/><Relationship Id="rId1" Type="http://schemas.openxmlformats.org/officeDocument/2006/relationships/image" Target="../media/image1.png"/><Relationship Id="rId6" Type="http://schemas.openxmlformats.org/officeDocument/2006/relationships/image" Target="../media/image5.svg"/><Relationship Id="rId11" Type="http://schemas.openxmlformats.org/officeDocument/2006/relationships/image" Target="../media/image10.png"/><Relationship Id="rId24" Type="http://schemas.openxmlformats.org/officeDocument/2006/relationships/image" Target="../media/image20.png"/><Relationship Id="rId5" Type="http://schemas.openxmlformats.org/officeDocument/2006/relationships/image" Target="../media/image4.png"/><Relationship Id="rId15" Type="http://schemas.openxmlformats.org/officeDocument/2006/relationships/chart" Target="../charts/chart3.xml"/><Relationship Id="rId23" Type="http://schemas.openxmlformats.org/officeDocument/2006/relationships/image" Target="../media/image19.svg"/><Relationship Id="rId10" Type="http://schemas.openxmlformats.org/officeDocument/2006/relationships/image" Target="../media/image9.svg"/><Relationship Id="rId19" Type="http://schemas.openxmlformats.org/officeDocument/2006/relationships/image" Target="../media/image15.svg"/><Relationship Id="rId4" Type="http://schemas.openxmlformats.org/officeDocument/2006/relationships/image" Target="../media/image3.svg"/><Relationship Id="rId9" Type="http://schemas.openxmlformats.org/officeDocument/2006/relationships/image" Target="../media/image8.png"/><Relationship Id="rId14" Type="http://schemas.openxmlformats.org/officeDocument/2006/relationships/chart" Target="../charts/chart2.xml"/><Relationship Id="rId22" Type="http://schemas.openxmlformats.org/officeDocument/2006/relationships/image" Target="../media/image18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95250</xdr:rowOff>
    </xdr:from>
    <xdr:to>
      <xdr:col>13</xdr:col>
      <xdr:colOff>666750</xdr:colOff>
      <xdr:row>30</xdr:row>
      <xdr:rowOff>95250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E413479B-3602-D5BB-59EB-8DC2854CD58A}"/>
            </a:ext>
          </a:extLst>
        </xdr:cNvPr>
        <xdr:cNvSpPr/>
      </xdr:nvSpPr>
      <xdr:spPr>
        <a:xfrm>
          <a:off x="0" y="95250"/>
          <a:ext cx="10572750" cy="5715000"/>
        </a:xfrm>
        <a:prstGeom prst="rect">
          <a:avLst/>
        </a:prstGeom>
        <a:solidFill>
          <a:srgbClr val="040228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r"/>
          <a:endParaRPr lang="es-MX" sz="1100"/>
        </a:p>
      </xdr:txBody>
    </xdr:sp>
    <xdr:clientData/>
  </xdr:twoCellAnchor>
  <xdr:twoCellAnchor>
    <xdr:from>
      <xdr:col>0</xdr:col>
      <xdr:colOff>85724</xdr:colOff>
      <xdr:row>1</xdr:row>
      <xdr:rowOff>76202</xdr:rowOff>
    </xdr:from>
    <xdr:to>
      <xdr:col>2</xdr:col>
      <xdr:colOff>66675</xdr:colOff>
      <xdr:row>15</xdr:row>
      <xdr:rowOff>47624</xdr:rowOff>
    </xdr:to>
    <xdr:grpSp>
      <xdr:nvGrpSpPr>
        <xdr:cNvPr id="21" name="Grupo 20">
          <a:extLst>
            <a:ext uri="{FF2B5EF4-FFF2-40B4-BE49-F238E27FC236}">
              <a16:creationId xmlns:a16="http://schemas.microsoft.com/office/drawing/2014/main" id="{3241621A-F001-1345-A393-DD4ABD692A7E}"/>
            </a:ext>
          </a:extLst>
        </xdr:cNvPr>
        <xdr:cNvGrpSpPr/>
      </xdr:nvGrpSpPr>
      <xdr:grpSpPr>
        <a:xfrm>
          <a:off x="85724" y="266702"/>
          <a:ext cx="1504951" cy="2638422"/>
          <a:chOff x="114299" y="133352"/>
          <a:chExt cx="1390651" cy="2638422"/>
        </a:xfrm>
      </xdr:grpSpPr>
      <xdr:sp macro="" textlink="">
        <xdr:nvSpPr>
          <xdr:cNvPr id="5" name="Rectángulo: esquinas redondeadas 4">
            <a:extLst>
              <a:ext uri="{FF2B5EF4-FFF2-40B4-BE49-F238E27FC236}">
                <a16:creationId xmlns:a16="http://schemas.microsoft.com/office/drawing/2014/main" id="{A2B72A6D-C0B0-4747-9C80-18CDD0BB04C1}"/>
              </a:ext>
            </a:extLst>
          </xdr:cNvPr>
          <xdr:cNvSpPr/>
        </xdr:nvSpPr>
        <xdr:spPr>
          <a:xfrm>
            <a:off x="152400" y="1533524"/>
            <a:ext cx="1343025" cy="352425"/>
          </a:xfrm>
          <a:prstGeom prst="roundRect">
            <a:avLst/>
          </a:prstGeom>
          <a:solidFill>
            <a:srgbClr val="39344C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s-MX" sz="1000" b="1"/>
              <a:t>Resumen General</a:t>
            </a:r>
          </a:p>
        </xdr:txBody>
      </xdr:sp>
      <xdr:sp macro="" textlink="">
        <xdr:nvSpPr>
          <xdr:cNvPr id="6" name="CuadroTexto 5">
            <a:extLst>
              <a:ext uri="{FF2B5EF4-FFF2-40B4-BE49-F238E27FC236}">
                <a16:creationId xmlns:a16="http://schemas.microsoft.com/office/drawing/2014/main" id="{B18655C9-3BC7-94B3-39B9-5A5E39B2AA9D}"/>
              </a:ext>
            </a:extLst>
          </xdr:cNvPr>
          <xdr:cNvSpPr txBox="1"/>
        </xdr:nvSpPr>
        <xdr:spPr>
          <a:xfrm>
            <a:off x="114299" y="685800"/>
            <a:ext cx="1295402" cy="80962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s-MX" sz="1800" b="1">
                <a:solidFill>
                  <a:schemeClr val="bg1"/>
                </a:solidFill>
              </a:rPr>
              <a:t>MUNDIALES</a:t>
            </a:r>
          </a:p>
          <a:p>
            <a:pPr algn="ctr"/>
            <a:r>
              <a:rPr lang="es-MX" sz="1200" b="1">
                <a:solidFill>
                  <a:schemeClr val="bg1"/>
                </a:solidFill>
              </a:rPr>
              <a:t>EN NÚMEROS</a:t>
            </a:r>
          </a:p>
          <a:p>
            <a:pPr algn="ctr"/>
            <a:r>
              <a:rPr lang="es-MX" sz="1200" b="1">
                <a:solidFill>
                  <a:srgbClr val="A9A329"/>
                </a:solidFill>
              </a:rPr>
              <a:t>1930 - 2014</a:t>
            </a:r>
          </a:p>
        </xdr:txBody>
      </xdr:sp>
      <xdr:pic>
        <xdr:nvPicPr>
          <xdr:cNvPr id="9" name="Imagen 8">
            <a:extLst>
              <a:ext uri="{FF2B5EF4-FFF2-40B4-BE49-F238E27FC236}">
                <a16:creationId xmlns:a16="http://schemas.microsoft.com/office/drawing/2014/main" id="{B807BB5A-7643-6275-E56D-338BDF02523D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>
            <a:extLst>
              <a:ext uri="{BEBA8EAE-BF5A-486C-A8C5-ECC9F3942E4B}">
                <a14:imgProps xmlns:a14="http://schemas.microsoft.com/office/drawing/2010/main">
                  <a14:imgLayer r:embed="rId2">
                    <a14:imgEffect>
                      <a14:backgroundRemoval t="743" b="93611" l="9483" r="89943">
                        <a14:foregroundMark x1="80747" y1="10847" x2="70977" y2="4309"/>
                        <a14:foregroundMark x1="70977" y1="4309" x2="54310" y2="892"/>
                        <a14:foregroundMark x1="38709" y1="2774" x2="37069" y2="2972"/>
                        <a14:foregroundMark x1="54310" y1="892" x2="53668" y2="969"/>
                        <a14:foregroundMark x1="37069" y1="2972" x2="23851" y2="8321"/>
                        <a14:foregroundMark x1="23851" y1="8321" x2="54310" y2="13670"/>
                        <a14:foregroundMark x1="54310" y1="13670" x2="69253" y2="14710"/>
                        <a14:foregroundMark x1="69253" y1="14710" x2="79885" y2="10698"/>
                        <a14:foregroundMark x1="38823" y1="2787" x2="31897" y2="4903"/>
                        <a14:foregroundMark x1="31897" y1="4903" x2="48563" y2="8024"/>
                        <a14:foregroundMark x1="48563" y1="8024" x2="65805" y2="6686"/>
                        <a14:foregroundMark x1="65805" y1="6686" x2="53886" y2="817"/>
                        <a14:foregroundMark x1="28736" y1="87221" x2="28161" y2="95542"/>
                        <a14:foregroundMark x1="28161" y1="95542" x2="67529" y2="97325"/>
                        <a14:foregroundMark x1="67529" y1="97325" x2="77011" y2="91530"/>
                        <a14:foregroundMark x1="77011" y1="91530" x2="60057" y2="85736"/>
                        <a14:foregroundMark x1="60057" y1="85736" x2="28448" y2="86776"/>
                        <a14:foregroundMark x1="28448" y1="86776" x2="27874" y2="86924"/>
                        <a14:foregroundMark x1="50575" y1="89450" x2="40517" y2="97177"/>
                        <a14:foregroundMark x1="40517" y1="97177" x2="56322" y2="97623"/>
                        <a14:foregroundMark x1="56322" y1="97623" x2="68391" y2="93611"/>
                        <a14:foregroundMark x1="68391" y1="93611" x2="52011" y2="88856"/>
                        <a14:foregroundMark x1="52011" y1="88856" x2="48276" y2="89004"/>
                        <a14:backgroundMark x1="37644" y1="297" x2="52299" y2="1932"/>
                        <a14:backgroundMark x1="52299" y1="1932" x2="37931" y2="149"/>
                        <a14:backgroundMark x1="50575" y1="149" x2="50862" y2="149"/>
                        <a14:backgroundMark x1="50862" y1="594" x2="51437" y2="297"/>
                      </a14:backgroundRemoval>
                    </a14:imgEffect>
                  </a14:imgLayer>
                </a14:imgProps>
              </a:ext>
            </a:extLst>
          </a:blip>
          <a:stretch>
            <a:fillRect/>
          </a:stretch>
        </xdr:blipFill>
        <xdr:spPr>
          <a:xfrm>
            <a:off x="609601" y="133352"/>
            <a:ext cx="323849" cy="626295"/>
          </a:xfrm>
          <a:prstGeom prst="rect">
            <a:avLst/>
          </a:prstGeom>
        </xdr:spPr>
      </xdr:pic>
      <xdr:sp macro="" textlink="">
        <xdr:nvSpPr>
          <xdr:cNvPr id="10" name="Rectángulo: esquinas redondeadas 9">
            <a:extLst>
              <a:ext uri="{FF2B5EF4-FFF2-40B4-BE49-F238E27FC236}">
                <a16:creationId xmlns:a16="http://schemas.microsoft.com/office/drawing/2014/main" id="{2ACFEE27-8655-4FB4-910A-F06D5F4E1EE6}"/>
              </a:ext>
            </a:extLst>
          </xdr:cNvPr>
          <xdr:cNvSpPr/>
        </xdr:nvSpPr>
        <xdr:spPr>
          <a:xfrm>
            <a:off x="152402" y="1971674"/>
            <a:ext cx="1352548" cy="352425"/>
          </a:xfrm>
          <a:prstGeom prst="roundRect">
            <a:avLst/>
          </a:prstGeom>
          <a:solidFill>
            <a:srgbClr val="39344C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s-MX" sz="1000" b="1"/>
              <a:t>Análisis por partidos</a:t>
            </a:r>
          </a:p>
        </xdr:txBody>
      </xdr:sp>
      <xdr:sp macro="" textlink="">
        <xdr:nvSpPr>
          <xdr:cNvPr id="11" name="Rectángulo: esquinas redondeadas 10">
            <a:extLst>
              <a:ext uri="{FF2B5EF4-FFF2-40B4-BE49-F238E27FC236}">
                <a16:creationId xmlns:a16="http://schemas.microsoft.com/office/drawing/2014/main" id="{A05AA552-9BAD-4BEB-9684-A297B12A29EC}"/>
              </a:ext>
            </a:extLst>
          </xdr:cNvPr>
          <xdr:cNvSpPr/>
        </xdr:nvSpPr>
        <xdr:spPr>
          <a:xfrm>
            <a:off x="142876" y="2419349"/>
            <a:ext cx="1352549" cy="352425"/>
          </a:xfrm>
          <a:prstGeom prst="roundRect">
            <a:avLst/>
          </a:prstGeom>
          <a:solidFill>
            <a:srgbClr val="39344C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s-MX" sz="1000" b="1"/>
              <a:t>Jugadores</a:t>
            </a:r>
            <a:r>
              <a:rPr lang="es-MX" sz="1000" b="1" baseline="0"/>
              <a:t> y Equipos</a:t>
            </a:r>
            <a:endParaRPr lang="es-MX" sz="1000" b="1"/>
          </a:p>
        </xdr:txBody>
      </xdr:sp>
    </xdr:grpSp>
    <xdr:clientData/>
  </xdr:twoCellAnchor>
  <xdr:twoCellAnchor>
    <xdr:from>
      <xdr:col>2</xdr:col>
      <xdr:colOff>123825</xdr:colOff>
      <xdr:row>0</xdr:row>
      <xdr:rowOff>171449</xdr:rowOff>
    </xdr:from>
    <xdr:to>
      <xdr:col>2</xdr:col>
      <xdr:colOff>171450</xdr:colOff>
      <xdr:row>30</xdr:row>
      <xdr:rowOff>144449</xdr:rowOff>
    </xdr:to>
    <xdr:cxnSp macro="">
      <xdr:nvCxnSpPr>
        <xdr:cNvPr id="14" name="Conector recto 13">
          <a:extLst>
            <a:ext uri="{FF2B5EF4-FFF2-40B4-BE49-F238E27FC236}">
              <a16:creationId xmlns:a16="http://schemas.microsoft.com/office/drawing/2014/main" id="{BAF58B78-78DB-E010-899A-6E02F87FF59C}"/>
            </a:ext>
          </a:extLst>
        </xdr:cNvPr>
        <xdr:cNvCxnSpPr/>
      </xdr:nvCxnSpPr>
      <xdr:spPr>
        <a:xfrm>
          <a:off x="1647825" y="361949"/>
          <a:ext cx="47625" cy="5688000"/>
        </a:xfrm>
        <a:prstGeom prst="line">
          <a:avLst/>
        </a:prstGeom>
        <a:ln>
          <a:solidFill>
            <a:schemeClr val="bg1">
              <a:lumMod val="50000"/>
            </a:schemeClr>
          </a:solidFill>
          <a:prstDash val="sysDot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152400</xdr:colOff>
      <xdr:row>15</xdr:row>
      <xdr:rowOff>133350</xdr:rowOff>
    </xdr:from>
    <xdr:to>
      <xdr:col>1</xdr:col>
      <xdr:colOff>742950</xdr:colOff>
      <xdr:row>15</xdr:row>
      <xdr:rowOff>133350</xdr:rowOff>
    </xdr:to>
    <xdr:cxnSp macro="">
      <xdr:nvCxnSpPr>
        <xdr:cNvPr id="15" name="Conector recto 14">
          <a:extLst>
            <a:ext uri="{FF2B5EF4-FFF2-40B4-BE49-F238E27FC236}">
              <a16:creationId xmlns:a16="http://schemas.microsoft.com/office/drawing/2014/main" id="{1A389C8D-8C79-47F2-92E4-996D26C54E93}"/>
            </a:ext>
          </a:extLst>
        </xdr:cNvPr>
        <xdr:cNvCxnSpPr/>
      </xdr:nvCxnSpPr>
      <xdr:spPr>
        <a:xfrm>
          <a:off x="152400" y="2990850"/>
          <a:ext cx="1352550" cy="0"/>
        </a:xfrm>
        <a:prstGeom prst="line">
          <a:avLst/>
        </a:prstGeom>
        <a:ln>
          <a:solidFill>
            <a:schemeClr val="bg1">
              <a:lumMod val="50000"/>
            </a:schemeClr>
          </a:solidFill>
          <a:prstDash val="sysDot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142875</xdr:colOff>
      <xdr:row>26</xdr:row>
      <xdr:rowOff>95250</xdr:rowOff>
    </xdr:from>
    <xdr:to>
      <xdr:col>1</xdr:col>
      <xdr:colOff>733425</xdr:colOff>
      <xdr:row>26</xdr:row>
      <xdr:rowOff>95250</xdr:rowOff>
    </xdr:to>
    <xdr:cxnSp macro="">
      <xdr:nvCxnSpPr>
        <xdr:cNvPr id="19" name="Conector recto 18">
          <a:extLst>
            <a:ext uri="{FF2B5EF4-FFF2-40B4-BE49-F238E27FC236}">
              <a16:creationId xmlns:a16="http://schemas.microsoft.com/office/drawing/2014/main" id="{54C604FF-2361-487C-9C04-82FE5B620BF6}"/>
            </a:ext>
          </a:extLst>
        </xdr:cNvPr>
        <xdr:cNvCxnSpPr/>
      </xdr:nvCxnSpPr>
      <xdr:spPr>
        <a:xfrm>
          <a:off x="142875" y="5048250"/>
          <a:ext cx="1352550" cy="0"/>
        </a:xfrm>
        <a:prstGeom prst="line">
          <a:avLst/>
        </a:prstGeom>
        <a:ln>
          <a:solidFill>
            <a:schemeClr val="bg1">
              <a:lumMod val="50000"/>
            </a:schemeClr>
          </a:solidFill>
          <a:prstDash val="sysDot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219075</xdr:colOff>
      <xdr:row>10</xdr:row>
      <xdr:rowOff>66675</xdr:rowOff>
    </xdr:from>
    <xdr:to>
      <xdr:col>8</xdr:col>
      <xdr:colOff>0</xdr:colOff>
      <xdr:row>18</xdr:row>
      <xdr:rowOff>9525</xdr:rowOff>
    </xdr:to>
    <xdr:sp macro="" textlink="">
      <xdr:nvSpPr>
        <xdr:cNvPr id="60" name="Rectángulo: esquinas redondeadas 59">
          <a:extLst>
            <a:ext uri="{FF2B5EF4-FFF2-40B4-BE49-F238E27FC236}">
              <a16:creationId xmlns:a16="http://schemas.microsoft.com/office/drawing/2014/main" id="{FACCCBD9-AA2D-418C-BB4A-F9E254D7668B}"/>
            </a:ext>
          </a:extLst>
        </xdr:cNvPr>
        <xdr:cNvSpPr/>
      </xdr:nvSpPr>
      <xdr:spPr>
        <a:xfrm>
          <a:off x="1743075" y="1971675"/>
          <a:ext cx="4352925" cy="1466850"/>
        </a:xfrm>
        <a:prstGeom prst="roundRect">
          <a:avLst>
            <a:gd name="adj" fmla="val 10586"/>
          </a:avLst>
        </a:prstGeom>
        <a:solidFill>
          <a:srgbClr val="39344C">
            <a:alpha val="75000"/>
          </a:srgbClr>
        </a:solidFill>
        <a:ln>
          <a:solidFill>
            <a:schemeClr val="tx1">
              <a:lumMod val="75000"/>
              <a:lumOff val="2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8</xdr:col>
      <xdr:colOff>76202</xdr:colOff>
      <xdr:row>10</xdr:row>
      <xdr:rowOff>76200</xdr:rowOff>
    </xdr:from>
    <xdr:to>
      <xdr:col>13</xdr:col>
      <xdr:colOff>561975</xdr:colOff>
      <xdr:row>18</xdr:row>
      <xdr:rowOff>19050</xdr:rowOff>
    </xdr:to>
    <xdr:sp macro="" textlink="">
      <xdr:nvSpPr>
        <xdr:cNvPr id="62" name="Rectángulo: esquinas redondeadas 61">
          <a:extLst>
            <a:ext uri="{FF2B5EF4-FFF2-40B4-BE49-F238E27FC236}">
              <a16:creationId xmlns:a16="http://schemas.microsoft.com/office/drawing/2014/main" id="{5FA87C1D-52F4-4F7A-AA64-92C696CE5F41}"/>
            </a:ext>
          </a:extLst>
        </xdr:cNvPr>
        <xdr:cNvSpPr/>
      </xdr:nvSpPr>
      <xdr:spPr>
        <a:xfrm>
          <a:off x="6172202" y="1981200"/>
          <a:ext cx="4295773" cy="1466850"/>
        </a:xfrm>
        <a:prstGeom prst="roundRect">
          <a:avLst>
            <a:gd name="adj" fmla="val 6927"/>
          </a:avLst>
        </a:prstGeom>
        <a:solidFill>
          <a:srgbClr val="39344C">
            <a:alpha val="75000"/>
          </a:srgbClr>
        </a:solidFill>
        <a:ln>
          <a:solidFill>
            <a:schemeClr val="tx1">
              <a:lumMod val="75000"/>
              <a:lumOff val="2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2</xdr:col>
      <xdr:colOff>238124</xdr:colOff>
      <xdr:row>18</xdr:row>
      <xdr:rowOff>85838</xdr:rowOff>
    </xdr:from>
    <xdr:to>
      <xdr:col>6</xdr:col>
      <xdr:colOff>57149</xdr:colOff>
      <xdr:row>27</xdr:row>
      <xdr:rowOff>190499</xdr:rowOff>
    </xdr:to>
    <xdr:sp macro="" textlink="">
      <xdr:nvSpPr>
        <xdr:cNvPr id="63" name="Rectángulo: esquinas redondeadas 62">
          <a:extLst>
            <a:ext uri="{FF2B5EF4-FFF2-40B4-BE49-F238E27FC236}">
              <a16:creationId xmlns:a16="http://schemas.microsoft.com/office/drawing/2014/main" id="{BA884AF5-E2F7-4E9D-B63A-F35AE1922161}"/>
            </a:ext>
          </a:extLst>
        </xdr:cNvPr>
        <xdr:cNvSpPr/>
      </xdr:nvSpPr>
      <xdr:spPr>
        <a:xfrm>
          <a:off x="1762124" y="3514838"/>
          <a:ext cx="2867025" cy="1819161"/>
        </a:xfrm>
        <a:prstGeom prst="roundRect">
          <a:avLst>
            <a:gd name="adj" fmla="val 6528"/>
          </a:avLst>
        </a:prstGeom>
        <a:solidFill>
          <a:srgbClr val="39344C">
            <a:alpha val="75000"/>
          </a:srgbClr>
        </a:solidFill>
        <a:ln>
          <a:solidFill>
            <a:schemeClr val="tx1">
              <a:lumMod val="75000"/>
              <a:lumOff val="2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6</xdr:col>
      <xdr:colOff>147639</xdr:colOff>
      <xdr:row>18</xdr:row>
      <xdr:rowOff>114413</xdr:rowOff>
    </xdr:from>
    <xdr:to>
      <xdr:col>9</xdr:col>
      <xdr:colOff>757237</xdr:colOff>
      <xdr:row>28</xdr:row>
      <xdr:rowOff>9524</xdr:rowOff>
    </xdr:to>
    <xdr:sp macro="" textlink="">
      <xdr:nvSpPr>
        <xdr:cNvPr id="1029" name="Rectángulo: esquinas redondeadas 1028">
          <a:extLst>
            <a:ext uri="{FF2B5EF4-FFF2-40B4-BE49-F238E27FC236}">
              <a16:creationId xmlns:a16="http://schemas.microsoft.com/office/drawing/2014/main" id="{04ADC85F-844B-4686-BAB9-099139AD34E1}"/>
            </a:ext>
          </a:extLst>
        </xdr:cNvPr>
        <xdr:cNvSpPr/>
      </xdr:nvSpPr>
      <xdr:spPr>
        <a:xfrm>
          <a:off x="4719639" y="3543413"/>
          <a:ext cx="2895598" cy="1800111"/>
        </a:xfrm>
        <a:prstGeom prst="roundRect">
          <a:avLst>
            <a:gd name="adj" fmla="val 6565"/>
          </a:avLst>
        </a:prstGeom>
        <a:solidFill>
          <a:srgbClr val="39344C">
            <a:alpha val="75000"/>
          </a:srgbClr>
        </a:solidFill>
        <a:ln>
          <a:solidFill>
            <a:schemeClr val="tx1">
              <a:lumMod val="75000"/>
              <a:lumOff val="2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10</xdr:col>
      <xdr:colOff>36371</xdr:colOff>
      <xdr:row>18</xdr:row>
      <xdr:rowOff>121342</xdr:rowOff>
    </xdr:from>
    <xdr:to>
      <xdr:col>13</xdr:col>
      <xdr:colOff>571500</xdr:colOff>
      <xdr:row>28</xdr:row>
      <xdr:rowOff>19050</xdr:rowOff>
    </xdr:to>
    <xdr:sp macro="" textlink="">
      <xdr:nvSpPr>
        <xdr:cNvPr id="1030" name="Rectángulo: esquinas redondeadas 1029">
          <a:extLst>
            <a:ext uri="{FF2B5EF4-FFF2-40B4-BE49-F238E27FC236}">
              <a16:creationId xmlns:a16="http://schemas.microsoft.com/office/drawing/2014/main" id="{7E05592D-DB20-4C4F-B6DD-7E23A2DD1D07}"/>
            </a:ext>
          </a:extLst>
        </xdr:cNvPr>
        <xdr:cNvSpPr/>
      </xdr:nvSpPr>
      <xdr:spPr>
        <a:xfrm>
          <a:off x="7656371" y="3550342"/>
          <a:ext cx="2821129" cy="1802708"/>
        </a:xfrm>
        <a:prstGeom prst="roundRect">
          <a:avLst>
            <a:gd name="adj" fmla="val 4566"/>
          </a:avLst>
        </a:prstGeom>
        <a:solidFill>
          <a:srgbClr val="39344C">
            <a:alpha val="75000"/>
          </a:srgbClr>
        </a:solidFill>
        <a:ln>
          <a:solidFill>
            <a:schemeClr val="tx1">
              <a:lumMod val="75000"/>
              <a:lumOff val="2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2</xdr:col>
      <xdr:colOff>266700</xdr:colOff>
      <xdr:row>28</xdr:row>
      <xdr:rowOff>133350</xdr:rowOff>
    </xdr:from>
    <xdr:to>
      <xdr:col>13</xdr:col>
      <xdr:colOff>561975</xdr:colOff>
      <xdr:row>29</xdr:row>
      <xdr:rowOff>180975</xdr:rowOff>
    </xdr:to>
    <xdr:sp macro="" textlink="">
      <xdr:nvSpPr>
        <xdr:cNvPr id="1032" name="Rectángulo: esquinas redondeadas 1031">
          <a:extLst>
            <a:ext uri="{FF2B5EF4-FFF2-40B4-BE49-F238E27FC236}">
              <a16:creationId xmlns:a16="http://schemas.microsoft.com/office/drawing/2014/main" id="{A72CF965-6EB7-4883-AE2D-0AE0C5A76435}"/>
            </a:ext>
          </a:extLst>
        </xdr:cNvPr>
        <xdr:cNvSpPr/>
      </xdr:nvSpPr>
      <xdr:spPr>
        <a:xfrm>
          <a:off x="1790700" y="5467350"/>
          <a:ext cx="8677275" cy="238125"/>
        </a:xfrm>
        <a:prstGeom prst="roundRect">
          <a:avLst/>
        </a:prstGeom>
        <a:solidFill>
          <a:srgbClr val="39344C"/>
        </a:solidFill>
        <a:ln>
          <a:solidFill>
            <a:schemeClr val="tx1">
              <a:lumMod val="75000"/>
              <a:lumOff val="2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2</xdr:col>
      <xdr:colOff>238992</xdr:colOff>
      <xdr:row>10</xdr:row>
      <xdr:rowOff>81509</xdr:rowOff>
    </xdr:from>
    <xdr:to>
      <xdr:col>4</xdr:col>
      <xdr:colOff>58015</xdr:colOff>
      <xdr:row>11</xdr:row>
      <xdr:rowOff>129593</xdr:rowOff>
    </xdr:to>
    <xdr:sp macro="" textlink="">
      <xdr:nvSpPr>
        <xdr:cNvPr id="1033" name="CuadroTexto 1032">
          <a:extLst>
            <a:ext uri="{FF2B5EF4-FFF2-40B4-BE49-F238E27FC236}">
              <a16:creationId xmlns:a16="http://schemas.microsoft.com/office/drawing/2014/main" id="{93548E70-EA45-408B-997B-C55F93083C29}"/>
            </a:ext>
          </a:extLst>
        </xdr:cNvPr>
        <xdr:cNvSpPr txBox="1"/>
      </xdr:nvSpPr>
      <xdr:spPr>
        <a:xfrm>
          <a:off x="1762992" y="1605509"/>
          <a:ext cx="1343023" cy="23858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MX" sz="900">
              <a:solidFill>
                <a:schemeClr val="bg1"/>
              </a:solidFill>
            </a:rPr>
            <a:t>CAMPEONES POR AÑO</a:t>
          </a:r>
        </a:p>
      </xdr:txBody>
    </xdr:sp>
    <xdr:clientData/>
  </xdr:twoCellAnchor>
  <xdr:twoCellAnchor>
    <xdr:from>
      <xdr:col>10</xdr:col>
      <xdr:colOff>163656</xdr:colOff>
      <xdr:row>18</xdr:row>
      <xdr:rowOff>143854</xdr:rowOff>
    </xdr:from>
    <xdr:to>
      <xdr:col>13</xdr:col>
      <xdr:colOff>316055</xdr:colOff>
      <xdr:row>20</xdr:row>
      <xdr:rowOff>1438</xdr:rowOff>
    </xdr:to>
    <xdr:sp macro="" textlink="">
      <xdr:nvSpPr>
        <xdr:cNvPr id="1037" name="CuadroTexto 1036">
          <a:extLst>
            <a:ext uri="{FF2B5EF4-FFF2-40B4-BE49-F238E27FC236}">
              <a16:creationId xmlns:a16="http://schemas.microsoft.com/office/drawing/2014/main" id="{EF689386-8065-42B6-A5A4-3D55D184BFCE}"/>
            </a:ext>
          </a:extLst>
        </xdr:cNvPr>
        <xdr:cNvSpPr txBox="1"/>
      </xdr:nvSpPr>
      <xdr:spPr>
        <a:xfrm>
          <a:off x="7783656" y="3191854"/>
          <a:ext cx="2438399" cy="23858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MX" sz="900">
              <a:solidFill>
                <a:schemeClr val="bg1"/>
              </a:solidFill>
            </a:rPr>
            <a:t>TOP 5 MÁXIMOS GOLEADORES HISTÓRICOS</a:t>
          </a:r>
        </a:p>
      </xdr:txBody>
    </xdr:sp>
    <xdr:clientData/>
  </xdr:twoCellAnchor>
  <xdr:twoCellAnchor>
    <xdr:from>
      <xdr:col>4</xdr:col>
      <xdr:colOff>495300</xdr:colOff>
      <xdr:row>28</xdr:row>
      <xdr:rowOff>133464</xdr:rowOff>
    </xdr:from>
    <xdr:to>
      <xdr:col>11</xdr:col>
      <xdr:colOff>400050</xdr:colOff>
      <xdr:row>29</xdr:row>
      <xdr:rowOff>181548</xdr:rowOff>
    </xdr:to>
    <xdr:sp macro="" textlink="">
      <xdr:nvSpPr>
        <xdr:cNvPr id="1038" name="CuadroTexto 1037">
          <a:extLst>
            <a:ext uri="{FF2B5EF4-FFF2-40B4-BE49-F238E27FC236}">
              <a16:creationId xmlns:a16="http://schemas.microsoft.com/office/drawing/2014/main" id="{7E5874DA-C236-4E22-98E4-A0C519DF9FF9}"/>
            </a:ext>
          </a:extLst>
        </xdr:cNvPr>
        <xdr:cNvSpPr txBox="1"/>
      </xdr:nvSpPr>
      <xdr:spPr>
        <a:xfrm>
          <a:off x="3543300" y="5086464"/>
          <a:ext cx="5238750" cy="23858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MX" sz="900">
              <a:solidFill>
                <a:schemeClr val="bg1"/>
              </a:solidFill>
            </a:rPr>
            <a:t>El mundial es más que un torneo,</a:t>
          </a:r>
          <a:r>
            <a:rPr lang="es-MX" sz="900" baseline="0">
              <a:solidFill>
                <a:schemeClr val="bg1"/>
              </a:solidFill>
            </a:rPr>
            <a:t> es historia, es pasión y millones de emociones alrededor del mundo.</a:t>
          </a:r>
          <a:endParaRPr lang="es-MX" sz="900">
            <a:solidFill>
              <a:schemeClr val="bg1"/>
            </a:solidFill>
          </a:endParaRPr>
        </a:p>
      </xdr:txBody>
    </xdr:sp>
    <xdr:clientData/>
  </xdr:twoCellAnchor>
  <xdr:twoCellAnchor>
    <xdr:from>
      <xdr:col>2</xdr:col>
      <xdr:colOff>304801</xdr:colOff>
      <xdr:row>1</xdr:row>
      <xdr:rowOff>76313</xdr:rowOff>
    </xdr:from>
    <xdr:to>
      <xdr:col>3</xdr:col>
      <xdr:colOff>666750</xdr:colOff>
      <xdr:row>4</xdr:row>
      <xdr:rowOff>104775</xdr:rowOff>
    </xdr:to>
    <xdr:sp macro="" textlink="">
      <xdr:nvSpPr>
        <xdr:cNvPr id="1039" name="CuadroTexto 1038">
          <a:extLst>
            <a:ext uri="{FF2B5EF4-FFF2-40B4-BE49-F238E27FC236}">
              <a16:creationId xmlns:a16="http://schemas.microsoft.com/office/drawing/2014/main" id="{044585EE-8156-4094-BCD3-58139ECB6AB0}"/>
            </a:ext>
          </a:extLst>
        </xdr:cNvPr>
        <xdr:cNvSpPr txBox="1"/>
      </xdr:nvSpPr>
      <xdr:spPr>
        <a:xfrm>
          <a:off x="1828801" y="266813"/>
          <a:ext cx="1123949" cy="59996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MX" sz="1600" b="1">
              <a:solidFill>
                <a:schemeClr val="bg1"/>
              </a:solidFill>
            </a:rPr>
            <a:t>RESUMEN GENERAL</a:t>
          </a:r>
        </a:p>
      </xdr:txBody>
    </xdr:sp>
    <xdr:clientData/>
  </xdr:twoCellAnchor>
  <xdr:twoCellAnchor>
    <xdr:from>
      <xdr:col>2</xdr:col>
      <xdr:colOff>228602</xdr:colOff>
      <xdr:row>5</xdr:row>
      <xdr:rowOff>19164</xdr:rowOff>
    </xdr:from>
    <xdr:to>
      <xdr:col>4</xdr:col>
      <xdr:colOff>85725</xdr:colOff>
      <xdr:row>10</xdr:row>
      <xdr:rowOff>9639</xdr:rowOff>
    </xdr:to>
    <xdr:grpSp>
      <xdr:nvGrpSpPr>
        <xdr:cNvPr id="25" name="Grupo 24">
          <a:extLst>
            <a:ext uri="{FF2B5EF4-FFF2-40B4-BE49-F238E27FC236}">
              <a16:creationId xmlns:a16="http://schemas.microsoft.com/office/drawing/2014/main" id="{5CF34F2E-C9DA-C045-2A36-5315AA03B09A}"/>
            </a:ext>
          </a:extLst>
        </xdr:cNvPr>
        <xdr:cNvGrpSpPr/>
      </xdr:nvGrpSpPr>
      <xdr:grpSpPr>
        <a:xfrm>
          <a:off x="1752602" y="971664"/>
          <a:ext cx="1381123" cy="942975"/>
          <a:chOff x="1752602" y="619239"/>
          <a:chExt cx="1381123" cy="942975"/>
        </a:xfrm>
      </xdr:grpSpPr>
      <xdr:grpSp>
        <xdr:nvGrpSpPr>
          <xdr:cNvPr id="8" name="Grupo 7">
            <a:extLst>
              <a:ext uri="{FF2B5EF4-FFF2-40B4-BE49-F238E27FC236}">
                <a16:creationId xmlns:a16="http://schemas.microsoft.com/office/drawing/2014/main" id="{159066DA-6364-2D28-4AA9-40D67D223EDF}"/>
              </a:ext>
            </a:extLst>
          </xdr:cNvPr>
          <xdr:cNvGrpSpPr/>
        </xdr:nvGrpSpPr>
        <xdr:grpSpPr>
          <a:xfrm>
            <a:off x="1752602" y="619239"/>
            <a:ext cx="1381123" cy="942975"/>
            <a:chOff x="1762125" y="1506489"/>
            <a:chExt cx="1295400" cy="790575"/>
          </a:xfrm>
        </xdr:grpSpPr>
        <xdr:sp macro="" textlink="">
          <xdr:nvSpPr>
            <xdr:cNvPr id="3" name="Rectángulo: esquinas redondeadas 2">
              <a:extLst>
                <a:ext uri="{FF2B5EF4-FFF2-40B4-BE49-F238E27FC236}">
                  <a16:creationId xmlns:a16="http://schemas.microsoft.com/office/drawing/2014/main" id="{86FFBE97-9CB0-8E36-C3FB-56C8A355BBC7}"/>
                </a:ext>
              </a:extLst>
            </xdr:cNvPr>
            <xdr:cNvSpPr/>
          </xdr:nvSpPr>
          <xdr:spPr>
            <a:xfrm>
              <a:off x="1762125" y="1506489"/>
              <a:ext cx="1295400" cy="790575"/>
            </a:xfrm>
            <a:prstGeom prst="roundRect">
              <a:avLst/>
            </a:prstGeom>
            <a:solidFill>
              <a:srgbClr val="39344C">
                <a:alpha val="74118"/>
              </a:srgbClr>
            </a:solidFill>
            <a:ln>
              <a:solidFill>
                <a:schemeClr val="tx1">
                  <a:lumMod val="75000"/>
                  <a:lumOff val="25000"/>
                </a:schemeClr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s-MX" sz="1100"/>
            </a:p>
          </xdr:txBody>
        </xdr:sp>
        <xdr:sp macro="" textlink="">
          <xdr:nvSpPr>
            <xdr:cNvPr id="22" name="CuadroTexto 21">
              <a:extLst>
                <a:ext uri="{FF2B5EF4-FFF2-40B4-BE49-F238E27FC236}">
                  <a16:creationId xmlns:a16="http://schemas.microsoft.com/office/drawing/2014/main" id="{79552A3E-DBCE-A7EF-98E4-AEFE0B8AEDF9}"/>
                </a:ext>
              </a:extLst>
            </xdr:cNvPr>
            <xdr:cNvSpPr txBox="1"/>
          </xdr:nvSpPr>
          <xdr:spPr>
            <a:xfrm>
              <a:off x="2257425" y="1581150"/>
              <a:ext cx="771525" cy="200025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s-MX" sz="900">
                  <a:solidFill>
                    <a:schemeClr val="bg1"/>
                  </a:solidFill>
                </a:rPr>
                <a:t>MUNDIALES</a:t>
              </a:r>
            </a:p>
          </xdr:txBody>
        </xdr:sp>
        <xdr:sp macro="" textlink="">
          <xdr:nvSpPr>
            <xdr:cNvPr id="28" name="CuadroTexto 27">
              <a:extLst>
                <a:ext uri="{FF2B5EF4-FFF2-40B4-BE49-F238E27FC236}">
                  <a16:creationId xmlns:a16="http://schemas.microsoft.com/office/drawing/2014/main" id="{7E279A08-2396-4028-8ACC-FE4E361F1610}"/>
                </a:ext>
              </a:extLst>
            </xdr:cNvPr>
            <xdr:cNvSpPr txBox="1"/>
          </xdr:nvSpPr>
          <xdr:spPr>
            <a:xfrm>
              <a:off x="2266950" y="2028825"/>
              <a:ext cx="771525" cy="200025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s-MX" sz="900">
                  <a:solidFill>
                    <a:schemeClr val="bg1"/>
                  </a:solidFill>
                </a:rPr>
                <a:t>Ediciones</a:t>
              </a:r>
            </a:p>
          </xdr:txBody>
        </xdr:sp>
        <xdr:sp macro="" textlink="$P$7">
          <xdr:nvSpPr>
            <xdr:cNvPr id="4" name="CuadroTexto 3">
              <a:extLst>
                <a:ext uri="{FF2B5EF4-FFF2-40B4-BE49-F238E27FC236}">
                  <a16:creationId xmlns:a16="http://schemas.microsoft.com/office/drawing/2014/main" id="{9DD41820-67E2-466D-B119-EAB6D900DD14}"/>
                </a:ext>
              </a:extLst>
            </xdr:cNvPr>
            <xdr:cNvSpPr txBox="1"/>
          </xdr:nvSpPr>
          <xdr:spPr>
            <a:xfrm>
              <a:off x="2276475" y="1779635"/>
              <a:ext cx="771525" cy="276225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 algn="l"/>
              <a:fld id="{6831900A-7768-4D59-91C1-90D7D3C2157C}" type="TxLink">
                <a:rPr lang="en-US" sz="1600" b="1" i="0" u="none" strike="noStrike">
                  <a:solidFill>
                    <a:srgbClr val="FFC000"/>
                  </a:solidFill>
                  <a:latin typeface="Calibri"/>
                  <a:cs typeface="Calibri"/>
                </a:rPr>
                <a:pPr algn="l"/>
                <a:t>20</a:t>
              </a:fld>
              <a:endParaRPr lang="es-MX" sz="2000" b="1">
                <a:solidFill>
                  <a:srgbClr val="FFC000"/>
                </a:solidFill>
              </a:endParaRPr>
            </a:p>
          </xdr:txBody>
        </xdr:sp>
      </xdr:grpSp>
      <xdr:pic>
        <xdr:nvPicPr>
          <xdr:cNvPr id="24" name="Gráfico 23" descr="Estadio con relleno sólido">
            <a:extLst>
              <a:ext uri="{FF2B5EF4-FFF2-40B4-BE49-F238E27FC236}">
                <a16:creationId xmlns:a16="http://schemas.microsoft.com/office/drawing/2014/main" id="{D91C68C7-2833-C4C2-0AB0-9BAF7FB596D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>
            <a:extLst>
              <a:ext uri="{96DAC541-7B7A-43D3-8B79-37D633B846F1}">
                <asvg:svgBlip xmlns:asvg="http://schemas.microsoft.com/office/drawing/2016/SVG/main" r:embed="rId4"/>
              </a:ext>
            </a:extLst>
          </a:blip>
          <a:stretch>
            <a:fillRect/>
          </a:stretch>
        </xdr:blipFill>
        <xdr:spPr>
          <a:xfrm>
            <a:off x="1885951" y="872836"/>
            <a:ext cx="333374" cy="333374"/>
          </a:xfrm>
          <a:prstGeom prst="rect">
            <a:avLst/>
          </a:prstGeom>
        </xdr:spPr>
      </xdr:pic>
    </xdr:grpSp>
    <xdr:clientData/>
  </xdr:twoCellAnchor>
  <xdr:twoCellAnchor>
    <xdr:from>
      <xdr:col>4</xdr:col>
      <xdr:colOff>132329</xdr:colOff>
      <xdr:row>5</xdr:row>
      <xdr:rowOff>28689</xdr:rowOff>
    </xdr:from>
    <xdr:to>
      <xdr:col>6</xdr:col>
      <xdr:colOff>161924</xdr:colOff>
      <xdr:row>10</xdr:row>
      <xdr:rowOff>19389</xdr:rowOff>
    </xdr:to>
    <xdr:grpSp>
      <xdr:nvGrpSpPr>
        <xdr:cNvPr id="29" name="Grupo 28">
          <a:extLst>
            <a:ext uri="{FF2B5EF4-FFF2-40B4-BE49-F238E27FC236}">
              <a16:creationId xmlns:a16="http://schemas.microsoft.com/office/drawing/2014/main" id="{93A12905-1BAC-A7AF-78CE-F62306A38630}"/>
            </a:ext>
          </a:extLst>
        </xdr:cNvPr>
        <xdr:cNvGrpSpPr/>
      </xdr:nvGrpSpPr>
      <xdr:grpSpPr>
        <a:xfrm>
          <a:off x="3180329" y="981189"/>
          <a:ext cx="1553595" cy="943200"/>
          <a:chOff x="3189854" y="600189"/>
          <a:chExt cx="1553595" cy="943200"/>
        </a:xfrm>
      </xdr:grpSpPr>
      <xdr:grpSp>
        <xdr:nvGrpSpPr>
          <xdr:cNvPr id="30" name="Grupo 29">
            <a:extLst>
              <a:ext uri="{FF2B5EF4-FFF2-40B4-BE49-F238E27FC236}">
                <a16:creationId xmlns:a16="http://schemas.microsoft.com/office/drawing/2014/main" id="{B11024E0-2787-46B1-A150-A35FC5595A86}"/>
              </a:ext>
            </a:extLst>
          </xdr:cNvPr>
          <xdr:cNvGrpSpPr/>
        </xdr:nvGrpSpPr>
        <xdr:grpSpPr>
          <a:xfrm>
            <a:off x="3189854" y="600189"/>
            <a:ext cx="1553595" cy="943200"/>
            <a:chOff x="1744625" y="1490524"/>
            <a:chExt cx="1427200" cy="790575"/>
          </a:xfrm>
        </xdr:grpSpPr>
        <xdr:sp macro="" textlink="">
          <xdr:nvSpPr>
            <xdr:cNvPr id="35" name="Rectángulo: esquinas redondeadas 34">
              <a:extLst>
                <a:ext uri="{FF2B5EF4-FFF2-40B4-BE49-F238E27FC236}">
                  <a16:creationId xmlns:a16="http://schemas.microsoft.com/office/drawing/2014/main" id="{6494DE1C-8B05-53D7-9DB2-2517E5DF763D}"/>
                </a:ext>
              </a:extLst>
            </xdr:cNvPr>
            <xdr:cNvSpPr/>
          </xdr:nvSpPr>
          <xdr:spPr>
            <a:xfrm>
              <a:off x="1744625" y="1490524"/>
              <a:ext cx="1295400" cy="790575"/>
            </a:xfrm>
            <a:prstGeom prst="roundRect">
              <a:avLst/>
            </a:prstGeom>
            <a:solidFill>
              <a:srgbClr val="39344C"/>
            </a:solidFill>
            <a:ln>
              <a:solidFill>
                <a:schemeClr val="tx1">
                  <a:lumMod val="75000"/>
                  <a:lumOff val="25000"/>
                </a:schemeClr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s-MX" sz="1100"/>
            </a:p>
          </xdr:txBody>
        </xdr:sp>
        <xdr:sp macro="" textlink="">
          <xdr:nvSpPr>
            <xdr:cNvPr id="36" name="CuadroTexto 35">
              <a:extLst>
                <a:ext uri="{FF2B5EF4-FFF2-40B4-BE49-F238E27FC236}">
                  <a16:creationId xmlns:a16="http://schemas.microsoft.com/office/drawing/2014/main" id="{3145CB0C-0F1B-E994-E066-C6A0AD5D79D7}"/>
                </a:ext>
              </a:extLst>
            </xdr:cNvPr>
            <xdr:cNvSpPr txBox="1"/>
          </xdr:nvSpPr>
          <xdr:spPr>
            <a:xfrm>
              <a:off x="2209800" y="1543050"/>
              <a:ext cx="771525" cy="409575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s-MX" sz="900">
                  <a:solidFill>
                    <a:schemeClr val="bg1"/>
                  </a:solidFill>
                </a:rPr>
                <a:t>PARTIDOS JUGADOS</a:t>
              </a:r>
            </a:p>
          </xdr:txBody>
        </xdr:sp>
        <xdr:sp macro="" textlink="">
          <xdr:nvSpPr>
            <xdr:cNvPr id="37" name="CuadroTexto 36">
              <a:extLst>
                <a:ext uri="{FF2B5EF4-FFF2-40B4-BE49-F238E27FC236}">
                  <a16:creationId xmlns:a16="http://schemas.microsoft.com/office/drawing/2014/main" id="{D76F6DE1-7F8C-8F41-93BA-32A4C2185066}"/>
                </a:ext>
              </a:extLst>
            </xdr:cNvPr>
            <xdr:cNvSpPr txBox="1"/>
          </xdr:nvSpPr>
          <xdr:spPr>
            <a:xfrm>
              <a:off x="2209800" y="2057400"/>
              <a:ext cx="962025" cy="171450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s-MX" sz="900">
                  <a:solidFill>
                    <a:schemeClr val="bg1"/>
                  </a:solidFill>
                </a:rPr>
                <a:t>Total acumulado</a:t>
              </a:r>
            </a:p>
          </xdr:txBody>
        </xdr:sp>
        <xdr:sp macro="" textlink="$P$8">
          <xdr:nvSpPr>
            <xdr:cNvPr id="38" name="CuadroTexto 37">
              <a:extLst>
                <a:ext uri="{FF2B5EF4-FFF2-40B4-BE49-F238E27FC236}">
                  <a16:creationId xmlns:a16="http://schemas.microsoft.com/office/drawing/2014/main" id="{82BFCF89-653C-617E-27D7-5F7E8A59A186}"/>
                </a:ext>
              </a:extLst>
            </xdr:cNvPr>
            <xdr:cNvSpPr txBox="1"/>
          </xdr:nvSpPr>
          <xdr:spPr>
            <a:xfrm>
              <a:off x="2228850" y="1819275"/>
              <a:ext cx="771525" cy="266700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 algn="l"/>
              <a:fld id="{95C25276-6530-4FD8-98EC-0FF24536134B}" type="TxLink">
                <a:rPr lang="en-US" sz="1600" b="1" i="0" u="none" strike="noStrike">
                  <a:solidFill>
                    <a:srgbClr val="FFC000"/>
                  </a:solidFill>
                  <a:latin typeface="Calibri"/>
                  <a:cs typeface="Calibri"/>
                </a:rPr>
                <a:pPr algn="l"/>
                <a:t>852</a:t>
              </a:fld>
              <a:endParaRPr lang="es-MX" sz="2800" b="1">
                <a:solidFill>
                  <a:srgbClr val="FFC000"/>
                </a:solidFill>
              </a:endParaRPr>
            </a:p>
          </xdr:txBody>
        </xdr:sp>
      </xdr:grpSp>
      <xdr:pic>
        <xdr:nvPicPr>
          <xdr:cNvPr id="27" name="Gráfico 26" descr="Balón de fútbol con relleno sólido">
            <a:extLst>
              <a:ext uri="{FF2B5EF4-FFF2-40B4-BE49-F238E27FC236}">
                <a16:creationId xmlns:a16="http://schemas.microsoft.com/office/drawing/2014/main" id="{9CE3DED5-CCD5-7BC0-ECED-56D89C1027AE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5">
            <a:extLst>
              <a:ext uri="{96DAC541-7B7A-43D3-8B79-37D633B846F1}">
                <asvg:svgBlip xmlns:asvg="http://schemas.microsoft.com/office/drawing/2016/SVG/main" r:embed="rId6"/>
              </a:ext>
            </a:extLst>
          </a:blip>
          <a:stretch>
            <a:fillRect/>
          </a:stretch>
        </xdr:blipFill>
        <xdr:spPr>
          <a:xfrm>
            <a:off x="3324225" y="882360"/>
            <a:ext cx="333375" cy="333375"/>
          </a:xfrm>
          <a:prstGeom prst="rect">
            <a:avLst/>
          </a:prstGeom>
        </xdr:spPr>
      </xdr:pic>
    </xdr:grpSp>
    <xdr:clientData/>
  </xdr:twoCellAnchor>
  <xdr:twoCellAnchor>
    <xdr:from>
      <xdr:col>6</xdr:col>
      <xdr:colOff>94486</xdr:colOff>
      <xdr:row>5</xdr:row>
      <xdr:rowOff>28689</xdr:rowOff>
    </xdr:from>
    <xdr:to>
      <xdr:col>8</xdr:col>
      <xdr:colOff>133351</xdr:colOff>
      <xdr:row>10</xdr:row>
      <xdr:rowOff>19389</xdr:rowOff>
    </xdr:to>
    <xdr:grpSp>
      <xdr:nvGrpSpPr>
        <xdr:cNvPr id="33" name="Grupo 32">
          <a:extLst>
            <a:ext uri="{FF2B5EF4-FFF2-40B4-BE49-F238E27FC236}">
              <a16:creationId xmlns:a16="http://schemas.microsoft.com/office/drawing/2014/main" id="{35980DCB-5102-1785-4607-F970ED26ECFF}"/>
            </a:ext>
          </a:extLst>
        </xdr:cNvPr>
        <xdr:cNvGrpSpPr/>
      </xdr:nvGrpSpPr>
      <xdr:grpSpPr>
        <a:xfrm>
          <a:off x="4666486" y="981189"/>
          <a:ext cx="1562865" cy="943200"/>
          <a:chOff x="4685536" y="619239"/>
          <a:chExt cx="1562865" cy="943200"/>
        </a:xfrm>
      </xdr:grpSpPr>
      <xdr:grpSp>
        <xdr:nvGrpSpPr>
          <xdr:cNvPr id="39" name="Grupo 38">
            <a:extLst>
              <a:ext uri="{FF2B5EF4-FFF2-40B4-BE49-F238E27FC236}">
                <a16:creationId xmlns:a16="http://schemas.microsoft.com/office/drawing/2014/main" id="{6BE76888-DA69-4E93-8A92-17A333023B05}"/>
              </a:ext>
            </a:extLst>
          </xdr:cNvPr>
          <xdr:cNvGrpSpPr/>
        </xdr:nvGrpSpPr>
        <xdr:grpSpPr>
          <a:xfrm>
            <a:off x="4685536" y="619239"/>
            <a:ext cx="1562865" cy="943200"/>
            <a:chOff x="1753481" y="1506491"/>
            <a:chExt cx="1418344" cy="790575"/>
          </a:xfrm>
        </xdr:grpSpPr>
        <xdr:sp macro="" textlink="">
          <xdr:nvSpPr>
            <xdr:cNvPr id="40" name="Rectángulo: esquinas redondeadas 39">
              <a:extLst>
                <a:ext uri="{FF2B5EF4-FFF2-40B4-BE49-F238E27FC236}">
                  <a16:creationId xmlns:a16="http://schemas.microsoft.com/office/drawing/2014/main" id="{862D9118-590F-24DE-3835-8976BFE96A75}"/>
                </a:ext>
              </a:extLst>
            </xdr:cNvPr>
            <xdr:cNvSpPr/>
          </xdr:nvSpPr>
          <xdr:spPr>
            <a:xfrm>
              <a:off x="1753481" y="1506491"/>
              <a:ext cx="1295400" cy="790575"/>
            </a:xfrm>
            <a:prstGeom prst="roundRect">
              <a:avLst/>
            </a:prstGeom>
            <a:solidFill>
              <a:srgbClr val="39344C"/>
            </a:solidFill>
            <a:ln>
              <a:solidFill>
                <a:schemeClr val="tx1">
                  <a:lumMod val="75000"/>
                  <a:lumOff val="25000"/>
                </a:schemeClr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s-MX" sz="1100"/>
            </a:p>
          </xdr:txBody>
        </xdr:sp>
        <xdr:sp macro="" textlink="">
          <xdr:nvSpPr>
            <xdr:cNvPr id="41" name="CuadroTexto 40">
              <a:extLst>
                <a:ext uri="{FF2B5EF4-FFF2-40B4-BE49-F238E27FC236}">
                  <a16:creationId xmlns:a16="http://schemas.microsoft.com/office/drawing/2014/main" id="{2337F748-AE40-B19F-8436-FFB216C2D90F}"/>
                </a:ext>
              </a:extLst>
            </xdr:cNvPr>
            <xdr:cNvSpPr txBox="1"/>
          </xdr:nvSpPr>
          <xdr:spPr>
            <a:xfrm>
              <a:off x="2209800" y="1543050"/>
              <a:ext cx="876300" cy="409575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s-MX" sz="900">
                  <a:solidFill>
                    <a:schemeClr val="bg1"/>
                  </a:solidFill>
                </a:rPr>
                <a:t>EQUIPOS PARTICIPANTES</a:t>
              </a:r>
            </a:p>
          </xdr:txBody>
        </xdr:sp>
        <xdr:sp macro="" textlink="">
          <xdr:nvSpPr>
            <xdr:cNvPr id="42" name="CuadroTexto 41">
              <a:extLst>
                <a:ext uri="{FF2B5EF4-FFF2-40B4-BE49-F238E27FC236}">
                  <a16:creationId xmlns:a16="http://schemas.microsoft.com/office/drawing/2014/main" id="{42203EFB-65F3-EFC8-3224-40359C9B6CF4}"/>
                </a:ext>
              </a:extLst>
            </xdr:cNvPr>
            <xdr:cNvSpPr txBox="1"/>
          </xdr:nvSpPr>
          <xdr:spPr>
            <a:xfrm>
              <a:off x="2209800" y="2057400"/>
              <a:ext cx="962025" cy="171450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s-MX" sz="900">
                  <a:solidFill>
                    <a:schemeClr val="bg1"/>
                  </a:solidFill>
                </a:rPr>
                <a:t>Total acumulado</a:t>
              </a:r>
            </a:p>
          </xdr:txBody>
        </xdr:sp>
        <xdr:sp macro="" textlink="$P$9">
          <xdr:nvSpPr>
            <xdr:cNvPr id="43" name="CuadroTexto 42">
              <a:extLst>
                <a:ext uri="{FF2B5EF4-FFF2-40B4-BE49-F238E27FC236}">
                  <a16:creationId xmlns:a16="http://schemas.microsoft.com/office/drawing/2014/main" id="{89F7703D-3BE7-CB2A-8AE2-DDABB29F7F5E}"/>
                </a:ext>
              </a:extLst>
            </xdr:cNvPr>
            <xdr:cNvSpPr txBox="1"/>
          </xdr:nvSpPr>
          <xdr:spPr>
            <a:xfrm>
              <a:off x="2228850" y="1819275"/>
              <a:ext cx="771525" cy="266700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 algn="l"/>
              <a:fld id="{81DEBF40-7BF6-46AE-9E31-25C3955F24A6}" type="TxLink">
                <a:rPr lang="en-US" sz="1600" b="1" i="0" u="none" strike="noStrike">
                  <a:solidFill>
                    <a:srgbClr val="FFC000"/>
                  </a:solidFill>
                  <a:latin typeface="Calibri"/>
                  <a:cs typeface="Calibri"/>
                </a:rPr>
                <a:pPr algn="l"/>
                <a:t>82</a:t>
              </a:fld>
              <a:endParaRPr lang="es-MX" sz="2000" b="1">
                <a:solidFill>
                  <a:srgbClr val="FFC000"/>
                </a:solidFill>
              </a:endParaRPr>
            </a:p>
          </xdr:txBody>
        </xdr:sp>
      </xdr:grpSp>
      <xdr:pic>
        <xdr:nvPicPr>
          <xdr:cNvPr id="32" name="Gráfico 31" descr="Usuarios con relleno sólido">
            <a:extLst>
              <a:ext uri="{FF2B5EF4-FFF2-40B4-BE49-F238E27FC236}">
                <a16:creationId xmlns:a16="http://schemas.microsoft.com/office/drawing/2014/main" id="{9A083D04-3C4A-0F1E-1D68-977B8F410F96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7">
            <a:extLst>
              <a:ext uri="{96DAC541-7B7A-43D3-8B79-37D633B846F1}">
                <asvg:svgBlip xmlns:asvg="http://schemas.microsoft.com/office/drawing/2016/SVG/main" r:embed="rId8"/>
              </a:ext>
            </a:extLst>
          </a:blip>
          <a:stretch>
            <a:fillRect/>
          </a:stretch>
        </xdr:blipFill>
        <xdr:spPr>
          <a:xfrm>
            <a:off x="4781551" y="839932"/>
            <a:ext cx="381000" cy="381000"/>
          </a:xfrm>
          <a:prstGeom prst="rect">
            <a:avLst/>
          </a:prstGeom>
        </xdr:spPr>
      </xdr:pic>
    </xdr:grpSp>
    <xdr:clientData/>
  </xdr:twoCellAnchor>
  <xdr:twoCellAnchor>
    <xdr:from>
      <xdr:col>8</xdr:col>
      <xdr:colOff>66164</xdr:colOff>
      <xdr:row>5</xdr:row>
      <xdr:rowOff>28689</xdr:rowOff>
    </xdr:from>
    <xdr:to>
      <xdr:col>10</xdr:col>
      <xdr:colOff>76199</xdr:colOff>
      <xdr:row>10</xdr:row>
      <xdr:rowOff>19389</xdr:rowOff>
    </xdr:to>
    <xdr:grpSp>
      <xdr:nvGrpSpPr>
        <xdr:cNvPr id="1031" name="Grupo 1030">
          <a:extLst>
            <a:ext uri="{FF2B5EF4-FFF2-40B4-BE49-F238E27FC236}">
              <a16:creationId xmlns:a16="http://schemas.microsoft.com/office/drawing/2014/main" id="{92077C92-CC69-21BF-C0F8-DD69A97F0CDA}"/>
            </a:ext>
          </a:extLst>
        </xdr:cNvPr>
        <xdr:cNvGrpSpPr/>
      </xdr:nvGrpSpPr>
      <xdr:grpSpPr>
        <a:xfrm>
          <a:off x="6162164" y="981189"/>
          <a:ext cx="1534035" cy="943200"/>
          <a:chOff x="6190739" y="609714"/>
          <a:chExt cx="1534035" cy="943200"/>
        </a:xfrm>
      </xdr:grpSpPr>
      <xdr:grpSp>
        <xdr:nvGrpSpPr>
          <xdr:cNvPr id="44" name="Grupo 43">
            <a:extLst>
              <a:ext uri="{FF2B5EF4-FFF2-40B4-BE49-F238E27FC236}">
                <a16:creationId xmlns:a16="http://schemas.microsoft.com/office/drawing/2014/main" id="{C3191110-0568-4463-9D8F-8EA868884E70}"/>
              </a:ext>
            </a:extLst>
          </xdr:cNvPr>
          <xdr:cNvGrpSpPr/>
        </xdr:nvGrpSpPr>
        <xdr:grpSpPr>
          <a:xfrm>
            <a:off x="6190739" y="609714"/>
            <a:ext cx="1534035" cy="943200"/>
            <a:chOff x="1762125" y="1514475"/>
            <a:chExt cx="1409700" cy="790575"/>
          </a:xfrm>
        </xdr:grpSpPr>
        <xdr:sp macro="" textlink="">
          <xdr:nvSpPr>
            <xdr:cNvPr id="45" name="Rectángulo: esquinas redondeadas 44">
              <a:extLst>
                <a:ext uri="{FF2B5EF4-FFF2-40B4-BE49-F238E27FC236}">
                  <a16:creationId xmlns:a16="http://schemas.microsoft.com/office/drawing/2014/main" id="{E69963C5-9105-2883-C3CB-A3B011CB284A}"/>
                </a:ext>
              </a:extLst>
            </xdr:cNvPr>
            <xdr:cNvSpPr/>
          </xdr:nvSpPr>
          <xdr:spPr>
            <a:xfrm>
              <a:off x="1762125" y="1514475"/>
              <a:ext cx="1295400" cy="790575"/>
            </a:xfrm>
            <a:prstGeom prst="roundRect">
              <a:avLst/>
            </a:prstGeom>
            <a:solidFill>
              <a:srgbClr val="39344C"/>
            </a:solidFill>
            <a:ln>
              <a:solidFill>
                <a:schemeClr val="tx1">
                  <a:lumMod val="75000"/>
                  <a:lumOff val="25000"/>
                </a:schemeClr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s-MX" sz="1100"/>
            </a:p>
          </xdr:txBody>
        </xdr:sp>
        <xdr:sp macro="" textlink="">
          <xdr:nvSpPr>
            <xdr:cNvPr id="46" name="CuadroTexto 45">
              <a:extLst>
                <a:ext uri="{FF2B5EF4-FFF2-40B4-BE49-F238E27FC236}">
                  <a16:creationId xmlns:a16="http://schemas.microsoft.com/office/drawing/2014/main" id="{96F4BE14-E1A8-C8DE-7C79-1CCF58BF1945}"/>
                </a:ext>
              </a:extLst>
            </xdr:cNvPr>
            <xdr:cNvSpPr txBox="1"/>
          </xdr:nvSpPr>
          <xdr:spPr>
            <a:xfrm>
              <a:off x="2209800" y="1543050"/>
              <a:ext cx="771525" cy="409575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s-MX" sz="900">
                  <a:solidFill>
                    <a:schemeClr val="bg1"/>
                  </a:solidFill>
                </a:rPr>
                <a:t>GOLES ANOTADOS</a:t>
              </a:r>
            </a:p>
          </xdr:txBody>
        </xdr:sp>
        <xdr:sp macro="" textlink="">
          <xdr:nvSpPr>
            <xdr:cNvPr id="47" name="CuadroTexto 46">
              <a:extLst>
                <a:ext uri="{FF2B5EF4-FFF2-40B4-BE49-F238E27FC236}">
                  <a16:creationId xmlns:a16="http://schemas.microsoft.com/office/drawing/2014/main" id="{CE6A990A-D6C5-1C42-4878-CE7512195D26}"/>
                </a:ext>
              </a:extLst>
            </xdr:cNvPr>
            <xdr:cNvSpPr txBox="1"/>
          </xdr:nvSpPr>
          <xdr:spPr>
            <a:xfrm>
              <a:off x="2209800" y="2065384"/>
              <a:ext cx="962025" cy="171450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s-MX" sz="900">
                  <a:solidFill>
                    <a:schemeClr val="bg1"/>
                  </a:solidFill>
                </a:rPr>
                <a:t>Total acumulado</a:t>
              </a:r>
            </a:p>
          </xdr:txBody>
        </xdr:sp>
        <xdr:sp macro="" textlink="$P$10">
          <xdr:nvSpPr>
            <xdr:cNvPr id="48" name="CuadroTexto 47">
              <a:extLst>
                <a:ext uri="{FF2B5EF4-FFF2-40B4-BE49-F238E27FC236}">
                  <a16:creationId xmlns:a16="http://schemas.microsoft.com/office/drawing/2014/main" id="{547C8E7B-37BA-064F-C641-022095F2A8B7}"/>
                </a:ext>
              </a:extLst>
            </xdr:cNvPr>
            <xdr:cNvSpPr txBox="1"/>
          </xdr:nvSpPr>
          <xdr:spPr>
            <a:xfrm>
              <a:off x="2228850" y="1819275"/>
              <a:ext cx="771525" cy="266700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 algn="l"/>
              <a:fld id="{931BC586-DB89-4A70-9B2C-B7861731D17B}" type="TxLink">
                <a:rPr lang="en-US" sz="1600" b="1" i="0" u="none" strike="noStrike">
                  <a:solidFill>
                    <a:srgbClr val="FFC000"/>
                  </a:solidFill>
                  <a:latin typeface="Calibri"/>
                  <a:cs typeface="Calibri"/>
                </a:rPr>
                <a:pPr algn="l"/>
                <a:t>2379</a:t>
              </a:fld>
              <a:endParaRPr lang="es-MX" sz="2000" b="1">
                <a:solidFill>
                  <a:srgbClr val="FFC000"/>
                </a:solidFill>
              </a:endParaRPr>
            </a:p>
          </xdr:txBody>
        </xdr:sp>
      </xdr:grpSp>
      <xdr:pic>
        <xdr:nvPicPr>
          <xdr:cNvPr id="59" name="Gráfico 58" descr="Gol de fútbol con relleno sólido">
            <a:extLst>
              <a:ext uri="{FF2B5EF4-FFF2-40B4-BE49-F238E27FC236}">
                <a16:creationId xmlns:a16="http://schemas.microsoft.com/office/drawing/2014/main" id="{B29CB17B-314B-7AE6-0352-60EABC1C7641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>
            <a:extLst>
              <a:ext uri="{96DAC541-7B7A-43D3-8B79-37D633B846F1}">
                <asvg:svgBlip xmlns:asvg="http://schemas.microsoft.com/office/drawing/2016/SVG/main" r:embed="rId10"/>
              </a:ext>
            </a:extLst>
          </a:blip>
          <a:stretch>
            <a:fillRect/>
          </a:stretch>
        </xdr:blipFill>
        <xdr:spPr>
          <a:xfrm>
            <a:off x="6286500" y="831272"/>
            <a:ext cx="371475" cy="371475"/>
          </a:xfrm>
          <a:prstGeom prst="rect">
            <a:avLst/>
          </a:prstGeom>
        </xdr:spPr>
      </xdr:pic>
    </xdr:grpSp>
    <xdr:clientData/>
  </xdr:twoCellAnchor>
  <xdr:twoCellAnchor>
    <xdr:from>
      <xdr:col>10</xdr:col>
      <xdr:colOff>9270</xdr:colOff>
      <xdr:row>5</xdr:row>
      <xdr:rowOff>38214</xdr:rowOff>
    </xdr:from>
    <xdr:to>
      <xdr:col>11</xdr:col>
      <xdr:colOff>714375</xdr:colOff>
      <xdr:row>10</xdr:row>
      <xdr:rowOff>28914</xdr:rowOff>
    </xdr:to>
    <xdr:grpSp>
      <xdr:nvGrpSpPr>
        <xdr:cNvPr id="1024" name="Grupo 1023">
          <a:extLst>
            <a:ext uri="{FF2B5EF4-FFF2-40B4-BE49-F238E27FC236}">
              <a16:creationId xmlns:a16="http://schemas.microsoft.com/office/drawing/2014/main" id="{912A8D19-0665-8D44-9425-5BF93AEC4D7C}"/>
            </a:ext>
          </a:extLst>
        </xdr:cNvPr>
        <xdr:cNvGrpSpPr/>
      </xdr:nvGrpSpPr>
      <xdr:grpSpPr>
        <a:xfrm>
          <a:off x="7629270" y="990714"/>
          <a:ext cx="1467105" cy="943200"/>
          <a:chOff x="7676895" y="628764"/>
          <a:chExt cx="1467105" cy="943200"/>
        </a:xfrm>
      </xdr:grpSpPr>
      <xdr:grpSp>
        <xdr:nvGrpSpPr>
          <xdr:cNvPr id="54" name="Grupo 53">
            <a:extLst>
              <a:ext uri="{FF2B5EF4-FFF2-40B4-BE49-F238E27FC236}">
                <a16:creationId xmlns:a16="http://schemas.microsoft.com/office/drawing/2014/main" id="{F93666D8-C526-46E2-B310-2CF64640A1A8}"/>
              </a:ext>
            </a:extLst>
          </xdr:cNvPr>
          <xdr:cNvGrpSpPr/>
        </xdr:nvGrpSpPr>
        <xdr:grpSpPr>
          <a:xfrm>
            <a:off x="7676895" y="628764"/>
            <a:ext cx="1467105" cy="943200"/>
            <a:chOff x="1762125" y="1514475"/>
            <a:chExt cx="1374774" cy="790575"/>
          </a:xfrm>
        </xdr:grpSpPr>
        <xdr:sp macro="" textlink="">
          <xdr:nvSpPr>
            <xdr:cNvPr id="55" name="Rectángulo: esquinas redondeadas 54">
              <a:extLst>
                <a:ext uri="{FF2B5EF4-FFF2-40B4-BE49-F238E27FC236}">
                  <a16:creationId xmlns:a16="http://schemas.microsoft.com/office/drawing/2014/main" id="{D527387B-ABAE-BBDA-9A51-585CD0324F24}"/>
                </a:ext>
              </a:extLst>
            </xdr:cNvPr>
            <xdr:cNvSpPr/>
          </xdr:nvSpPr>
          <xdr:spPr>
            <a:xfrm>
              <a:off x="1762125" y="1514475"/>
              <a:ext cx="1295400" cy="790575"/>
            </a:xfrm>
            <a:prstGeom prst="roundRect">
              <a:avLst/>
            </a:prstGeom>
            <a:solidFill>
              <a:srgbClr val="39344C"/>
            </a:solidFill>
            <a:ln>
              <a:solidFill>
                <a:schemeClr val="tx1">
                  <a:lumMod val="75000"/>
                  <a:lumOff val="25000"/>
                </a:schemeClr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s-MX" sz="1100"/>
            </a:p>
          </xdr:txBody>
        </xdr:sp>
        <xdr:sp macro="" textlink="">
          <xdr:nvSpPr>
            <xdr:cNvPr id="56" name="CuadroTexto 55">
              <a:extLst>
                <a:ext uri="{FF2B5EF4-FFF2-40B4-BE49-F238E27FC236}">
                  <a16:creationId xmlns:a16="http://schemas.microsoft.com/office/drawing/2014/main" id="{3071AC93-CDCE-3F40-3520-AFBB3858A58D}"/>
                </a:ext>
              </a:extLst>
            </xdr:cNvPr>
            <xdr:cNvSpPr txBox="1"/>
          </xdr:nvSpPr>
          <xdr:spPr>
            <a:xfrm>
              <a:off x="2257425" y="1557197"/>
              <a:ext cx="771525" cy="381001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s-MX" sz="900">
                  <a:solidFill>
                    <a:schemeClr val="bg1"/>
                  </a:solidFill>
                </a:rPr>
                <a:t>ASISTENCIA TOTAL</a:t>
              </a:r>
            </a:p>
          </xdr:txBody>
        </xdr:sp>
        <xdr:sp macro="" textlink="">
          <xdr:nvSpPr>
            <xdr:cNvPr id="57" name="CuadroTexto 56">
              <a:extLst>
                <a:ext uri="{FF2B5EF4-FFF2-40B4-BE49-F238E27FC236}">
                  <a16:creationId xmlns:a16="http://schemas.microsoft.com/office/drawing/2014/main" id="{0BB91729-6F2E-E27E-FF2F-110C60AA1809}"/>
                </a:ext>
              </a:extLst>
            </xdr:cNvPr>
            <xdr:cNvSpPr txBox="1"/>
          </xdr:nvSpPr>
          <xdr:spPr>
            <a:xfrm>
              <a:off x="2266950" y="2060760"/>
              <a:ext cx="771525" cy="200025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s-MX" sz="900">
                  <a:solidFill>
                    <a:schemeClr val="bg1"/>
                  </a:solidFill>
                </a:rPr>
                <a:t>Espectadores</a:t>
              </a:r>
            </a:p>
          </xdr:txBody>
        </xdr:sp>
        <xdr:sp macro="" textlink="$P$11">
          <xdr:nvSpPr>
            <xdr:cNvPr id="58" name="CuadroTexto 57">
              <a:extLst>
                <a:ext uri="{FF2B5EF4-FFF2-40B4-BE49-F238E27FC236}">
                  <a16:creationId xmlns:a16="http://schemas.microsoft.com/office/drawing/2014/main" id="{50C9D15A-D65C-3266-4BCB-64A3588873E7}"/>
                </a:ext>
              </a:extLst>
            </xdr:cNvPr>
            <xdr:cNvSpPr txBox="1"/>
          </xdr:nvSpPr>
          <xdr:spPr>
            <a:xfrm>
              <a:off x="2276475" y="1829257"/>
              <a:ext cx="860424" cy="276225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 algn="l"/>
              <a:fld id="{613DC5BB-6AF3-4012-AA49-189CD20ACCEA}" type="TxLink">
                <a:rPr lang="en-US" sz="1600" b="1" i="0" u="none" strike="noStrike">
                  <a:solidFill>
                    <a:srgbClr val="FFC000"/>
                  </a:solidFill>
                  <a:latin typeface="Calibri"/>
                  <a:cs typeface="Calibri"/>
                </a:rPr>
                <a:pPr algn="l"/>
                <a:t>4 M</a:t>
              </a:fld>
              <a:endParaRPr lang="es-MX" sz="2000" b="1">
                <a:solidFill>
                  <a:srgbClr val="FFC000"/>
                </a:solidFill>
              </a:endParaRPr>
            </a:p>
          </xdr:txBody>
        </xdr:sp>
      </xdr:grpSp>
      <xdr:pic>
        <xdr:nvPicPr>
          <xdr:cNvPr id="61" name="Gráfico 60" descr="Usuarios con relleno sólido">
            <a:extLst>
              <a:ext uri="{FF2B5EF4-FFF2-40B4-BE49-F238E27FC236}">
                <a16:creationId xmlns:a16="http://schemas.microsoft.com/office/drawing/2014/main" id="{F3A8D075-4250-4285-BA99-567B90BC43EE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7">
            <a:extLst>
              <a:ext uri="{96DAC541-7B7A-43D3-8B79-37D633B846F1}">
                <asvg:svgBlip xmlns:asvg="http://schemas.microsoft.com/office/drawing/2016/SVG/main" r:embed="rId8"/>
              </a:ext>
            </a:extLst>
          </a:blip>
          <a:stretch>
            <a:fillRect/>
          </a:stretch>
        </xdr:blipFill>
        <xdr:spPr>
          <a:xfrm>
            <a:off x="7790685" y="885072"/>
            <a:ext cx="381000" cy="381000"/>
          </a:xfrm>
          <a:prstGeom prst="rect">
            <a:avLst/>
          </a:prstGeom>
        </xdr:spPr>
      </xdr:pic>
    </xdr:grpSp>
    <xdr:clientData/>
  </xdr:twoCellAnchor>
  <xdr:twoCellAnchor>
    <xdr:from>
      <xdr:col>11</xdr:col>
      <xdr:colOff>685797</xdr:colOff>
      <xdr:row>5</xdr:row>
      <xdr:rowOff>38214</xdr:rowOff>
    </xdr:from>
    <xdr:to>
      <xdr:col>13</xdr:col>
      <xdr:colOff>562608</xdr:colOff>
      <xdr:row>10</xdr:row>
      <xdr:rowOff>28914</xdr:rowOff>
    </xdr:to>
    <xdr:grpSp>
      <xdr:nvGrpSpPr>
        <xdr:cNvPr id="1028" name="Grupo 1027">
          <a:extLst>
            <a:ext uri="{FF2B5EF4-FFF2-40B4-BE49-F238E27FC236}">
              <a16:creationId xmlns:a16="http://schemas.microsoft.com/office/drawing/2014/main" id="{0E364B72-7A16-2010-7E74-6178FBD8FE4A}"/>
            </a:ext>
          </a:extLst>
        </xdr:cNvPr>
        <xdr:cNvGrpSpPr/>
      </xdr:nvGrpSpPr>
      <xdr:grpSpPr>
        <a:xfrm>
          <a:off x="9067797" y="990714"/>
          <a:ext cx="1400811" cy="943200"/>
          <a:chOff x="9086847" y="609714"/>
          <a:chExt cx="1400811" cy="943200"/>
        </a:xfrm>
      </xdr:grpSpPr>
      <xdr:grpSp>
        <xdr:nvGrpSpPr>
          <xdr:cNvPr id="49" name="Grupo 48">
            <a:extLst>
              <a:ext uri="{FF2B5EF4-FFF2-40B4-BE49-F238E27FC236}">
                <a16:creationId xmlns:a16="http://schemas.microsoft.com/office/drawing/2014/main" id="{32A0E428-4D7B-4074-A410-2C7B403392EB}"/>
              </a:ext>
            </a:extLst>
          </xdr:cNvPr>
          <xdr:cNvGrpSpPr/>
        </xdr:nvGrpSpPr>
        <xdr:grpSpPr>
          <a:xfrm>
            <a:off x="9086847" y="609714"/>
            <a:ext cx="1400811" cy="943200"/>
            <a:chOff x="1735347" y="1514475"/>
            <a:chExt cx="1312653" cy="790575"/>
          </a:xfrm>
        </xdr:grpSpPr>
        <xdr:sp macro="" textlink="">
          <xdr:nvSpPr>
            <xdr:cNvPr id="50" name="Rectángulo: esquinas redondeadas 49">
              <a:extLst>
                <a:ext uri="{FF2B5EF4-FFF2-40B4-BE49-F238E27FC236}">
                  <a16:creationId xmlns:a16="http://schemas.microsoft.com/office/drawing/2014/main" id="{43B3B220-BAD3-54D9-0D5C-87E5FD4E3F57}"/>
                </a:ext>
              </a:extLst>
            </xdr:cNvPr>
            <xdr:cNvSpPr/>
          </xdr:nvSpPr>
          <xdr:spPr>
            <a:xfrm>
              <a:off x="1735347" y="1514475"/>
              <a:ext cx="1295400" cy="790575"/>
            </a:xfrm>
            <a:prstGeom prst="roundRect">
              <a:avLst/>
            </a:prstGeom>
            <a:solidFill>
              <a:srgbClr val="39344C"/>
            </a:solidFill>
            <a:ln>
              <a:solidFill>
                <a:schemeClr val="tx1">
                  <a:lumMod val="75000"/>
                  <a:lumOff val="25000"/>
                </a:schemeClr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s-MX" sz="1100"/>
            </a:p>
          </xdr:txBody>
        </xdr:sp>
        <xdr:sp macro="" textlink="">
          <xdr:nvSpPr>
            <xdr:cNvPr id="51" name="CuadroTexto 50">
              <a:extLst>
                <a:ext uri="{FF2B5EF4-FFF2-40B4-BE49-F238E27FC236}">
                  <a16:creationId xmlns:a16="http://schemas.microsoft.com/office/drawing/2014/main" id="{89E3ABB1-B40B-E847-337F-06A7F2BF0B0C}"/>
                </a:ext>
              </a:extLst>
            </xdr:cNvPr>
            <xdr:cNvSpPr txBox="1"/>
          </xdr:nvSpPr>
          <xdr:spPr>
            <a:xfrm>
              <a:off x="2257425" y="1557199"/>
              <a:ext cx="771525" cy="400050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s-MX" sz="900">
                  <a:solidFill>
                    <a:schemeClr val="bg1"/>
                  </a:solidFill>
                </a:rPr>
                <a:t>GOLES PROMEDIO</a:t>
              </a:r>
            </a:p>
          </xdr:txBody>
        </xdr:sp>
        <xdr:sp macro="" textlink="">
          <xdr:nvSpPr>
            <xdr:cNvPr id="52" name="CuadroTexto 51">
              <a:extLst>
                <a:ext uri="{FF2B5EF4-FFF2-40B4-BE49-F238E27FC236}">
                  <a16:creationId xmlns:a16="http://schemas.microsoft.com/office/drawing/2014/main" id="{0257013C-9CEF-0E57-C619-EF501CC844EB}"/>
                </a:ext>
              </a:extLst>
            </xdr:cNvPr>
            <xdr:cNvSpPr txBox="1"/>
          </xdr:nvSpPr>
          <xdr:spPr>
            <a:xfrm>
              <a:off x="2266950" y="2068743"/>
              <a:ext cx="771525" cy="200025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s-MX" sz="900">
                  <a:solidFill>
                    <a:schemeClr val="bg1"/>
                  </a:solidFill>
                </a:rPr>
                <a:t>Por mundial</a:t>
              </a:r>
            </a:p>
          </xdr:txBody>
        </xdr:sp>
        <xdr:sp macro="" textlink="$P$12">
          <xdr:nvSpPr>
            <xdr:cNvPr id="53" name="CuadroTexto 52">
              <a:extLst>
                <a:ext uri="{FF2B5EF4-FFF2-40B4-BE49-F238E27FC236}">
                  <a16:creationId xmlns:a16="http://schemas.microsoft.com/office/drawing/2014/main" id="{E57F10A1-2F09-6B89-8062-EB16752761E3}"/>
                </a:ext>
              </a:extLst>
            </xdr:cNvPr>
            <xdr:cNvSpPr txBox="1"/>
          </xdr:nvSpPr>
          <xdr:spPr>
            <a:xfrm>
              <a:off x="2276475" y="1831524"/>
              <a:ext cx="771525" cy="276225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 algn="l"/>
              <a:fld id="{CC499E69-3F81-43A5-A6F4-18406E8B81DB}" type="TxLink">
                <a:rPr lang="en-US" sz="1600" b="1" i="0" u="none" strike="noStrike">
                  <a:solidFill>
                    <a:srgbClr val="FFC000"/>
                  </a:solidFill>
                  <a:latin typeface="Calibri"/>
                  <a:cs typeface="Calibri"/>
                </a:rPr>
                <a:pPr algn="l"/>
                <a:t>119</a:t>
              </a:fld>
              <a:endParaRPr lang="es-MX" sz="2000" b="1">
                <a:solidFill>
                  <a:srgbClr val="FFC000"/>
                </a:solidFill>
              </a:endParaRPr>
            </a:p>
          </xdr:txBody>
        </xdr:sp>
      </xdr:grpSp>
      <xdr:pic>
        <xdr:nvPicPr>
          <xdr:cNvPr id="1026" name="Gráfico 1025" descr="Señal con relleno sólido">
            <a:extLst>
              <a:ext uri="{FF2B5EF4-FFF2-40B4-BE49-F238E27FC236}">
                <a16:creationId xmlns:a16="http://schemas.microsoft.com/office/drawing/2014/main" id="{5E09D632-C363-4D2B-9A20-5E71998BA61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1">
            <a:extLst>
              <a:ext uri="{96DAC541-7B7A-43D3-8B79-37D633B846F1}">
                <asvg:svgBlip xmlns:asvg="http://schemas.microsoft.com/office/drawing/2016/SVG/main" r:embed="rId12"/>
              </a:ext>
            </a:extLst>
          </a:blip>
          <a:stretch>
            <a:fillRect/>
          </a:stretch>
        </xdr:blipFill>
        <xdr:spPr>
          <a:xfrm>
            <a:off x="9220200" y="830406"/>
            <a:ext cx="381000" cy="381000"/>
          </a:xfrm>
          <a:prstGeom prst="rect">
            <a:avLst/>
          </a:prstGeom>
        </xdr:spPr>
      </xdr:pic>
    </xdr:grpSp>
    <xdr:clientData/>
  </xdr:twoCellAnchor>
  <xdr:twoCellAnchor editAs="oneCell">
    <xdr:from>
      <xdr:col>8</xdr:col>
      <xdr:colOff>28574</xdr:colOff>
      <xdr:row>9</xdr:row>
      <xdr:rowOff>180975</xdr:rowOff>
    </xdr:from>
    <xdr:to>
      <xdr:col>13</xdr:col>
      <xdr:colOff>689263</xdr:colOff>
      <xdr:row>18</xdr:row>
      <xdr:rowOff>95250</xdr:rowOff>
    </xdr:to>
    <xdr:graphicFrame macro="">
      <xdr:nvGraphicFramePr>
        <xdr:cNvPr id="1027" name="Gráfico 1026">
          <a:extLst>
            <a:ext uri="{FF2B5EF4-FFF2-40B4-BE49-F238E27FC236}">
              <a16:creationId xmlns:a16="http://schemas.microsoft.com/office/drawing/2014/main" id="{C2FAFDA6-E9B5-4FD7-BBC2-913AB7A416B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2</xdr:col>
      <xdr:colOff>285749</xdr:colOff>
      <xdr:row>18</xdr:row>
      <xdr:rowOff>76200</xdr:rowOff>
    </xdr:from>
    <xdr:to>
      <xdr:col>6</xdr:col>
      <xdr:colOff>121226</xdr:colOff>
      <xdr:row>28</xdr:row>
      <xdr:rowOff>60614</xdr:rowOff>
    </xdr:to>
    <xdr:graphicFrame macro="">
      <xdr:nvGraphicFramePr>
        <xdr:cNvPr id="1040" name="Gráfico 1039">
          <a:extLst>
            <a:ext uri="{FF2B5EF4-FFF2-40B4-BE49-F238E27FC236}">
              <a16:creationId xmlns:a16="http://schemas.microsoft.com/office/drawing/2014/main" id="{41872B9C-F758-415F-84A9-896E74309D7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6</xdr:col>
      <xdr:colOff>251114</xdr:colOff>
      <xdr:row>18</xdr:row>
      <xdr:rowOff>133350</xdr:rowOff>
    </xdr:from>
    <xdr:to>
      <xdr:col>9</xdr:col>
      <xdr:colOff>736024</xdr:colOff>
      <xdr:row>27</xdr:row>
      <xdr:rowOff>129886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78A8AAF1-9BE6-468E-8A3A-A527E194569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12</xdr:col>
      <xdr:colOff>649141</xdr:colOff>
      <xdr:row>20</xdr:row>
      <xdr:rowOff>129886</xdr:rowOff>
    </xdr:from>
    <xdr:to>
      <xdr:col>13</xdr:col>
      <xdr:colOff>233505</xdr:colOff>
      <xdr:row>21</xdr:row>
      <xdr:rowOff>121228</xdr:rowOff>
    </xdr:to>
    <xdr:sp macro="" textlink="$O$20">
      <xdr:nvSpPr>
        <xdr:cNvPr id="13" name="CuadroTexto 12">
          <a:extLst>
            <a:ext uri="{FF2B5EF4-FFF2-40B4-BE49-F238E27FC236}">
              <a16:creationId xmlns:a16="http://schemas.microsoft.com/office/drawing/2014/main" id="{AD0BE6BB-FBED-988D-C3B2-C514BC64AF52}"/>
            </a:ext>
          </a:extLst>
        </xdr:cNvPr>
        <xdr:cNvSpPr txBox="1"/>
      </xdr:nvSpPr>
      <xdr:spPr>
        <a:xfrm>
          <a:off x="9793141" y="3558886"/>
          <a:ext cx="346364" cy="18184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fld id="{B57E2328-D3B4-44E4-8F3C-2145B04D497A}" type="TxLink">
            <a:rPr lang="en-US" sz="1100" b="1" i="0" u="none" strike="noStrike">
              <a:solidFill>
                <a:srgbClr val="FFC000"/>
              </a:solidFill>
              <a:latin typeface="Calibri"/>
              <a:cs typeface="Calibri"/>
            </a:rPr>
            <a:pPr/>
            <a:t>17</a:t>
          </a:fld>
          <a:endParaRPr lang="es-MX" sz="1100" b="1">
            <a:solidFill>
              <a:srgbClr val="FFC000"/>
            </a:solidFill>
          </a:endParaRPr>
        </a:p>
      </xdr:txBody>
    </xdr:sp>
    <xdr:clientData/>
  </xdr:twoCellAnchor>
  <xdr:twoCellAnchor>
    <xdr:from>
      <xdr:col>12</xdr:col>
      <xdr:colOff>649141</xdr:colOff>
      <xdr:row>22</xdr:row>
      <xdr:rowOff>0</xdr:rowOff>
    </xdr:from>
    <xdr:to>
      <xdr:col>13</xdr:col>
      <xdr:colOff>233505</xdr:colOff>
      <xdr:row>22</xdr:row>
      <xdr:rowOff>181842</xdr:rowOff>
    </xdr:to>
    <xdr:sp macro="" textlink="$O$21">
      <xdr:nvSpPr>
        <xdr:cNvPr id="18" name="CuadroTexto 17">
          <a:extLst>
            <a:ext uri="{FF2B5EF4-FFF2-40B4-BE49-F238E27FC236}">
              <a16:creationId xmlns:a16="http://schemas.microsoft.com/office/drawing/2014/main" id="{8D89E7F7-B529-4A4E-A543-509E850BCC70}"/>
            </a:ext>
          </a:extLst>
        </xdr:cNvPr>
        <xdr:cNvSpPr txBox="1"/>
      </xdr:nvSpPr>
      <xdr:spPr>
        <a:xfrm>
          <a:off x="9793141" y="3810000"/>
          <a:ext cx="346364" cy="18184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fld id="{5F2AC36F-C322-47BA-9B94-A7B63E8E72F2}" type="TxLink">
            <a:rPr lang="en-US" sz="1100" b="1" i="0" u="none" strike="noStrike">
              <a:solidFill>
                <a:srgbClr val="FFC000"/>
              </a:solidFill>
              <a:latin typeface="Calibri"/>
              <a:cs typeface="Calibri"/>
            </a:rPr>
            <a:pPr/>
            <a:t>17</a:t>
          </a:fld>
          <a:endParaRPr lang="es-MX" sz="1100" b="1">
            <a:solidFill>
              <a:srgbClr val="FFC000"/>
            </a:solidFill>
          </a:endParaRPr>
        </a:p>
      </xdr:txBody>
    </xdr:sp>
    <xdr:clientData/>
  </xdr:twoCellAnchor>
  <xdr:twoCellAnchor>
    <xdr:from>
      <xdr:col>12</xdr:col>
      <xdr:colOff>649141</xdr:colOff>
      <xdr:row>23</xdr:row>
      <xdr:rowOff>71005</xdr:rowOff>
    </xdr:from>
    <xdr:to>
      <xdr:col>13</xdr:col>
      <xdr:colOff>233505</xdr:colOff>
      <xdr:row>24</xdr:row>
      <xdr:rowOff>62347</xdr:rowOff>
    </xdr:to>
    <xdr:sp macro="" textlink="$O$22">
      <xdr:nvSpPr>
        <xdr:cNvPr id="23" name="CuadroTexto 22">
          <a:extLst>
            <a:ext uri="{FF2B5EF4-FFF2-40B4-BE49-F238E27FC236}">
              <a16:creationId xmlns:a16="http://schemas.microsoft.com/office/drawing/2014/main" id="{EC94C515-3205-42BC-BF81-46F86272E17D}"/>
            </a:ext>
          </a:extLst>
        </xdr:cNvPr>
        <xdr:cNvSpPr txBox="1"/>
      </xdr:nvSpPr>
      <xdr:spPr>
        <a:xfrm>
          <a:off x="9793141" y="4071505"/>
          <a:ext cx="346364" cy="18184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fld id="{268B7C08-3CEA-4005-9C1B-C0A674EB9F34}" type="TxLink">
            <a:rPr lang="en-US" sz="1100" b="1" i="0" u="none" strike="noStrike">
              <a:solidFill>
                <a:srgbClr val="FFC000"/>
              </a:solidFill>
              <a:latin typeface="Calibri"/>
              <a:cs typeface="Calibri"/>
            </a:rPr>
            <a:pPr/>
            <a:t>14</a:t>
          </a:fld>
          <a:endParaRPr lang="es-MX" sz="1100" b="1">
            <a:solidFill>
              <a:srgbClr val="FFC000"/>
            </a:solidFill>
          </a:endParaRPr>
        </a:p>
      </xdr:txBody>
    </xdr:sp>
    <xdr:clientData/>
  </xdr:twoCellAnchor>
  <xdr:twoCellAnchor>
    <xdr:from>
      <xdr:col>12</xdr:col>
      <xdr:colOff>649141</xdr:colOff>
      <xdr:row>24</xdr:row>
      <xdr:rowOff>158462</xdr:rowOff>
    </xdr:from>
    <xdr:to>
      <xdr:col>13</xdr:col>
      <xdr:colOff>233505</xdr:colOff>
      <xdr:row>25</xdr:row>
      <xdr:rowOff>149804</xdr:rowOff>
    </xdr:to>
    <xdr:sp macro="" textlink="$O$23">
      <xdr:nvSpPr>
        <xdr:cNvPr id="26" name="CuadroTexto 25">
          <a:extLst>
            <a:ext uri="{FF2B5EF4-FFF2-40B4-BE49-F238E27FC236}">
              <a16:creationId xmlns:a16="http://schemas.microsoft.com/office/drawing/2014/main" id="{D3DE156E-AEE9-47E0-9088-015A2E565102}"/>
            </a:ext>
          </a:extLst>
        </xdr:cNvPr>
        <xdr:cNvSpPr txBox="1"/>
      </xdr:nvSpPr>
      <xdr:spPr>
        <a:xfrm>
          <a:off x="9793141" y="4349462"/>
          <a:ext cx="346364" cy="18184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fld id="{E0D32205-EB41-4860-A278-05B67C8D54E3}" type="TxLink">
            <a:rPr lang="en-US" sz="1100" b="1" i="0" u="none" strike="noStrike">
              <a:solidFill>
                <a:srgbClr val="FFC000"/>
              </a:solidFill>
              <a:latin typeface="Calibri"/>
              <a:cs typeface="Calibri"/>
            </a:rPr>
            <a:pPr/>
            <a:t>13</a:t>
          </a:fld>
          <a:endParaRPr lang="es-MX" sz="1100" b="1">
            <a:solidFill>
              <a:srgbClr val="FFC000"/>
            </a:solidFill>
          </a:endParaRPr>
        </a:p>
      </xdr:txBody>
    </xdr:sp>
    <xdr:clientData/>
  </xdr:twoCellAnchor>
  <xdr:twoCellAnchor>
    <xdr:from>
      <xdr:col>12</xdr:col>
      <xdr:colOff>649141</xdr:colOff>
      <xdr:row>26</xdr:row>
      <xdr:rowOff>55418</xdr:rowOff>
    </xdr:from>
    <xdr:to>
      <xdr:col>13</xdr:col>
      <xdr:colOff>233505</xdr:colOff>
      <xdr:row>27</xdr:row>
      <xdr:rowOff>46760</xdr:rowOff>
    </xdr:to>
    <xdr:sp macro="" textlink="$O$24">
      <xdr:nvSpPr>
        <xdr:cNvPr id="31" name="CuadroTexto 30">
          <a:extLst>
            <a:ext uri="{FF2B5EF4-FFF2-40B4-BE49-F238E27FC236}">
              <a16:creationId xmlns:a16="http://schemas.microsoft.com/office/drawing/2014/main" id="{60A82B59-C973-4B23-AA70-234BA40F2FA6}"/>
            </a:ext>
          </a:extLst>
        </xdr:cNvPr>
        <xdr:cNvSpPr txBox="1"/>
      </xdr:nvSpPr>
      <xdr:spPr>
        <a:xfrm>
          <a:off x="9793141" y="4627418"/>
          <a:ext cx="346364" cy="18184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fld id="{BE35DA8E-2527-456E-ABBD-A744D77EE674}" type="TxLink">
            <a:rPr lang="en-US" sz="1100" b="1" i="0" u="none" strike="noStrike">
              <a:solidFill>
                <a:srgbClr val="FFC000"/>
              </a:solidFill>
              <a:latin typeface="Calibri"/>
              <a:cs typeface="Calibri"/>
            </a:rPr>
            <a:pPr/>
            <a:t>12</a:t>
          </a:fld>
          <a:endParaRPr lang="es-MX" sz="1100" b="1">
            <a:solidFill>
              <a:srgbClr val="FFC000"/>
            </a:solidFill>
          </a:endParaRPr>
        </a:p>
      </xdr:txBody>
    </xdr:sp>
    <xdr:clientData/>
  </xdr:twoCellAnchor>
  <xdr:twoCellAnchor>
    <xdr:from>
      <xdr:col>10</xdr:col>
      <xdr:colOff>585460</xdr:colOff>
      <xdr:row>20</xdr:row>
      <xdr:rowOff>137968</xdr:rowOff>
    </xdr:from>
    <xdr:to>
      <xdr:col>12</xdr:col>
      <xdr:colOff>140383</xdr:colOff>
      <xdr:row>21</xdr:row>
      <xdr:rowOff>124114</xdr:rowOff>
    </xdr:to>
    <xdr:sp macro="" textlink="$P$20">
      <xdr:nvSpPr>
        <xdr:cNvPr id="1041" name="CuadroTexto 1040">
          <a:extLst>
            <a:ext uri="{FF2B5EF4-FFF2-40B4-BE49-F238E27FC236}">
              <a16:creationId xmlns:a16="http://schemas.microsoft.com/office/drawing/2014/main" id="{00890C5C-A1A2-4CB9-9B82-9F08910A1AC9}"/>
            </a:ext>
          </a:extLst>
        </xdr:cNvPr>
        <xdr:cNvSpPr txBox="1"/>
      </xdr:nvSpPr>
      <xdr:spPr>
        <a:xfrm>
          <a:off x="8205460" y="3566968"/>
          <a:ext cx="1078923" cy="17664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fld id="{AD90DA3D-7BA3-4A6B-93AA-437B65A1BB65}" type="TxLink">
            <a:rPr lang="en-US" sz="1100" b="0" i="0" u="none" strike="noStrike">
              <a:solidFill>
                <a:schemeClr val="bg1"/>
              </a:solidFill>
              <a:latin typeface="Calibri"/>
              <a:cs typeface="Calibri"/>
            </a:rPr>
            <a:pPr algn="l"/>
            <a:t>Ronaldo</a:t>
          </a:fld>
          <a:endParaRPr lang="es-MX" sz="1100" b="0">
            <a:solidFill>
              <a:schemeClr val="bg1"/>
            </a:solidFill>
          </a:endParaRPr>
        </a:p>
      </xdr:txBody>
    </xdr:sp>
    <xdr:clientData/>
  </xdr:twoCellAnchor>
  <xdr:twoCellAnchor>
    <xdr:from>
      <xdr:col>10</xdr:col>
      <xdr:colOff>585460</xdr:colOff>
      <xdr:row>22</xdr:row>
      <xdr:rowOff>17390</xdr:rowOff>
    </xdr:from>
    <xdr:to>
      <xdr:col>12</xdr:col>
      <xdr:colOff>140383</xdr:colOff>
      <xdr:row>23</xdr:row>
      <xdr:rowOff>3536</xdr:rowOff>
    </xdr:to>
    <xdr:sp macro="" textlink="$P$21">
      <xdr:nvSpPr>
        <xdr:cNvPr id="1042" name="CuadroTexto 1041">
          <a:extLst>
            <a:ext uri="{FF2B5EF4-FFF2-40B4-BE49-F238E27FC236}">
              <a16:creationId xmlns:a16="http://schemas.microsoft.com/office/drawing/2014/main" id="{8F3B5737-756E-4DEB-ACAC-2AE8D8F498E5}"/>
            </a:ext>
          </a:extLst>
        </xdr:cNvPr>
        <xdr:cNvSpPr txBox="1"/>
      </xdr:nvSpPr>
      <xdr:spPr>
        <a:xfrm>
          <a:off x="8205460" y="3827390"/>
          <a:ext cx="1078923" cy="17664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fld id="{C9DD471B-709A-4302-A73E-A519A6EC540C}" type="TxLink">
            <a:rPr lang="en-US" sz="1100" b="0" i="0" u="none" strike="noStrike">
              <a:solidFill>
                <a:schemeClr val="bg1"/>
              </a:solidFill>
              <a:latin typeface="Calibri"/>
              <a:cs typeface="Calibri"/>
            </a:rPr>
            <a:pPr algn="l"/>
            <a:t>Klose</a:t>
          </a:fld>
          <a:endParaRPr lang="es-MX" sz="1100" b="0">
            <a:solidFill>
              <a:schemeClr val="bg1"/>
            </a:solidFill>
          </a:endParaRPr>
        </a:p>
      </xdr:txBody>
    </xdr:sp>
    <xdr:clientData/>
  </xdr:twoCellAnchor>
  <xdr:twoCellAnchor>
    <xdr:from>
      <xdr:col>10</xdr:col>
      <xdr:colOff>585460</xdr:colOff>
      <xdr:row>23</xdr:row>
      <xdr:rowOff>87312</xdr:rowOff>
    </xdr:from>
    <xdr:to>
      <xdr:col>12</xdr:col>
      <xdr:colOff>140383</xdr:colOff>
      <xdr:row>24</xdr:row>
      <xdr:rowOff>73458</xdr:rowOff>
    </xdr:to>
    <xdr:sp macro="" textlink="$P$22">
      <xdr:nvSpPr>
        <xdr:cNvPr id="1043" name="CuadroTexto 1042">
          <a:extLst>
            <a:ext uri="{FF2B5EF4-FFF2-40B4-BE49-F238E27FC236}">
              <a16:creationId xmlns:a16="http://schemas.microsoft.com/office/drawing/2014/main" id="{039BF844-AC83-49A3-A70A-3FF9DD957F7E}"/>
            </a:ext>
          </a:extLst>
        </xdr:cNvPr>
        <xdr:cNvSpPr txBox="1"/>
      </xdr:nvSpPr>
      <xdr:spPr>
        <a:xfrm>
          <a:off x="8205460" y="4087812"/>
          <a:ext cx="1078923" cy="17664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fld id="{E633C61C-95EB-43A7-87F6-4C34EF305C18}" type="TxLink">
            <a:rPr lang="en-US" sz="1100" b="0" i="0" u="none" strike="noStrike">
              <a:solidFill>
                <a:schemeClr val="bg1"/>
              </a:solidFill>
              <a:latin typeface="Calibri"/>
              <a:cs typeface="Calibri"/>
            </a:rPr>
            <a:pPr algn="l"/>
            <a:t>Gerd Mueller</a:t>
          </a:fld>
          <a:endParaRPr lang="es-MX" sz="1100" b="0">
            <a:solidFill>
              <a:schemeClr val="bg1"/>
            </a:solidFill>
          </a:endParaRPr>
        </a:p>
      </xdr:txBody>
    </xdr:sp>
    <xdr:clientData/>
  </xdr:twoCellAnchor>
  <xdr:twoCellAnchor>
    <xdr:from>
      <xdr:col>10</xdr:col>
      <xdr:colOff>585460</xdr:colOff>
      <xdr:row>24</xdr:row>
      <xdr:rowOff>157234</xdr:rowOff>
    </xdr:from>
    <xdr:to>
      <xdr:col>12</xdr:col>
      <xdr:colOff>140383</xdr:colOff>
      <xdr:row>25</xdr:row>
      <xdr:rowOff>143380</xdr:rowOff>
    </xdr:to>
    <xdr:sp macro="" textlink="$P$23">
      <xdr:nvSpPr>
        <xdr:cNvPr id="1044" name="CuadroTexto 1043">
          <a:extLst>
            <a:ext uri="{FF2B5EF4-FFF2-40B4-BE49-F238E27FC236}">
              <a16:creationId xmlns:a16="http://schemas.microsoft.com/office/drawing/2014/main" id="{D254223C-1583-45E9-83CE-3D69C71F9F9D}"/>
            </a:ext>
          </a:extLst>
        </xdr:cNvPr>
        <xdr:cNvSpPr txBox="1"/>
      </xdr:nvSpPr>
      <xdr:spPr>
        <a:xfrm>
          <a:off x="8205460" y="4348234"/>
          <a:ext cx="1078923" cy="17664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fld id="{75FC8EDE-E9D8-4116-84BB-F319DFEEE396}" type="TxLink">
            <a:rPr lang="en-US" sz="1100" b="0" i="0" u="none" strike="noStrike">
              <a:solidFill>
                <a:schemeClr val="bg1"/>
              </a:solidFill>
              <a:latin typeface="Calibri"/>
              <a:cs typeface="Calibri"/>
            </a:rPr>
            <a:pPr algn="l"/>
            <a:t>Just Fontaine</a:t>
          </a:fld>
          <a:endParaRPr lang="es-MX" sz="1100" b="0">
            <a:solidFill>
              <a:schemeClr val="bg1"/>
            </a:solidFill>
          </a:endParaRPr>
        </a:p>
      </xdr:txBody>
    </xdr:sp>
    <xdr:clientData/>
  </xdr:twoCellAnchor>
  <xdr:twoCellAnchor>
    <xdr:from>
      <xdr:col>10</xdr:col>
      <xdr:colOff>585460</xdr:colOff>
      <xdr:row>26</xdr:row>
      <xdr:rowOff>36657</xdr:rowOff>
    </xdr:from>
    <xdr:to>
      <xdr:col>12</xdr:col>
      <xdr:colOff>140383</xdr:colOff>
      <xdr:row>27</xdr:row>
      <xdr:rowOff>22803</xdr:rowOff>
    </xdr:to>
    <xdr:sp macro="" textlink="$P$24">
      <xdr:nvSpPr>
        <xdr:cNvPr id="1045" name="CuadroTexto 1044">
          <a:extLst>
            <a:ext uri="{FF2B5EF4-FFF2-40B4-BE49-F238E27FC236}">
              <a16:creationId xmlns:a16="http://schemas.microsoft.com/office/drawing/2014/main" id="{2EC93862-F666-460E-A605-DD7CA019E273}"/>
            </a:ext>
          </a:extLst>
        </xdr:cNvPr>
        <xdr:cNvSpPr txBox="1"/>
      </xdr:nvSpPr>
      <xdr:spPr>
        <a:xfrm>
          <a:off x="8205460" y="4608657"/>
          <a:ext cx="1078923" cy="17664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fld id="{3CA53064-4AA4-4EB0-8D45-B3EE85900EB4}" type="TxLink">
            <a:rPr lang="en-US" sz="1100" b="0" i="0" u="none" strike="noStrike">
              <a:solidFill>
                <a:schemeClr val="bg1"/>
              </a:solidFill>
              <a:latin typeface="Calibri"/>
              <a:cs typeface="Calibri"/>
            </a:rPr>
            <a:pPr algn="l"/>
            <a:t>Pelï¿½ (Edson Arantes Do Nascimento)</a:t>
          </a:fld>
          <a:endParaRPr lang="es-MX" sz="1100" b="0">
            <a:solidFill>
              <a:schemeClr val="bg1"/>
            </a:solidFill>
          </a:endParaRPr>
        </a:p>
      </xdr:txBody>
    </xdr:sp>
    <xdr:clientData/>
  </xdr:twoCellAnchor>
  <xdr:twoCellAnchor>
    <xdr:from>
      <xdr:col>10</xdr:col>
      <xdr:colOff>359092</xdr:colOff>
      <xdr:row>23</xdr:row>
      <xdr:rowOff>7957</xdr:rowOff>
    </xdr:from>
    <xdr:to>
      <xdr:col>13</xdr:col>
      <xdr:colOff>316055</xdr:colOff>
      <xdr:row>27</xdr:row>
      <xdr:rowOff>49142</xdr:rowOff>
    </xdr:to>
    <xdr:grpSp>
      <xdr:nvGrpSpPr>
        <xdr:cNvPr id="1081" name="Grupo 1080">
          <a:extLst>
            <a:ext uri="{FF2B5EF4-FFF2-40B4-BE49-F238E27FC236}">
              <a16:creationId xmlns:a16="http://schemas.microsoft.com/office/drawing/2014/main" id="{9D0FFD1D-2DB6-9036-4450-8FFE9B8F7FCF}"/>
            </a:ext>
          </a:extLst>
        </xdr:cNvPr>
        <xdr:cNvGrpSpPr/>
      </xdr:nvGrpSpPr>
      <xdr:grpSpPr>
        <a:xfrm>
          <a:off x="7979092" y="4389457"/>
          <a:ext cx="2242963" cy="803185"/>
          <a:chOff x="7979092" y="4008457"/>
          <a:chExt cx="2242963" cy="803185"/>
        </a:xfrm>
      </xdr:grpSpPr>
      <xdr:cxnSp macro="">
        <xdr:nvCxnSpPr>
          <xdr:cNvPr id="1048" name="Conector recto 1047">
            <a:extLst>
              <a:ext uri="{FF2B5EF4-FFF2-40B4-BE49-F238E27FC236}">
                <a16:creationId xmlns:a16="http://schemas.microsoft.com/office/drawing/2014/main" id="{D73B0835-FBE1-4B12-AD34-C5B4B38759E2}"/>
              </a:ext>
            </a:extLst>
          </xdr:cNvPr>
          <xdr:cNvCxnSpPr/>
        </xdr:nvCxnSpPr>
        <xdr:spPr>
          <a:xfrm flipV="1">
            <a:off x="7979092" y="4008457"/>
            <a:ext cx="2242963" cy="0"/>
          </a:xfrm>
          <a:prstGeom prst="line">
            <a:avLst/>
          </a:prstGeom>
        </xdr:spPr>
        <xdr:style>
          <a:lnRef idx="1">
            <a:schemeClr val="accent3"/>
          </a:lnRef>
          <a:fillRef idx="0">
            <a:schemeClr val="accent3"/>
          </a:fillRef>
          <a:effectRef idx="0">
            <a:schemeClr val="accent3"/>
          </a:effectRef>
          <a:fontRef idx="minor">
            <a:schemeClr val="tx1"/>
          </a:fontRef>
        </xdr:style>
      </xdr:cxnSp>
      <xdr:cxnSp macro="">
        <xdr:nvCxnSpPr>
          <xdr:cNvPr id="1049" name="Conector recto 1048">
            <a:extLst>
              <a:ext uri="{FF2B5EF4-FFF2-40B4-BE49-F238E27FC236}">
                <a16:creationId xmlns:a16="http://schemas.microsoft.com/office/drawing/2014/main" id="{C0B2B7C1-D1B4-475E-8D95-581CB5E48946}"/>
              </a:ext>
            </a:extLst>
          </xdr:cNvPr>
          <xdr:cNvCxnSpPr/>
        </xdr:nvCxnSpPr>
        <xdr:spPr>
          <a:xfrm flipV="1">
            <a:off x="7979092" y="4543914"/>
            <a:ext cx="2242963" cy="0"/>
          </a:xfrm>
          <a:prstGeom prst="line">
            <a:avLst/>
          </a:prstGeom>
        </xdr:spPr>
        <xdr:style>
          <a:lnRef idx="1">
            <a:schemeClr val="accent3"/>
          </a:lnRef>
          <a:fillRef idx="0">
            <a:schemeClr val="accent3"/>
          </a:fillRef>
          <a:effectRef idx="0">
            <a:schemeClr val="accent3"/>
          </a:effectRef>
          <a:fontRef idx="minor">
            <a:schemeClr val="tx1"/>
          </a:fontRef>
        </xdr:style>
      </xdr:cxnSp>
      <xdr:cxnSp macro="">
        <xdr:nvCxnSpPr>
          <xdr:cNvPr id="1050" name="Conector recto 1049">
            <a:extLst>
              <a:ext uri="{FF2B5EF4-FFF2-40B4-BE49-F238E27FC236}">
                <a16:creationId xmlns:a16="http://schemas.microsoft.com/office/drawing/2014/main" id="{7131E5D8-073C-498A-BEFA-583CD6F3FFAD}"/>
              </a:ext>
            </a:extLst>
          </xdr:cNvPr>
          <xdr:cNvCxnSpPr/>
        </xdr:nvCxnSpPr>
        <xdr:spPr>
          <a:xfrm flipV="1">
            <a:off x="7979092" y="4811642"/>
            <a:ext cx="2242963" cy="0"/>
          </a:xfrm>
          <a:prstGeom prst="line">
            <a:avLst/>
          </a:prstGeom>
        </xdr:spPr>
        <xdr:style>
          <a:lnRef idx="1">
            <a:schemeClr val="accent3"/>
          </a:lnRef>
          <a:fillRef idx="0">
            <a:schemeClr val="accent3"/>
          </a:fillRef>
          <a:effectRef idx="0">
            <a:schemeClr val="accent3"/>
          </a:effectRef>
          <a:fontRef idx="minor">
            <a:schemeClr val="tx1"/>
          </a:fontRef>
        </xdr:style>
      </xdr:cxnSp>
      <xdr:cxnSp macro="">
        <xdr:nvCxnSpPr>
          <xdr:cNvPr id="1051" name="Conector recto 1050">
            <a:extLst>
              <a:ext uri="{FF2B5EF4-FFF2-40B4-BE49-F238E27FC236}">
                <a16:creationId xmlns:a16="http://schemas.microsoft.com/office/drawing/2014/main" id="{95304918-20D8-462F-8F6D-FB5ED57C02F1}"/>
              </a:ext>
            </a:extLst>
          </xdr:cNvPr>
          <xdr:cNvCxnSpPr/>
        </xdr:nvCxnSpPr>
        <xdr:spPr>
          <a:xfrm flipV="1">
            <a:off x="7979092" y="4276185"/>
            <a:ext cx="2242963" cy="0"/>
          </a:xfrm>
          <a:prstGeom prst="line">
            <a:avLst/>
          </a:prstGeom>
        </xdr:spPr>
        <xdr:style>
          <a:lnRef idx="1">
            <a:schemeClr val="accent3"/>
          </a:lnRef>
          <a:fillRef idx="0">
            <a:schemeClr val="accent3"/>
          </a:fillRef>
          <a:effectRef idx="0">
            <a:schemeClr val="accent3"/>
          </a:effectRef>
          <a:fontRef idx="minor">
            <a:schemeClr val="tx1"/>
          </a:fontRef>
        </xdr:style>
      </xdr:cxnSp>
    </xdr:grpSp>
    <xdr:clientData/>
  </xdr:twoCellAnchor>
  <xdr:twoCellAnchor>
    <xdr:from>
      <xdr:col>10</xdr:col>
      <xdr:colOff>171967</xdr:colOff>
      <xdr:row>20</xdr:row>
      <xdr:rowOff>95250</xdr:rowOff>
    </xdr:from>
    <xdr:to>
      <xdr:col>10</xdr:col>
      <xdr:colOff>382655</xdr:colOff>
      <xdr:row>27</xdr:row>
      <xdr:rowOff>19323</xdr:rowOff>
    </xdr:to>
    <xdr:grpSp>
      <xdr:nvGrpSpPr>
        <xdr:cNvPr id="1080" name="Grupo 1079">
          <a:extLst>
            <a:ext uri="{FF2B5EF4-FFF2-40B4-BE49-F238E27FC236}">
              <a16:creationId xmlns:a16="http://schemas.microsoft.com/office/drawing/2014/main" id="{0B173CF1-C778-63E9-C3F4-6DC35089AEE7}"/>
            </a:ext>
          </a:extLst>
        </xdr:cNvPr>
        <xdr:cNvGrpSpPr/>
      </xdr:nvGrpSpPr>
      <xdr:grpSpPr>
        <a:xfrm>
          <a:off x="7791967" y="3905250"/>
          <a:ext cx="210688" cy="1257573"/>
          <a:chOff x="7731354" y="3558886"/>
          <a:chExt cx="210688" cy="1257573"/>
        </a:xfrm>
      </xdr:grpSpPr>
      <xdr:pic>
        <xdr:nvPicPr>
          <xdr:cNvPr id="1063" name="Gráfico 1062" descr="Insignia 4 con relleno sólido">
            <a:extLst>
              <a:ext uri="{FF2B5EF4-FFF2-40B4-BE49-F238E27FC236}">
                <a16:creationId xmlns:a16="http://schemas.microsoft.com/office/drawing/2014/main" id="{3F09E3B5-9BDD-3D2F-8FFF-D93ED64D724F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6">
            <a:extLst>
              <a:ext uri="{96DAC541-7B7A-43D3-8B79-37D633B846F1}">
                <asvg:svgBlip xmlns:asvg="http://schemas.microsoft.com/office/drawing/2016/SVG/main" r:embed="rId17"/>
              </a:ext>
            </a:extLst>
          </a:blip>
          <a:stretch>
            <a:fillRect/>
          </a:stretch>
        </xdr:blipFill>
        <xdr:spPr>
          <a:xfrm>
            <a:off x="7731354" y="4344049"/>
            <a:ext cx="210688" cy="210688"/>
          </a:xfrm>
          <a:prstGeom prst="rect">
            <a:avLst/>
          </a:prstGeom>
        </xdr:spPr>
      </xdr:pic>
      <xdr:pic>
        <xdr:nvPicPr>
          <xdr:cNvPr id="1065" name="Gráfico 1064" descr="Insignia con relleno sólido">
            <a:extLst>
              <a:ext uri="{FF2B5EF4-FFF2-40B4-BE49-F238E27FC236}">
                <a16:creationId xmlns:a16="http://schemas.microsoft.com/office/drawing/2014/main" id="{3B8CDD87-7F3C-8D1F-99C3-06EAED367CA8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8">
            <a:extLst>
              <a:ext uri="{96DAC541-7B7A-43D3-8B79-37D633B846F1}">
                <asvg:svgBlip xmlns:asvg="http://schemas.microsoft.com/office/drawing/2016/SVG/main" r:embed="rId19"/>
              </a:ext>
            </a:extLst>
          </a:blip>
          <a:stretch>
            <a:fillRect/>
          </a:stretch>
        </xdr:blipFill>
        <xdr:spPr>
          <a:xfrm>
            <a:off x="7731354" y="3820607"/>
            <a:ext cx="210688" cy="210688"/>
          </a:xfrm>
          <a:prstGeom prst="rect">
            <a:avLst/>
          </a:prstGeom>
        </xdr:spPr>
      </xdr:pic>
      <xdr:pic>
        <xdr:nvPicPr>
          <xdr:cNvPr id="1067" name="Gráfico 1066" descr="Insignia 3 con relleno sólido">
            <a:extLst>
              <a:ext uri="{FF2B5EF4-FFF2-40B4-BE49-F238E27FC236}">
                <a16:creationId xmlns:a16="http://schemas.microsoft.com/office/drawing/2014/main" id="{5107E3DE-8BBE-CCF1-E222-E4C711F3B6AD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0">
            <a:extLst>
              <a:ext uri="{96DAC541-7B7A-43D3-8B79-37D633B846F1}">
                <asvg:svgBlip xmlns:asvg="http://schemas.microsoft.com/office/drawing/2016/SVG/main" r:embed="rId21"/>
              </a:ext>
            </a:extLst>
          </a:blip>
          <a:stretch>
            <a:fillRect/>
          </a:stretch>
        </xdr:blipFill>
        <xdr:spPr>
          <a:xfrm>
            <a:off x="7731354" y="4082328"/>
            <a:ext cx="210688" cy="210688"/>
          </a:xfrm>
          <a:prstGeom prst="rect">
            <a:avLst/>
          </a:prstGeom>
        </xdr:spPr>
      </xdr:pic>
      <xdr:pic>
        <xdr:nvPicPr>
          <xdr:cNvPr id="1069" name="Gráfico 1068" descr="Insignia 1 con relleno sólido">
            <a:extLst>
              <a:ext uri="{FF2B5EF4-FFF2-40B4-BE49-F238E27FC236}">
                <a16:creationId xmlns:a16="http://schemas.microsoft.com/office/drawing/2014/main" id="{541DDE01-8297-3745-8CAF-D89C32D41347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2">
            <a:extLst>
              <a:ext uri="{96DAC541-7B7A-43D3-8B79-37D633B846F1}">
                <asvg:svgBlip xmlns:asvg="http://schemas.microsoft.com/office/drawing/2016/SVG/main" r:embed="rId23"/>
              </a:ext>
            </a:extLst>
          </a:blip>
          <a:stretch>
            <a:fillRect/>
          </a:stretch>
        </xdr:blipFill>
        <xdr:spPr>
          <a:xfrm>
            <a:off x="7731354" y="3558886"/>
            <a:ext cx="210688" cy="210688"/>
          </a:xfrm>
          <a:prstGeom prst="rect">
            <a:avLst/>
          </a:prstGeom>
        </xdr:spPr>
      </xdr:pic>
      <xdr:pic>
        <xdr:nvPicPr>
          <xdr:cNvPr id="1071" name="Gráfico 1070" descr="Insignia 5 con relleno sólido">
            <a:extLst>
              <a:ext uri="{FF2B5EF4-FFF2-40B4-BE49-F238E27FC236}">
                <a16:creationId xmlns:a16="http://schemas.microsoft.com/office/drawing/2014/main" id="{A042079B-DF69-68DA-DD9A-44085F3F3372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4">
            <a:extLst>
              <a:ext uri="{96DAC541-7B7A-43D3-8B79-37D633B846F1}">
                <asvg:svgBlip xmlns:asvg="http://schemas.microsoft.com/office/drawing/2016/SVG/main" r:embed="rId25"/>
              </a:ext>
            </a:extLst>
          </a:blip>
          <a:stretch>
            <a:fillRect/>
          </a:stretch>
        </xdr:blipFill>
        <xdr:spPr>
          <a:xfrm>
            <a:off x="7731354" y="4605771"/>
            <a:ext cx="210688" cy="210688"/>
          </a:xfrm>
          <a:prstGeom prst="rect">
            <a:avLst/>
          </a:prstGeom>
        </xdr:spPr>
      </xdr:pic>
    </xdr:grpSp>
    <xdr:clientData/>
  </xdr:twoCellAnchor>
  <xdr:twoCellAnchor>
    <xdr:from>
      <xdr:col>13</xdr:col>
      <xdr:colOff>172122</xdr:colOff>
      <xdr:row>20</xdr:row>
      <xdr:rowOff>153850</xdr:rowOff>
    </xdr:from>
    <xdr:to>
      <xdr:col>13</xdr:col>
      <xdr:colOff>312505</xdr:colOff>
      <xdr:row>27</xdr:row>
      <xdr:rowOff>34782</xdr:rowOff>
    </xdr:to>
    <xdr:grpSp>
      <xdr:nvGrpSpPr>
        <xdr:cNvPr id="1079" name="Grupo 1078">
          <a:extLst>
            <a:ext uri="{FF2B5EF4-FFF2-40B4-BE49-F238E27FC236}">
              <a16:creationId xmlns:a16="http://schemas.microsoft.com/office/drawing/2014/main" id="{E6EC5843-E68D-FB9B-55A5-91D8A8BC1F11}"/>
            </a:ext>
          </a:extLst>
        </xdr:cNvPr>
        <xdr:cNvGrpSpPr/>
      </xdr:nvGrpSpPr>
      <xdr:grpSpPr>
        <a:xfrm>
          <a:off x="10078122" y="3963850"/>
          <a:ext cx="140383" cy="1214432"/>
          <a:chOff x="10081672" y="3553369"/>
          <a:chExt cx="140383" cy="1214432"/>
        </a:xfrm>
      </xdr:grpSpPr>
      <xdr:pic>
        <xdr:nvPicPr>
          <xdr:cNvPr id="1073" name="Gráfico 1072" descr="Balón de fútbol con relleno sólido">
            <a:extLst>
              <a:ext uri="{FF2B5EF4-FFF2-40B4-BE49-F238E27FC236}">
                <a16:creationId xmlns:a16="http://schemas.microsoft.com/office/drawing/2014/main" id="{34453A8F-8BB4-4F80-2182-A5FECDB25EC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5">
            <a:extLst>
              <a:ext uri="{96DAC541-7B7A-43D3-8B79-37D633B846F1}">
                <asvg:svgBlip xmlns:asvg="http://schemas.microsoft.com/office/drawing/2016/SVG/main" r:embed="rId6"/>
              </a:ext>
            </a:extLst>
          </a:blip>
          <a:stretch>
            <a:fillRect/>
          </a:stretch>
        </xdr:blipFill>
        <xdr:spPr>
          <a:xfrm>
            <a:off x="10081672" y="3553369"/>
            <a:ext cx="140383" cy="140383"/>
          </a:xfrm>
          <a:prstGeom prst="rect">
            <a:avLst/>
          </a:prstGeom>
        </xdr:spPr>
      </xdr:pic>
      <xdr:pic>
        <xdr:nvPicPr>
          <xdr:cNvPr id="1074" name="Gráfico 1073" descr="Balón de fútbol con relleno sólido">
            <a:extLst>
              <a:ext uri="{FF2B5EF4-FFF2-40B4-BE49-F238E27FC236}">
                <a16:creationId xmlns:a16="http://schemas.microsoft.com/office/drawing/2014/main" id="{2CD97BF4-25C4-43C3-BFED-F8D0F9BF3B92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5">
            <a:extLst>
              <a:ext uri="{96DAC541-7B7A-43D3-8B79-37D633B846F1}">
                <asvg:svgBlip xmlns:asvg="http://schemas.microsoft.com/office/drawing/2016/SVG/main" r:embed="rId6"/>
              </a:ext>
            </a:extLst>
          </a:blip>
          <a:stretch>
            <a:fillRect/>
          </a:stretch>
        </xdr:blipFill>
        <xdr:spPr>
          <a:xfrm>
            <a:off x="10081672" y="3821881"/>
            <a:ext cx="140383" cy="140383"/>
          </a:xfrm>
          <a:prstGeom prst="rect">
            <a:avLst/>
          </a:prstGeom>
        </xdr:spPr>
      </xdr:pic>
      <xdr:pic>
        <xdr:nvPicPr>
          <xdr:cNvPr id="1075" name="Gráfico 1074" descr="Balón de fútbol con relleno sólido">
            <a:extLst>
              <a:ext uri="{FF2B5EF4-FFF2-40B4-BE49-F238E27FC236}">
                <a16:creationId xmlns:a16="http://schemas.microsoft.com/office/drawing/2014/main" id="{7E6E91BE-7F21-427E-8C34-A5BC6C5973D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5">
            <a:extLst>
              <a:ext uri="{96DAC541-7B7A-43D3-8B79-37D633B846F1}">
                <asvg:svgBlip xmlns:asvg="http://schemas.microsoft.com/office/drawing/2016/SVG/main" r:embed="rId6"/>
              </a:ext>
            </a:extLst>
          </a:blip>
          <a:stretch>
            <a:fillRect/>
          </a:stretch>
        </xdr:blipFill>
        <xdr:spPr>
          <a:xfrm>
            <a:off x="10081672" y="4090393"/>
            <a:ext cx="140383" cy="140383"/>
          </a:xfrm>
          <a:prstGeom prst="rect">
            <a:avLst/>
          </a:prstGeom>
        </xdr:spPr>
      </xdr:pic>
      <xdr:pic>
        <xdr:nvPicPr>
          <xdr:cNvPr id="1076" name="Gráfico 1075" descr="Balón de fútbol con relleno sólido">
            <a:extLst>
              <a:ext uri="{FF2B5EF4-FFF2-40B4-BE49-F238E27FC236}">
                <a16:creationId xmlns:a16="http://schemas.microsoft.com/office/drawing/2014/main" id="{BDE2BDF2-009C-4218-BE46-7A0CE04826BE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5">
            <a:extLst>
              <a:ext uri="{96DAC541-7B7A-43D3-8B79-37D633B846F1}">
                <asvg:svgBlip xmlns:asvg="http://schemas.microsoft.com/office/drawing/2016/SVG/main" r:embed="rId6"/>
              </a:ext>
            </a:extLst>
          </a:blip>
          <a:stretch>
            <a:fillRect/>
          </a:stretch>
        </xdr:blipFill>
        <xdr:spPr>
          <a:xfrm>
            <a:off x="10081672" y="4358905"/>
            <a:ext cx="140383" cy="140383"/>
          </a:xfrm>
          <a:prstGeom prst="rect">
            <a:avLst/>
          </a:prstGeom>
        </xdr:spPr>
      </xdr:pic>
      <xdr:pic>
        <xdr:nvPicPr>
          <xdr:cNvPr id="1077" name="Gráfico 1076" descr="Balón de fútbol con relleno sólido">
            <a:extLst>
              <a:ext uri="{FF2B5EF4-FFF2-40B4-BE49-F238E27FC236}">
                <a16:creationId xmlns:a16="http://schemas.microsoft.com/office/drawing/2014/main" id="{83363767-8754-4205-A570-DDB6969E36AB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5">
            <a:extLst>
              <a:ext uri="{96DAC541-7B7A-43D3-8B79-37D633B846F1}">
                <asvg:svgBlip xmlns:asvg="http://schemas.microsoft.com/office/drawing/2016/SVG/main" r:embed="rId6"/>
              </a:ext>
            </a:extLst>
          </a:blip>
          <a:stretch>
            <a:fillRect/>
          </a:stretch>
        </xdr:blipFill>
        <xdr:spPr>
          <a:xfrm>
            <a:off x="10081672" y="4627418"/>
            <a:ext cx="140383" cy="140383"/>
          </a:xfrm>
          <a:prstGeom prst="rect">
            <a:avLst/>
          </a:prstGeom>
        </xdr:spPr>
      </xdr:pic>
    </xdr:grpSp>
    <xdr:clientData/>
  </xdr:twoCellAnchor>
  <xdr:twoCellAnchor editAs="oneCell">
    <xdr:from>
      <xdr:col>7</xdr:col>
      <xdr:colOff>228600</xdr:colOff>
      <xdr:row>0</xdr:row>
      <xdr:rowOff>122958</xdr:rowOff>
    </xdr:from>
    <xdr:to>
      <xdr:col>13</xdr:col>
      <xdr:colOff>676275</xdr:colOff>
      <xdr:row>5</xdr:row>
      <xdr:rowOff>28576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1025" name="Year">
              <a:extLst>
                <a:ext uri="{FF2B5EF4-FFF2-40B4-BE49-F238E27FC236}">
                  <a16:creationId xmlns:a16="http://schemas.microsoft.com/office/drawing/2014/main" id="{3138FB05-2D86-43AD-B9B6-F999FE9BA41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Year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562600" y="122958"/>
              <a:ext cx="5019675" cy="858118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MX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>
    <xdr:from>
      <xdr:col>10</xdr:col>
      <xdr:colOff>355542</xdr:colOff>
      <xdr:row>21</xdr:row>
      <xdr:rowOff>150074</xdr:rowOff>
    </xdr:from>
    <xdr:to>
      <xdr:col>13</xdr:col>
      <xdr:colOff>312505</xdr:colOff>
      <xdr:row>21</xdr:row>
      <xdr:rowOff>150074</xdr:rowOff>
    </xdr:to>
    <xdr:cxnSp macro="">
      <xdr:nvCxnSpPr>
        <xdr:cNvPr id="1082" name="Conector recto 1081">
          <a:extLst>
            <a:ext uri="{FF2B5EF4-FFF2-40B4-BE49-F238E27FC236}">
              <a16:creationId xmlns:a16="http://schemas.microsoft.com/office/drawing/2014/main" id="{D39BE6AC-35DB-47F8-804D-00B18A836746}"/>
            </a:ext>
          </a:extLst>
        </xdr:cNvPr>
        <xdr:cNvCxnSpPr/>
      </xdr:nvCxnSpPr>
      <xdr:spPr>
        <a:xfrm flipV="1">
          <a:off x="7975542" y="3769574"/>
          <a:ext cx="2242963" cy="0"/>
        </a:xfrm>
        <a:prstGeom prst="line">
          <a:avLst/>
        </a:prstGeom>
      </xdr:spPr>
      <xdr:style>
        <a:lnRef idx="1">
          <a:schemeClr val="accent3"/>
        </a:lnRef>
        <a:fillRef idx="0">
          <a:schemeClr val="accent3"/>
        </a:fillRef>
        <a:effectRef idx="0">
          <a:schemeClr val="accent3"/>
        </a:effectRef>
        <a:fontRef idx="minor">
          <a:schemeClr val="tx1"/>
        </a:fontRef>
      </xdr:style>
    </xdr:cxnSp>
    <xdr:clientData/>
  </xdr:twoCellAnchor>
  <xdr:twoCellAnchor>
    <xdr:from>
      <xdr:col>10</xdr:col>
      <xdr:colOff>370359</xdr:colOff>
      <xdr:row>20</xdr:row>
      <xdr:rowOff>109343</xdr:rowOff>
    </xdr:from>
    <xdr:to>
      <xdr:col>13</xdr:col>
      <xdr:colOff>327322</xdr:colOff>
      <xdr:row>20</xdr:row>
      <xdr:rowOff>109343</xdr:rowOff>
    </xdr:to>
    <xdr:cxnSp macro="">
      <xdr:nvCxnSpPr>
        <xdr:cNvPr id="1083" name="Conector recto 1082">
          <a:extLst>
            <a:ext uri="{FF2B5EF4-FFF2-40B4-BE49-F238E27FC236}">
              <a16:creationId xmlns:a16="http://schemas.microsoft.com/office/drawing/2014/main" id="{2CD8BA9A-12C8-4054-8BB4-BB01E6C1A938}"/>
            </a:ext>
          </a:extLst>
        </xdr:cNvPr>
        <xdr:cNvCxnSpPr/>
      </xdr:nvCxnSpPr>
      <xdr:spPr>
        <a:xfrm flipV="1">
          <a:off x="7990359" y="3538343"/>
          <a:ext cx="2242963" cy="0"/>
        </a:xfrm>
        <a:prstGeom prst="line">
          <a:avLst/>
        </a:prstGeom>
      </xdr:spPr>
      <xdr:style>
        <a:lnRef idx="1">
          <a:schemeClr val="accent3"/>
        </a:lnRef>
        <a:fillRef idx="0">
          <a:schemeClr val="accent3"/>
        </a:fillRef>
        <a:effectRef idx="0">
          <a:schemeClr val="accent3"/>
        </a:effectRef>
        <a:fontRef idx="minor">
          <a:schemeClr val="tx1"/>
        </a:fontRef>
      </xdr:style>
    </xdr:cxnSp>
    <xdr:clientData/>
  </xdr:twoCellAnchor>
  <xdr:twoCellAnchor>
    <xdr:from>
      <xdr:col>0</xdr:col>
      <xdr:colOff>161925</xdr:colOff>
      <xdr:row>27</xdr:row>
      <xdr:rowOff>28575</xdr:rowOff>
    </xdr:from>
    <xdr:to>
      <xdr:col>2</xdr:col>
      <xdr:colOff>47625</xdr:colOff>
      <xdr:row>29</xdr:row>
      <xdr:rowOff>180975</xdr:rowOff>
    </xdr:to>
    <xdr:sp macro="" textlink="">
      <xdr:nvSpPr>
        <xdr:cNvPr id="1036" name="CuadroTexto 1035">
          <a:extLst>
            <a:ext uri="{FF2B5EF4-FFF2-40B4-BE49-F238E27FC236}">
              <a16:creationId xmlns:a16="http://schemas.microsoft.com/office/drawing/2014/main" id="{0255491E-A9F9-DF62-F337-F4F33AF8BD1F}"/>
            </a:ext>
          </a:extLst>
        </xdr:cNvPr>
        <xdr:cNvSpPr txBox="1"/>
      </xdr:nvSpPr>
      <xdr:spPr>
        <a:xfrm>
          <a:off x="161925" y="5172075"/>
          <a:ext cx="1409700" cy="5334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MX" sz="800">
              <a:solidFill>
                <a:schemeClr val="bg1"/>
              </a:solidFill>
            </a:rPr>
            <a:t>Datos</a:t>
          </a:r>
          <a:r>
            <a:rPr lang="es-MX" sz="800" baseline="0">
              <a:solidFill>
                <a:schemeClr val="bg1"/>
              </a:solidFill>
            </a:rPr>
            <a:t> hasta el Mundial 2014</a:t>
          </a:r>
        </a:p>
        <a:p>
          <a:r>
            <a:rPr lang="es-MX" sz="800" baseline="0">
              <a:solidFill>
                <a:schemeClr val="bg1"/>
              </a:solidFill>
            </a:rPr>
            <a:t>Fuente: Kaggle - World Cup Dataset</a:t>
          </a:r>
          <a:endParaRPr lang="es-MX" sz="800">
            <a:solidFill>
              <a:schemeClr val="bg1"/>
            </a:solidFill>
          </a:endParaRPr>
        </a:p>
      </xdr:txBody>
    </xdr:sp>
    <xdr:clientData/>
  </xdr:twoCellAnchor>
  <xdr:twoCellAnchor>
    <xdr:from>
      <xdr:col>2</xdr:col>
      <xdr:colOff>304800</xdr:colOff>
      <xdr:row>14</xdr:row>
      <xdr:rowOff>104774</xdr:rowOff>
    </xdr:from>
    <xdr:to>
      <xdr:col>7</xdr:col>
      <xdr:colOff>704850</xdr:colOff>
      <xdr:row>15</xdr:row>
      <xdr:rowOff>28575</xdr:rowOff>
    </xdr:to>
    <xdr:grpSp>
      <xdr:nvGrpSpPr>
        <xdr:cNvPr id="1057" name="Grupo 1056">
          <a:extLst>
            <a:ext uri="{FF2B5EF4-FFF2-40B4-BE49-F238E27FC236}">
              <a16:creationId xmlns:a16="http://schemas.microsoft.com/office/drawing/2014/main" id="{A21BC1B5-52B9-BAF0-ADAC-934BC2DF8DBE}"/>
            </a:ext>
          </a:extLst>
        </xdr:cNvPr>
        <xdr:cNvGrpSpPr/>
      </xdr:nvGrpSpPr>
      <xdr:grpSpPr>
        <a:xfrm>
          <a:off x="1828800" y="2771774"/>
          <a:ext cx="4210050" cy="114301"/>
          <a:chOff x="2038350" y="2743200"/>
          <a:chExt cx="3657600" cy="114300"/>
        </a:xfrm>
        <a:solidFill>
          <a:srgbClr val="FFC000"/>
        </a:solidFill>
      </xdr:grpSpPr>
      <xdr:cxnSp macro="">
        <xdr:nvCxnSpPr>
          <xdr:cNvPr id="1047" name="Conector recto 1046">
            <a:extLst>
              <a:ext uri="{FF2B5EF4-FFF2-40B4-BE49-F238E27FC236}">
                <a16:creationId xmlns:a16="http://schemas.microsoft.com/office/drawing/2014/main" id="{3F8BADBB-3E9E-1660-DCA8-0720A4F69BFF}"/>
              </a:ext>
            </a:extLst>
          </xdr:cNvPr>
          <xdr:cNvCxnSpPr/>
        </xdr:nvCxnSpPr>
        <xdr:spPr>
          <a:xfrm>
            <a:off x="2038350" y="2800350"/>
            <a:ext cx="3657600" cy="0"/>
          </a:xfrm>
          <a:prstGeom prst="line">
            <a:avLst/>
          </a:prstGeom>
          <a:grpFill/>
          <a:ln w="6350">
            <a:solidFill>
              <a:srgbClr val="FFC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1052" name="Elipse 1051">
            <a:extLst>
              <a:ext uri="{FF2B5EF4-FFF2-40B4-BE49-F238E27FC236}">
                <a16:creationId xmlns:a16="http://schemas.microsoft.com/office/drawing/2014/main" id="{D6D6CCCD-650A-857D-B4AE-86A2D9664489}"/>
              </a:ext>
            </a:extLst>
          </xdr:cNvPr>
          <xdr:cNvSpPr/>
        </xdr:nvSpPr>
        <xdr:spPr>
          <a:xfrm>
            <a:off x="2371726" y="2752725"/>
            <a:ext cx="95250" cy="104775"/>
          </a:xfrm>
          <a:prstGeom prst="ellipse">
            <a:avLst/>
          </a:prstGeom>
          <a:grpFill/>
          <a:ln>
            <a:solidFill>
              <a:srgbClr val="FFC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lang="es-MX" sz="1100"/>
              <a:t>kkk</a:t>
            </a:r>
          </a:p>
        </xdr:txBody>
      </xdr:sp>
      <xdr:sp macro="" textlink="">
        <xdr:nvSpPr>
          <xdr:cNvPr id="1053" name="Elipse 1052">
            <a:extLst>
              <a:ext uri="{FF2B5EF4-FFF2-40B4-BE49-F238E27FC236}">
                <a16:creationId xmlns:a16="http://schemas.microsoft.com/office/drawing/2014/main" id="{3803FD63-5E10-49D6-92CB-F9F6C2E435C3}"/>
              </a:ext>
            </a:extLst>
          </xdr:cNvPr>
          <xdr:cNvSpPr/>
        </xdr:nvSpPr>
        <xdr:spPr>
          <a:xfrm>
            <a:off x="3090864" y="2752725"/>
            <a:ext cx="95250" cy="104775"/>
          </a:xfrm>
          <a:prstGeom prst="ellipse">
            <a:avLst/>
          </a:prstGeom>
          <a:grpFill/>
          <a:ln>
            <a:solidFill>
              <a:srgbClr val="FFC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lang="es-MX" sz="1100"/>
              <a:t>kkk</a:t>
            </a:r>
          </a:p>
        </xdr:txBody>
      </xdr:sp>
      <xdr:sp macro="" textlink="">
        <xdr:nvSpPr>
          <xdr:cNvPr id="1054" name="Elipse 1053">
            <a:extLst>
              <a:ext uri="{FF2B5EF4-FFF2-40B4-BE49-F238E27FC236}">
                <a16:creationId xmlns:a16="http://schemas.microsoft.com/office/drawing/2014/main" id="{DAB9CFE5-60D6-4535-9C54-00459CEA7C14}"/>
              </a:ext>
            </a:extLst>
          </xdr:cNvPr>
          <xdr:cNvSpPr/>
        </xdr:nvSpPr>
        <xdr:spPr>
          <a:xfrm>
            <a:off x="3810002" y="2743200"/>
            <a:ext cx="95250" cy="104775"/>
          </a:xfrm>
          <a:prstGeom prst="ellipse">
            <a:avLst/>
          </a:prstGeom>
          <a:grpFill/>
          <a:ln>
            <a:solidFill>
              <a:srgbClr val="FFC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lang="es-MX" sz="1100"/>
              <a:t>kkk</a:t>
            </a:r>
          </a:p>
        </xdr:txBody>
      </xdr:sp>
      <xdr:sp macro="" textlink="">
        <xdr:nvSpPr>
          <xdr:cNvPr id="1055" name="Elipse 1054">
            <a:extLst>
              <a:ext uri="{FF2B5EF4-FFF2-40B4-BE49-F238E27FC236}">
                <a16:creationId xmlns:a16="http://schemas.microsoft.com/office/drawing/2014/main" id="{FCA496F4-C531-4FCE-B9BF-7AE573AB543F}"/>
              </a:ext>
            </a:extLst>
          </xdr:cNvPr>
          <xdr:cNvSpPr/>
        </xdr:nvSpPr>
        <xdr:spPr>
          <a:xfrm>
            <a:off x="4529140" y="2752725"/>
            <a:ext cx="95250" cy="104775"/>
          </a:xfrm>
          <a:prstGeom prst="ellipse">
            <a:avLst/>
          </a:prstGeom>
          <a:grpFill/>
          <a:ln>
            <a:solidFill>
              <a:srgbClr val="FFC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lang="es-MX" sz="1100"/>
              <a:t>kkk</a:t>
            </a:r>
          </a:p>
        </xdr:txBody>
      </xdr:sp>
      <xdr:sp macro="" textlink="">
        <xdr:nvSpPr>
          <xdr:cNvPr id="1056" name="Elipse 1055">
            <a:extLst>
              <a:ext uri="{FF2B5EF4-FFF2-40B4-BE49-F238E27FC236}">
                <a16:creationId xmlns:a16="http://schemas.microsoft.com/office/drawing/2014/main" id="{F1363EF1-445A-4CD7-9C87-09AC8C7170DC}"/>
              </a:ext>
            </a:extLst>
          </xdr:cNvPr>
          <xdr:cNvSpPr/>
        </xdr:nvSpPr>
        <xdr:spPr>
          <a:xfrm>
            <a:off x="5248276" y="2752725"/>
            <a:ext cx="95250" cy="104775"/>
          </a:xfrm>
          <a:prstGeom prst="ellipse">
            <a:avLst/>
          </a:prstGeom>
          <a:grpFill/>
          <a:ln>
            <a:solidFill>
              <a:srgbClr val="FFC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lang="es-MX" sz="1100"/>
              <a:t>kkk</a:t>
            </a:r>
          </a:p>
        </xdr:txBody>
      </xdr:sp>
    </xdr:grpSp>
    <xdr:clientData/>
  </xdr:twoCellAnchor>
  <xdr:twoCellAnchor>
    <xdr:from>
      <xdr:col>2</xdr:col>
      <xdr:colOff>495300</xdr:colOff>
      <xdr:row>15</xdr:row>
      <xdr:rowOff>133350</xdr:rowOff>
    </xdr:from>
    <xdr:to>
      <xdr:col>3</xdr:col>
      <xdr:colOff>361950</xdr:colOff>
      <xdr:row>16</xdr:row>
      <xdr:rowOff>161925</xdr:rowOff>
    </xdr:to>
    <xdr:sp macro="" textlink="$P$28">
      <xdr:nvSpPr>
        <xdr:cNvPr id="1058" name="CuadroTexto 1057">
          <a:extLst>
            <a:ext uri="{FF2B5EF4-FFF2-40B4-BE49-F238E27FC236}">
              <a16:creationId xmlns:a16="http://schemas.microsoft.com/office/drawing/2014/main" id="{B30DD6D7-4400-F706-FA1D-8167F3B4B3BA}"/>
            </a:ext>
          </a:extLst>
        </xdr:cNvPr>
        <xdr:cNvSpPr txBox="1"/>
      </xdr:nvSpPr>
      <xdr:spPr>
        <a:xfrm>
          <a:off x="2019300" y="2990850"/>
          <a:ext cx="628650" cy="2190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9C72C020-4A72-41DE-A839-B85771BC95B6}" type="TxLink">
            <a:rPr lang="en-US" sz="900" b="0" i="0" u="none" strike="noStrike">
              <a:solidFill>
                <a:schemeClr val="bg1"/>
              </a:solidFill>
              <a:latin typeface="Calibri"/>
              <a:cs typeface="Calibri"/>
            </a:rPr>
            <a:pPr algn="ctr"/>
            <a:t>1998</a:t>
          </a:fld>
          <a:endParaRPr lang="es-MX" sz="900">
            <a:solidFill>
              <a:schemeClr val="bg1"/>
            </a:solidFill>
          </a:endParaRPr>
        </a:p>
      </xdr:txBody>
    </xdr:sp>
    <xdr:clientData/>
  </xdr:twoCellAnchor>
  <xdr:twoCellAnchor>
    <xdr:from>
      <xdr:col>3</xdr:col>
      <xdr:colOff>481012</xdr:colOff>
      <xdr:row>15</xdr:row>
      <xdr:rowOff>133350</xdr:rowOff>
    </xdr:from>
    <xdr:to>
      <xdr:col>4</xdr:col>
      <xdr:colOff>347662</xdr:colOff>
      <xdr:row>16</xdr:row>
      <xdr:rowOff>161925</xdr:rowOff>
    </xdr:to>
    <xdr:sp macro="" textlink="$P$29">
      <xdr:nvSpPr>
        <xdr:cNvPr id="1059" name="CuadroTexto 1058">
          <a:extLst>
            <a:ext uri="{FF2B5EF4-FFF2-40B4-BE49-F238E27FC236}">
              <a16:creationId xmlns:a16="http://schemas.microsoft.com/office/drawing/2014/main" id="{04FD0AB5-D5F2-4F84-858C-12B27A3A7D0A}"/>
            </a:ext>
          </a:extLst>
        </xdr:cNvPr>
        <xdr:cNvSpPr txBox="1"/>
      </xdr:nvSpPr>
      <xdr:spPr>
        <a:xfrm>
          <a:off x="2767012" y="2990850"/>
          <a:ext cx="628650" cy="2190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A1FF1C6C-9AFF-4AAA-A80B-89CB65F07C72}" type="TxLink">
            <a:rPr lang="en-US" sz="900" b="0" i="0" u="none" strike="noStrike">
              <a:solidFill>
                <a:schemeClr val="bg1"/>
              </a:solidFill>
              <a:latin typeface="Calibri"/>
              <a:cs typeface="Calibri"/>
            </a:rPr>
            <a:pPr algn="ctr"/>
            <a:t>2002</a:t>
          </a:fld>
          <a:endParaRPr lang="es-MX" sz="900">
            <a:solidFill>
              <a:schemeClr val="bg1"/>
            </a:solidFill>
          </a:endParaRPr>
        </a:p>
      </xdr:txBody>
    </xdr:sp>
    <xdr:clientData/>
  </xdr:twoCellAnchor>
  <xdr:twoCellAnchor>
    <xdr:from>
      <xdr:col>4</xdr:col>
      <xdr:colOff>466724</xdr:colOff>
      <xdr:row>15</xdr:row>
      <xdr:rowOff>142875</xdr:rowOff>
    </xdr:from>
    <xdr:to>
      <xdr:col>5</xdr:col>
      <xdr:colOff>447674</xdr:colOff>
      <xdr:row>16</xdr:row>
      <xdr:rowOff>161925</xdr:rowOff>
    </xdr:to>
    <xdr:sp macro="" textlink="$P$30">
      <xdr:nvSpPr>
        <xdr:cNvPr id="1060" name="CuadroTexto 1059">
          <a:extLst>
            <a:ext uri="{FF2B5EF4-FFF2-40B4-BE49-F238E27FC236}">
              <a16:creationId xmlns:a16="http://schemas.microsoft.com/office/drawing/2014/main" id="{6EFD6679-ED9B-4E1A-B6C1-885516CBE9BC}"/>
            </a:ext>
          </a:extLst>
        </xdr:cNvPr>
        <xdr:cNvSpPr txBox="1"/>
      </xdr:nvSpPr>
      <xdr:spPr>
        <a:xfrm>
          <a:off x="3514724" y="3000375"/>
          <a:ext cx="742950" cy="2095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97D6FF32-8A9C-45BD-A5B3-F1982B760EDB}" type="TxLink">
            <a:rPr lang="en-US" sz="900" b="0" i="0" u="none" strike="noStrike">
              <a:solidFill>
                <a:schemeClr val="bg1"/>
              </a:solidFill>
              <a:latin typeface="Calibri"/>
              <a:cs typeface="Calibri"/>
            </a:rPr>
            <a:pPr algn="ctr"/>
            <a:t>2006</a:t>
          </a:fld>
          <a:endParaRPr lang="es-MX" sz="900">
            <a:solidFill>
              <a:schemeClr val="bg1"/>
            </a:solidFill>
          </a:endParaRPr>
        </a:p>
      </xdr:txBody>
    </xdr:sp>
    <xdr:clientData/>
  </xdr:twoCellAnchor>
  <xdr:twoCellAnchor>
    <xdr:from>
      <xdr:col>5</xdr:col>
      <xdr:colOff>566737</xdr:colOff>
      <xdr:row>15</xdr:row>
      <xdr:rowOff>142875</xdr:rowOff>
    </xdr:from>
    <xdr:to>
      <xdr:col>6</xdr:col>
      <xdr:colOff>547687</xdr:colOff>
      <xdr:row>16</xdr:row>
      <xdr:rowOff>161925</xdr:rowOff>
    </xdr:to>
    <xdr:sp macro="" textlink="$P$31">
      <xdr:nvSpPr>
        <xdr:cNvPr id="1061" name="CuadroTexto 1060">
          <a:extLst>
            <a:ext uri="{FF2B5EF4-FFF2-40B4-BE49-F238E27FC236}">
              <a16:creationId xmlns:a16="http://schemas.microsoft.com/office/drawing/2014/main" id="{B3E70456-06E0-4A0D-81DF-B64C39EB7E2C}"/>
            </a:ext>
          </a:extLst>
        </xdr:cNvPr>
        <xdr:cNvSpPr txBox="1"/>
      </xdr:nvSpPr>
      <xdr:spPr>
        <a:xfrm>
          <a:off x="4376737" y="3000375"/>
          <a:ext cx="742950" cy="2095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73B2315C-1957-4A2A-8800-7CCA2591BBAC}" type="TxLink">
            <a:rPr lang="en-US" sz="900" b="0" i="0" u="none" strike="noStrike">
              <a:solidFill>
                <a:schemeClr val="bg1"/>
              </a:solidFill>
              <a:latin typeface="Calibri"/>
              <a:cs typeface="Calibri"/>
            </a:rPr>
            <a:pPr algn="ctr"/>
            <a:t>2010</a:t>
          </a:fld>
          <a:endParaRPr lang="es-MX" sz="900">
            <a:solidFill>
              <a:schemeClr val="bg1"/>
            </a:solidFill>
          </a:endParaRPr>
        </a:p>
      </xdr:txBody>
    </xdr:sp>
    <xdr:clientData/>
  </xdr:twoCellAnchor>
  <xdr:twoCellAnchor>
    <xdr:from>
      <xdr:col>6</xdr:col>
      <xdr:colOff>666750</xdr:colOff>
      <xdr:row>15</xdr:row>
      <xdr:rowOff>142875</xdr:rowOff>
    </xdr:from>
    <xdr:to>
      <xdr:col>7</xdr:col>
      <xdr:colOff>647700</xdr:colOff>
      <xdr:row>16</xdr:row>
      <xdr:rowOff>161925</xdr:rowOff>
    </xdr:to>
    <xdr:sp macro="" textlink="$P$32">
      <xdr:nvSpPr>
        <xdr:cNvPr id="1062" name="CuadroTexto 1061">
          <a:extLst>
            <a:ext uri="{FF2B5EF4-FFF2-40B4-BE49-F238E27FC236}">
              <a16:creationId xmlns:a16="http://schemas.microsoft.com/office/drawing/2014/main" id="{B763FC62-6CD9-4375-B2F7-04145E2EB667}"/>
            </a:ext>
          </a:extLst>
        </xdr:cNvPr>
        <xdr:cNvSpPr txBox="1"/>
      </xdr:nvSpPr>
      <xdr:spPr>
        <a:xfrm>
          <a:off x="5238750" y="3000375"/>
          <a:ext cx="742950" cy="2095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D9D46ECD-D4BC-4CE0-8714-3D0EA5E625F2}" type="TxLink">
            <a:rPr lang="en-US" sz="900" b="0" i="0" u="none" strike="noStrike">
              <a:solidFill>
                <a:schemeClr val="bg1"/>
              </a:solidFill>
              <a:latin typeface="Calibri"/>
              <a:cs typeface="Calibri"/>
            </a:rPr>
            <a:pPr algn="ctr"/>
            <a:t>2014</a:t>
          </a:fld>
          <a:endParaRPr lang="es-MX" sz="900">
            <a:solidFill>
              <a:schemeClr val="bg1"/>
            </a:solidFill>
          </a:endParaRPr>
        </a:p>
      </xdr:txBody>
    </xdr:sp>
    <xdr:clientData/>
  </xdr:twoCellAnchor>
  <xdr:twoCellAnchor>
    <xdr:from>
      <xdr:col>2</xdr:col>
      <xdr:colOff>409575</xdr:colOff>
      <xdr:row>12</xdr:row>
      <xdr:rowOff>76199</xdr:rowOff>
    </xdr:from>
    <xdr:to>
      <xdr:col>3</xdr:col>
      <xdr:colOff>504825</xdr:colOff>
      <xdr:row>13</xdr:row>
      <xdr:rowOff>133349</xdr:rowOff>
    </xdr:to>
    <xdr:sp macro="" textlink="$O$28">
      <xdr:nvSpPr>
        <xdr:cNvPr id="1064" name="CuadroTexto 1063">
          <a:extLst>
            <a:ext uri="{FF2B5EF4-FFF2-40B4-BE49-F238E27FC236}">
              <a16:creationId xmlns:a16="http://schemas.microsoft.com/office/drawing/2014/main" id="{335CFD54-3CF1-4C41-80D6-F7240AAF1AFA}"/>
            </a:ext>
          </a:extLst>
        </xdr:cNvPr>
        <xdr:cNvSpPr txBox="1"/>
      </xdr:nvSpPr>
      <xdr:spPr>
        <a:xfrm>
          <a:off x="1933575" y="2362199"/>
          <a:ext cx="857250" cy="2476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BC38585F-76B6-4150-B984-53E67146E316}" type="TxLink">
            <a:rPr lang="en-US" sz="1100" b="1" i="0" u="none" strike="noStrike">
              <a:solidFill>
                <a:schemeClr val="bg1"/>
              </a:solidFill>
              <a:latin typeface="Calibri"/>
              <a:cs typeface="Calibri"/>
            </a:rPr>
            <a:pPr algn="ctr"/>
            <a:t>España</a:t>
          </a:fld>
          <a:endParaRPr lang="es-MX" sz="1100" b="1">
            <a:solidFill>
              <a:schemeClr val="bg1"/>
            </a:solidFill>
          </a:endParaRPr>
        </a:p>
      </xdr:txBody>
    </xdr:sp>
    <xdr:clientData/>
  </xdr:twoCellAnchor>
  <xdr:twoCellAnchor>
    <xdr:from>
      <xdr:col>3</xdr:col>
      <xdr:colOff>503634</xdr:colOff>
      <xdr:row>12</xdr:row>
      <xdr:rowOff>85724</xdr:rowOff>
    </xdr:from>
    <xdr:to>
      <xdr:col>4</xdr:col>
      <xdr:colOff>463153</xdr:colOff>
      <xdr:row>13</xdr:row>
      <xdr:rowOff>123824</xdr:rowOff>
    </xdr:to>
    <xdr:sp macro="" textlink="$O$29">
      <xdr:nvSpPr>
        <xdr:cNvPr id="1066" name="CuadroTexto 1065">
          <a:extLst>
            <a:ext uri="{FF2B5EF4-FFF2-40B4-BE49-F238E27FC236}">
              <a16:creationId xmlns:a16="http://schemas.microsoft.com/office/drawing/2014/main" id="{17EC8607-4DB4-4283-B9D0-843093B95621}"/>
            </a:ext>
          </a:extLst>
        </xdr:cNvPr>
        <xdr:cNvSpPr txBox="1"/>
      </xdr:nvSpPr>
      <xdr:spPr>
        <a:xfrm>
          <a:off x="2789634" y="2371724"/>
          <a:ext cx="721519" cy="2286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9852BCB8-958B-4EC1-8D31-500CA3694B2D}" type="TxLink">
            <a:rPr lang="en-US" sz="1100" b="1" i="0" u="none" strike="noStrike">
              <a:solidFill>
                <a:schemeClr val="bg1"/>
              </a:solidFill>
              <a:latin typeface="Calibri"/>
              <a:cs typeface="Calibri"/>
            </a:rPr>
            <a:pPr algn="ctr"/>
            <a:t>Brasil</a:t>
          </a:fld>
          <a:endParaRPr lang="es-MX" sz="1100" b="1">
            <a:solidFill>
              <a:schemeClr val="bg1"/>
            </a:solidFill>
          </a:endParaRPr>
        </a:p>
      </xdr:txBody>
    </xdr:sp>
    <xdr:clientData/>
  </xdr:twoCellAnchor>
  <xdr:twoCellAnchor>
    <xdr:from>
      <xdr:col>4</xdr:col>
      <xdr:colOff>461962</xdr:colOff>
      <xdr:row>12</xdr:row>
      <xdr:rowOff>85724</xdr:rowOff>
    </xdr:from>
    <xdr:to>
      <xdr:col>5</xdr:col>
      <xdr:colOff>561975</xdr:colOff>
      <xdr:row>13</xdr:row>
      <xdr:rowOff>123824</xdr:rowOff>
    </xdr:to>
    <xdr:sp macro="" textlink="$O$30">
      <xdr:nvSpPr>
        <xdr:cNvPr id="1068" name="CuadroTexto 1067">
          <a:extLst>
            <a:ext uri="{FF2B5EF4-FFF2-40B4-BE49-F238E27FC236}">
              <a16:creationId xmlns:a16="http://schemas.microsoft.com/office/drawing/2014/main" id="{1E7E0A91-F0A0-4CD7-8E73-3C5D3835F146}"/>
            </a:ext>
          </a:extLst>
        </xdr:cNvPr>
        <xdr:cNvSpPr txBox="1"/>
      </xdr:nvSpPr>
      <xdr:spPr>
        <a:xfrm>
          <a:off x="3509962" y="2371724"/>
          <a:ext cx="862013" cy="2286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B76BB9A9-2CA4-4B0E-A71F-B6B906E56902}" type="TxLink">
            <a:rPr lang="en-US" sz="1100" b="1" i="0" u="none" strike="noStrike">
              <a:solidFill>
                <a:schemeClr val="bg1"/>
              </a:solidFill>
              <a:latin typeface="Calibri"/>
              <a:cs typeface="Calibri"/>
            </a:rPr>
            <a:pPr algn="ctr"/>
            <a:t>Italia</a:t>
          </a:fld>
          <a:endParaRPr lang="es-MX" sz="1100" b="1">
            <a:solidFill>
              <a:schemeClr val="bg1"/>
            </a:solidFill>
          </a:endParaRPr>
        </a:p>
      </xdr:txBody>
    </xdr:sp>
    <xdr:clientData/>
  </xdr:twoCellAnchor>
  <xdr:twoCellAnchor>
    <xdr:from>
      <xdr:col>5</xdr:col>
      <xdr:colOff>560784</xdr:colOff>
      <xdr:row>12</xdr:row>
      <xdr:rowOff>90487</xdr:rowOff>
    </xdr:from>
    <xdr:to>
      <xdr:col>6</xdr:col>
      <xdr:colOff>610791</xdr:colOff>
      <xdr:row>13</xdr:row>
      <xdr:rowOff>119062</xdr:rowOff>
    </xdr:to>
    <xdr:sp macro="" textlink="$O$31">
      <xdr:nvSpPr>
        <xdr:cNvPr id="1072" name="CuadroTexto 1071">
          <a:extLst>
            <a:ext uri="{FF2B5EF4-FFF2-40B4-BE49-F238E27FC236}">
              <a16:creationId xmlns:a16="http://schemas.microsoft.com/office/drawing/2014/main" id="{F6C2C7A2-B258-4AF4-83AE-2CA16A782A2C}"/>
            </a:ext>
          </a:extLst>
        </xdr:cNvPr>
        <xdr:cNvSpPr txBox="1"/>
      </xdr:nvSpPr>
      <xdr:spPr>
        <a:xfrm>
          <a:off x="4370784" y="2376487"/>
          <a:ext cx="812007" cy="2190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EED8CE7B-386B-4DD5-9837-332B86040CFB}" type="TxLink">
            <a:rPr lang="en-US" sz="1100" b="1" i="0" u="none" strike="noStrike">
              <a:solidFill>
                <a:schemeClr val="bg1"/>
              </a:solidFill>
              <a:latin typeface="Calibri"/>
              <a:cs typeface="Calibri"/>
            </a:rPr>
            <a:pPr algn="ctr"/>
            <a:t>España</a:t>
          </a:fld>
          <a:endParaRPr lang="es-MX" sz="1100" b="1">
            <a:solidFill>
              <a:schemeClr val="bg1"/>
            </a:solidFill>
          </a:endParaRPr>
        </a:p>
      </xdr:txBody>
    </xdr:sp>
    <xdr:clientData/>
  </xdr:twoCellAnchor>
  <xdr:twoCellAnchor>
    <xdr:from>
      <xdr:col>6</xdr:col>
      <xdr:colOff>609600</xdr:colOff>
      <xdr:row>12</xdr:row>
      <xdr:rowOff>119062</xdr:rowOff>
    </xdr:from>
    <xdr:to>
      <xdr:col>7</xdr:col>
      <xdr:colOff>666750</xdr:colOff>
      <xdr:row>13</xdr:row>
      <xdr:rowOff>90487</xdr:rowOff>
    </xdr:to>
    <xdr:sp macro="" textlink="$O$32">
      <xdr:nvSpPr>
        <xdr:cNvPr id="1078" name="CuadroTexto 1077">
          <a:extLst>
            <a:ext uri="{FF2B5EF4-FFF2-40B4-BE49-F238E27FC236}">
              <a16:creationId xmlns:a16="http://schemas.microsoft.com/office/drawing/2014/main" id="{F988EE9F-5297-4632-9DC3-6641B0135209}"/>
            </a:ext>
          </a:extLst>
        </xdr:cNvPr>
        <xdr:cNvSpPr txBox="1"/>
      </xdr:nvSpPr>
      <xdr:spPr>
        <a:xfrm>
          <a:off x="5181600" y="2405062"/>
          <a:ext cx="819150" cy="1619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4BE857BC-DE35-4E4A-A373-C225F8E0F378}" type="TxLink">
            <a:rPr lang="en-US" sz="1100" b="1" i="0" u="none" strike="noStrike">
              <a:solidFill>
                <a:schemeClr val="bg1"/>
              </a:solidFill>
              <a:latin typeface="Calibri"/>
              <a:cs typeface="Calibri"/>
            </a:rPr>
            <a:pPr algn="ctr"/>
            <a:t>Alemania</a:t>
          </a:fld>
          <a:endParaRPr lang="es-MX" sz="1100" b="1">
            <a:solidFill>
              <a:schemeClr val="bg1"/>
            </a:solidFill>
          </a:endParaRPr>
        </a:p>
      </xdr:txBody>
    </xdr:sp>
    <xdr:clientData/>
  </xdr:twoCellAnchor>
  <xdr:twoCellAnchor editAs="oneCell">
    <xdr:from>
      <xdr:col>0</xdr:col>
      <xdr:colOff>180975</xdr:colOff>
      <xdr:row>16</xdr:row>
      <xdr:rowOff>0</xdr:rowOff>
    </xdr:from>
    <xdr:to>
      <xdr:col>2</xdr:col>
      <xdr:colOff>9525</xdr:colOff>
      <xdr:row>26</xdr:row>
      <xdr:rowOff>76200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1084" name="Country">
              <a:extLst>
                <a:ext uri="{FF2B5EF4-FFF2-40B4-BE49-F238E27FC236}">
                  <a16:creationId xmlns:a16="http://schemas.microsoft.com/office/drawing/2014/main" id="{542A259E-3E60-4689-90BC-E5746232E457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ountry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80975" y="3048000"/>
              <a:ext cx="1352550" cy="1981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MX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>
    <xdr:from>
      <xdr:col>4</xdr:col>
      <xdr:colOff>104775</xdr:colOff>
      <xdr:row>0</xdr:row>
      <xdr:rowOff>170583</xdr:rowOff>
    </xdr:from>
    <xdr:to>
      <xdr:col>7</xdr:col>
      <xdr:colOff>409577</xdr:colOff>
      <xdr:row>4</xdr:row>
      <xdr:rowOff>142875</xdr:rowOff>
    </xdr:to>
    <xdr:grpSp>
      <xdr:nvGrpSpPr>
        <xdr:cNvPr id="1100" name="Grupo 1099">
          <a:extLst>
            <a:ext uri="{FF2B5EF4-FFF2-40B4-BE49-F238E27FC236}">
              <a16:creationId xmlns:a16="http://schemas.microsoft.com/office/drawing/2014/main" id="{824C47BC-1457-356B-FE74-9B7CADE81E12}"/>
            </a:ext>
          </a:extLst>
        </xdr:cNvPr>
        <xdr:cNvGrpSpPr/>
      </xdr:nvGrpSpPr>
      <xdr:grpSpPr>
        <a:xfrm>
          <a:off x="3152775" y="170583"/>
          <a:ext cx="2590802" cy="734292"/>
          <a:chOff x="3114675" y="171450"/>
          <a:chExt cx="2590802" cy="695325"/>
        </a:xfrm>
      </xdr:grpSpPr>
      <xdr:grpSp>
        <xdr:nvGrpSpPr>
          <xdr:cNvPr id="1097" name="Grupo 1096">
            <a:extLst>
              <a:ext uri="{FF2B5EF4-FFF2-40B4-BE49-F238E27FC236}">
                <a16:creationId xmlns:a16="http://schemas.microsoft.com/office/drawing/2014/main" id="{660A3FA7-F0FE-85B4-789E-762EDFAED944}"/>
              </a:ext>
            </a:extLst>
          </xdr:cNvPr>
          <xdr:cNvGrpSpPr/>
        </xdr:nvGrpSpPr>
        <xdr:grpSpPr>
          <a:xfrm>
            <a:off x="3162300" y="171450"/>
            <a:ext cx="2543177" cy="695325"/>
            <a:chOff x="2774034" y="142875"/>
            <a:chExt cx="2451411" cy="800100"/>
          </a:xfrm>
        </xdr:grpSpPr>
        <xdr:sp macro="" textlink="">
          <xdr:nvSpPr>
            <xdr:cNvPr id="1095" name="Rectángulo: esquinas redondeadas 1094">
              <a:extLst>
                <a:ext uri="{FF2B5EF4-FFF2-40B4-BE49-F238E27FC236}">
                  <a16:creationId xmlns:a16="http://schemas.microsoft.com/office/drawing/2014/main" id="{A4DBD890-5F22-4E85-B76E-FE725CDE0FD8}"/>
                </a:ext>
              </a:extLst>
            </xdr:cNvPr>
            <xdr:cNvSpPr/>
          </xdr:nvSpPr>
          <xdr:spPr>
            <a:xfrm>
              <a:off x="2774034" y="142875"/>
              <a:ext cx="2264692" cy="800100"/>
            </a:xfrm>
            <a:prstGeom prst="roundRect">
              <a:avLst>
                <a:gd name="adj" fmla="val 10388"/>
              </a:avLst>
            </a:prstGeom>
            <a:solidFill>
              <a:srgbClr val="39344C"/>
            </a:solidFill>
            <a:ln w="6350"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s-MX" sz="1100"/>
            </a:p>
          </xdr:txBody>
        </xdr:sp>
        <xdr:grpSp>
          <xdr:nvGrpSpPr>
            <xdr:cNvPr id="1096" name="Grupo 1095">
              <a:extLst>
                <a:ext uri="{FF2B5EF4-FFF2-40B4-BE49-F238E27FC236}">
                  <a16:creationId xmlns:a16="http://schemas.microsoft.com/office/drawing/2014/main" id="{797D7909-1F6E-0F80-A846-DBDAE7565DDD}"/>
                </a:ext>
              </a:extLst>
            </xdr:cNvPr>
            <xdr:cNvGrpSpPr/>
          </xdr:nvGrpSpPr>
          <xdr:grpSpPr>
            <a:xfrm>
              <a:off x="3502792" y="228600"/>
              <a:ext cx="1722653" cy="647701"/>
              <a:chOff x="3502792" y="228600"/>
              <a:chExt cx="1722653" cy="647701"/>
            </a:xfrm>
          </xdr:grpSpPr>
          <xdr:sp macro="" textlink="">
            <xdr:nvSpPr>
              <xdr:cNvPr id="1086" name="CuadroTexto 1085">
                <a:extLst>
                  <a:ext uri="{FF2B5EF4-FFF2-40B4-BE49-F238E27FC236}">
                    <a16:creationId xmlns:a16="http://schemas.microsoft.com/office/drawing/2014/main" id="{5BDBBFFA-1637-488C-6567-4B905F57E876}"/>
                  </a:ext>
                </a:extLst>
              </xdr:cNvPr>
              <xdr:cNvSpPr txBox="1"/>
            </xdr:nvSpPr>
            <xdr:spPr>
              <a:xfrm>
                <a:off x="3502792" y="228600"/>
                <a:ext cx="628651" cy="200025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square" rtlCol="0" anchor="ctr"/>
              <a:lstStyle/>
              <a:p>
                <a:pPr algn="l"/>
                <a:r>
                  <a:rPr lang="es-MX" sz="800">
                    <a:solidFill>
                      <a:schemeClr val="bg1">
                        <a:lumMod val="65000"/>
                      </a:schemeClr>
                    </a:solidFill>
                  </a:rPr>
                  <a:t>Campeón</a:t>
                </a:r>
              </a:p>
            </xdr:txBody>
          </xdr:sp>
          <xdr:sp macro="" textlink="">
            <xdr:nvSpPr>
              <xdr:cNvPr id="1087" name="CuadroTexto 1086">
                <a:extLst>
                  <a:ext uri="{FF2B5EF4-FFF2-40B4-BE49-F238E27FC236}">
                    <a16:creationId xmlns:a16="http://schemas.microsoft.com/office/drawing/2014/main" id="{DC8F5B5C-49CF-4697-AA92-B4719DBAA45B}"/>
                  </a:ext>
                </a:extLst>
              </xdr:cNvPr>
              <xdr:cNvSpPr txBox="1"/>
            </xdr:nvSpPr>
            <xdr:spPr>
              <a:xfrm>
                <a:off x="3519093" y="552450"/>
                <a:ext cx="942976" cy="209550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square" rtlCol="0" anchor="ctr"/>
              <a:lstStyle/>
              <a:p>
                <a:pPr algn="l"/>
                <a:r>
                  <a:rPr lang="es-MX" sz="800">
                    <a:solidFill>
                      <a:schemeClr val="bg1">
                        <a:lumMod val="65000"/>
                      </a:schemeClr>
                    </a:solidFill>
                  </a:rPr>
                  <a:t>Sub-Campeón</a:t>
                </a:r>
              </a:p>
            </xdr:txBody>
          </xdr:sp>
          <xdr:sp macro="" textlink="">
            <xdr:nvSpPr>
              <xdr:cNvPr id="1088" name="CuadroTexto 1087">
                <a:extLst>
                  <a:ext uri="{FF2B5EF4-FFF2-40B4-BE49-F238E27FC236}">
                    <a16:creationId xmlns:a16="http://schemas.microsoft.com/office/drawing/2014/main" id="{C8291D08-C0D0-4F68-B7B9-EE3B3AEE9B76}"/>
                  </a:ext>
                </a:extLst>
              </xdr:cNvPr>
              <xdr:cNvSpPr txBox="1"/>
            </xdr:nvSpPr>
            <xdr:spPr>
              <a:xfrm>
                <a:off x="4249180" y="236689"/>
                <a:ext cx="628651" cy="200025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square" rtlCol="0" anchor="ctr"/>
              <a:lstStyle/>
              <a:p>
                <a:pPr algn="l"/>
                <a:r>
                  <a:rPr lang="es-MX" sz="800">
                    <a:solidFill>
                      <a:schemeClr val="bg1">
                        <a:lumMod val="65000"/>
                      </a:schemeClr>
                    </a:solidFill>
                  </a:rPr>
                  <a:t>Tecero</a:t>
                </a:r>
              </a:p>
            </xdr:txBody>
          </xdr:sp>
          <xdr:sp macro="" textlink="">
            <xdr:nvSpPr>
              <xdr:cNvPr id="1089" name="CuadroTexto 1088">
                <a:extLst>
                  <a:ext uri="{FF2B5EF4-FFF2-40B4-BE49-F238E27FC236}">
                    <a16:creationId xmlns:a16="http://schemas.microsoft.com/office/drawing/2014/main" id="{E9DA3EC0-C14B-459E-955E-024009001DE3}"/>
                  </a:ext>
                </a:extLst>
              </xdr:cNvPr>
              <xdr:cNvSpPr txBox="1"/>
            </xdr:nvSpPr>
            <xdr:spPr>
              <a:xfrm>
                <a:off x="4257674" y="561975"/>
                <a:ext cx="628651" cy="200025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square" rtlCol="0" anchor="ctr"/>
              <a:lstStyle/>
              <a:p>
                <a:pPr algn="l"/>
                <a:r>
                  <a:rPr lang="es-MX" sz="800">
                    <a:solidFill>
                      <a:schemeClr val="bg1">
                        <a:lumMod val="65000"/>
                      </a:schemeClr>
                    </a:solidFill>
                  </a:rPr>
                  <a:t>Cuarto</a:t>
                </a:r>
              </a:p>
            </xdr:txBody>
          </xdr:sp>
          <xdr:sp macro="" textlink="$P$15">
            <xdr:nvSpPr>
              <xdr:cNvPr id="1091" name="CuadroTexto 1090">
                <a:extLst>
                  <a:ext uri="{FF2B5EF4-FFF2-40B4-BE49-F238E27FC236}">
                    <a16:creationId xmlns:a16="http://schemas.microsoft.com/office/drawing/2014/main" id="{F7D1ABFA-38D8-4ED8-94C2-3050C8C05065}"/>
                  </a:ext>
                </a:extLst>
              </xdr:cNvPr>
              <xdr:cNvSpPr txBox="1"/>
            </xdr:nvSpPr>
            <xdr:spPr>
              <a:xfrm>
                <a:off x="3510256" y="352426"/>
                <a:ext cx="838200" cy="171450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square" rtlCol="0" anchor="ctr"/>
              <a:lstStyle/>
              <a:p>
                <a:pPr algn="l"/>
                <a:fld id="{A72AB7BF-79BB-4C85-B277-5466433753D8}" type="TxLink">
                  <a:rPr lang="en-US" sz="1000" b="0" i="0" u="none" strike="noStrike">
                    <a:solidFill>
                      <a:schemeClr val="bg1"/>
                    </a:solidFill>
                    <a:latin typeface="Calibri"/>
                    <a:cs typeface="Calibri"/>
                  </a:rPr>
                  <a:pPr algn="l"/>
                  <a:t>Alemania</a:t>
                </a:fld>
                <a:endParaRPr lang="es-MX" sz="600">
                  <a:solidFill>
                    <a:schemeClr val="bg1"/>
                  </a:solidFill>
                </a:endParaRPr>
              </a:p>
            </xdr:txBody>
          </xdr:sp>
          <xdr:sp macro="" textlink="$P$16">
            <xdr:nvSpPr>
              <xdr:cNvPr id="1092" name="CuadroTexto 1091">
                <a:extLst>
                  <a:ext uri="{FF2B5EF4-FFF2-40B4-BE49-F238E27FC236}">
                    <a16:creationId xmlns:a16="http://schemas.microsoft.com/office/drawing/2014/main" id="{2BF891F0-D4F5-405A-875A-B981ECE8A35B}"/>
                  </a:ext>
                </a:extLst>
              </xdr:cNvPr>
              <xdr:cNvSpPr txBox="1"/>
            </xdr:nvSpPr>
            <xdr:spPr>
              <a:xfrm>
                <a:off x="3526897" y="685801"/>
                <a:ext cx="933449" cy="190499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square" rtlCol="0" anchor="ctr"/>
              <a:lstStyle/>
              <a:p>
                <a:pPr algn="l"/>
                <a:fld id="{C0C2A072-9358-4E2F-A09F-4A390D02488E}" type="TxLink">
                  <a:rPr lang="en-US" sz="1000" b="0" i="0" u="none" strike="noStrike">
                    <a:solidFill>
                      <a:schemeClr val="bg1"/>
                    </a:solidFill>
                    <a:latin typeface="Calibri"/>
                    <a:cs typeface="Calibri"/>
                  </a:rPr>
                  <a:pPr algn="l"/>
                  <a:t>Argentina</a:t>
                </a:fld>
                <a:endParaRPr lang="es-MX" sz="600">
                  <a:solidFill>
                    <a:schemeClr val="bg1"/>
                  </a:solidFill>
                </a:endParaRPr>
              </a:p>
            </xdr:txBody>
          </xdr:sp>
          <xdr:sp macro="" textlink="$P$17">
            <xdr:nvSpPr>
              <xdr:cNvPr id="1093" name="CuadroTexto 1092">
                <a:extLst>
                  <a:ext uri="{FF2B5EF4-FFF2-40B4-BE49-F238E27FC236}">
                    <a16:creationId xmlns:a16="http://schemas.microsoft.com/office/drawing/2014/main" id="{36036211-9964-4CAC-B035-97EEDF66A13A}"/>
                  </a:ext>
                </a:extLst>
              </xdr:cNvPr>
              <xdr:cNvSpPr txBox="1"/>
            </xdr:nvSpPr>
            <xdr:spPr>
              <a:xfrm>
                <a:off x="4244369" y="350990"/>
                <a:ext cx="933450" cy="200024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square" rtlCol="0" anchor="ctr"/>
              <a:lstStyle/>
              <a:p>
                <a:pPr algn="l"/>
                <a:fld id="{6D639889-E32E-43D6-AF08-DC2B6D783CA0}" type="TxLink">
                  <a:rPr lang="en-US" sz="1000" b="0" i="0" u="none" strike="noStrike">
                    <a:solidFill>
                      <a:schemeClr val="bg1"/>
                    </a:solidFill>
                    <a:latin typeface="Calibri"/>
                    <a:cs typeface="Calibri"/>
                  </a:rPr>
                  <a:pPr algn="l"/>
                  <a:t>Netherlands</a:t>
                </a:fld>
                <a:endParaRPr lang="es-MX" sz="600">
                  <a:solidFill>
                    <a:schemeClr val="bg1"/>
                  </a:solidFill>
                </a:endParaRPr>
              </a:p>
            </xdr:txBody>
          </xdr:sp>
          <xdr:sp macro="" textlink="$P$18">
            <xdr:nvSpPr>
              <xdr:cNvPr id="1094" name="CuadroTexto 1093">
                <a:extLst>
                  <a:ext uri="{FF2B5EF4-FFF2-40B4-BE49-F238E27FC236}">
                    <a16:creationId xmlns:a16="http://schemas.microsoft.com/office/drawing/2014/main" id="{29993115-F4EF-42DF-9BF3-5946DEE31252}"/>
                  </a:ext>
                </a:extLst>
              </xdr:cNvPr>
              <xdr:cNvSpPr txBox="1"/>
            </xdr:nvSpPr>
            <xdr:spPr>
              <a:xfrm>
                <a:off x="4263421" y="704851"/>
                <a:ext cx="962024" cy="171450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square" rtlCol="0" anchor="ctr"/>
              <a:lstStyle/>
              <a:p>
                <a:pPr algn="l"/>
                <a:fld id="{89607C0D-1460-4074-8CD5-A25568AC42C3}" type="TxLink">
                  <a:rPr lang="en-US" sz="1000" b="0" i="0" u="none" strike="noStrike">
                    <a:solidFill>
                      <a:schemeClr val="bg1"/>
                    </a:solidFill>
                    <a:latin typeface="Calibri"/>
                    <a:cs typeface="Calibri"/>
                  </a:rPr>
                  <a:pPr algn="l"/>
                  <a:t>Brasil</a:t>
                </a:fld>
                <a:endParaRPr lang="es-MX" sz="600">
                  <a:solidFill>
                    <a:schemeClr val="bg1"/>
                  </a:solidFill>
                </a:endParaRPr>
              </a:p>
            </xdr:txBody>
          </xdr:sp>
        </xdr:grpSp>
      </xdr:grpSp>
      <xdr:sp macro="" textlink="">
        <xdr:nvSpPr>
          <xdr:cNvPr id="1098" name="CuadroTexto 1097">
            <a:extLst>
              <a:ext uri="{FF2B5EF4-FFF2-40B4-BE49-F238E27FC236}">
                <a16:creationId xmlns:a16="http://schemas.microsoft.com/office/drawing/2014/main" id="{C47D36CF-3033-401C-89EB-60203752C82B}"/>
              </a:ext>
            </a:extLst>
          </xdr:cNvPr>
          <xdr:cNvSpPr txBox="1"/>
        </xdr:nvSpPr>
        <xdr:spPr>
          <a:xfrm>
            <a:off x="3114675" y="171450"/>
            <a:ext cx="869576" cy="47625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sz="1000" b="0" i="0" u="none" strike="noStrike">
                <a:solidFill>
                  <a:schemeClr val="bg1"/>
                </a:solidFill>
                <a:latin typeface="Calibri"/>
                <a:cs typeface="Calibri"/>
              </a:rPr>
              <a:t>Selección activa</a:t>
            </a:r>
          </a:p>
        </xdr:txBody>
      </xdr:sp>
      <xdr:sp macro="" textlink="$P$14">
        <xdr:nvSpPr>
          <xdr:cNvPr id="1099" name="Rectángulo: esquinas redondeadas 1098">
            <a:extLst>
              <a:ext uri="{FF2B5EF4-FFF2-40B4-BE49-F238E27FC236}">
                <a16:creationId xmlns:a16="http://schemas.microsoft.com/office/drawing/2014/main" id="{334686BD-4DA7-0D20-2520-4448E866641A}"/>
              </a:ext>
            </a:extLst>
          </xdr:cNvPr>
          <xdr:cNvSpPr/>
        </xdr:nvSpPr>
        <xdr:spPr>
          <a:xfrm>
            <a:off x="3314700" y="619125"/>
            <a:ext cx="504825" cy="200025"/>
          </a:xfrm>
          <a:prstGeom prst="roundRect">
            <a:avLst/>
          </a:prstGeom>
          <a:solidFill>
            <a:srgbClr val="D6A300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fld id="{BD447BAD-2F9B-486C-9F3D-992E87897F4E}" type="TxLink">
              <a:rPr lang="en-US" sz="900" b="0" i="0" u="none" strike="noStrike">
                <a:solidFill>
                  <a:sysClr val="windowText" lastClr="000000"/>
                </a:solidFill>
                <a:latin typeface="Calibri"/>
                <a:cs typeface="Calibri"/>
              </a:rPr>
              <a:pPr algn="ctr"/>
              <a:t>2014</a:t>
            </a:fld>
            <a:endParaRPr lang="es-MX" sz="900" b="0">
              <a:solidFill>
                <a:sysClr val="windowText" lastClr="000000"/>
              </a:solidFill>
            </a:endParaRPr>
          </a:p>
        </xdr:txBody>
      </xdr:sp>
    </xdr:grpSp>
    <xdr:clientData/>
  </xdr:twoCellAnchor>
</xdr:wsDr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Miriam Martínez" refreshedDate="46246.665000925925" backgroundQuery="1" createdVersion="8" refreshedVersion="8" minRefreshableVersion="3" recordCount="0" supportSubquery="1" supportAdvancedDrill="1" xr:uid="{9C29E06C-C62E-4D44-B982-C2FF3DC25F73}">
  <cacheSource type="external" connectionId="9"/>
  <cacheFields count="2">
    <cacheField name="[WorldCups].[Year].[Year]" caption="Year" numFmtId="0" hierarchy="34" level="1">
      <sharedItems count="20">
        <s v="1930"/>
        <s v="1934"/>
        <s v="1938"/>
        <s v="1950"/>
        <s v="1954"/>
        <s v="1958"/>
        <s v="1962"/>
        <s v="1966"/>
        <s v="1970"/>
        <s v="1974"/>
        <s v="1978"/>
        <s v="1982"/>
        <s v="1986"/>
        <s v="1990"/>
        <s v="1994"/>
        <s v="1998"/>
        <s v="2002"/>
        <s v="2006"/>
        <s v="2010"/>
        <s v="2014"/>
      </sharedItems>
    </cacheField>
    <cacheField name="[WorldCups].[Country].[Country]" caption="Country" numFmtId="0" hierarchy="35" level="1">
      <sharedItems containsSemiMixedTypes="0" containsNonDate="0" containsString="0"/>
    </cacheField>
  </cacheFields>
  <cacheHierarchies count="66">
    <cacheHierarchy uniqueName="[Año].[Year]" caption="Year" attribute="1" defaultMemberUniqueName="[Año].[Year].[All]" allUniqueName="[Año].[Year].[All]" dimensionUniqueName="[Año]" displayFolder="" count="0" memberValueDatatype="20" unbalanced="0"/>
    <cacheHierarchy uniqueName="[Estadio].[Stadium]" caption="Stadium" attribute="1" defaultMemberUniqueName="[Estadio].[Stadium].[All]" allUniqueName="[Estadio].[Stadium].[All]" dimensionUniqueName="[Estadio]" displayFolder="" count="0" memberValueDatatype="130" unbalanced="0"/>
    <cacheHierarchy uniqueName="[Paises].[Team Name]" caption="Team Name" attribute="1" defaultMemberUniqueName="[Paises].[Team Name].[All]" allUniqueName="[Paises].[Team Name].[All]" dimensionUniqueName="[Paises]" displayFolder="" count="0" memberValueDatatype="130" unbalanced="0"/>
    <cacheHierarchy uniqueName="[Paises].[Team Initials]" caption="Team Initials" attribute="1" defaultMemberUniqueName="[Paises].[Team Initials].[All]" allUniqueName="[Paises].[Team Initials].[All]" dimensionUniqueName="[Paises]" displayFolder="" count="0" memberValueDatatype="130" unbalanced="0"/>
    <cacheHierarchy uniqueName="[WorldCupMatches].[Year]" caption="Year" attribute="1" defaultMemberUniqueName="[WorldCupMatches].[Year].[All]" allUniqueName="[WorldCupMatches].[Year].[All]" dimensionUniqueName="[WorldCupMatches]" displayFolder="" count="0" memberValueDatatype="20" unbalanced="0"/>
    <cacheHierarchy uniqueName="[WorldCupMatches].[Datetime]" caption="Datetime" attribute="1" defaultMemberUniqueName="[WorldCupMatches].[Datetime].[All]" allUniqueName="[WorldCupMatches].[Datetime].[All]" dimensionUniqueName="[WorldCupMatches]" displayFolder="" count="0" memberValueDatatype="130" unbalanced="0"/>
    <cacheHierarchy uniqueName="[WorldCupMatches].[Stage]" caption="Stage" attribute="1" defaultMemberUniqueName="[WorldCupMatches].[Stage].[All]" allUniqueName="[WorldCupMatches].[Stage].[All]" dimensionUniqueName="[WorldCupMatches]" displayFolder="" count="0" memberValueDatatype="130" unbalanced="0"/>
    <cacheHierarchy uniqueName="[WorldCupMatches].[Stadium]" caption="Stadium" attribute="1" defaultMemberUniqueName="[WorldCupMatches].[Stadium].[All]" allUniqueName="[WorldCupMatches].[Stadium].[All]" dimensionUniqueName="[WorldCupMatches]" displayFolder="" count="0" memberValueDatatype="130" unbalanced="0"/>
    <cacheHierarchy uniqueName="[WorldCupMatches].[City]" caption="City" attribute="1" defaultMemberUniqueName="[WorldCupMatches].[City].[All]" allUniqueName="[WorldCupMatches].[City].[All]" dimensionUniqueName="[WorldCupMatches]" displayFolder="" count="0" memberValueDatatype="130" unbalanced="0"/>
    <cacheHierarchy uniqueName="[WorldCupMatches].[Home Team Name]" caption="Home Team Name" attribute="1" defaultMemberUniqueName="[WorldCupMatches].[Home Team Name].[All]" allUniqueName="[WorldCupMatches].[Home Team Name].[All]" dimensionUniqueName="[WorldCupMatches]" displayFolder="" count="0" memberValueDatatype="130" unbalanced="0"/>
    <cacheHierarchy uniqueName="[WorldCupMatches].[Home Team Goals]" caption="Home Team Goals" attribute="1" defaultMemberUniqueName="[WorldCupMatches].[Home Team Goals].[All]" allUniqueName="[WorldCupMatches].[Home Team Goals].[All]" dimensionUniqueName="[WorldCupMatches]" displayFolder="" count="0" memberValueDatatype="20" unbalanced="0"/>
    <cacheHierarchy uniqueName="[WorldCupMatches].[Away Team Goals]" caption="Away Team Goals" attribute="1" defaultMemberUniqueName="[WorldCupMatches].[Away Team Goals].[All]" allUniqueName="[WorldCupMatches].[Away Team Goals].[All]" dimensionUniqueName="[WorldCupMatches]" displayFolder="" count="0" memberValueDatatype="20" unbalanced="0"/>
    <cacheHierarchy uniqueName="[WorldCupMatches].[Away Team Name]" caption="Away Team Name" attribute="1" defaultMemberUniqueName="[WorldCupMatches].[Away Team Name].[All]" allUniqueName="[WorldCupMatches].[Away Team Name].[All]" dimensionUniqueName="[WorldCupMatches]" displayFolder="" count="0" memberValueDatatype="130" unbalanced="0"/>
    <cacheHierarchy uniqueName="[WorldCupMatches].[Win conditions]" caption="Win conditions" attribute="1" defaultMemberUniqueName="[WorldCupMatches].[Win conditions].[All]" allUniqueName="[WorldCupMatches].[Win conditions].[All]" dimensionUniqueName="[WorldCupMatches]" displayFolder="" count="0" memberValueDatatype="130" unbalanced="0"/>
    <cacheHierarchy uniqueName="[WorldCupMatches].[Attendance]" caption="Attendance" attribute="1" defaultMemberUniqueName="[WorldCupMatches].[Attendance].[All]" allUniqueName="[WorldCupMatches].[Attendance].[All]" dimensionUniqueName="[WorldCupMatches]" displayFolder="" count="0" memberValueDatatype="20" unbalanced="0"/>
    <cacheHierarchy uniqueName="[WorldCupMatches].[Half-time Home Goals]" caption="Half-time Home Goals" attribute="1" defaultMemberUniqueName="[WorldCupMatches].[Half-time Home Goals].[All]" allUniqueName="[WorldCupMatches].[Half-time Home Goals].[All]" dimensionUniqueName="[WorldCupMatches]" displayFolder="" count="0" memberValueDatatype="20" unbalanced="0"/>
    <cacheHierarchy uniqueName="[WorldCupMatches].[Half-time Away Goals]" caption="Half-time Away Goals" attribute="1" defaultMemberUniqueName="[WorldCupMatches].[Half-time Away Goals].[All]" allUniqueName="[WorldCupMatches].[Half-time Away Goals].[All]" dimensionUniqueName="[WorldCupMatches]" displayFolder="" count="0" memberValueDatatype="20" unbalanced="0"/>
    <cacheHierarchy uniqueName="[WorldCupMatches].[Referee]" caption="Referee" attribute="1" defaultMemberUniqueName="[WorldCupMatches].[Referee].[All]" allUniqueName="[WorldCupMatches].[Referee].[All]" dimensionUniqueName="[WorldCupMatches]" displayFolder="" count="0" memberValueDatatype="130" unbalanced="0"/>
    <cacheHierarchy uniqueName="[WorldCupMatches].[Assistant 1]" caption="Assistant 1" attribute="1" defaultMemberUniqueName="[WorldCupMatches].[Assistant 1].[All]" allUniqueName="[WorldCupMatches].[Assistant 1].[All]" dimensionUniqueName="[WorldCupMatches]" displayFolder="" count="0" memberValueDatatype="130" unbalanced="0"/>
    <cacheHierarchy uniqueName="[WorldCupMatches].[Assistant 2]" caption="Assistant 2" attribute="1" defaultMemberUniqueName="[WorldCupMatches].[Assistant 2].[All]" allUniqueName="[WorldCupMatches].[Assistant 2].[All]" dimensionUniqueName="[WorldCupMatches]" displayFolder="" count="0" memberValueDatatype="130" unbalanced="0"/>
    <cacheHierarchy uniqueName="[WorldCupMatches].[RoundID]" caption="RoundID" attribute="1" defaultMemberUniqueName="[WorldCupMatches].[RoundID].[All]" allUniqueName="[WorldCupMatches].[RoundID].[All]" dimensionUniqueName="[WorldCupMatches]" displayFolder="" count="0" memberValueDatatype="20" unbalanced="0"/>
    <cacheHierarchy uniqueName="[WorldCupMatches].[MatchID]" caption="MatchID" attribute="1" defaultMemberUniqueName="[WorldCupMatches].[MatchID].[All]" allUniqueName="[WorldCupMatches].[MatchID].[All]" dimensionUniqueName="[WorldCupMatches]" displayFolder="" count="0" memberValueDatatype="20" unbalanced="0"/>
    <cacheHierarchy uniqueName="[WorldCupMatches].[Home Team Initials]" caption="Home Team Initials" attribute="1" defaultMemberUniqueName="[WorldCupMatches].[Home Team Initials].[All]" allUniqueName="[WorldCupMatches].[Home Team Initials].[All]" dimensionUniqueName="[WorldCupMatches]" displayFolder="" count="0" memberValueDatatype="130" unbalanced="0"/>
    <cacheHierarchy uniqueName="[WorldCupMatches].[Away Team Initials]" caption="Away Team Initials" attribute="1" defaultMemberUniqueName="[WorldCupMatches].[Away Team Initials].[All]" allUniqueName="[WorldCupMatches].[Away Team Initials].[All]" dimensionUniqueName="[WorldCupMatches]" displayFolder="" count="0" memberValueDatatype="130" unbalanced="0"/>
    <cacheHierarchy uniqueName="[WorldCupPlayers].[RoundID]" caption="RoundID" attribute="1" defaultMemberUniqueName="[WorldCupPlayers].[RoundID].[All]" allUniqueName="[WorldCupPlayers].[RoundID].[All]" dimensionUniqueName="[WorldCupPlayers]" displayFolder="" count="0" memberValueDatatype="20" unbalanced="0"/>
    <cacheHierarchy uniqueName="[WorldCupPlayers].[MatchID]" caption="MatchID" attribute="1" defaultMemberUniqueName="[WorldCupPlayers].[MatchID].[All]" allUniqueName="[WorldCupPlayers].[MatchID].[All]" dimensionUniqueName="[WorldCupPlayers]" displayFolder="" count="0" memberValueDatatype="20" unbalanced="0"/>
    <cacheHierarchy uniqueName="[WorldCupPlayers].[Team Initials]" caption="Team Initials" attribute="1" defaultMemberUniqueName="[WorldCupPlayers].[Team Initials].[All]" allUniqueName="[WorldCupPlayers].[Team Initials].[All]" dimensionUniqueName="[WorldCupPlayers]" displayFolder="" count="0" memberValueDatatype="130" unbalanced="0"/>
    <cacheHierarchy uniqueName="[WorldCupPlayers].[Coach Name]" caption="Coach Name" attribute="1" defaultMemberUniqueName="[WorldCupPlayers].[Coach Name].[All]" allUniqueName="[WorldCupPlayers].[Coach Name].[All]" dimensionUniqueName="[WorldCupPlayers]" displayFolder="" count="0" memberValueDatatype="130" unbalanced="0"/>
    <cacheHierarchy uniqueName="[WorldCupPlayers].[Line-up]" caption="Line-up" attribute="1" defaultMemberUniqueName="[WorldCupPlayers].[Line-up].[All]" allUniqueName="[WorldCupPlayers].[Line-up].[All]" dimensionUniqueName="[WorldCupPlayers]" displayFolder="" count="0" memberValueDatatype="130" unbalanced="0"/>
    <cacheHierarchy uniqueName="[WorldCupPlayers].[Shirt Number]" caption="Shirt Number" attribute="1" defaultMemberUniqueName="[WorldCupPlayers].[Shirt Number].[All]" allUniqueName="[WorldCupPlayers].[Shirt Number].[All]" dimensionUniqueName="[WorldCupPlayers]" displayFolder="" count="0" memberValueDatatype="20" unbalanced="0"/>
    <cacheHierarchy uniqueName="[WorldCupPlayers].[Player Name]" caption="Player Name" attribute="1" defaultMemberUniqueName="[WorldCupPlayers].[Player Name].[All]" allUniqueName="[WorldCupPlayers].[Player Name].[All]" dimensionUniqueName="[WorldCupPlayers]" displayFolder="" count="0" memberValueDatatype="130" unbalanced="0"/>
    <cacheHierarchy uniqueName="[WorldCupPlayers].[Position]" caption="Position" attribute="1" defaultMemberUniqueName="[WorldCupPlayers].[Position].[All]" allUniqueName="[WorldCupPlayers].[Position].[All]" dimensionUniqueName="[WorldCupPlayers]" displayFolder="" count="0" memberValueDatatype="130" unbalanced="0"/>
    <cacheHierarchy uniqueName="[WorldCupPlayers].[Event]" caption="Event" attribute="1" defaultMemberUniqueName="[WorldCupPlayers].[Event].[All]" allUniqueName="[WorldCupPlayers].[Event].[All]" dimensionUniqueName="[WorldCupPlayers]" displayFolder="" count="0" memberValueDatatype="130" unbalanced="0"/>
    <cacheHierarchy uniqueName="[WorldCupPlayers].[Goles por partido]" caption="Goles por partido" attribute="1" defaultMemberUniqueName="[WorldCupPlayers].[Goles por partido].[All]" allUniqueName="[WorldCupPlayers].[Goles por partido].[All]" dimensionUniqueName="[WorldCupPlayers]" displayFolder="" count="0" memberValueDatatype="20" unbalanced="0"/>
    <cacheHierarchy uniqueName="[WorldCups].[Year]" caption="Year" attribute="1" defaultMemberUniqueName="[WorldCups].[Year].[All]" allUniqueName="[WorldCups].[Year].[All]" dimensionUniqueName="[WorldCups]" displayFolder="" count="2" memberValueDatatype="130" unbalanced="0">
      <fieldsUsage count="2">
        <fieldUsage x="-1"/>
        <fieldUsage x="0"/>
      </fieldsUsage>
    </cacheHierarchy>
    <cacheHierarchy uniqueName="[WorldCups].[Country]" caption="Country" attribute="1" defaultMemberUniqueName="[WorldCups].[Country].[All]" allUniqueName="[WorldCups].[Country].[All]" dimensionUniqueName="[WorldCups]" displayFolder="" count="2" memberValueDatatype="130" unbalanced="0">
      <fieldsUsage count="2">
        <fieldUsage x="-1"/>
        <fieldUsage x="1"/>
      </fieldsUsage>
    </cacheHierarchy>
    <cacheHierarchy uniqueName="[WorldCups].[Winner]" caption="Winner" attribute="1" defaultMemberUniqueName="[WorldCups].[Winner].[All]" allUniqueName="[WorldCups].[Winner].[All]" dimensionUniqueName="[WorldCups]" displayFolder="" count="0" memberValueDatatype="130" unbalanced="0"/>
    <cacheHierarchy uniqueName="[WorldCups].[Runners-Up]" caption="Runners-Up" attribute="1" defaultMemberUniqueName="[WorldCups].[Runners-Up].[All]" allUniqueName="[WorldCups].[Runners-Up].[All]" dimensionUniqueName="[WorldCups]" displayFolder="" count="0" memberValueDatatype="130" unbalanced="0"/>
    <cacheHierarchy uniqueName="[WorldCups].[Third]" caption="Third" attribute="1" defaultMemberUniqueName="[WorldCups].[Third].[All]" allUniqueName="[WorldCups].[Third].[All]" dimensionUniqueName="[WorldCups]" displayFolder="" count="0" memberValueDatatype="130" unbalanced="0"/>
    <cacheHierarchy uniqueName="[WorldCups].[Fourth]" caption="Fourth" attribute="1" defaultMemberUniqueName="[WorldCups].[Fourth].[All]" allUniqueName="[WorldCups].[Fourth].[All]" dimensionUniqueName="[WorldCups]" displayFolder="" count="0" memberValueDatatype="130" unbalanced="0"/>
    <cacheHierarchy uniqueName="[WorldCups].[GoalsScored]" caption="GoalsScored" attribute="1" defaultMemberUniqueName="[WorldCups].[GoalsScored].[All]" allUniqueName="[WorldCups].[GoalsScored].[All]" dimensionUniqueName="[WorldCups]" displayFolder="" count="0" memberValueDatatype="20" unbalanced="0"/>
    <cacheHierarchy uniqueName="[WorldCups].[QualifiedTeams]" caption="QualifiedTeams" attribute="1" defaultMemberUniqueName="[WorldCups].[QualifiedTeams].[All]" allUniqueName="[WorldCups].[QualifiedTeams].[All]" dimensionUniqueName="[WorldCups]" displayFolder="" count="0" memberValueDatatype="20" unbalanced="0"/>
    <cacheHierarchy uniqueName="[WorldCups].[MatchesPlayed]" caption="MatchesPlayed" attribute="1" defaultMemberUniqueName="[WorldCups].[MatchesPlayed].[All]" allUniqueName="[WorldCups].[MatchesPlayed].[All]" dimensionUniqueName="[WorldCups]" displayFolder="" count="0" memberValueDatatype="20" unbalanced="0"/>
    <cacheHierarchy uniqueName="[WorldCups].[Attendance]" caption="Attendance" attribute="1" defaultMemberUniqueName="[WorldCups].[Attendance].[All]" allUniqueName="[WorldCups].[Attendance].[All]" dimensionUniqueName="[WorldCups]" displayFolder="" count="0" memberValueDatatype="20" unbalanced="0"/>
    <cacheHierarchy uniqueName="[WorldCups].[Decadas]" caption="Decadas" attribute="1" defaultMemberUniqueName="[WorldCups].[Decadas].[All]" allUniqueName="[WorldCups].[Decadas].[All]" dimensionUniqueName="[WorldCups]" displayFolder="" count="0" memberValueDatatype="20" unbalanced="0"/>
    <cacheHierarchy uniqueName="[Measures].[Millones]" caption="Millones" measure="1" displayFolder="" measureGroup="WorldCupMatches" count="0"/>
    <cacheHierarchy uniqueName="[Measures].[Miles asistencia]" caption="Miles asistencia" measure="1" displayFolder="" measureGroup="WorldCups" count="0"/>
    <cacheHierarchy uniqueName="[Measures].[__XL_Count WorldCupMatches]" caption="__XL_Count WorldCupMatches" measure="1" displayFolder="" measureGroup="WorldCupMatches" count="0" hidden="1"/>
    <cacheHierarchy uniqueName="[Measures].[__XL_Count WorldCupPlayers]" caption="__XL_Count WorldCupPlayers" measure="1" displayFolder="" measureGroup="WorldCupPlayers" count="0" hidden="1"/>
    <cacheHierarchy uniqueName="[Measures].[__XL_Count Año]" caption="__XL_Count Año" measure="1" displayFolder="" measureGroup="Año" count="0" hidden="1"/>
    <cacheHierarchy uniqueName="[Measures].[__XL_Count Paises]" caption="__XL_Count Paises" measure="1" displayFolder="" measureGroup="Paises" count="0" hidden="1"/>
    <cacheHierarchy uniqueName="[Measures].[__XL_Count Estadio]" caption="__XL_Count Estadio" measure="1" displayFolder="" measureGroup="Estadio" count="0" hidden="1"/>
    <cacheHierarchy uniqueName="[Measures].[__XL_Count WorldCups]" caption="__XL_Count WorldCups" measure="1" displayFolder="" measureGroup="WorldCups" count="0" hidden="1"/>
    <cacheHierarchy uniqueName="[Measures].[__No measures defined]" caption="__No measures defined" measure="1" displayFolder="" count="0" hidden="1"/>
    <cacheHierarchy uniqueName="[Measures].[Recuento de Winner]" caption="Recuento de Winner" measure="1" displayFolder="" measureGroup="WorldCups" count="0" hidden="1">
      <extLst>
        <ext xmlns:x15="http://schemas.microsoft.com/office/spreadsheetml/2010/11/main" uri="{B97F6D7D-B522-45F9-BDA1-12C45D357490}">
          <x15:cacheHierarchy aggregatedColumn="36"/>
        </ext>
      </extLst>
    </cacheHierarchy>
    <cacheHierarchy uniqueName="[Measures].[Recuento de Attendance]" caption="Recuento de Attendance" measure="1" displayFolder="" measureGroup="WorldCups" count="0" hidden="1">
      <extLst>
        <ext xmlns:x15="http://schemas.microsoft.com/office/spreadsheetml/2010/11/main" uri="{B97F6D7D-B522-45F9-BDA1-12C45D357490}">
          <x15:cacheHierarchy aggregatedColumn="43"/>
        </ext>
      </extLst>
    </cacheHierarchy>
    <cacheHierarchy uniqueName="[Measures].[Suma de GoalsScored]" caption="Suma de GoalsScored" measure="1" displayFolder="" measureGroup="WorldCups" count="0" hidden="1">
      <extLst>
        <ext xmlns:x15="http://schemas.microsoft.com/office/spreadsheetml/2010/11/main" uri="{B97F6D7D-B522-45F9-BDA1-12C45D357490}">
          <x15:cacheHierarchy aggregatedColumn="40"/>
        </ext>
      </extLst>
    </cacheHierarchy>
    <cacheHierarchy uniqueName="[Measures].[Recuento de Year]" caption="Recuento de Year" measure="1" displayFolder="" measureGroup="WorldCups" count="0" hidden="1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Suma de Year]" caption="Suma de Year" measure="1" displayFolder="" measureGroup="WorldCupMatches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Recuento de Year 2]" caption="Recuento de Year 2" measure="1" displayFolder="" measureGroup="WorldCupMatches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Recuento de Team Name]" caption="Recuento de Team Name" measure="1" displayFolder="" measureGroup="Paises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Suma de Attendance]" caption="Suma de Attendance" measure="1" displayFolder="" measureGroup="WorldCups" count="0" hidden="1">
      <extLst>
        <ext xmlns:x15="http://schemas.microsoft.com/office/spreadsheetml/2010/11/main" uri="{B97F6D7D-B522-45F9-BDA1-12C45D357490}">
          <x15:cacheHierarchy aggregatedColumn="43"/>
        </ext>
      </extLst>
    </cacheHierarchy>
    <cacheHierarchy uniqueName="[Measures].[Promedio de GoalsScored]" caption="Promedio de GoalsScored" measure="1" displayFolder="" measureGroup="WorldCups" count="0" hidden="1">
      <extLst>
        <ext xmlns:x15="http://schemas.microsoft.com/office/spreadsheetml/2010/11/main" uri="{B97F6D7D-B522-45F9-BDA1-12C45D357490}">
          <x15:cacheHierarchy aggregatedColumn="40"/>
        </ext>
      </extLst>
    </cacheHierarchy>
    <cacheHierarchy uniqueName="[Measures].[Recuento de Event]" caption="Recuento de Event" measure="1" displayFolder="" measureGroup="WorldCupPlayers" count="0" hidden="1">
      <extLst>
        <ext xmlns:x15="http://schemas.microsoft.com/office/spreadsheetml/2010/11/main" uri="{B97F6D7D-B522-45F9-BDA1-12C45D357490}">
          <x15:cacheHierarchy aggregatedColumn="32"/>
        </ext>
      </extLst>
    </cacheHierarchy>
    <cacheHierarchy uniqueName="[Measures].[Suma de Goles por partido]" caption="Suma de Goles por partido" measure="1" displayFolder="" measureGroup="WorldCupPlayers" count="0" hidden="1">
      <extLst>
        <ext xmlns:x15="http://schemas.microsoft.com/office/spreadsheetml/2010/11/main" uri="{B97F6D7D-B522-45F9-BDA1-12C45D357490}">
          <x15:cacheHierarchy aggregatedColumn="33"/>
        </ext>
      </extLst>
    </cacheHierarchy>
    <cacheHierarchy uniqueName="[Measures].[Máx. de Goles por partido]" caption="Máx. de Goles por partido" measure="1" displayFolder="" measureGroup="WorldCupPlayers" count="0" hidden="1">
      <extLst>
        <ext xmlns:x15="http://schemas.microsoft.com/office/spreadsheetml/2010/11/main" uri="{B97F6D7D-B522-45F9-BDA1-12C45D357490}">
          <x15:cacheHierarchy aggregatedColumn="33"/>
        </ext>
      </extLst>
    </cacheHierarchy>
  </cacheHierarchies>
  <kpis count="0"/>
  <dimensions count="7">
    <dimension name="Año" uniqueName="[Año]" caption="Año"/>
    <dimension name="Estadio" uniqueName="[Estadio]" caption="Estadio"/>
    <dimension measure="1" name="Measures" uniqueName="[Measures]" caption="Measures"/>
    <dimension name="Paises" uniqueName="[Paises]" caption="Paises"/>
    <dimension name="WorldCupMatches" uniqueName="[WorldCupMatches]" caption="WorldCupMatches"/>
    <dimension name="WorldCupPlayers" uniqueName="[WorldCupPlayers]" caption="WorldCupPlayers"/>
    <dimension name="WorldCups" uniqueName="[WorldCups]" caption="WorldCups"/>
  </dimensions>
  <measureGroups count="6">
    <measureGroup name="Año" caption="Año"/>
    <measureGroup name="Estadio" caption="Estadio"/>
    <measureGroup name="Paises" caption="Paises"/>
    <measureGroup name="WorldCupMatches" caption="WorldCupMatches"/>
    <measureGroup name="WorldCupPlayers" caption="WorldCupPlayers"/>
    <measureGroup name="WorldCups" caption="WorldCups"/>
  </measureGroups>
  <maps count="12">
    <map measureGroup="0" dimension="0"/>
    <map measureGroup="0" dimension="6"/>
    <map measureGroup="1" dimension="1"/>
    <map measureGroup="2" dimension="3"/>
    <map measureGroup="3" dimension="0"/>
    <map measureGroup="3" dimension="1"/>
    <map measureGroup="3" dimension="3"/>
    <map measureGroup="3" dimension="4"/>
    <map measureGroup="3" dimension="6"/>
    <map measureGroup="4" dimension="3"/>
    <map measureGroup="4" dimension="5"/>
    <map measureGroup="5" dimension="6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Miriam Martínez" refreshedDate="46246.665001273148" backgroundQuery="1" createdVersion="8" refreshedVersion="8" minRefreshableVersion="3" recordCount="0" supportSubquery="1" supportAdvancedDrill="1" xr:uid="{C3E3FE92-0FA7-497D-B930-C08494105BE3}">
  <cacheSource type="external" connectionId="9"/>
  <cacheFields count="4">
    <cacheField name="[Measures].[Suma de GoalsScored]" caption="Suma de GoalsScored" numFmtId="0" hierarchy="56" level="32767"/>
    <cacheField name="[WorldCups].[Year].[Year]" caption="Year" numFmtId="0" hierarchy="34" level="1">
      <sharedItems count="20">
        <s v="1930"/>
        <s v="1934"/>
        <s v="1938"/>
        <s v="1950"/>
        <s v="1954"/>
        <s v="1958"/>
        <s v="1962"/>
        <s v="1966"/>
        <s v="1970"/>
        <s v="1974"/>
        <s v="1978"/>
        <s v="1982"/>
        <s v="1986"/>
        <s v="1990"/>
        <s v="1994"/>
        <s v="1998"/>
        <s v="2002"/>
        <s v="2006"/>
        <s v="2010"/>
        <s v="2014"/>
      </sharedItems>
    </cacheField>
    <cacheField name="[Año].[Year].[Year]" caption="Year" numFmtId="0" level="1">
      <sharedItems containsSemiMixedTypes="0" containsNonDate="0" containsString="0"/>
    </cacheField>
    <cacheField name="[WorldCups].[Country].[Country]" caption="Country" numFmtId="0" hierarchy="35" level="1">
      <sharedItems containsSemiMixedTypes="0" containsNonDate="0" containsString="0"/>
    </cacheField>
  </cacheFields>
  <cacheHierarchies count="66">
    <cacheHierarchy uniqueName="[Año].[Year]" caption="Year" attribute="1" defaultMemberUniqueName="[Año].[Year].[All]" allUniqueName="[Año].[Year].[All]" dimensionUniqueName="[Año]" displayFolder="" count="2" memberValueDatatype="20" unbalanced="0">
      <fieldsUsage count="2">
        <fieldUsage x="-1"/>
        <fieldUsage x="2"/>
      </fieldsUsage>
    </cacheHierarchy>
    <cacheHierarchy uniqueName="[Estadio].[Stadium]" caption="Stadium" attribute="1" defaultMemberUniqueName="[Estadio].[Stadium].[All]" allUniqueName="[Estadio].[Stadium].[All]" dimensionUniqueName="[Estadio]" displayFolder="" count="0" memberValueDatatype="130" unbalanced="0"/>
    <cacheHierarchy uniqueName="[Paises].[Team Name]" caption="Team Name" attribute="1" defaultMemberUniqueName="[Paises].[Team Name].[All]" allUniqueName="[Paises].[Team Name].[All]" dimensionUniqueName="[Paises]" displayFolder="" count="0" memberValueDatatype="130" unbalanced="0"/>
    <cacheHierarchy uniqueName="[Paises].[Team Initials]" caption="Team Initials" attribute="1" defaultMemberUniqueName="[Paises].[Team Initials].[All]" allUniqueName="[Paises].[Team Initials].[All]" dimensionUniqueName="[Paises]" displayFolder="" count="0" memberValueDatatype="130" unbalanced="0"/>
    <cacheHierarchy uniqueName="[WorldCupMatches].[Year]" caption="Year" attribute="1" defaultMemberUniqueName="[WorldCupMatches].[Year].[All]" allUniqueName="[WorldCupMatches].[Year].[All]" dimensionUniqueName="[WorldCupMatches]" displayFolder="" count="0" memberValueDatatype="20" unbalanced="0"/>
    <cacheHierarchy uniqueName="[WorldCupMatches].[Datetime]" caption="Datetime" attribute="1" defaultMemberUniqueName="[WorldCupMatches].[Datetime].[All]" allUniqueName="[WorldCupMatches].[Datetime].[All]" dimensionUniqueName="[WorldCupMatches]" displayFolder="" count="0" memberValueDatatype="130" unbalanced="0"/>
    <cacheHierarchy uniqueName="[WorldCupMatches].[Stage]" caption="Stage" attribute="1" defaultMemberUniqueName="[WorldCupMatches].[Stage].[All]" allUniqueName="[WorldCupMatches].[Stage].[All]" dimensionUniqueName="[WorldCupMatches]" displayFolder="" count="0" memberValueDatatype="130" unbalanced="0"/>
    <cacheHierarchy uniqueName="[WorldCupMatches].[Stadium]" caption="Stadium" attribute="1" defaultMemberUniqueName="[WorldCupMatches].[Stadium].[All]" allUniqueName="[WorldCupMatches].[Stadium].[All]" dimensionUniqueName="[WorldCupMatches]" displayFolder="" count="0" memberValueDatatype="130" unbalanced="0"/>
    <cacheHierarchy uniqueName="[WorldCupMatches].[City]" caption="City" attribute="1" defaultMemberUniqueName="[WorldCupMatches].[City].[All]" allUniqueName="[WorldCupMatches].[City].[All]" dimensionUniqueName="[WorldCupMatches]" displayFolder="" count="0" memberValueDatatype="130" unbalanced="0"/>
    <cacheHierarchy uniqueName="[WorldCupMatches].[Home Team Name]" caption="Home Team Name" attribute="1" defaultMemberUniqueName="[WorldCupMatches].[Home Team Name].[All]" allUniqueName="[WorldCupMatches].[Home Team Name].[All]" dimensionUniqueName="[WorldCupMatches]" displayFolder="" count="0" memberValueDatatype="130" unbalanced="0"/>
    <cacheHierarchy uniqueName="[WorldCupMatches].[Home Team Goals]" caption="Home Team Goals" attribute="1" defaultMemberUniqueName="[WorldCupMatches].[Home Team Goals].[All]" allUniqueName="[WorldCupMatches].[Home Team Goals].[All]" dimensionUniqueName="[WorldCupMatches]" displayFolder="" count="0" memberValueDatatype="20" unbalanced="0"/>
    <cacheHierarchy uniqueName="[WorldCupMatches].[Away Team Goals]" caption="Away Team Goals" attribute="1" defaultMemberUniqueName="[WorldCupMatches].[Away Team Goals].[All]" allUniqueName="[WorldCupMatches].[Away Team Goals].[All]" dimensionUniqueName="[WorldCupMatches]" displayFolder="" count="0" memberValueDatatype="20" unbalanced="0"/>
    <cacheHierarchy uniqueName="[WorldCupMatches].[Away Team Name]" caption="Away Team Name" attribute="1" defaultMemberUniqueName="[WorldCupMatches].[Away Team Name].[All]" allUniqueName="[WorldCupMatches].[Away Team Name].[All]" dimensionUniqueName="[WorldCupMatches]" displayFolder="" count="0" memberValueDatatype="130" unbalanced="0"/>
    <cacheHierarchy uniqueName="[WorldCupMatches].[Win conditions]" caption="Win conditions" attribute="1" defaultMemberUniqueName="[WorldCupMatches].[Win conditions].[All]" allUniqueName="[WorldCupMatches].[Win conditions].[All]" dimensionUniqueName="[WorldCupMatches]" displayFolder="" count="0" memberValueDatatype="130" unbalanced="0"/>
    <cacheHierarchy uniqueName="[WorldCupMatches].[Attendance]" caption="Attendance" attribute="1" defaultMemberUniqueName="[WorldCupMatches].[Attendance].[All]" allUniqueName="[WorldCupMatches].[Attendance].[All]" dimensionUniqueName="[WorldCupMatches]" displayFolder="" count="0" memberValueDatatype="20" unbalanced="0"/>
    <cacheHierarchy uniqueName="[WorldCupMatches].[Half-time Home Goals]" caption="Half-time Home Goals" attribute="1" defaultMemberUniqueName="[WorldCupMatches].[Half-time Home Goals].[All]" allUniqueName="[WorldCupMatches].[Half-time Home Goals].[All]" dimensionUniqueName="[WorldCupMatches]" displayFolder="" count="0" memberValueDatatype="20" unbalanced="0"/>
    <cacheHierarchy uniqueName="[WorldCupMatches].[Half-time Away Goals]" caption="Half-time Away Goals" attribute="1" defaultMemberUniqueName="[WorldCupMatches].[Half-time Away Goals].[All]" allUniqueName="[WorldCupMatches].[Half-time Away Goals].[All]" dimensionUniqueName="[WorldCupMatches]" displayFolder="" count="0" memberValueDatatype="20" unbalanced="0"/>
    <cacheHierarchy uniqueName="[WorldCupMatches].[Referee]" caption="Referee" attribute="1" defaultMemberUniqueName="[WorldCupMatches].[Referee].[All]" allUniqueName="[WorldCupMatches].[Referee].[All]" dimensionUniqueName="[WorldCupMatches]" displayFolder="" count="0" memberValueDatatype="130" unbalanced="0"/>
    <cacheHierarchy uniqueName="[WorldCupMatches].[Assistant 1]" caption="Assistant 1" attribute="1" defaultMemberUniqueName="[WorldCupMatches].[Assistant 1].[All]" allUniqueName="[WorldCupMatches].[Assistant 1].[All]" dimensionUniqueName="[WorldCupMatches]" displayFolder="" count="0" memberValueDatatype="130" unbalanced="0"/>
    <cacheHierarchy uniqueName="[WorldCupMatches].[Assistant 2]" caption="Assistant 2" attribute="1" defaultMemberUniqueName="[WorldCupMatches].[Assistant 2].[All]" allUniqueName="[WorldCupMatches].[Assistant 2].[All]" dimensionUniqueName="[WorldCupMatches]" displayFolder="" count="0" memberValueDatatype="130" unbalanced="0"/>
    <cacheHierarchy uniqueName="[WorldCupMatches].[RoundID]" caption="RoundID" attribute="1" defaultMemberUniqueName="[WorldCupMatches].[RoundID].[All]" allUniqueName="[WorldCupMatches].[RoundID].[All]" dimensionUniqueName="[WorldCupMatches]" displayFolder="" count="0" memberValueDatatype="20" unbalanced="0"/>
    <cacheHierarchy uniqueName="[WorldCupMatches].[MatchID]" caption="MatchID" attribute="1" defaultMemberUniqueName="[WorldCupMatches].[MatchID].[All]" allUniqueName="[WorldCupMatches].[MatchID].[All]" dimensionUniqueName="[WorldCupMatches]" displayFolder="" count="0" memberValueDatatype="20" unbalanced="0"/>
    <cacheHierarchy uniqueName="[WorldCupMatches].[Home Team Initials]" caption="Home Team Initials" attribute="1" defaultMemberUniqueName="[WorldCupMatches].[Home Team Initials].[All]" allUniqueName="[WorldCupMatches].[Home Team Initials].[All]" dimensionUniqueName="[WorldCupMatches]" displayFolder="" count="0" memberValueDatatype="130" unbalanced="0"/>
    <cacheHierarchy uniqueName="[WorldCupMatches].[Away Team Initials]" caption="Away Team Initials" attribute="1" defaultMemberUniqueName="[WorldCupMatches].[Away Team Initials].[All]" allUniqueName="[WorldCupMatches].[Away Team Initials].[All]" dimensionUniqueName="[WorldCupMatches]" displayFolder="" count="0" memberValueDatatype="130" unbalanced="0"/>
    <cacheHierarchy uniqueName="[WorldCupPlayers].[RoundID]" caption="RoundID" attribute="1" defaultMemberUniqueName="[WorldCupPlayers].[RoundID].[All]" allUniqueName="[WorldCupPlayers].[RoundID].[All]" dimensionUniqueName="[WorldCupPlayers]" displayFolder="" count="0" memberValueDatatype="20" unbalanced="0"/>
    <cacheHierarchy uniqueName="[WorldCupPlayers].[MatchID]" caption="MatchID" attribute="1" defaultMemberUniqueName="[WorldCupPlayers].[MatchID].[All]" allUniqueName="[WorldCupPlayers].[MatchID].[All]" dimensionUniqueName="[WorldCupPlayers]" displayFolder="" count="0" memberValueDatatype="20" unbalanced="0"/>
    <cacheHierarchy uniqueName="[WorldCupPlayers].[Team Initials]" caption="Team Initials" attribute="1" defaultMemberUniqueName="[WorldCupPlayers].[Team Initials].[All]" allUniqueName="[WorldCupPlayers].[Team Initials].[All]" dimensionUniqueName="[WorldCupPlayers]" displayFolder="" count="0" memberValueDatatype="130" unbalanced="0"/>
    <cacheHierarchy uniqueName="[WorldCupPlayers].[Coach Name]" caption="Coach Name" attribute="1" defaultMemberUniqueName="[WorldCupPlayers].[Coach Name].[All]" allUniqueName="[WorldCupPlayers].[Coach Name].[All]" dimensionUniqueName="[WorldCupPlayers]" displayFolder="" count="0" memberValueDatatype="130" unbalanced="0"/>
    <cacheHierarchy uniqueName="[WorldCupPlayers].[Line-up]" caption="Line-up" attribute="1" defaultMemberUniqueName="[WorldCupPlayers].[Line-up].[All]" allUniqueName="[WorldCupPlayers].[Line-up].[All]" dimensionUniqueName="[WorldCupPlayers]" displayFolder="" count="0" memberValueDatatype="130" unbalanced="0"/>
    <cacheHierarchy uniqueName="[WorldCupPlayers].[Shirt Number]" caption="Shirt Number" attribute="1" defaultMemberUniqueName="[WorldCupPlayers].[Shirt Number].[All]" allUniqueName="[WorldCupPlayers].[Shirt Number].[All]" dimensionUniqueName="[WorldCupPlayers]" displayFolder="" count="0" memberValueDatatype="20" unbalanced="0"/>
    <cacheHierarchy uniqueName="[WorldCupPlayers].[Player Name]" caption="Player Name" attribute="1" defaultMemberUniqueName="[WorldCupPlayers].[Player Name].[All]" allUniqueName="[WorldCupPlayers].[Player Name].[All]" dimensionUniqueName="[WorldCupPlayers]" displayFolder="" count="0" memberValueDatatype="130" unbalanced="0"/>
    <cacheHierarchy uniqueName="[WorldCupPlayers].[Position]" caption="Position" attribute="1" defaultMemberUniqueName="[WorldCupPlayers].[Position].[All]" allUniqueName="[WorldCupPlayers].[Position].[All]" dimensionUniqueName="[WorldCupPlayers]" displayFolder="" count="0" memberValueDatatype="130" unbalanced="0"/>
    <cacheHierarchy uniqueName="[WorldCupPlayers].[Event]" caption="Event" attribute="1" defaultMemberUniqueName="[WorldCupPlayers].[Event].[All]" allUniqueName="[WorldCupPlayers].[Event].[All]" dimensionUniqueName="[WorldCupPlayers]" displayFolder="" count="0" memberValueDatatype="130" unbalanced="0"/>
    <cacheHierarchy uniqueName="[WorldCupPlayers].[Goles por partido]" caption="Goles por partido" attribute="1" defaultMemberUniqueName="[WorldCupPlayers].[Goles por partido].[All]" allUniqueName="[WorldCupPlayers].[Goles por partido].[All]" dimensionUniqueName="[WorldCupPlayers]" displayFolder="" count="0" memberValueDatatype="20" unbalanced="0"/>
    <cacheHierarchy uniqueName="[WorldCups].[Year]" caption="Year" attribute="1" defaultMemberUniqueName="[WorldCups].[Year].[All]" allUniqueName="[WorldCups].[Year].[All]" dimensionUniqueName="[WorldCups]" displayFolder="" count="2" memberValueDatatype="130" unbalanced="0">
      <fieldsUsage count="2">
        <fieldUsage x="-1"/>
        <fieldUsage x="1"/>
      </fieldsUsage>
    </cacheHierarchy>
    <cacheHierarchy uniqueName="[WorldCups].[Country]" caption="Country" attribute="1" defaultMemberUniqueName="[WorldCups].[Country].[All]" allUniqueName="[WorldCups].[Country].[All]" dimensionUniqueName="[WorldCups]" displayFolder="" count="2" memberValueDatatype="130" unbalanced="0">
      <fieldsUsage count="2">
        <fieldUsage x="-1"/>
        <fieldUsage x="3"/>
      </fieldsUsage>
    </cacheHierarchy>
    <cacheHierarchy uniqueName="[WorldCups].[Winner]" caption="Winner" attribute="1" defaultMemberUniqueName="[WorldCups].[Winner].[All]" allUniqueName="[WorldCups].[Winner].[All]" dimensionUniqueName="[WorldCups]" displayFolder="" count="0" memberValueDatatype="130" unbalanced="0"/>
    <cacheHierarchy uniqueName="[WorldCups].[Runners-Up]" caption="Runners-Up" attribute="1" defaultMemberUniqueName="[WorldCups].[Runners-Up].[All]" allUniqueName="[WorldCups].[Runners-Up].[All]" dimensionUniqueName="[WorldCups]" displayFolder="" count="0" memberValueDatatype="130" unbalanced="0"/>
    <cacheHierarchy uniqueName="[WorldCups].[Third]" caption="Third" attribute="1" defaultMemberUniqueName="[WorldCups].[Third].[All]" allUniqueName="[WorldCups].[Third].[All]" dimensionUniqueName="[WorldCups]" displayFolder="" count="0" memberValueDatatype="130" unbalanced="0"/>
    <cacheHierarchy uniqueName="[WorldCups].[Fourth]" caption="Fourth" attribute="1" defaultMemberUniqueName="[WorldCups].[Fourth].[All]" allUniqueName="[WorldCups].[Fourth].[All]" dimensionUniqueName="[WorldCups]" displayFolder="" count="0" memberValueDatatype="130" unbalanced="0"/>
    <cacheHierarchy uniqueName="[WorldCups].[GoalsScored]" caption="GoalsScored" attribute="1" defaultMemberUniqueName="[WorldCups].[GoalsScored].[All]" allUniqueName="[WorldCups].[GoalsScored].[All]" dimensionUniqueName="[WorldCups]" displayFolder="" count="0" memberValueDatatype="20" unbalanced="0"/>
    <cacheHierarchy uniqueName="[WorldCups].[QualifiedTeams]" caption="QualifiedTeams" attribute="1" defaultMemberUniqueName="[WorldCups].[QualifiedTeams].[All]" allUniqueName="[WorldCups].[QualifiedTeams].[All]" dimensionUniqueName="[WorldCups]" displayFolder="" count="0" memberValueDatatype="20" unbalanced="0"/>
    <cacheHierarchy uniqueName="[WorldCups].[MatchesPlayed]" caption="MatchesPlayed" attribute="1" defaultMemberUniqueName="[WorldCups].[MatchesPlayed].[All]" allUniqueName="[WorldCups].[MatchesPlayed].[All]" dimensionUniqueName="[WorldCups]" displayFolder="" count="0" memberValueDatatype="20" unbalanced="0"/>
    <cacheHierarchy uniqueName="[WorldCups].[Attendance]" caption="Attendance" attribute="1" defaultMemberUniqueName="[WorldCups].[Attendance].[All]" allUniqueName="[WorldCups].[Attendance].[All]" dimensionUniqueName="[WorldCups]" displayFolder="" count="0" memberValueDatatype="20" unbalanced="0"/>
    <cacheHierarchy uniqueName="[WorldCups].[Decadas]" caption="Decadas" attribute="1" defaultMemberUniqueName="[WorldCups].[Decadas].[All]" allUniqueName="[WorldCups].[Decadas].[All]" dimensionUniqueName="[WorldCups]" displayFolder="" count="0" memberValueDatatype="20" unbalanced="0"/>
    <cacheHierarchy uniqueName="[Measures].[Millones]" caption="Millones" measure="1" displayFolder="" measureGroup="WorldCupMatches" count="0"/>
    <cacheHierarchy uniqueName="[Measures].[Miles asistencia]" caption="Miles asistencia" measure="1" displayFolder="" measureGroup="WorldCups" count="0"/>
    <cacheHierarchy uniqueName="[Measures].[__XL_Count WorldCupMatches]" caption="__XL_Count WorldCupMatches" measure="1" displayFolder="" measureGroup="WorldCupMatches" count="0" hidden="1"/>
    <cacheHierarchy uniqueName="[Measures].[__XL_Count WorldCupPlayers]" caption="__XL_Count WorldCupPlayers" measure="1" displayFolder="" measureGroup="WorldCupPlayers" count="0" hidden="1"/>
    <cacheHierarchy uniqueName="[Measures].[__XL_Count Año]" caption="__XL_Count Año" measure="1" displayFolder="" measureGroup="Año" count="0" hidden="1"/>
    <cacheHierarchy uniqueName="[Measures].[__XL_Count Paises]" caption="__XL_Count Paises" measure="1" displayFolder="" measureGroup="Paises" count="0" hidden="1"/>
    <cacheHierarchy uniqueName="[Measures].[__XL_Count Estadio]" caption="__XL_Count Estadio" measure="1" displayFolder="" measureGroup="Estadio" count="0" hidden="1"/>
    <cacheHierarchy uniqueName="[Measures].[__XL_Count WorldCups]" caption="__XL_Count WorldCups" measure="1" displayFolder="" measureGroup="WorldCups" count="0" hidden="1"/>
    <cacheHierarchy uniqueName="[Measures].[__No measures defined]" caption="__No measures defined" measure="1" displayFolder="" count="0" hidden="1"/>
    <cacheHierarchy uniqueName="[Measures].[Recuento de Winner]" caption="Recuento de Winner" measure="1" displayFolder="" measureGroup="WorldCups" count="0" hidden="1">
      <extLst>
        <ext xmlns:x15="http://schemas.microsoft.com/office/spreadsheetml/2010/11/main" uri="{B97F6D7D-B522-45F9-BDA1-12C45D357490}">
          <x15:cacheHierarchy aggregatedColumn="36"/>
        </ext>
      </extLst>
    </cacheHierarchy>
    <cacheHierarchy uniqueName="[Measures].[Recuento de Attendance]" caption="Recuento de Attendance" measure="1" displayFolder="" measureGroup="WorldCups" count="0" hidden="1">
      <extLst>
        <ext xmlns:x15="http://schemas.microsoft.com/office/spreadsheetml/2010/11/main" uri="{B97F6D7D-B522-45F9-BDA1-12C45D357490}">
          <x15:cacheHierarchy aggregatedColumn="43"/>
        </ext>
      </extLst>
    </cacheHierarchy>
    <cacheHierarchy uniqueName="[Measures].[Suma de GoalsScored]" caption="Suma de GoalsScored" measure="1" displayFolder="" measureGroup="WorldCups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40"/>
        </ext>
      </extLst>
    </cacheHierarchy>
    <cacheHierarchy uniqueName="[Measures].[Recuento de Year]" caption="Recuento de Year" measure="1" displayFolder="" measureGroup="WorldCups" count="0" hidden="1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Suma de Year]" caption="Suma de Year" measure="1" displayFolder="" measureGroup="WorldCupMatches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Recuento de Year 2]" caption="Recuento de Year 2" measure="1" displayFolder="" measureGroup="WorldCupMatches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Recuento de Team Name]" caption="Recuento de Team Name" measure="1" displayFolder="" measureGroup="Paises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Suma de Attendance]" caption="Suma de Attendance" measure="1" displayFolder="" measureGroup="WorldCups" count="0" hidden="1">
      <extLst>
        <ext xmlns:x15="http://schemas.microsoft.com/office/spreadsheetml/2010/11/main" uri="{B97F6D7D-B522-45F9-BDA1-12C45D357490}">
          <x15:cacheHierarchy aggregatedColumn="43"/>
        </ext>
      </extLst>
    </cacheHierarchy>
    <cacheHierarchy uniqueName="[Measures].[Promedio de GoalsScored]" caption="Promedio de GoalsScored" measure="1" displayFolder="" measureGroup="WorldCups" count="0" hidden="1">
      <extLst>
        <ext xmlns:x15="http://schemas.microsoft.com/office/spreadsheetml/2010/11/main" uri="{B97F6D7D-B522-45F9-BDA1-12C45D357490}">
          <x15:cacheHierarchy aggregatedColumn="40"/>
        </ext>
      </extLst>
    </cacheHierarchy>
    <cacheHierarchy uniqueName="[Measures].[Recuento de Event]" caption="Recuento de Event" measure="1" displayFolder="" measureGroup="WorldCupPlayers" count="0" hidden="1">
      <extLst>
        <ext xmlns:x15="http://schemas.microsoft.com/office/spreadsheetml/2010/11/main" uri="{B97F6D7D-B522-45F9-BDA1-12C45D357490}">
          <x15:cacheHierarchy aggregatedColumn="32"/>
        </ext>
      </extLst>
    </cacheHierarchy>
    <cacheHierarchy uniqueName="[Measures].[Suma de Goles por partido]" caption="Suma de Goles por partido" measure="1" displayFolder="" measureGroup="WorldCupPlayers" count="0" hidden="1">
      <extLst>
        <ext xmlns:x15="http://schemas.microsoft.com/office/spreadsheetml/2010/11/main" uri="{B97F6D7D-B522-45F9-BDA1-12C45D357490}">
          <x15:cacheHierarchy aggregatedColumn="33"/>
        </ext>
      </extLst>
    </cacheHierarchy>
    <cacheHierarchy uniqueName="[Measures].[Máx. de Goles por partido]" caption="Máx. de Goles por partido" measure="1" displayFolder="" measureGroup="WorldCupPlayers" count="0" hidden="1">
      <extLst>
        <ext xmlns:x15="http://schemas.microsoft.com/office/spreadsheetml/2010/11/main" uri="{B97F6D7D-B522-45F9-BDA1-12C45D357490}">
          <x15:cacheHierarchy aggregatedColumn="33"/>
        </ext>
      </extLst>
    </cacheHierarchy>
  </cacheHierarchies>
  <kpis count="0"/>
  <dimensions count="7">
    <dimension name="Año" uniqueName="[Año]" caption="Año"/>
    <dimension name="Estadio" uniqueName="[Estadio]" caption="Estadio"/>
    <dimension measure="1" name="Measures" uniqueName="[Measures]" caption="Measures"/>
    <dimension name="Paises" uniqueName="[Paises]" caption="Paises"/>
    <dimension name="WorldCupMatches" uniqueName="[WorldCupMatches]" caption="WorldCupMatches"/>
    <dimension name="WorldCupPlayers" uniqueName="[WorldCupPlayers]" caption="WorldCupPlayers"/>
    <dimension name="WorldCups" uniqueName="[WorldCups]" caption="WorldCups"/>
  </dimensions>
  <measureGroups count="6">
    <measureGroup name="Año" caption="Año"/>
    <measureGroup name="Estadio" caption="Estadio"/>
    <measureGroup name="Paises" caption="Paises"/>
    <measureGroup name="WorldCupMatches" caption="WorldCupMatches"/>
    <measureGroup name="WorldCupPlayers" caption="WorldCupPlayers"/>
    <measureGroup name="WorldCups" caption="WorldCups"/>
  </measureGroups>
  <maps count="12">
    <map measureGroup="0" dimension="0"/>
    <map measureGroup="0" dimension="6"/>
    <map measureGroup="1" dimension="1"/>
    <map measureGroup="2" dimension="3"/>
    <map measureGroup="3" dimension="0"/>
    <map measureGroup="3" dimension="1"/>
    <map measureGroup="3" dimension="3"/>
    <map measureGroup="3" dimension="4"/>
    <map measureGroup="3" dimension="6"/>
    <map measureGroup="4" dimension="3"/>
    <map measureGroup="4" dimension="5"/>
    <map measureGroup="5" dimension="6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Miriam Martínez" refreshedDate="46246.665001851849" backgroundQuery="1" createdVersion="8" refreshedVersion="8" minRefreshableVersion="3" recordCount="0" supportSubquery="1" supportAdvancedDrill="1" xr:uid="{81283E03-B884-4105-AA08-2E403FE360E4}">
  <cacheSource type="external" connectionId="9"/>
  <cacheFields count="4">
    <cacheField name="[WorldCupPlayers].[Player Name].[Player Name]" caption="Player Name" numFmtId="0" hierarchy="30" level="1">
      <sharedItems count="7">
        <s v="Gerd Mueller"/>
        <s v="Just Fontaine"/>
        <s v="Klose"/>
        <s v="Mï¿½Ller"/>
        <s v="Pelï¿½ (Edson Arantes Do Nascimento)"/>
        <s v="Ronaldo"/>
        <s v="Sandor Kocsis"/>
      </sharedItems>
    </cacheField>
    <cacheField name="[Measures].[Suma de Goles por partido]" caption="Suma de Goles por partido" numFmtId="0" hierarchy="64" level="32767"/>
    <cacheField name="[Año].[Year].[Year]" caption="Year" numFmtId="0" level="1">
      <sharedItems containsSemiMixedTypes="0" containsNonDate="0" containsString="0"/>
    </cacheField>
    <cacheField name="[WorldCups].[Country].[Country]" caption="Country" numFmtId="0" hierarchy="35" level="1">
      <sharedItems containsSemiMixedTypes="0" containsNonDate="0" containsString="0"/>
    </cacheField>
  </cacheFields>
  <cacheHierarchies count="66">
    <cacheHierarchy uniqueName="[Año].[Year]" caption="Year" attribute="1" defaultMemberUniqueName="[Año].[Year].[All]" allUniqueName="[Año].[Year].[All]" dimensionUniqueName="[Año]" displayFolder="" count="2" memberValueDatatype="20" unbalanced="0">
      <fieldsUsage count="2">
        <fieldUsage x="-1"/>
        <fieldUsage x="2"/>
      </fieldsUsage>
    </cacheHierarchy>
    <cacheHierarchy uniqueName="[Estadio].[Stadium]" caption="Stadium" attribute="1" defaultMemberUniqueName="[Estadio].[Stadium].[All]" allUniqueName="[Estadio].[Stadium].[All]" dimensionUniqueName="[Estadio]" displayFolder="" count="0" memberValueDatatype="130" unbalanced="0"/>
    <cacheHierarchy uniqueName="[Paises].[Team Name]" caption="Team Name" attribute="1" defaultMemberUniqueName="[Paises].[Team Name].[All]" allUniqueName="[Paises].[Team Name].[All]" dimensionUniqueName="[Paises]" displayFolder="" count="0" memberValueDatatype="130" unbalanced="0"/>
    <cacheHierarchy uniqueName="[Paises].[Team Initials]" caption="Team Initials" attribute="1" defaultMemberUniqueName="[Paises].[Team Initials].[All]" allUniqueName="[Paises].[Team Initials].[All]" dimensionUniqueName="[Paises]" displayFolder="" count="0" memberValueDatatype="130" unbalanced="0"/>
    <cacheHierarchy uniqueName="[WorldCupMatches].[Year]" caption="Year" attribute="1" defaultMemberUniqueName="[WorldCupMatches].[Year].[All]" allUniqueName="[WorldCupMatches].[Year].[All]" dimensionUniqueName="[WorldCupMatches]" displayFolder="" count="0" memberValueDatatype="20" unbalanced="0"/>
    <cacheHierarchy uniqueName="[WorldCupMatches].[Datetime]" caption="Datetime" attribute="1" defaultMemberUniqueName="[WorldCupMatches].[Datetime].[All]" allUniqueName="[WorldCupMatches].[Datetime].[All]" dimensionUniqueName="[WorldCupMatches]" displayFolder="" count="0" memberValueDatatype="130" unbalanced="0"/>
    <cacheHierarchy uniqueName="[WorldCupMatches].[Stage]" caption="Stage" attribute="1" defaultMemberUniqueName="[WorldCupMatches].[Stage].[All]" allUniqueName="[WorldCupMatches].[Stage].[All]" dimensionUniqueName="[WorldCupMatches]" displayFolder="" count="0" memberValueDatatype="130" unbalanced="0"/>
    <cacheHierarchy uniqueName="[WorldCupMatches].[Stadium]" caption="Stadium" attribute="1" defaultMemberUniqueName="[WorldCupMatches].[Stadium].[All]" allUniqueName="[WorldCupMatches].[Stadium].[All]" dimensionUniqueName="[WorldCupMatches]" displayFolder="" count="0" memberValueDatatype="130" unbalanced="0"/>
    <cacheHierarchy uniqueName="[WorldCupMatches].[City]" caption="City" attribute="1" defaultMemberUniqueName="[WorldCupMatches].[City].[All]" allUniqueName="[WorldCupMatches].[City].[All]" dimensionUniqueName="[WorldCupMatches]" displayFolder="" count="0" memberValueDatatype="130" unbalanced="0"/>
    <cacheHierarchy uniqueName="[WorldCupMatches].[Home Team Name]" caption="Home Team Name" attribute="1" defaultMemberUniqueName="[WorldCupMatches].[Home Team Name].[All]" allUniqueName="[WorldCupMatches].[Home Team Name].[All]" dimensionUniqueName="[WorldCupMatches]" displayFolder="" count="0" memberValueDatatype="130" unbalanced="0"/>
    <cacheHierarchy uniqueName="[WorldCupMatches].[Home Team Goals]" caption="Home Team Goals" attribute="1" defaultMemberUniqueName="[WorldCupMatches].[Home Team Goals].[All]" allUniqueName="[WorldCupMatches].[Home Team Goals].[All]" dimensionUniqueName="[WorldCupMatches]" displayFolder="" count="0" memberValueDatatype="20" unbalanced="0"/>
    <cacheHierarchy uniqueName="[WorldCupMatches].[Away Team Goals]" caption="Away Team Goals" attribute="1" defaultMemberUniqueName="[WorldCupMatches].[Away Team Goals].[All]" allUniqueName="[WorldCupMatches].[Away Team Goals].[All]" dimensionUniqueName="[WorldCupMatches]" displayFolder="" count="0" memberValueDatatype="20" unbalanced="0"/>
    <cacheHierarchy uniqueName="[WorldCupMatches].[Away Team Name]" caption="Away Team Name" attribute="1" defaultMemberUniqueName="[WorldCupMatches].[Away Team Name].[All]" allUniqueName="[WorldCupMatches].[Away Team Name].[All]" dimensionUniqueName="[WorldCupMatches]" displayFolder="" count="0" memberValueDatatype="130" unbalanced="0"/>
    <cacheHierarchy uniqueName="[WorldCupMatches].[Win conditions]" caption="Win conditions" attribute="1" defaultMemberUniqueName="[WorldCupMatches].[Win conditions].[All]" allUniqueName="[WorldCupMatches].[Win conditions].[All]" dimensionUniqueName="[WorldCupMatches]" displayFolder="" count="0" memberValueDatatype="130" unbalanced="0"/>
    <cacheHierarchy uniqueName="[WorldCupMatches].[Attendance]" caption="Attendance" attribute="1" defaultMemberUniqueName="[WorldCupMatches].[Attendance].[All]" allUniqueName="[WorldCupMatches].[Attendance].[All]" dimensionUniqueName="[WorldCupMatches]" displayFolder="" count="0" memberValueDatatype="20" unbalanced="0"/>
    <cacheHierarchy uniqueName="[WorldCupMatches].[Half-time Home Goals]" caption="Half-time Home Goals" attribute="1" defaultMemberUniqueName="[WorldCupMatches].[Half-time Home Goals].[All]" allUniqueName="[WorldCupMatches].[Half-time Home Goals].[All]" dimensionUniqueName="[WorldCupMatches]" displayFolder="" count="0" memberValueDatatype="20" unbalanced="0"/>
    <cacheHierarchy uniqueName="[WorldCupMatches].[Half-time Away Goals]" caption="Half-time Away Goals" attribute="1" defaultMemberUniqueName="[WorldCupMatches].[Half-time Away Goals].[All]" allUniqueName="[WorldCupMatches].[Half-time Away Goals].[All]" dimensionUniqueName="[WorldCupMatches]" displayFolder="" count="0" memberValueDatatype="20" unbalanced="0"/>
    <cacheHierarchy uniqueName="[WorldCupMatches].[Referee]" caption="Referee" attribute="1" defaultMemberUniqueName="[WorldCupMatches].[Referee].[All]" allUniqueName="[WorldCupMatches].[Referee].[All]" dimensionUniqueName="[WorldCupMatches]" displayFolder="" count="0" memberValueDatatype="130" unbalanced="0"/>
    <cacheHierarchy uniqueName="[WorldCupMatches].[Assistant 1]" caption="Assistant 1" attribute="1" defaultMemberUniqueName="[WorldCupMatches].[Assistant 1].[All]" allUniqueName="[WorldCupMatches].[Assistant 1].[All]" dimensionUniqueName="[WorldCupMatches]" displayFolder="" count="0" memberValueDatatype="130" unbalanced="0"/>
    <cacheHierarchy uniqueName="[WorldCupMatches].[Assistant 2]" caption="Assistant 2" attribute="1" defaultMemberUniqueName="[WorldCupMatches].[Assistant 2].[All]" allUniqueName="[WorldCupMatches].[Assistant 2].[All]" dimensionUniqueName="[WorldCupMatches]" displayFolder="" count="0" memberValueDatatype="130" unbalanced="0"/>
    <cacheHierarchy uniqueName="[WorldCupMatches].[RoundID]" caption="RoundID" attribute="1" defaultMemberUniqueName="[WorldCupMatches].[RoundID].[All]" allUniqueName="[WorldCupMatches].[RoundID].[All]" dimensionUniqueName="[WorldCupMatches]" displayFolder="" count="0" memberValueDatatype="20" unbalanced="0"/>
    <cacheHierarchy uniqueName="[WorldCupMatches].[MatchID]" caption="MatchID" attribute="1" defaultMemberUniqueName="[WorldCupMatches].[MatchID].[All]" allUniqueName="[WorldCupMatches].[MatchID].[All]" dimensionUniqueName="[WorldCupMatches]" displayFolder="" count="0" memberValueDatatype="20" unbalanced="0"/>
    <cacheHierarchy uniqueName="[WorldCupMatches].[Home Team Initials]" caption="Home Team Initials" attribute="1" defaultMemberUniqueName="[WorldCupMatches].[Home Team Initials].[All]" allUniqueName="[WorldCupMatches].[Home Team Initials].[All]" dimensionUniqueName="[WorldCupMatches]" displayFolder="" count="0" memberValueDatatype="130" unbalanced="0"/>
    <cacheHierarchy uniqueName="[WorldCupMatches].[Away Team Initials]" caption="Away Team Initials" attribute="1" defaultMemberUniqueName="[WorldCupMatches].[Away Team Initials].[All]" allUniqueName="[WorldCupMatches].[Away Team Initials].[All]" dimensionUniqueName="[WorldCupMatches]" displayFolder="" count="0" memberValueDatatype="130" unbalanced="0"/>
    <cacheHierarchy uniqueName="[WorldCupPlayers].[RoundID]" caption="RoundID" attribute="1" defaultMemberUniqueName="[WorldCupPlayers].[RoundID].[All]" allUniqueName="[WorldCupPlayers].[RoundID].[All]" dimensionUniqueName="[WorldCupPlayers]" displayFolder="" count="0" memberValueDatatype="20" unbalanced="0"/>
    <cacheHierarchy uniqueName="[WorldCupPlayers].[MatchID]" caption="MatchID" attribute="1" defaultMemberUniqueName="[WorldCupPlayers].[MatchID].[All]" allUniqueName="[WorldCupPlayers].[MatchID].[All]" dimensionUniqueName="[WorldCupPlayers]" displayFolder="" count="0" memberValueDatatype="20" unbalanced="0"/>
    <cacheHierarchy uniqueName="[WorldCupPlayers].[Team Initials]" caption="Team Initials" attribute="1" defaultMemberUniqueName="[WorldCupPlayers].[Team Initials].[All]" allUniqueName="[WorldCupPlayers].[Team Initials].[All]" dimensionUniqueName="[WorldCupPlayers]" displayFolder="" count="0" memberValueDatatype="130" unbalanced="0"/>
    <cacheHierarchy uniqueName="[WorldCupPlayers].[Coach Name]" caption="Coach Name" attribute="1" defaultMemberUniqueName="[WorldCupPlayers].[Coach Name].[All]" allUniqueName="[WorldCupPlayers].[Coach Name].[All]" dimensionUniqueName="[WorldCupPlayers]" displayFolder="" count="0" memberValueDatatype="130" unbalanced="0"/>
    <cacheHierarchy uniqueName="[WorldCupPlayers].[Line-up]" caption="Line-up" attribute="1" defaultMemberUniqueName="[WorldCupPlayers].[Line-up].[All]" allUniqueName="[WorldCupPlayers].[Line-up].[All]" dimensionUniqueName="[WorldCupPlayers]" displayFolder="" count="0" memberValueDatatype="130" unbalanced="0"/>
    <cacheHierarchy uniqueName="[WorldCupPlayers].[Shirt Number]" caption="Shirt Number" attribute="1" defaultMemberUniqueName="[WorldCupPlayers].[Shirt Number].[All]" allUniqueName="[WorldCupPlayers].[Shirt Number].[All]" dimensionUniqueName="[WorldCupPlayers]" displayFolder="" count="0" memberValueDatatype="20" unbalanced="0"/>
    <cacheHierarchy uniqueName="[WorldCupPlayers].[Player Name]" caption="Player Name" attribute="1" defaultMemberUniqueName="[WorldCupPlayers].[Player Name].[All]" allUniqueName="[WorldCupPlayers].[Player Name].[All]" dimensionUniqueName="[WorldCupPlayers]" displayFolder="" count="2" memberValueDatatype="130" unbalanced="0">
      <fieldsUsage count="2">
        <fieldUsage x="-1"/>
        <fieldUsage x="0"/>
      </fieldsUsage>
    </cacheHierarchy>
    <cacheHierarchy uniqueName="[WorldCupPlayers].[Position]" caption="Position" attribute="1" defaultMemberUniqueName="[WorldCupPlayers].[Position].[All]" allUniqueName="[WorldCupPlayers].[Position].[All]" dimensionUniqueName="[WorldCupPlayers]" displayFolder="" count="0" memberValueDatatype="130" unbalanced="0"/>
    <cacheHierarchy uniqueName="[WorldCupPlayers].[Event]" caption="Event" attribute="1" defaultMemberUniqueName="[WorldCupPlayers].[Event].[All]" allUniqueName="[WorldCupPlayers].[Event].[All]" dimensionUniqueName="[WorldCupPlayers]" displayFolder="" count="0" memberValueDatatype="130" unbalanced="0"/>
    <cacheHierarchy uniqueName="[WorldCupPlayers].[Goles por partido]" caption="Goles por partido" attribute="1" defaultMemberUniqueName="[WorldCupPlayers].[Goles por partido].[All]" allUniqueName="[WorldCupPlayers].[Goles por partido].[All]" dimensionUniqueName="[WorldCupPlayers]" displayFolder="" count="0" memberValueDatatype="20" unbalanced="0"/>
    <cacheHierarchy uniqueName="[WorldCups].[Year]" caption="Year" attribute="1" defaultMemberUniqueName="[WorldCups].[Year].[All]" allUniqueName="[WorldCups].[Year].[All]" dimensionUniqueName="[WorldCups]" displayFolder="" count="2" memberValueDatatype="130" unbalanced="0"/>
    <cacheHierarchy uniqueName="[WorldCups].[Country]" caption="Country" attribute="1" defaultMemberUniqueName="[WorldCups].[Country].[All]" allUniqueName="[WorldCups].[Country].[All]" dimensionUniqueName="[WorldCups]" displayFolder="" count="2" memberValueDatatype="130" unbalanced="0">
      <fieldsUsage count="2">
        <fieldUsage x="-1"/>
        <fieldUsage x="3"/>
      </fieldsUsage>
    </cacheHierarchy>
    <cacheHierarchy uniqueName="[WorldCups].[Winner]" caption="Winner" attribute="1" defaultMemberUniqueName="[WorldCups].[Winner].[All]" allUniqueName="[WorldCups].[Winner].[All]" dimensionUniqueName="[WorldCups]" displayFolder="" count="0" memberValueDatatype="130" unbalanced="0"/>
    <cacheHierarchy uniqueName="[WorldCups].[Runners-Up]" caption="Runners-Up" attribute="1" defaultMemberUniqueName="[WorldCups].[Runners-Up].[All]" allUniqueName="[WorldCups].[Runners-Up].[All]" dimensionUniqueName="[WorldCups]" displayFolder="" count="0" memberValueDatatype="130" unbalanced="0"/>
    <cacheHierarchy uniqueName="[WorldCups].[Third]" caption="Third" attribute="1" defaultMemberUniqueName="[WorldCups].[Third].[All]" allUniqueName="[WorldCups].[Third].[All]" dimensionUniqueName="[WorldCups]" displayFolder="" count="0" memberValueDatatype="130" unbalanced="0"/>
    <cacheHierarchy uniqueName="[WorldCups].[Fourth]" caption="Fourth" attribute="1" defaultMemberUniqueName="[WorldCups].[Fourth].[All]" allUniqueName="[WorldCups].[Fourth].[All]" dimensionUniqueName="[WorldCups]" displayFolder="" count="0" memberValueDatatype="130" unbalanced="0"/>
    <cacheHierarchy uniqueName="[WorldCups].[GoalsScored]" caption="GoalsScored" attribute="1" defaultMemberUniqueName="[WorldCups].[GoalsScored].[All]" allUniqueName="[WorldCups].[GoalsScored].[All]" dimensionUniqueName="[WorldCups]" displayFolder="" count="0" memberValueDatatype="20" unbalanced="0"/>
    <cacheHierarchy uniqueName="[WorldCups].[QualifiedTeams]" caption="QualifiedTeams" attribute="1" defaultMemberUniqueName="[WorldCups].[QualifiedTeams].[All]" allUniqueName="[WorldCups].[QualifiedTeams].[All]" dimensionUniqueName="[WorldCups]" displayFolder="" count="0" memberValueDatatype="20" unbalanced="0"/>
    <cacheHierarchy uniqueName="[WorldCups].[MatchesPlayed]" caption="MatchesPlayed" attribute="1" defaultMemberUniqueName="[WorldCups].[MatchesPlayed].[All]" allUniqueName="[WorldCups].[MatchesPlayed].[All]" dimensionUniqueName="[WorldCups]" displayFolder="" count="0" memberValueDatatype="20" unbalanced="0"/>
    <cacheHierarchy uniqueName="[WorldCups].[Attendance]" caption="Attendance" attribute="1" defaultMemberUniqueName="[WorldCups].[Attendance].[All]" allUniqueName="[WorldCups].[Attendance].[All]" dimensionUniqueName="[WorldCups]" displayFolder="" count="0" memberValueDatatype="20" unbalanced="0"/>
    <cacheHierarchy uniqueName="[WorldCups].[Decadas]" caption="Decadas" attribute="1" defaultMemberUniqueName="[WorldCups].[Decadas].[All]" allUniqueName="[WorldCups].[Decadas].[All]" dimensionUniqueName="[WorldCups]" displayFolder="" count="0" memberValueDatatype="20" unbalanced="0"/>
    <cacheHierarchy uniqueName="[Measures].[Millones]" caption="Millones" measure="1" displayFolder="" measureGroup="WorldCupMatches" count="0"/>
    <cacheHierarchy uniqueName="[Measures].[Miles asistencia]" caption="Miles asistencia" measure="1" displayFolder="" measureGroup="WorldCups" count="0"/>
    <cacheHierarchy uniqueName="[Measures].[__XL_Count WorldCupMatches]" caption="__XL_Count WorldCupMatches" measure="1" displayFolder="" measureGroup="WorldCupMatches" count="0" hidden="1"/>
    <cacheHierarchy uniqueName="[Measures].[__XL_Count WorldCupPlayers]" caption="__XL_Count WorldCupPlayers" measure="1" displayFolder="" measureGroup="WorldCupPlayers" count="0" hidden="1"/>
    <cacheHierarchy uniqueName="[Measures].[__XL_Count Año]" caption="__XL_Count Año" measure="1" displayFolder="" measureGroup="Año" count="0" hidden="1"/>
    <cacheHierarchy uniqueName="[Measures].[__XL_Count Paises]" caption="__XL_Count Paises" measure="1" displayFolder="" measureGroup="Paises" count="0" hidden="1"/>
    <cacheHierarchy uniqueName="[Measures].[__XL_Count Estadio]" caption="__XL_Count Estadio" measure="1" displayFolder="" measureGroup="Estadio" count="0" hidden="1"/>
    <cacheHierarchy uniqueName="[Measures].[__XL_Count WorldCups]" caption="__XL_Count WorldCups" measure="1" displayFolder="" measureGroup="WorldCups" count="0" hidden="1"/>
    <cacheHierarchy uniqueName="[Measures].[__No measures defined]" caption="__No measures defined" measure="1" displayFolder="" count="0" hidden="1"/>
    <cacheHierarchy uniqueName="[Measures].[Recuento de Winner]" caption="Recuento de Winner" measure="1" displayFolder="" measureGroup="WorldCups" count="0" hidden="1">
      <extLst>
        <ext xmlns:x15="http://schemas.microsoft.com/office/spreadsheetml/2010/11/main" uri="{B97F6D7D-B522-45F9-BDA1-12C45D357490}">
          <x15:cacheHierarchy aggregatedColumn="36"/>
        </ext>
      </extLst>
    </cacheHierarchy>
    <cacheHierarchy uniqueName="[Measures].[Recuento de Attendance]" caption="Recuento de Attendance" measure="1" displayFolder="" measureGroup="WorldCups" count="0" hidden="1">
      <extLst>
        <ext xmlns:x15="http://schemas.microsoft.com/office/spreadsheetml/2010/11/main" uri="{B97F6D7D-B522-45F9-BDA1-12C45D357490}">
          <x15:cacheHierarchy aggregatedColumn="43"/>
        </ext>
      </extLst>
    </cacheHierarchy>
    <cacheHierarchy uniqueName="[Measures].[Suma de GoalsScored]" caption="Suma de GoalsScored" measure="1" displayFolder="" measureGroup="WorldCups" count="0" hidden="1">
      <extLst>
        <ext xmlns:x15="http://schemas.microsoft.com/office/spreadsheetml/2010/11/main" uri="{B97F6D7D-B522-45F9-BDA1-12C45D357490}">
          <x15:cacheHierarchy aggregatedColumn="40"/>
        </ext>
      </extLst>
    </cacheHierarchy>
    <cacheHierarchy uniqueName="[Measures].[Recuento de Year]" caption="Recuento de Year" measure="1" displayFolder="" measureGroup="WorldCups" count="0" hidden="1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Suma de Year]" caption="Suma de Year" measure="1" displayFolder="" measureGroup="WorldCupMatches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Recuento de Year 2]" caption="Recuento de Year 2" measure="1" displayFolder="" measureGroup="WorldCupMatches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Recuento de Team Name]" caption="Recuento de Team Name" measure="1" displayFolder="" measureGroup="Paises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Suma de Attendance]" caption="Suma de Attendance" measure="1" displayFolder="" measureGroup="WorldCups" count="0" hidden="1">
      <extLst>
        <ext xmlns:x15="http://schemas.microsoft.com/office/spreadsheetml/2010/11/main" uri="{B97F6D7D-B522-45F9-BDA1-12C45D357490}">
          <x15:cacheHierarchy aggregatedColumn="43"/>
        </ext>
      </extLst>
    </cacheHierarchy>
    <cacheHierarchy uniqueName="[Measures].[Promedio de GoalsScored]" caption="Promedio de GoalsScored" measure="1" displayFolder="" measureGroup="WorldCups" count="0" hidden="1">
      <extLst>
        <ext xmlns:x15="http://schemas.microsoft.com/office/spreadsheetml/2010/11/main" uri="{B97F6D7D-B522-45F9-BDA1-12C45D357490}">
          <x15:cacheHierarchy aggregatedColumn="40"/>
        </ext>
      </extLst>
    </cacheHierarchy>
    <cacheHierarchy uniqueName="[Measures].[Recuento de Event]" caption="Recuento de Event" measure="1" displayFolder="" measureGroup="WorldCupPlayers" count="0" hidden="1">
      <extLst>
        <ext xmlns:x15="http://schemas.microsoft.com/office/spreadsheetml/2010/11/main" uri="{B97F6D7D-B522-45F9-BDA1-12C45D357490}">
          <x15:cacheHierarchy aggregatedColumn="32"/>
        </ext>
      </extLst>
    </cacheHierarchy>
    <cacheHierarchy uniqueName="[Measures].[Suma de Goles por partido]" caption="Suma de Goles por partido" measure="1" displayFolder="" measureGroup="WorldCupPlayers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33"/>
        </ext>
      </extLst>
    </cacheHierarchy>
    <cacheHierarchy uniqueName="[Measures].[Máx. de Goles por partido]" caption="Máx. de Goles por partido" measure="1" displayFolder="" measureGroup="WorldCupPlayers" count="0" hidden="1">
      <extLst>
        <ext xmlns:x15="http://schemas.microsoft.com/office/spreadsheetml/2010/11/main" uri="{B97F6D7D-B522-45F9-BDA1-12C45D357490}">
          <x15:cacheHierarchy aggregatedColumn="33"/>
        </ext>
      </extLst>
    </cacheHierarchy>
  </cacheHierarchies>
  <kpis count="0"/>
  <dimensions count="7">
    <dimension name="Año" uniqueName="[Año]" caption="Año"/>
    <dimension name="Estadio" uniqueName="[Estadio]" caption="Estadio"/>
    <dimension measure="1" name="Measures" uniqueName="[Measures]" caption="Measures"/>
    <dimension name="Paises" uniqueName="[Paises]" caption="Paises"/>
    <dimension name="WorldCupMatches" uniqueName="[WorldCupMatches]" caption="WorldCupMatches"/>
    <dimension name="WorldCupPlayers" uniqueName="[WorldCupPlayers]" caption="WorldCupPlayers"/>
    <dimension name="WorldCups" uniqueName="[WorldCups]" caption="WorldCups"/>
  </dimensions>
  <measureGroups count="6">
    <measureGroup name="Año" caption="Año"/>
    <measureGroup name="Estadio" caption="Estadio"/>
    <measureGroup name="Paises" caption="Paises"/>
    <measureGroup name="WorldCupMatches" caption="WorldCupMatches"/>
    <measureGroup name="WorldCupPlayers" caption="WorldCupPlayers"/>
    <measureGroup name="WorldCups" caption="WorldCups"/>
  </measureGroups>
  <maps count="12">
    <map measureGroup="0" dimension="0"/>
    <map measureGroup="0" dimension="6"/>
    <map measureGroup="1" dimension="1"/>
    <map measureGroup="2" dimension="3"/>
    <map measureGroup="3" dimension="0"/>
    <map measureGroup="3" dimension="1"/>
    <map measureGroup="3" dimension="3"/>
    <map measureGroup="3" dimension="4"/>
    <map measureGroup="3" dimension="6"/>
    <map measureGroup="4" dimension="3"/>
    <map measureGroup="4" dimension="5"/>
    <map measureGroup="5" dimension="6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Miriam Martínez" refreshedDate="46246.665002083333" backgroundQuery="1" createdVersion="8" refreshedVersion="8" minRefreshableVersion="3" recordCount="0" supportSubquery="1" supportAdvancedDrill="1" xr:uid="{5992A7C1-528A-4E87-B303-0B8F11285BF7}">
  <cacheSource type="external" connectionId="9"/>
  <cacheFields count="3">
    <cacheField name="[Measures].[Recuento de Team Name]" caption="Recuento de Team Name" numFmtId="0" hierarchy="60" level="32767"/>
    <cacheField name="[Año].[Year].[Year]" caption="Year" numFmtId="0" level="1">
      <sharedItems containsSemiMixedTypes="0" containsNonDate="0" containsString="0"/>
    </cacheField>
    <cacheField name="[WorldCups].[Country].[Country]" caption="Country" numFmtId="0" hierarchy="35" level="1">
      <sharedItems containsSemiMixedTypes="0" containsNonDate="0" containsString="0"/>
    </cacheField>
  </cacheFields>
  <cacheHierarchies count="66">
    <cacheHierarchy uniqueName="[Año].[Year]" caption="Year" attribute="1" defaultMemberUniqueName="[Año].[Year].[All]" allUniqueName="[Año].[Year].[All]" dimensionUniqueName="[Año]" displayFolder="" count="2" memberValueDatatype="20" unbalanced="0">
      <fieldsUsage count="2">
        <fieldUsage x="-1"/>
        <fieldUsage x="1"/>
      </fieldsUsage>
    </cacheHierarchy>
    <cacheHierarchy uniqueName="[Estadio].[Stadium]" caption="Stadium" attribute="1" defaultMemberUniqueName="[Estadio].[Stadium].[All]" allUniqueName="[Estadio].[Stadium].[All]" dimensionUniqueName="[Estadio]" displayFolder="" count="0" memberValueDatatype="130" unbalanced="0"/>
    <cacheHierarchy uniqueName="[Paises].[Team Name]" caption="Team Name" attribute="1" defaultMemberUniqueName="[Paises].[Team Name].[All]" allUniqueName="[Paises].[Team Name].[All]" dimensionUniqueName="[Paises]" displayFolder="" count="0" memberValueDatatype="130" unbalanced="0"/>
    <cacheHierarchy uniqueName="[Paises].[Team Initials]" caption="Team Initials" attribute="1" defaultMemberUniqueName="[Paises].[Team Initials].[All]" allUniqueName="[Paises].[Team Initials].[All]" dimensionUniqueName="[Paises]" displayFolder="" count="0" memberValueDatatype="130" unbalanced="0"/>
    <cacheHierarchy uniqueName="[WorldCupMatches].[Year]" caption="Year" attribute="1" defaultMemberUniqueName="[WorldCupMatches].[Year].[All]" allUniqueName="[WorldCupMatches].[Year].[All]" dimensionUniqueName="[WorldCupMatches]" displayFolder="" count="0" memberValueDatatype="20" unbalanced="0"/>
    <cacheHierarchy uniqueName="[WorldCupMatches].[Datetime]" caption="Datetime" attribute="1" defaultMemberUniqueName="[WorldCupMatches].[Datetime].[All]" allUniqueName="[WorldCupMatches].[Datetime].[All]" dimensionUniqueName="[WorldCupMatches]" displayFolder="" count="0" memberValueDatatype="130" unbalanced="0"/>
    <cacheHierarchy uniqueName="[WorldCupMatches].[Stage]" caption="Stage" attribute="1" defaultMemberUniqueName="[WorldCupMatches].[Stage].[All]" allUniqueName="[WorldCupMatches].[Stage].[All]" dimensionUniqueName="[WorldCupMatches]" displayFolder="" count="0" memberValueDatatype="130" unbalanced="0"/>
    <cacheHierarchy uniqueName="[WorldCupMatches].[Stadium]" caption="Stadium" attribute="1" defaultMemberUniqueName="[WorldCupMatches].[Stadium].[All]" allUniqueName="[WorldCupMatches].[Stadium].[All]" dimensionUniqueName="[WorldCupMatches]" displayFolder="" count="0" memberValueDatatype="130" unbalanced="0"/>
    <cacheHierarchy uniqueName="[WorldCupMatches].[City]" caption="City" attribute="1" defaultMemberUniqueName="[WorldCupMatches].[City].[All]" allUniqueName="[WorldCupMatches].[City].[All]" dimensionUniqueName="[WorldCupMatches]" displayFolder="" count="0" memberValueDatatype="130" unbalanced="0"/>
    <cacheHierarchy uniqueName="[WorldCupMatches].[Home Team Name]" caption="Home Team Name" attribute="1" defaultMemberUniqueName="[WorldCupMatches].[Home Team Name].[All]" allUniqueName="[WorldCupMatches].[Home Team Name].[All]" dimensionUniqueName="[WorldCupMatches]" displayFolder="" count="0" memberValueDatatype="130" unbalanced="0"/>
    <cacheHierarchy uniqueName="[WorldCupMatches].[Home Team Goals]" caption="Home Team Goals" attribute="1" defaultMemberUniqueName="[WorldCupMatches].[Home Team Goals].[All]" allUniqueName="[WorldCupMatches].[Home Team Goals].[All]" dimensionUniqueName="[WorldCupMatches]" displayFolder="" count="0" memberValueDatatype="20" unbalanced="0"/>
    <cacheHierarchy uniqueName="[WorldCupMatches].[Away Team Goals]" caption="Away Team Goals" attribute="1" defaultMemberUniqueName="[WorldCupMatches].[Away Team Goals].[All]" allUniqueName="[WorldCupMatches].[Away Team Goals].[All]" dimensionUniqueName="[WorldCupMatches]" displayFolder="" count="0" memberValueDatatype="20" unbalanced="0"/>
    <cacheHierarchy uniqueName="[WorldCupMatches].[Away Team Name]" caption="Away Team Name" attribute="1" defaultMemberUniqueName="[WorldCupMatches].[Away Team Name].[All]" allUniqueName="[WorldCupMatches].[Away Team Name].[All]" dimensionUniqueName="[WorldCupMatches]" displayFolder="" count="0" memberValueDatatype="130" unbalanced="0"/>
    <cacheHierarchy uniqueName="[WorldCupMatches].[Win conditions]" caption="Win conditions" attribute="1" defaultMemberUniqueName="[WorldCupMatches].[Win conditions].[All]" allUniqueName="[WorldCupMatches].[Win conditions].[All]" dimensionUniqueName="[WorldCupMatches]" displayFolder="" count="0" memberValueDatatype="130" unbalanced="0"/>
    <cacheHierarchy uniqueName="[WorldCupMatches].[Attendance]" caption="Attendance" attribute="1" defaultMemberUniqueName="[WorldCupMatches].[Attendance].[All]" allUniqueName="[WorldCupMatches].[Attendance].[All]" dimensionUniqueName="[WorldCupMatches]" displayFolder="" count="0" memberValueDatatype="20" unbalanced="0"/>
    <cacheHierarchy uniqueName="[WorldCupMatches].[Half-time Home Goals]" caption="Half-time Home Goals" attribute="1" defaultMemberUniqueName="[WorldCupMatches].[Half-time Home Goals].[All]" allUniqueName="[WorldCupMatches].[Half-time Home Goals].[All]" dimensionUniqueName="[WorldCupMatches]" displayFolder="" count="0" memberValueDatatype="20" unbalanced="0"/>
    <cacheHierarchy uniqueName="[WorldCupMatches].[Half-time Away Goals]" caption="Half-time Away Goals" attribute="1" defaultMemberUniqueName="[WorldCupMatches].[Half-time Away Goals].[All]" allUniqueName="[WorldCupMatches].[Half-time Away Goals].[All]" dimensionUniqueName="[WorldCupMatches]" displayFolder="" count="0" memberValueDatatype="20" unbalanced="0"/>
    <cacheHierarchy uniqueName="[WorldCupMatches].[Referee]" caption="Referee" attribute="1" defaultMemberUniqueName="[WorldCupMatches].[Referee].[All]" allUniqueName="[WorldCupMatches].[Referee].[All]" dimensionUniqueName="[WorldCupMatches]" displayFolder="" count="0" memberValueDatatype="130" unbalanced="0"/>
    <cacheHierarchy uniqueName="[WorldCupMatches].[Assistant 1]" caption="Assistant 1" attribute="1" defaultMemberUniqueName="[WorldCupMatches].[Assistant 1].[All]" allUniqueName="[WorldCupMatches].[Assistant 1].[All]" dimensionUniqueName="[WorldCupMatches]" displayFolder="" count="0" memberValueDatatype="130" unbalanced="0"/>
    <cacheHierarchy uniqueName="[WorldCupMatches].[Assistant 2]" caption="Assistant 2" attribute="1" defaultMemberUniqueName="[WorldCupMatches].[Assistant 2].[All]" allUniqueName="[WorldCupMatches].[Assistant 2].[All]" dimensionUniqueName="[WorldCupMatches]" displayFolder="" count="0" memberValueDatatype="130" unbalanced="0"/>
    <cacheHierarchy uniqueName="[WorldCupMatches].[RoundID]" caption="RoundID" attribute="1" defaultMemberUniqueName="[WorldCupMatches].[RoundID].[All]" allUniqueName="[WorldCupMatches].[RoundID].[All]" dimensionUniqueName="[WorldCupMatches]" displayFolder="" count="0" memberValueDatatype="20" unbalanced="0"/>
    <cacheHierarchy uniqueName="[WorldCupMatches].[MatchID]" caption="MatchID" attribute="1" defaultMemberUniqueName="[WorldCupMatches].[MatchID].[All]" allUniqueName="[WorldCupMatches].[MatchID].[All]" dimensionUniqueName="[WorldCupMatches]" displayFolder="" count="0" memberValueDatatype="20" unbalanced="0"/>
    <cacheHierarchy uniqueName="[WorldCupMatches].[Home Team Initials]" caption="Home Team Initials" attribute="1" defaultMemberUniqueName="[WorldCupMatches].[Home Team Initials].[All]" allUniqueName="[WorldCupMatches].[Home Team Initials].[All]" dimensionUniqueName="[WorldCupMatches]" displayFolder="" count="0" memberValueDatatype="130" unbalanced="0"/>
    <cacheHierarchy uniqueName="[WorldCupMatches].[Away Team Initials]" caption="Away Team Initials" attribute="1" defaultMemberUniqueName="[WorldCupMatches].[Away Team Initials].[All]" allUniqueName="[WorldCupMatches].[Away Team Initials].[All]" dimensionUniqueName="[WorldCupMatches]" displayFolder="" count="0" memberValueDatatype="130" unbalanced="0"/>
    <cacheHierarchy uniqueName="[WorldCupPlayers].[RoundID]" caption="RoundID" attribute="1" defaultMemberUniqueName="[WorldCupPlayers].[RoundID].[All]" allUniqueName="[WorldCupPlayers].[RoundID].[All]" dimensionUniqueName="[WorldCupPlayers]" displayFolder="" count="0" memberValueDatatype="20" unbalanced="0"/>
    <cacheHierarchy uniqueName="[WorldCupPlayers].[MatchID]" caption="MatchID" attribute="1" defaultMemberUniqueName="[WorldCupPlayers].[MatchID].[All]" allUniqueName="[WorldCupPlayers].[MatchID].[All]" dimensionUniqueName="[WorldCupPlayers]" displayFolder="" count="0" memberValueDatatype="20" unbalanced="0"/>
    <cacheHierarchy uniqueName="[WorldCupPlayers].[Team Initials]" caption="Team Initials" attribute="1" defaultMemberUniqueName="[WorldCupPlayers].[Team Initials].[All]" allUniqueName="[WorldCupPlayers].[Team Initials].[All]" dimensionUniqueName="[WorldCupPlayers]" displayFolder="" count="0" memberValueDatatype="130" unbalanced="0"/>
    <cacheHierarchy uniqueName="[WorldCupPlayers].[Coach Name]" caption="Coach Name" attribute="1" defaultMemberUniqueName="[WorldCupPlayers].[Coach Name].[All]" allUniqueName="[WorldCupPlayers].[Coach Name].[All]" dimensionUniqueName="[WorldCupPlayers]" displayFolder="" count="0" memberValueDatatype="130" unbalanced="0"/>
    <cacheHierarchy uniqueName="[WorldCupPlayers].[Line-up]" caption="Line-up" attribute="1" defaultMemberUniqueName="[WorldCupPlayers].[Line-up].[All]" allUniqueName="[WorldCupPlayers].[Line-up].[All]" dimensionUniqueName="[WorldCupPlayers]" displayFolder="" count="0" memberValueDatatype="130" unbalanced="0"/>
    <cacheHierarchy uniqueName="[WorldCupPlayers].[Shirt Number]" caption="Shirt Number" attribute="1" defaultMemberUniqueName="[WorldCupPlayers].[Shirt Number].[All]" allUniqueName="[WorldCupPlayers].[Shirt Number].[All]" dimensionUniqueName="[WorldCupPlayers]" displayFolder="" count="0" memberValueDatatype="20" unbalanced="0"/>
    <cacheHierarchy uniqueName="[WorldCupPlayers].[Player Name]" caption="Player Name" attribute="1" defaultMemberUniqueName="[WorldCupPlayers].[Player Name].[All]" allUniqueName="[WorldCupPlayers].[Player Name].[All]" dimensionUniqueName="[WorldCupPlayers]" displayFolder="" count="0" memberValueDatatype="130" unbalanced="0"/>
    <cacheHierarchy uniqueName="[WorldCupPlayers].[Position]" caption="Position" attribute="1" defaultMemberUniqueName="[WorldCupPlayers].[Position].[All]" allUniqueName="[WorldCupPlayers].[Position].[All]" dimensionUniqueName="[WorldCupPlayers]" displayFolder="" count="0" memberValueDatatype="130" unbalanced="0"/>
    <cacheHierarchy uniqueName="[WorldCupPlayers].[Event]" caption="Event" attribute="1" defaultMemberUniqueName="[WorldCupPlayers].[Event].[All]" allUniqueName="[WorldCupPlayers].[Event].[All]" dimensionUniqueName="[WorldCupPlayers]" displayFolder="" count="0" memberValueDatatype="130" unbalanced="0"/>
    <cacheHierarchy uniqueName="[WorldCupPlayers].[Goles por partido]" caption="Goles por partido" attribute="1" defaultMemberUniqueName="[WorldCupPlayers].[Goles por partido].[All]" allUniqueName="[WorldCupPlayers].[Goles por partido].[All]" dimensionUniqueName="[WorldCupPlayers]" displayFolder="" count="0" memberValueDatatype="20" unbalanced="0"/>
    <cacheHierarchy uniqueName="[WorldCups].[Year]" caption="Year" attribute="1" defaultMemberUniqueName="[WorldCups].[Year].[All]" allUniqueName="[WorldCups].[Year].[All]" dimensionUniqueName="[WorldCups]" displayFolder="" count="2" memberValueDatatype="130" unbalanced="0"/>
    <cacheHierarchy uniqueName="[WorldCups].[Country]" caption="Country" attribute="1" defaultMemberUniqueName="[WorldCups].[Country].[All]" allUniqueName="[WorldCups].[Country].[All]" dimensionUniqueName="[WorldCups]" displayFolder="" count="2" memberValueDatatype="130" unbalanced="0">
      <fieldsUsage count="2">
        <fieldUsage x="-1"/>
        <fieldUsage x="2"/>
      </fieldsUsage>
    </cacheHierarchy>
    <cacheHierarchy uniqueName="[WorldCups].[Winner]" caption="Winner" attribute="1" defaultMemberUniqueName="[WorldCups].[Winner].[All]" allUniqueName="[WorldCups].[Winner].[All]" dimensionUniqueName="[WorldCups]" displayFolder="" count="0" memberValueDatatype="130" unbalanced="0"/>
    <cacheHierarchy uniqueName="[WorldCups].[Runners-Up]" caption="Runners-Up" attribute="1" defaultMemberUniqueName="[WorldCups].[Runners-Up].[All]" allUniqueName="[WorldCups].[Runners-Up].[All]" dimensionUniqueName="[WorldCups]" displayFolder="" count="0" memberValueDatatype="130" unbalanced="0"/>
    <cacheHierarchy uniqueName="[WorldCups].[Third]" caption="Third" attribute="1" defaultMemberUniqueName="[WorldCups].[Third].[All]" allUniqueName="[WorldCups].[Third].[All]" dimensionUniqueName="[WorldCups]" displayFolder="" count="0" memberValueDatatype="130" unbalanced="0"/>
    <cacheHierarchy uniqueName="[WorldCups].[Fourth]" caption="Fourth" attribute="1" defaultMemberUniqueName="[WorldCups].[Fourth].[All]" allUniqueName="[WorldCups].[Fourth].[All]" dimensionUniqueName="[WorldCups]" displayFolder="" count="0" memberValueDatatype="130" unbalanced="0"/>
    <cacheHierarchy uniqueName="[WorldCups].[GoalsScored]" caption="GoalsScored" attribute="1" defaultMemberUniqueName="[WorldCups].[GoalsScored].[All]" allUniqueName="[WorldCups].[GoalsScored].[All]" dimensionUniqueName="[WorldCups]" displayFolder="" count="0" memberValueDatatype="20" unbalanced="0"/>
    <cacheHierarchy uniqueName="[WorldCups].[QualifiedTeams]" caption="QualifiedTeams" attribute="1" defaultMemberUniqueName="[WorldCups].[QualifiedTeams].[All]" allUniqueName="[WorldCups].[QualifiedTeams].[All]" dimensionUniqueName="[WorldCups]" displayFolder="" count="0" memberValueDatatype="20" unbalanced="0"/>
    <cacheHierarchy uniqueName="[WorldCups].[MatchesPlayed]" caption="MatchesPlayed" attribute="1" defaultMemberUniqueName="[WorldCups].[MatchesPlayed].[All]" allUniqueName="[WorldCups].[MatchesPlayed].[All]" dimensionUniqueName="[WorldCups]" displayFolder="" count="0" memberValueDatatype="20" unbalanced="0"/>
    <cacheHierarchy uniqueName="[WorldCups].[Attendance]" caption="Attendance" attribute="1" defaultMemberUniqueName="[WorldCups].[Attendance].[All]" allUniqueName="[WorldCups].[Attendance].[All]" dimensionUniqueName="[WorldCups]" displayFolder="" count="0" memberValueDatatype="20" unbalanced="0"/>
    <cacheHierarchy uniqueName="[WorldCups].[Decadas]" caption="Decadas" attribute="1" defaultMemberUniqueName="[WorldCups].[Decadas].[All]" allUniqueName="[WorldCups].[Decadas].[All]" dimensionUniqueName="[WorldCups]" displayFolder="" count="0" memberValueDatatype="20" unbalanced="0"/>
    <cacheHierarchy uniqueName="[Measures].[Millones]" caption="Millones" measure="1" displayFolder="" measureGroup="WorldCupMatches" count="0"/>
    <cacheHierarchy uniqueName="[Measures].[Miles asistencia]" caption="Miles asistencia" measure="1" displayFolder="" measureGroup="WorldCups" count="0"/>
    <cacheHierarchy uniqueName="[Measures].[__XL_Count WorldCupMatches]" caption="__XL_Count WorldCupMatches" measure="1" displayFolder="" measureGroup="WorldCupMatches" count="0" hidden="1"/>
    <cacheHierarchy uniqueName="[Measures].[__XL_Count WorldCupPlayers]" caption="__XL_Count WorldCupPlayers" measure="1" displayFolder="" measureGroup="WorldCupPlayers" count="0" hidden="1"/>
    <cacheHierarchy uniqueName="[Measures].[__XL_Count Año]" caption="__XL_Count Año" measure="1" displayFolder="" measureGroup="Año" count="0" hidden="1"/>
    <cacheHierarchy uniqueName="[Measures].[__XL_Count Paises]" caption="__XL_Count Paises" measure="1" displayFolder="" measureGroup="Paises" count="0" hidden="1"/>
    <cacheHierarchy uniqueName="[Measures].[__XL_Count Estadio]" caption="__XL_Count Estadio" measure="1" displayFolder="" measureGroup="Estadio" count="0" hidden="1"/>
    <cacheHierarchy uniqueName="[Measures].[__XL_Count WorldCups]" caption="__XL_Count WorldCups" measure="1" displayFolder="" measureGroup="WorldCups" count="0" hidden="1"/>
    <cacheHierarchy uniqueName="[Measures].[__No measures defined]" caption="__No measures defined" measure="1" displayFolder="" count="0" hidden="1"/>
    <cacheHierarchy uniqueName="[Measures].[Recuento de Winner]" caption="Recuento de Winner" measure="1" displayFolder="" measureGroup="WorldCups" count="0" hidden="1">
      <extLst>
        <ext xmlns:x15="http://schemas.microsoft.com/office/spreadsheetml/2010/11/main" uri="{B97F6D7D-B522-45F9-BDA1-12C45D357490}">
          <x15:cacheHierarchy aggregatedColumn="36"/>
        </ext>
      </extLst>
    </cacheHierarchy>
    <cacheHierarchy uniqueName="[Measures].[Recuento de Attendance]" caption="Recuento de Attendance" measure="1" displayFolder="" measureGroup="WorldCups" count="0" hidden="1">
      <extLst>
        <ext xmlns:x15="http://schemas.microsoft.com/office/spreadsheetml/2010/11/main" uri="{B97F6D7D-B522-45F9-BDA1-12C45D357490}">
          <x15:cacheHierarchy aggregatedColumn="43"/>
        </ext>
      </extLst>
    </cacheHierarchy>
    <cacheHierarchy uniqueName="[Measures].[Suma de GoalsScored]" caption="Suma de GoalsScored" measure="1" displayFolder="" measureGroup="WorldCups" count="0" hidden="1">
      <extLst>
        <ext xmlns:x15="http://schemas.microsoft.com/office/spreadsheetml/2010/11/main" uri="{B97F6D7D-B522-45F9-BDA1-12C45D357490}">
          <x15:cacheHierarchy aggregatedColumn="40"/>
        </ext>
      </extLst>
    </cacheHierarchy>
    <cacheHierarchy uniqueName="[Measures].[Recuento de Year]" caption="Recuento de Year" measure="1" displayFolder="" measureGroup="WorldCups" count="0" hidden="1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Suma de Year]" caption="Suma de Year" measure="1" displayFolder="" measureGroup="WorldCupMatches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Recuento de Year 2]" caption="Recuento de Year 2" measure="1" displayFolder="" measureGroup="WorldCupMatches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Recuento de Team Name]" caption="Recuento de Team Name" measure="1" displayFolder="" measureGroup="Paises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Suma de Attendance]" caption="Suma de Attendance" measure="1" displayFolder="" measureGroup="WorldCups" count="0" hidden="1">
      <extLst>
        <ext xmlns:x15="http://schemas.microsoft.com/office/spreadsheetml/2010/11/main" uri="{B97F6D7D-B522-45F9-BDA1-12C45D357490}">
          <x15:cacheHierarchy aggregatedColumn="43"/>
        </ext>
      </extLst>
    </cacheHierarchy>
    <cacheHierarchy uniqueName="[Measures].[Promedio de GoalsScored]" caption="Promedio de GoalsScored" measure="1" displayFolder="" measureGroup="WorldCups" count="0" hidden="1">
      <extLst>
        <ext xmlns:x15="http://schemas.microsoft.com/office/spreadsheetml/2010/11/main" uri="{B97F6D7D-B522-45F9-BDA1-12C45D357490}">
          <x15:cacheHierarchy aggregatedColumn="40"/>
        </ext>
      </extLst>
    </cacheHierarchy>
    <cacheHierarchy uniqueName="[Measures].[Recuento de Event]" caption="Recuento de Event" measure="1" displayFolder="" measureGroup="WorldCupPlayers" count="0" hidden="1">
      <extLst>
        <ext xmlns:x15="http://schemas.microsoft.com/office/spreadsheetml/2010/11/main" uri="{B97F6D7D-B522-45F9-BDA1-12C45D357490}">
          <x15:cacheHierarchy aggregatedColumn="32"/>
        </ext>
      </extLst>
    </cacheHierarchy>
    <cacheHierarchy uniqueName="[Measures].[Suma de Goles por partido]" caption="Suma de Goles por partido" measure="1" displayFolder="" measureGroup="WorldCupPlayers" count="0" hidden="1">
      <extLst>
        <ext xmlns:x15="http://schemas.microsoft.com/office/spreadsheetml/2010/11/main" uri="{B97F6D7D-B522-45F9-BDA1-12C45D357490}">
          <x15:cacheHierarchy aggregatedColumn="33"/>
        </ext>
      </extLst>
    </cacheHierarchy>
    <cacheHierarchy uniqueName="[Measures].[Máx. de Goles por partido]" caption="Máx. de Goles por partido" measure="1" displayFolder="" measureGroup="WorldCupPlayers" count="0" hidden="1">
      <extLst>
        <ext xmlns:x15="http://schemas.microsoft.com/office/spreadsheetml/2010/11/main" uri="{B97F6D7D-B522-45F9-BDA1-12C45D357490}">
          <x15:cacheHierarchy aggregatedColumn="33"/>
        </ext>
      </extLst>
    </cacheHierarchy>
  </cacheHierarchies>
  <kpis count="0"/>
  <dimensions count="7">
    <dimension name="Año" uniqueName="[Año]" caption="Año"/>
    <dimension name="Estadio" uniqueName="[Estadio]" caption="Estadio"/>
    <dimension measure="1" name="Measures" uniqueName="[Measures]" caption="Measures"/>
    <dimension name="Paises" uniqueName="[Paises]" caption="Paises"/>
    <dimension name="WorldCupMatches" uniqueName="[WorldCupMatches]" caption="WorldCupMatches"/>
    <dimension name="WorldCupPlayers" uniqueName="[WorldCupPlayers]" caption="WorldCupPlayers"/>
    <dimension name="WorldCups" uniqueName="[WorldCups]" caption="WorldCups"/>
  </dimensions>
  <measureGroups count="6">
    <measureGroup name="Año" caption="Año"/>
    <measureGroup name="Estadio" caption="Estadio"/>
    <measureGroup name="Paises" caption="Paises"/>
    <measureGroup name="WorldCupMatches" caption="WorldCupMatches"/>
    <measureGroup name="WorldCupPlayers" caption="WorldCupPlayers"/>
    <measureGroup name="WorldCups" caption="WorldCups"/>
  </measureGroups>
  <maps count="12">
    <map measureGroup="0" dimension="0"/>
    <map measureGroup="0" dimension="6"/>
    <map measureGroup="1" dimension="1"/>
    <map measureGroup="2" dimension="3"/>
    <map measureGroup="3" dimension="0"/>
    <map measureGroup="3" dimension="1"/>
    <map measureGroup="3" dimension="3"/>
    <map measureGroup="3" dimension="4"/>
    <map measureGroup="3" dimension="6"/>
    <map measureGroup="4" dimension="3"/>
    <map measureGroup="4" dimension="5"/>
    <map measureGroup="5" dimension="6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Miriam Martínez" refreshedDate="46246.665005671297" backgroundQuery="1" createdVersion="8" refreshedVersion="8" minRefreshableVersion="3" recordCount="0" supportSubquery="1" supportAdvancedDrill="1" xr:uid="{808D8513-4399-4608-8135-659ED047760C}">
  <cacheSource type="external" connectionId="9"/>
  <cacheFields count="4">
    <cacheField name="[WorldCups].[Winner].[Winner]" caption="Winner" numFmtId="0" hierarchy="36" level="1">
      <sharedItems count="7">
        <s v="Uruguay"/>
        <s v="Italia"/>
        <s v="Alemania"/>
        <s v="Brasil"/>
        <s v="England"/>
        <s v="Argentina"/>
        <s v="España"/>
      </sharedItems>
    </cacheField>
    <cacheField name="[Año].[Year].[Year]" caption="Year" numFmtId="0" level="1">
      <sharedItems containsSemiMixedTypes="0" containsNonDate="0" containsString="0"/>
    </cacheField>
    <cacheField name="[WorldCups].[Year].[Year]" caption="Year" numFmtId="0" hierarchy="34" level="1">
      <sharedItems count="20">
        <s v="1930"/>
        <s v="1934"/>
        <s v="1938"/>
        <s v="1950"/>
        <s v="1954"/>
        <s v="1958"/>
        <s v="1962"/>
        <s v="1966"/>
        <s v="1970"/>
        <s v="1974"/>
        <s v="1978"/>
        <s v="1982"/>
        <s v="1986"/>
        <s v="1990"/>
        <s v="1994"/>
        <s v="1998"/>
        <s v="2002"/>
        <s v="2006"/>
        <s v="2010"/>
        <s v="2014"/>
      </sharedItems>
    </cacheField>
    <cacheField name="[WorldCups].[Country].[Country]" caption="Country" numFmtId="0" hierarchy="35" level="1">
      <sharedItems containsSemiMixedTypes="0" containsNonDate="0" containsString="0"/>
    </cacheField>
  </cacheFields>
  <cacheHierarchies count="66">
    <cacheHierarchy uniqueName="[Año].[Year]" caption="Year" attribute="1" defaultMemberUniqueName="[Año].[Year].[All]" allUniqueName="[Año].[Year].[All]" dimensionUniqueName="[Año]" displayFolder="" count="2" memberValueDatatype="20" unbalanced="0">
      <fieldsUsage count="2">
        <fieldUsage x="-1"/>
        <fieldUsage x="1"/>
      </fieldsUsage>
    </cacheHierarchy>
    <cacheHierarchy uniqueName="[Estadio].[Stadium]" caption="Stadium" attribute="1" defaultMemberUniqueName="[Estadio].[Stadium].[All]" allUniqueName="[Estadio].[Stadium].[All]" dimensionUniqueName="[Estadio]" displayFolder="" count="0" memberValueDatatype="130" unbalanced="0"/>
    <cacheHierarchy uniqueName="[Paises].[Team Name]" caption="Team Name" attribute="1" defaultMemberUniqueName="[Paises].[Team Name].[All]" allUniqueName="[Paises].[Team Name].[All]" dimensionUniqueName="[Paises]" displayFolder="" count="0" memberValueDatatype="130" unbalanced="0"/>
    <cacheHierarchy uniqueName="[Paises].[Team Initials]" caption="Team Initials" attribute="1" defaultMemberUniqueName="[Paises].[Team Initials].[All]" allUniqueName="[Paises].[Team Initials].[All]" dimensionUniqueName="[Paises]" displayFolder="" count="0" memberValueDatatype="130" unbalanced="0"/>
    <cacheHierarchy uniqueName="[WorldCupMatches].[Year]" caption="Year" attribute="1" defaultMemberUniqueName="[WorldCupMatches].[Year].[All]" allUniqueName="[WorldCupMatches].[Year].[All]" dimensionUniqueName="[WorldCupMatches]" displayFolder="" count="0" memberValueDatatype="20" unbalanced="0"/>
    <cacheHierarchy uniqueName="[WorldCupMatches].[Datetime]" caption="Datetime" attribute="1" defaultMemberUniqueName="[WorldCupMatches].[Datetime].[All]" allUniqueName="[WorldCupMatches].[Datetime].[All]" dimensionUniqueName="[WorldCupMatches]" displayFolder="" count="0" memberValueDatatype="130" unbalanced="0"/>
    <cacheHierarchy uniqueName="[WorldCupMatches].[Stage]" caption="Stage" attribute="1" defaultMemberUniqueName="[WorldCupMatches].[Stage].[All]" allUniqueName="[WorldCupMatches].[Stage].[All]" dimensionUniqueName="[WorldCupMatches]" displayFolder="" count="0" memberValueDatatype="130" unbalanced="0"/>
    <cacheHierarchy uniqueName="[WorldCupMatches].[Stadium]" caption="Stadium" attribute="1" defaultMemberUniqueName="[WorldCupMatches].[Stadium].[All]" allUniqueName="[WorldCupMatches].[Stadium].[All]" dimensionUniqueName="[WorldCupMatches]" displayFolder="" count="0" memberValueDatatype="130" unbalanced="0"/>
    <cacheHierarchy uniqueName="[WorldCupMatches].[City]" caption="City" attribute="1" defaultMemberUniqueName="[WorldCupMatches].[City].[All]" allUniqueName="[WorldCupMatches].[City].[All]" dimensionUniqueName="[WorldCupMatches]" displayFolder="" count="0" memberValueDatatype="130" unbalanced="0"/>
    <cacheHierarchy uniqueName="[WorldCupMatches].[Home Team Name]" caption="Home Team Name" attribute="1" defaultMemberUniqueName="[WorldCupMatches].[Home Team Name].[All]" allUniqueName="[WorldCupMatches].[Home Team Name].[All]" dimensionUniqueName="[WorldCupMatches]" displayFolder="" count="0" memberValueDatatype="130" unbalanced="0"/>
    <cacheHierarchy uniqueName="[WorldCupMatches].[Home Team Goals]" caption="Home Team Goals" attribute="1" defaultMemberUniqueName="[WorldCupMatches].[Home Team Goals].[All]" allUniqueName="[WorldCupMatches].[Home Team Goals].[All]" dimensionUniqueName="[WorldCupMatches]" displayFolder="" count="0" memberValueDatatype="20" unbalanced="0"/>
    <cacheHierarchy uniqueName="[WorldCupMatches].[Away Team Goals]" caption="Away Team Goals" attribute="1" defaultMemberUniqueName="[WorldCupMatches].[Away Team Goals].[All]" allUniqueName="[WorldCupMatches].[Away Team Goals].[All]" dimensionUniqueName="[WorldCupMatches]" displayFolder="" count="0" memberValueDatatype="20" unbalanced="0"/>
    <cacheHierarchy uniqueName="[WorldCupMatches].[Away Team Name]" caption="Away Team Name" attribute="1" defaultMemberUniqueName="[WorldCupMatches].[Away Team Name].[All]" allUniqueName="[WorldCupMatches].[Away Team Name].[All]" dimensionUniqueName="[WorldCupMatches]" displayFolder="" count="0" memberValueDatatype="130" unbalanced="0"/>
    <cacheHierarchy uniqueName="[WorldCupMatches].[Win conditions]" caption="Win conditions" attribute="1" defaultMemberUniqueName="[WorldCupMatches].[Win conditions].[All]" allUniqueName="[WorldCupMatches].[Win conditions].[All]" dimensionUniqueName="[WorldCupMatches]" displayFolder="" count="0" memberValueDatatype="130" unbalanced="0"/>
    <cacheHierarchy uniqueName="[WorldCupMatches].[Attendance]" caption="Attendance" attribute="1" defaultMemberUniqueName="[WorldCupMatches].[Attendance].[All]" allUniqueName="[WorldCupMatches].[Attendance].[All]" dimensionUniqueName="[WorldCupMatches]" displayFolder="" count="0" memberValueDatatype="20" unbalanced="0"/>
    <cacheHierarchy uniqueName="[WorldCupMatches].[Half-time Home Goals]" caption="Half-time Home Goals" attribute="1" defaultMemberUniqueName="[WorldCupMatches].[Half-time Home Goals].[All]" allUniqueName="[WorldCupMatches].[Half-time Home Goals].[All]" dimensionUniqueName="[WorldCupMatches]" displayFolder="" count="0" memberValueDatatype="20" unbalanced="0"/>
    <cacheHierarchy uniqueName="[WorldCupMatches].[Half-time Away Goals]" caption="Half-time Away Goals" attribute="1" defaultMemberUniqueName="[WorldCupMatches].[Half-time Away Goals].[All]" allUniqueName="[WorldCupMatches].[Half-time Away Goals].[All]" dimensionUniqueName="[WorldCupMatches]" displayFolder="" count="0" memberValueDatatype="20" unbalanced="0"/>
    <cacheHierarchy uniqueName="[WorldCupMatches].[Referee]" caption="Referee" attribute="1" defaultMemberUniqueName="[WorldCupMatches].[Referee].[All]" allUniqueName="[WorldCupMatches].[Referee].[All]" dimensionUniqueName="[WorldCupMatches]" displayFolder="" count="0" memberValueDatatype="130" unbalanced="0"/>
    <cacheHierarchy uniqueName="[WorldCupMatches].[Assistant 1]" caption="Assistant 1" attribute="1" defaultMemberUniqueName="[WorldCupMatches].[Assistant 1].[All]" allUniqueName="[WorldCupMatches].[Assistant 1].[All]" dimensionUniqueName="[WorldCupMatches]" displayFolder="" count="0" memberValueDatatype="130" unbalanced="0"/>
    <cacheHierarchy uniqueName="[WorldCupMatches].[Assistant 2]" caption="Assistant 2" attribute="1" defaultMemberUniqueName="[WorldCupMatches].[Assistant 2].[All]" allUniqueName="[WorldCupMatches].[Assistant 2].[All]" dimensionUniqueName="[WorldCupMatches]" displayFolder="" count="0" memberValueDatatype="130" unbalanced="0"/>
    <cacheHierarchy uniqueName="[WorldCupMatches].[RoundID]" caption="RoundID" attribute="1" defaultMemberUniqueName="[WorldCupMatches].[RoundID].[All]" allUniqueName="[WorldCupMatches].[RoundID].[All]" dimensionUniqueName="[WorldCupMatches]" displayFolder="" count="0" memberValueDatatype="20" unbalanced="0"/>
    <cacheHierarchy uniqueName="[WorldCupMatches].[MatchID]" caption="MatchID" attribute="1" defaultMemberUniqueName="[WorldCupMatches].[MatchID].[All]" allUniqueName="[WorldCupMatches].[MatchID].[All]" dimensionUniqueName="[WorldCupMatches]" displayFolder="" count="0" memberValueDatatype="20" unbalanced="0"/>
    <cacheHierarchy uniqueName="[WorldCupMatches].[Home Team Initials]" caption="Home Team Initials" attribute="1" defaultMemberUniqueName="[WorldCupMatches].[Home Team Initials].[All]" allUniqueName="[WorldCupMatches].[Home Team Initials].[All]" dimensionUniqueName="[WorldCupMatches]" displayFolder="" count="0" memberValueDatatype="130" unbalanced="0"/>
    <cacheHierarchy uniqueName="[WorldCupMatches].[Away Team Initials]" caption="Away Team Initials" attribute="1" defaultMemberUniqueName="[WorldCupMatches].[Away Team Initials].[All]" allUniqueName="[WorldCupMatches].[Away Team Initials].[All]" dimensionUniqueName="[WorldCupMatches]" displayFolder="" count="0" memberValueDatatype="130" unbalanced="0"/>
    <cacheHierarchy uniqueName="[WorldCupPlayers].[RoundID]" caption="RoundID" attribute="1" defaultMemberUniqueName="[WorldCupPlayers].[RoundID].[All]" allUniqueName="[WorldCupPlayers].[RoundID].[All]" dimensionUniqueName="[WorldCupPlayers]" displayFolder="" count="0" memberValueDatatype="20" unbalanced="0"/>
    <cacheHierarchy uniqueName="[WorldCupPlayers].[MatchID]" caption="MatchID" attribute="1" defaultMemberUniqueName="[WorldCupPlayers].[MatchID].[All]" allUniqueName="[WorldCupPlayers].[MatchID].[All]" dimensionUniqueName="[WorldCupPlayers]" displayFolder="" count="0" memberValueDatatype="20" unbalanced="0"/>
    <cacheHierarchy uniqueName="[WorldCupPlayers].[Team Initials]" caption="Team Initials" attribute="1" defaultMemberUniqueName="[WorldCupPlayers].[Team Initials].[All]" allUniqueName="[WorldCupPlayers].[Team Initials].[All]" dimensionUniqueName="[WorldCupPlayers]" displayFolder="" count="0" memberValueDatatype="130" unbalanced="0"/>
    <cacheHierarchy uniqueName="[WorldCupPlayers].[Coach Name]" caption="Coach Name" attribute="1" defaultMemberUniqueName="[WorldCupPlayers].[Coach Name].[All]" allUniqueName="[WorldCupPlayers].[Coach Name].[All]" dimensionUniqueName="[WorldCupPlayers]" displayFolder="" count="0" memberValueDatatype="130" unbalanced="0"/>
    <cacheHierarchy uniqueName="[WorldCupPlayers].[Line-up]" caption="Line-up" attribute="1" defaultMemberUniqueName="[WorldCupPlayers].[Line-up].[All]" allUniqueName="[WorldCupPlayers].[Line-up].[All]" dimensionUniqueName="[WorldCupPlayers]" displayFolder="" count="0" memberValueDatatype="130" unbalanced="0"/>
    <cacheHierarchy uniqueName="[WorldCupPlayers].[Shirt Number]" caption="Shirt Number" attribute="1" defaultMemberUniqueName="[WorldCupPlayers].[Shirt Number].[All]" allUniqueName="[WorldCupPlayers].[Shirt Number].[All]" dimensionUniqueName="[WorldCupPlayers]" displayFolder="" count="0" memberValueDatatype="20" unbalanced="0"/>
    <cacheHierarchy uniqueName="[WorldCupPlayers].[Player Name]" caption="Player Name" attribute="1" defaultMemberUniqueName="[WorldCupPlayers].[Player Name].[All]" allUniqueName="[WorldCupPlayers].[Player Name].[All]" dimensionUniqueName="[WorldCupPlayers]" displayFolder="" count="0" memberValueDatatype="130" unbalanced="0"/>
    <cacheHierarchy uniqueName="[WorldCupPlayers].[Position]" caption="Position" attribute="1" defaultMemberUniqueName="[WorldCupPlayers].[Position].[All]" allUniqueName="[WorldCupPlayers].[Position].[All]" dimensionUniqueName="[WorldCupPlayers]" displayFolder="" count="0" memberValueDatatype="130" unbalanced="0"/>
    <cacheHierarchy uniqueName="[WorldCupPlayers].[Event]" caption="Event" attribute="1" defaultMemberUniqueName="[WorldCupPlayers].[Event].[All]" allUniqueName="[WorldCupPlayers].[Event].[All]" dimensionUniqueName="[WorldCupPlayers]" displayFolder="" count="0" memberValueDatatype="130" unbalanced="0"/>
    <cacheHierarchy uniqueName="[WorldCupPlayers].[Goles por partido]" caption="Goles por partido" attribute="1" defaultMemberUniqueName="[WorldCupPlayers].[Goles por partido].[All]" allUniqueName="[WorldCupPlayers].[Goles por partido].[All]" dimensionUniqueName="[WorldCupPlayers]" displayFolder="" count="0" memberValueDatatype="20" unbalanced="0"/>
    <cacheHierarchy uniqueName="[WorldCups].[Year]" caption="Year" attribute="1" defaultMemberUniqueName="[WorldCups].[Year].[All]" allUniqueName="[WorldCups].[Year].[All]" dimensionUniqueName="[WorldCups]" displayFolder="" count="2" memberValueDatatype="130" unbalanced="0">
      <fieldsUsage count="2">
        <fieldUsage x="-1"/>
        <fieldUsage x="2"/>
      </fieldsUsage>
    </cacheHierarchy>
    <cacheHierarchy uniqueName="[WorldCups].[Country]" caption="Country" attribute="1" defaultMemberUniqueName="[WorldCups].[Country].[All]" allUniqueName="[WorldCups].[Country].[All]" dimensionUniqueName="[WorldCups]" displayFolder="" count="2" memberValueDatatype="130" unbalanced="0">
      <fieldsUsage count="2">
        <fieldUsage x="-1"/>
        <fieldUsage x="3"/>
      </fieldsUsage>
    </cacheHierarchy>
    <cacheHierarchy uniqueName="[WorldCups].[Winner]" caption="Winner" attribute="1" defaultMemberUniqueName="[WorldCups].[Winner].[All]" allUniqueName="[WorldCups].[Winner].[All]" dimensionUniqueName="[WorldCups]" displayFolder="" count="2" memberValueDatatype="130" unbalanced="0">
      <fieldsUsage count="2">
        <fieldUsage x="-1"/>
        <fieldUsage x="0"/>
      </fieldsUsage>
    </cacheHierarchy>
    <cacheHierarchy uniqueName="[WorldCups].[Runners-Up]" caption="Runners-Up" attribute="1" defaultMemberUniqueName="[WorldCups].[Runners-Up].[All]" allUniqueName="[WorldCups].[Runners-Up].[All]" dimensionUniqueName="[WorldCups]" displayFolder="" count="0" memberValueDatatype="130" unbalanced="0"/>
    <cacheHierarchy uniqueName="[WorldCups].[Third]" caption="Third" attribute="1" defaultMemberUniqueName="[WorldCups].[Third].[All]" allUniqueName="[WorldCups].[Third].[All]" dimensionUniqueName="[WorldCups]" displayFolder="" count="0" memberValueDatatype="130" unbalanced="0"/>
    <cacheHierarchy uniqueName="[WorldCups].[Fourth]" caption="Fourth" attribute="1" defaultMemberUniqueName="[WorldCups].[Fourth].[All]" allUniqueName="[WorldCups].[Fourth].[All]" dimensionUniqueName="[WorldCups]" displayFolder="" count="0" memberValueDatatype="130" unbalanced="0"/>
    <cacheHierarchy uniqueName="[WorldCups].[GoalsScored]" caption="GoalsScored" attribute="1" defaultMemberUniqueName="[WorldCups].[GoalsScored].[All]" allUniqueName="[WorldCups].[GoalsScored].[All]" dimensionUniqueName="[WorldCups]" displayFolder="" count="0" memberValueDatatype="20" unbalanced="0"/>
    <cacheHierarchy uniqueName="[WorldCups].[QualifiedTeams]" caption="QualifiedTeams" attribute="1" defaultMemberUniqueName="[WorldCups].[QualifiedTeams].[All]" allUniqueName="[WorldCups].[QualifiedTeams].[All]" dimensionUniqueName="[WorldCups]" displayFolder="" count="0" memberValueDatatype="20" unbalanced="0"/>
    <cacheHierarchy uniqueName="[WorldCups].[MatchesPlayed]" caption="MatchesPlayed" attribute="1" defaultMemberUniqueName="[WorldCups].[MatchesPlayed].[All]" allUniqueName="[WorldCups].[MatchesPlayed].[All]" dimensionUniqueName="[WorldCups]" displayFolder="" count="0" memberValueDatatype="20" unbalanced="0"/>
    <cacheHierarchy uniqueName="[WorldCups].[Attendance]" caption="Attendance" attribute="1" defaultMemberUniqueName="[WorldCups].[Attendance].[All]" allUniqueName="[WorldCups].[Attendance].[All]" dimensionUniqueName="[WorldCups]" displayFolder="" count="0" memberValueDatatype="20" unbalanced="0"/>
    <cacheHierarchy uniqueName="[WorldCups].[Decadas]" caption="Decadas" attribute="1" defaultMemberUniqueName="[WorldCups].[Decadas].[All]" allUniqueName="[WorldCups].[Decadas].[All]" dimensionUniqueName="[WorldCups]" displayFolder="" count="0" memberValueDatatype="20" unbalanced="0"/>
    <cacheHierarchy uniqueName="[Measures].[Millones]" caption="Millones" measure="1" displayFolder="" measureGroup="WorldCupMatches" count="0"/>
    <cacheHierarchy uniqueName="[Measures].[Miles asistencia]" caption="Miles asistencia" measure="1" displayFolder="" measureGroup="WorldCups" count="0"/>
    <cacheHierarchy uniqueName="[Measures].[__XL_Count WorldCupMatches]" caption="__XL_Count WorldCupMatches" measure="1" displayFolder="" measureGroup="WorldCupMatches" count="0" hidden="1"/>
    <cacheHierarchy uniqueName="[Measures].[__XL_Count WorldCupPlayers]" caption="__XL_Count WorldCupPlayers" measure="1" displayFolder="" measureGroup="WorldCupPlayers" count="0" hidden="1"/>
    <cacheHierarchy uniqueName="[Measures].[__XL_Count Año]" caption="__XL_Count Año" measure="1" displayFolder="" measureGroup="Año" count="0" hidden="1"/>
    <cacheHierarchy uniqueName="[Measures].[__XL_Count Paises]" caption="__XL_Count Paises" measure="1" displayFolder="" measureGroup="Paises" count="0" hidden="1"/>
    <cacheHierarchy uniqueName="[Measures].[__XL_Count Estadio]" caption="__XL_Count Estadio" measure="1" displayFolder="" measureGroup="Estadio" count="0" hidden="1"/>
    <cacheHierarchy uniqueName="[Measures].[__XL_Count WorldCups]" caption="__XL_Count WorldCups" measure="1" displayFolder="" measureGroup="WorldCups" count="0" hidden="1"/>
    <cacheHierarchy uniqueName="[Measures].[__No measures defined]" caption="__No measures defined" measure="1" displayFolder="" count="0" hidden="1"/>
    <cacheHierarchy uniqueName="[Measures].[Recuento de Winner]" caption="Recuento de Winner" measure="1" displayFolder="" measureGroup="WorldCups" count="0" hidden="1">
      <extLst>
        <ext xmlns:x15="http://schemas.microsoft.com/office/spreadsheetml/2010/11/main" uri="{B97F6D7D-B522-45F9-BDA1-12C45D357490}">
          <x15:cacheHierarchy aggregatedColumn="36"/>
        </ext>
      </extLst>
    </cacheHierarchy>
    <cacheHierarchy uniqueName="[Measures].[Recuento de Attendance]" caption="Recuento de Attendance" measure="1" displayFolder="" measureGroup="WorldCups" count="0" hidden="1">
      <extLst>
        <ext xmlns:x15="http://schemas.microsoft.com/office/spreadsheetml/2010/11/main" uri="{B97F6D7D-B522-45F9-BDA1-12C45D357490}">
          <x15:cacheHierarchy aggregatedColumn="43"/>
        </ext>
      </extLst>
    </cacheHierarchy>
    <cacheHierarchy uniqueName="[Measures].[Suma de GoalsScored]" caption="Suma de GoalsScored" measure="1" displayFolder="" measureGroup="WorldCups" count="0" hidden="1">
      <extLst>
        <ext xmlns:x15="http://schemas.microsoft.com/office/spreadsheetml/2010/11/main" uri="{B97F6D7D-B522-45F9-BDA1-12C45D357490}">
          <x15:cacheHierarchy aggregatedColumn="40"/>
        </ext>
      </extLst>
    </cacheHierarchy>
    <cacheHierarchy uniqueName="[Measures].[Recuento de Year]" caption="Recuento de Year" measure="1" displayFolder="" measureGroup="WorldCups" count="0" hidden="1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Suma de Year]" caption="Suma de Year" measure="1" displayFolder="" measureGroup="WorldCupMatches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Recuento de Year 2]" caption="Recuento de Year 2" measure="1" displayFolder="" measureGroup="WorldCupMatches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Recuento de Team Name]" caption="Recuento de Team Name" measure="1" displayFolder="" measureGroup="Paises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Suma de Attendance]" caption="Suma de Attendance" measure="1" displayFolder="" measureGroup="WorldCups" count="0" hidden="1">
      <extLst>
        <ext xmlns:x15="http://schemas.microsoft.com/office/spreadsheetml/2010/11/main" uri="{B97F6D7D-B522-45F9-BDA1-12C45D357490}">
          <x15:cacheHierarchy aggregatedColumn="43"/>
        </ext>
      </extLst>
    </cacheHierarchy>
    <cacheHierarchy uniqueName="[Measures].[Promedio de GoalsScored]" caption="Promedio de GoalsScored" measure="1" displayFolder="" measureGroup="WorldCups" count="0" hidden="1">
      <extLst>
        <ext xmlns:x15="http://schemas.microsoft.com/office/spreadsheetml/2010/11/main" uri="{B97F6D7D-B522-45F9-BDA1-12C45D357490}">
          <x15:cacheHierarchy aggregatedColumn="40"/>
        </ext>
      </extLst>
    </cacheHierarchy>
    <cacheHierarchy uniqueName="[Measures].[Recuento de Event]" caption="Recuento de Event" measure="1" displayFolder="" measureGroup="WorldCupPlayers" count="0" hidden="1">
      <extLst>
        <ext xmlns:x15="http://schemas.microsoft.com/office/spreadsheetml/2010/11/main" uri="{B97F6D7D-B522-45F9-BDA1-12C45D357490}">
          <x15:cacheHierarchy aggregatedColumn="32"/>
        </ext>
      </extLst>
    </cacheHierarchy>
    <cacheHierarchy uniqueName="[Measures].[Suma de Goles por partido]" caption="Suma de Goles por partido" measure="1" displayFolder="" measureGroup="WorldCupPlayers" count="0" hidden="1">
      <extLst>
        <ext xmlns:x15="http://schemas.microsoft.com/office/spreadsheetml/2010/11/main" uri="{B97F6D7D-B522-45F9-BDA1-12C45D357490}">
          <x15:cacheHierarchy aggregatedColumn="33"/>
        </ext>
      </extLst>
    </cacheHierarchy>
    <cacheHierarchy uniqueName="[Measures].[Máx. de Goles por partido]" caption="Máx. de Goles por partido" measure="1" displayFolder="" measureGroup="WorldCupPlayers" count="0" hidden="1">
      <extLst>
        <ext xmlns:x15="http://schemas.microsoft.com/office/spreadsheetml/2010/11/main" uri="{B97F6D7D-B522-45F9-BDA1-12C45D357490}">
          <x15:cacheHierarchy aggregatedColumn="33"/>
        </ext>
      </extLst>
    </cacheHierarchy>
  </cacheHierarchies>
  <kpis count="0"/>
  <dimensions count="7">
    <dimension name="Año" uniqueName="[Año]" caption="Año"/>
    <dimension name="Estadio" uniqueName="[Estadio]" caption="Estadio"/>
    <dimension measure="1" name="Measures" uniqueName="[Measures]" caption="Measures"/>
    <dimension name="Paises" uniqueName="[Paises]" caption="Paises"/>
    <dimension name="WorldCupMatches" uniqueName="[WorldCupMatches]" caption="WorldCupMatches"/>
    <dimension name="WorldCupPlayers" uniqueName="[WorldCupPlayers]" caption="WorldCupPlayers"/>
    <dimension name="WorldCups" uniqueName="[WorldCups]" caption="WorldCups"/>
  </dimensions>
  <measureGroups count="6">
    <measureGroup name="Año" caption="Año"/>
    <measureGroup name="Estadio" caption="Estadio"/>
    <measureGroup name="Paises" caption="Paises"/>
    <measureGroup name="WorldCupMatches" caption="WorldCupMatches"/>
    <measureGroup name="WorldCupPlayers" caption="WorldCupPlayers"/>
    <measureGroup name="WorldCups" caption="WorldCups"/>
  </measureGroups>
  <maps count="12">
    <map measureGroup="0" dimension="0"/>
    <map measureGroup="0" dimension="6"/>
    <map measureGroup="1" dimension="1"/>
    <map measureGroup="2" dimension="3"/>
    <map measureGroup="3" dimension="0"/>
    <map measureGroup="3" dimension="1"/>
    <map measureGroup="3" dimension="3"/>
    <map measureGroup="3" dimension="4"/>
    <map measureGroup="3" dimension="6"/>
    <map measureGroup="4" dimension="3"/>
    <map measureGroup="4" dimension="5"/>
    <map measureGroup="5" dimension="6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Miriam Martínez" refreshedDate="46246.66500601852" backgroundQuery="1" createdVersion="8" refreshedVersion="8" minRefreshableVersion="3" recordCount="0" supportSubquery="1" supportAdvancedDrill="1" xr:uid="{229FF16A-ED39-4425-BC97-F4A5CA6FBEB7}">
  <cacheSource type="external" connectionId="9"/>
  <cacheFields count="3">
    <cacheField name="[Measures].[Recuento de Year]" caption="Recuento de Year" numFmtId="0" hierarchy="57" level="32767"/>
    <cacheField name="[Año].[Year].[Year]" caption="Year" numFmtId="0" level="1">
      <sharedItems containsSemiMixedTypes="0" containsNonDate="0" containsString="0"/>
    </cacheField>
    <cacheField name="[WorldCups].[Country].[Country]" caption="Country" numFmtId="0" hierarchy="35" level="1">
      <sharedItems containsSemiMixedTypes="0" containsNonDate="0" containsString="0"/>
    </cacheField>
  </cacheFields>
  <cacheHierarchies count="66">
    <cacheHierarchy uniqueName="[Año].[Year]" caption="Year" attribute="1" defaultMemberUniqueName="[Año].[Year].[All]" allUniqueName="[Año].[Year].[All]" dimensionUniqueName="[Año]" displayFolder="" count="2" memberValueDatatype="20" unbalanced="0">
      <fieldsUsage count="2">
        <fieldUsage x="-1"/>
        <fieldUsage x="1"/>
      </fieldsUsage>
    </cacheHierarchy>
    <cacheHierarchy uniqueName="[Estadio].[Stadium]" caption="Stadium" attribute="1" defaultMemberUniqueName="[Estadio].[Stadium].[All]" allUniqueName="[Estadio].[Stadium].[All]" dimensionUniqueName="[Estadio]" displayFolder="" count="0" memberValueDatatype="130" unbalanced="0"/>
    <cacheHierarchy uniqueName="[Paises].[Team Name]" caption="Team Name" attribute="1" defaultMemberUniqueName="[Paises].[Team Name].[All]" allUniqueName="[Paises].[Team Name].[All]" dimensionUniqueName="[Paises]" displayFolder="" count="0" memberValueDatatype="130" unbalanced="0"/>
    <cacheHierarchy uniqueName="[Paises].[Team Initials]" caption="Team Initials" attribute="1" defaultMemberUniqueName="[Paises].[Team Initials].[All]" allUniqueName="[Paises].[Team Initials].[All]" dimensionUniqueName="[Paises]" displayFolder="" count="0" memberValueDatatype="130" unbalanced="0"/>
    <cacheHierarchy uniqueName="[WorldCupMatches].[Year]" caption="Year" attribute="1" defaultMemberUniqueName="[WorldCupMatches].[Year].[All]" allUniqueName="[WorldCupMatches].[Year].[All]" dimensionUniqueName="[WorldCupMatches]" displayFolder="" count="0" memberValueDatatype="20" unbalanced="0"/>
    <cacheHierarchy uniqueName="[WorldCupMatches].[Datetime]" caption="Datetime" attribute="1" defaultMemberUniqueName="[WorldCupMatches].[Datetime].[All]" allUniqueName="[WorldCupMatches].[Datetime].[All]" dimensionUniqueName="[WorldCupMatches]" displayFolder="" count="0" memberValueDatatype="130" unbalanced="0"/>
    <cacheHierarchy uniqueName="[WorldCupMatches].[Stage]" caption="Stage" attribute="1" defaultMemberUniqueName="[WorldCupMatches].[Stage].[All]" allUniqueName="[WorldCupMatches].[Stage].[All]" dimensionUniqueName="[WorldCupMatches]" displayFolder="" count="0" memberValueDatatype="130" unbalanced="0"/>
    <cacheHierarchy uniqueName="[WorldCupMatches].[Stadium]" caption="Stadium" attribute="1" defaultMemberUniqueName="[WorldCupMatches].[Stadium].[All]" allUniqueName="[WorldCupMatches].[Stadium].[All]" dimensionUniqueName="[WorldCupMatches]" displayFolder="" count="0" memberValueDatatype="130" unbalanced="0"/>
    <cacheHierarchy uniqueName="[WorldCupMatches].[City]" caption="City" attribute="1" defaultMemberUniqueName="[WorldCupMatches].[City].[All]" allUniqueName="[WorldCupMatches].[City].[All]" dimensionUniqueName="[WorldCupMatches]" displayFolder="" count="0" memberValueDatatype="130" unbalanced="0"/>
    <cacheHierarchy uniqueName="[WorldCupMatches].[Home Team Name]" caption="Home Team Name" attribute="1" defaultMemberUniqueName="[WorldCupMatches].[Home Team Name].[All]" allUniqueName="[WorldCupMatches].[Home Team Name].[All]" dimensionUniqueName="[WorldCupMatches]" displayFolder="" count="0" memberValueDatatype="130" unbalanced="0"/>
    <cacheHierarchy uniqueName="[WorldCupMatches].[Home Team Goals]" caption="Home Team Goals" attribute="1" defaultMemberUniqueName="[WorldCupMatches].[Home Team Goals].[All]" allUniqueName="[WorldCupMatches].[Home Team Goals].[All]" dimensionUniqueName="[WorldCupMatches]" displayFolder="" count="0" memberValueDatatype="20" unbalanced="0"/>
    <cacheHierarchy uniqueName="[WorldCupMatches].[Away Team Goals]" caption="Away Team Goals" attribute="1" defaultMemberUniqueName="[WorldCupMatches].[Away Team Goals].[All]" allUniqueName="[WorldCupMatches].[Away Team Goals].[All]" dimensionUniqueName="[WorldCupMatches]" displayFolder="" count="0" memberValueDatatype="20" unbalanced="0"/>
    <cacheHierarchy uniqueName="[WorldCupMatches].[Away Team Name]" caption="Away Team Name" attribute="1" defaultMemberUniqueName="[WorldCupMatches].[Away Team Name].[All]" allUniqueName="[WorldCupMatches].[Away Team Name].[All]" dimensionUniqueName="[WorldCupMatches]" displayFolder="" count="0" memberValueDatatype="130" unbalanced="0"/>
    <cacheHierarchy uniqueName="[WorldCupMatches].[Win conditions]" caption="Win conditions" attribute="1" defaultMemberUniqueName="[WorldCupMatches].[Win conditions].[All]" allUniqueName="[WorldCupMatches].[Win conditions].[All]" dimensionUniqueName="[WorldCupMatches]" displayFolder="" count="0" memberValueDatatype="130" unbalanced="0"/>
    <cacheHierarchy uniqueName="[WorldCupMatches].[Attendance]" caption="Attendance" attribute="1" defaultMemberUniqueName="[WorldCupMatches].[Attendance].[All]" allUniqueName="[WorldCupMatches].[Attendance].[All]" dimensionUniqueName="[WorldCupMatches]" displayFolder="" count="0" memberValueDatatype="20" unbalanced="0"/>
    <cacheHierarchy uniqueName="[WorldCupMatches].[Half-time Home Goals]" caption="Half-time Home Goals" attribute="1" defaultMemberUniqueName="[WorldCupMatches].[Half-time Home Goals].[All]" allUniqueName="[WorldCupMatches].[Half-time Home Goals].[All]" dimensionUniqueName="[WorldCupMatches]" displayFolder="" count="0" memberValueDatatype="20" unbalanced="0"/>
    <cacheHierarchy uniqueName="[WorldCupMatches].[Half-time Away Goals]" caption="Half-time Away Goals" attribute="1" defaultMemberUniqueName="[WorldCupMatches].[Half-time Away Goals].[All]" allUniqueName="[WorldCupMatches].[Half-time Away Goals].[All]" dimensionUniqueName="[WorldCupMatches]" displayFolder="" count="0" memberValueDatatype="20" unbalanced="0"/>
    <cacheHierarchy uniqueName="[WorldCupMatches].[Referee]" caption="Referee" attribute="1" defaultMemberUniqueName="[WorldCupMatches].[Referee].[All]" allUniqueName="[WorldCupMatches].[Referee].[All]" dimensionUniqueName="[WorldCupMatches]" displayFolder="" count="0" memberValueDatatype="130" unbalanced="0"/>
    <cacheHierarchy uniqueName="[WorldCupMatches].[Assistant 1]" caption="Assistant 1" attribute="1" defaultMemberUniqueName="[WorldCupMatches].[Assistant 1].[All]" allUniqueName="[WorldCupMatches].[Assistant 1].[All]" dimensionUniqueName="[WorldCupMatches]" displayFolder="" count="0" memberValueDatatype="130" unbalanced="0"/>
    <cacheHierarchy uniqueName="[WorldCupMatches].[Assistant 2]" caption="Assistant 2" attribute="1" defaultMemberUniqueName="[WorldCupMatches].[Assistant 2].[All]" allUniqueName="[WorldCupMatches].[Assistant 2].[All]" dimensionUniqueName="[WorldCupMatches]" displayFolder="" count="0" memberValueDatatype="130" unbalanced="0"/>
    <cacheHierarchy uniqueName="[WorldCupMatches].[RoundID]" caption="RoundID" attribute="1" defaultMemberUniqueName="[WorldCupMatches].[RoundID].[All]" allUniqueName="[WorldCupMatches].[RoundID].[All]" dimensionUniqueName="[WorldCupMatches]" displayFolder="" count="0" memberValueDatatype="20" unbalanced="0"/>
    <cacheHierarchy uniqueName="[WorldCupMatches].[MatchID]" caption="MatchID" attribute="1" defaultMemberUniqueName="[WorldCupMatches].[MatchID].[All]" allUniqueName="[WorldCupMatches].[MatchID].[All]" dimensionUniqueName="[WorldCupMatches]" displayFolder="" count="0" memberValueDatatype="20" unbalanced="0"/>
    <cacheHierarchy uniqueName="[WorldCupMatches].[Home Team Initials]" caption="Home Team Initials" attribute="1" defaultMemberUniqueName="[WorldCupMatches].[Home Team Initials].[All]" allUniqueName="[WorldCupMatches].[Home Team Initials].[All]" dimensionUniqueName="[WorldCupMatches]" displayFolder="" count="0" memberValueDatatype="130" unbalanced="0"/>
    <cacheHierarchy uniqueName="[WorldCupMatches].[Away Team Initials]" caption="Away Team Initials" attribute="1" defaultMemberUniqueName="[WorldCupMatches].[Away Team Initials].[All]" allUniqueName="[WorldCupMatches].[Away Team Initials].[All]" dimensionUniqueName="[WorldCupMatches]" displayFolder="" count="0" memberValueDatatype="130" unbalanced="0"/>
    <cacheHierarchy uniqueName="[WorldCupPlayers].[RoundID]" caption="RoundID" attribute="1" defaultMemberUniqueName="[WorldCupPlayers].[RoundID].[All]" allUniqueName="[WorldCupPlayers].[RoundID].[All]" dimensionUniqueName="[WorldCupPlayers]" displayFolder="" count="0" memberValueDatatype="20" unbalanced="0"/>
    <cacheHierarchy uniqueName="[WorldCupPlayers].[MatchID]" caption="MatchID" attribute="1" defaultMemberUniqueName="[WorldCupPlayers].[MatchID].[All]" allUniqueName="[WorldCupPlayers].[MatchID].[All]" dimensionUniqueName="[WorldCupPlayers]" displayFolder="" count="0" memberValueDatatype="20" unbalanced="0"/>
    <cacheHierarchy uniqueName="[WorldCupPlayers].[Team Initials]" caption="Team Initials" attribute="1" defaultMemberUniqueName="[WorldCupPlayers].[Team Initials].[All]" allUniqueName="[WorldCupPlayers].[Team Initials].[All]" dimensionUniqueName="[WorldCupPlayers]" displayFolder="" count="0" memberValueDatatype="130" unbalanced="0"/>
    <cacheHierarchy uniqueName="[WorldCupPlayers].[Coach Name]" caption="Coach Name" attribute="1" defaultMemberUniqueName="[WorldCupPlayers].[Coach Name].[All]" allUniqueName="[WorldCupPlayers].[Coach Name].[All]" dimensionUniqueName="[WorldCupPlayers]" displayFolder="" count="0" memberValueDatatype="130" unbalanced="0"/>
    <cacheHierarchy uniqueName="[WorldCupPlayers].[Line-up]" caption="Line-up" attribute="1" defaultMemberUniqueName="[WorldCupPlayers].[Line-up].[All]" allUniqueName="[WorldCupPlayers].[Line-up].[All]" dimensionUniqueName="[WorldCupPlayers]" displayFolder="" count="0" memberValueDatatype="130" unbalanced="0"/>
    <cacheHierarchy uniqueName="[WorldCupPlayers].[Shirt Number]" caption="Shirt Number" attribute="1" defaultMemberUniqueName="[WorldCupPlayers].[Shirt Number].[All]" allUniqueName="[WorldCupPlayers].[Shirt Number].[All]" dimensionUniqueName="[WorldCupPlayers]" displayFolder="" count="0" memberValueDatatype="20" unbalanced="0"/>
    <cacheHierarchy uniqueName="[WorldCupPlayers].[Player Name]" caption="Player Name" attribute="1" defaultMemberUniqueName="[WorldCupPlayers].[Player Name].[All]" allUniqueName="[WorldCupPlayers].[Player Name].[All]" dimensionUniqueName="[WorldCupPlayers]" displayFolder="" count="0" memberValueDatatype="130" unbalanced="0"/>
    <cacheHierarchy uniqueName="[WorldCupPlayers].[Position]" caption="Position" attribute="1" defaultMemberUniqueName="[WorldCupPlayers].[Position].[All]" allUniqueName="[WorldCupPlayers].[Position].[All]" dimensionUniqueName="[WorldCupPlayers]" displayFolder="" count="0" memberValueDatatype="130" unbalanced="0"/>
    <cacheHierarchy uniqueName="[WorldCupPlayers].[Event]" caption="Event" attribute="1" defaultMemberUniqueName="[WorldCupPlayers].[Event].[All]" allUniqueName="[WorldCupPlayers].[Event].[All]" dimensionUniqueName="[WorldCupPlayers]" displayFolder="" count="0" memberValueDatatype="130" unbalanced="0"/>
    <cacheHierarchy uniqueName="[WorldCupPlayers].[Goles por partido]" caption="Goles por partido" attribute="1" defaultMemberUniqueName="[WorldCupPlayers].[Goles por partido].[All]" allUniqueName="[WorldCupPlayers].[Goles por partido].[All]" dimensionUniqueName="[WorldCupPlayers]" displayFolder="" count="0" memberValueDatatype="20" unbalanced="0"/>
    <cacheHierarchy uniqueName="[WorldCups].[Year]" caption="Year" attribute="1" defaultMemberUniqueName="[WorldCups].[Year].[All]" allUniqueName="[WorldCups].[Year].[All]" dimensionUniqueName="[WorldCups]" displayFolder="" count="2" memberValueDatatype="130" unbalanced="0"/>
    <cacheHierarchy uniqueName="[WorldCups].[Country]" caption="Country" attribute="1" defaultMemberUniqueName="[WorldCups].[Country].[All]" allUniqueName="[WorldCups].[Country].[All]" dimensionUniqueName="[WorldCups]" displayFolder="" count="2" memberValueDatatype="130" unbalanced="0">
      <fieldsUsage count="2">
        <fieldUsage x="-1"/>
        <fieldUsage x="2"/>
      </fieldsUsage>
    </cacheHierarchy>
    <cacheHierarchy uniqueName="[WorldCups].[Winner]" caption="Winner" attribute="1" defaultMemberUniqueName="[WorldCups].[Winner].[All]" allUniqueName="[WorldCups].[Winner].[All]" dimensionUniqueName="[WorldCups]" displayFolder="" count="0" memberValueDatatype="130" unbalanced="0"/>
    <cacheHierarchy uniqueName="[WorldCups].[Runners-Up]" caption="Runners-Up" attribute="1" defaultMemberUniqueName="[WorldCups].[Runners-Up].[All]" allUniqueName="[WorldCups].[Runners-Up].[All]" dimensionUniqueName="[WorldCups]" displayFolder="" count="0" memberValueDatatype="130" unbalanced="0"/>
    <cacheHierarchy uniqueName="[WorldCups].[Third]" caption="Third" attribute="1" defaultMemberUniqueName="[WorldCups].[Third].[All]" allUniqueName="[WorldCups].[Third].[All]" dimensionUniqueName="[WorldCups]" displayFolder="" count="0" memberValueDatatype="130" unbalanced="0"/>
    <cacheHierarchy uniqueName="[WorldCups].[Fourth]" caption="Fourth" attribute="1" defaultMemberUniqueName="[WorldCups].[Fourth].[All]" allUniqueName="[WorldCups].[Fourth].[All]" dimensionUniqueName="[WorldCups]" displayFolder="" count="0" memberValueDatatype="130" unbalanced="0"/>
    <cacheHierarchy uniqueName="[WorldCups].[GoalsScored]" caption="GoalsScored" attribute="1" defaultMemberUniqueName="[WorldCups].[GoalsScored].[All]" allUniqueName="[WorldCups].[GoalsScored].[All]" dimensionUniqueName="[WorldCups]" displayFolder="" count="0" memberValueDatatype="20" unbalanced="0"/>
    <cacheHierarchy uniqueName="[WorldCups].[QualifiedTeams]" caption="QualifiedTeams" attribute="1" defaultMemberUniqueName="[WorldCups].[QualifiedTeams].[All]" allUniqueName="[WorldCups].[QualifiedTeams].[All]" dimensionUniqueName="[WorldCups]" displayFolder="" count="0" memberValueDatatype="20" unbalanced="0"/>
    <cacheHierarchy uniqueName="[WorldCups].[MatchesPlayed]" caption="MatchesPlayed" attribute="1" defaultMemberUniqueName="[WorldCups].[MatchesPlayed].[All]" allUniqueName="[WorldCups].[MatchesPlayed].[All]" dimensionUniqueName="[WorldCups]" displayFolder="" count="0" memberValueDatatype="20" unbalanced="0"/>
    <cacheHierarchy uniqueName="[WorldCups].[Attendance]" caption="Attendance" attribute="1" defaultMemberUniqueName="[WorldCups].[Attendance].[All]" allUniqueName="[WorldCups].[Attendance].[All]" dimensionUniqueName="[WorldCups]" displayFolder="" count="0" memberValueDatatype="20" unbalanced="0"/>
    <cacheHierarchy uniqueName="[WorldCups].[Decadas]" caption="Decadas" attribute="1" defaultMemberUniqueName="[WorldCups].[Decadas].[All]" allUniqueName="[WorldCups].[Decadas].[All]" dimensionUniqueName="[WorldCups]" displayFolder="" count="0" memberValueDatatype="20" unbalanced="0"/>
    <cacheHierarchy uniqueName="[Measures].[Millones]" caption="Millones" measure="1" displayFolder="" measureGroup="WorldCupMatches" count="0"/>
    <cacheHierarchy uniqueName="[Measures].[Miles asistencia]" caption="Miles asistencia" measure="1" displayFolder="" measureGroup="WorldCups" count="0"/>
    <cacheHierarchy uniqueName="[Measures].[__XL_Count WorldCupMatches]" caption="__XL_Count WorldCupMatches" measure="1" displayFolder="" measureGroup="WorldCupMatches" count="0" hidden="1"/>
    <cacheHierarchy uniqueName="[Measures].[__XL_Count WorldCupPlayers]" caption="__XL_Count WorldCupPlayers" measure="1" displayFolder="" measureGroup="WorldCupPlayers" count="0" hidden="1"/>
    <cacheHierarchy uniqueName="[Measures].[__XL_Count Año]" caption="__XL_Count Año" measure="1" displayFolder="" measureGroup="Año" count="0" hidden="1"/>
    <cacheHierarchy uniqueName="[Measures].[__XL_Count Paises]" caption="__XL_Count Paises" measure="1" displayFolder="" measureGroup="Paises" count="0" hidden="1"/>
    <cacheHierarchy uniqueName="[Measures].[__XL_Count Estadio]" caption="__XL_Count Estadio" measure="1" displayFolder="" measureGroup="Estadio" count="0" hidden="1"/>
    <cacheHierarchy uniqueName="[Measures].[__XL_Count WorldCups]" caption="__XL_Count WorldCups" measure="1" displayFolder="" measureGroup="WorldCups" count="0" hidden="1"/>
    <cacheHierarchy uniqueName="[Measures].[__No measures defined]" caption="__No measures defined" measure="1" displayFolder="" count="0" hidden="1"/>
    <cacheHierarchy uniqueName="[Measures].[Recuento de Winner]" caption="Recuento de Winner" measure="1" displayFolder="" measureGroup="WorldCups" count="0" hidden="1">
      <extLst>
        <ext xmlns:x15="http://schemas.microsoft.com/office/spreadsheetml/2010/11/main" uri="{B97F6D7D-B522-45F9-BDA1-12C45D357490}">
          <x15:cacheHierarchy aggregatedColumn="36"/>
        </ext>
      </extLst>
    </cacheHierarchy>
    <cacheHierarchy uniqueName="[Measures].[Recuento de Attendance]" caption="Recuento de Attendance" measure="1" displayFolder="" measureGroup="WorldCups" count="0" hidden="1">
      <extLst>
        <ext xmlns:x15="http://schemas.microsoft.com/office/spreadsheetml/2010/11/main" uri="{B97F6D7D-B522-45F9-BDA1-12C45D357490}">
          <x15:cacheHierarchy aggregatedColumn="43"/>
        </ext>
      </extLst>
    </cacheHierarchy>
    <cacheHierarchy uniqueName="[Measures].[Suma de GoalsScored]" caption="Suma de GoalsScored" measure="1" displayFolder="" measureGroup="WorldCups" count="0" hidden="1">
      <extLst>
        <ext xmlns:x15="http://schemas.microsoft.com/office/spreadsheetml/2010/11/main" uri="{B97F6D7D-B522-45F9-BDA1-12C45D357490}">
          <x15:cacheHierarchy aggregatedColumn="40"/>
        </ext>
      </extLst>
    </cacheHierarchy>
    <cacheHierarchy uniqueName="[Measures].[Recuento de Year]" caption="Recuento de Year" measure="1" displayFolder="" measureGroup="WorldCups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Suma de Year]" caption="Suma de Year" measure="1" displayFolder="" measureGroup="WorldCupMatches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Recuento de Year 2]" caption="Recuento de Year 2" measure="1" displayFolder="" measureGroup="WorldCupMatches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Recuento de Team Name]" caption="Recuento de Team Name" measure="1" displayFolder="" measureGroup="Paises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Suma de Attendance]" caption="Suma de Attendance" measure="1" displayFolder="" measureGroup="WorldCups" count="0" hidden="1">
      <extLst>
        <ext xmlns:x15="http://schemas.microsoft.com/office/spreadsheetml/2010/11/main" uri="{B97F6D7D-B522-45F9-BDA1-12C45D357490}">
          <x15:cacheHierarchy aggregatedColumn="43"/>
        </ext>
      </extLst>
    </cacheHierarchy>
    <cacheHierarchy uniqueName="[Measures].[Promedio de GoalsScored]" caption="Promedio de GoalsScored" measure="1" displayFolder="" measureGroup="WorldCups" count="0" hidden="1">
      <extLst>
        <ext xmlns:x15="http://schemas.microsoft.com/office/spreadsheetml/2010/11/main" uri="{B97F6D7D-B522-45F9-BDA1-12C45D357490}">
          <x15:cacheHierarchy aggregatedColumn="40"/>
        </ext>
      </extLst>
    </cacheHierarchy>
    <cacheHierarchy uniqueName="[Measures].[Recuento de Event]" caption="Recuento de Event" measure="1" displayFolder="" measureGroup="WorldCupPlayers" count="0" hidden="1">
      <extLst>
        <ext xmlns:x15="http://schemas.microsoft.com/office/spreadsheetml/2010/11/main" uri="{B97F6D7D-B522-45F9-BDA1-12C45D357490}">
          <x15:cacheHierarchy aggregatedColumn="32"/>
        </ext>
      </extLst>
    </cacheHierarchy>
    <cacheHierarchy uniqueName="[Measures].[Suma de Goles por partido]" caption="Suma de Goles por partido" measure="1" displayFolder="" measureGroup="WorldCupPlayers" count="0" hidden="1">
      <extLst>
        <ext xmlns:x15="http://schemas.microsoft.com/office/spreadsheetml/2010/11/main" uri="{B97F6D7D-B522-45F9-BDA1-12C45D357490}">
          <x15:cacheHierarchy aggregatedColumn="33"/>
        </ext>
      </extLst>
    </cacheHierarchy>
    <cacheHierarchy uniqueName="[Measures].[Máx. de Goles por partido]" caption="Máx. de Goles por partido" measure="1" displayFolder="" measureGroup="WorldCupPlayers" count="0" hidden="1">
      <extLst>
        <ext xmlns:x15="http://schemas.microsoft.com/office/spreadsheetml/2010/11/main" uri="{B97F6D7D-B522-45F9-BDA1-12C45D357490}">
          <x15:cacheHierarchy aggregatedColumn="33"/>
        </ext>
      </extLst>
    </cacheHierarchy>
  </cacheHierarchies>
  <kpis count="0"/>
  <dimensions count="7">
    <dimension name="Año" uniqueName="[Año]" caption="Año"/>
    <dimension name="Estadio" uniqueName="[Estadio]" caption="Estadio"/>
    <dimension measure="1" name="Measures" uniqueName="[Measures]" caption="Measures"/>
    <dimension name="Paises" uniqueName="[Paises]" caption="Paises"/>
    <dimension name="WorldCupMatches" uniqueName="[WorldCupMatches]" caption="WorldCupMatches"/>
    <dimension name="WorldCupPlayers" uniqueName="[WorldCupPlayers]" caption="WorldCupPlayers"/>
    <dimension name="WorldCups" uniqueName="[WorldCups]" caption="WorldCups"/>
  </dimensions>
  <measureGroups count="6">
    <measureGroup name="Año" caption="Año"/>
    <measureGroup name="Estadio" caption="Estadio"/>
    <measureGroup name="Paises" caption="Paises"/>
    <measureGroup name="WorldCupMatches" caption="WorldCupMatches"/>
    <measureGroup name="WorldCupPlayers" caption="WorldCupPlayers"/>
    <measureGroup name="WorldCups" caption="WorldCups"/>
  </measureGroups>
  <maps count="12">
    <map measureGroup="0" dimension="0"/>
    <map measureGroup="0" dimension="6"/>
    <map measureGroup="1" dimension="1"/>
    <map measureGroup="2" dimension="3"/>
    <map measureGroup="3" dimension="0"/>
    <map measureGroup="3" dimension="1"/>
    <map measureGroup="3" dimension="3"/>
    <map measureGroup="3" dimension="4"/>
    <map measureGroup="3" dimension="6"/>
    <map measureGroup="4" dimension="3"/>
    <map measureGroup="4" dimension="5"/>
    <map measureGroup="5" dimension="6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Miriam Martínez" refreshedDate="46246.665006365743" backgroundQuery="1" createdVersion="8" refreshedVersion="8" minRefreshableVersion="3" recordCount="0" supportSubquery="1" supportAdvancedDrill="1" xr:uid="{2C88E4D1-2017-4114-9221-39FD93ADA3BC}">
  <cacheSource type="external" connectionId="9"/>
  <cacheFields count="3">
    <cacheField name="[Measures].[Recuento de Year 2]" caption="Recuento de Year 2" numFmtId="0" hierarchy="59" level="32767"/>
    <cacheField name="[Año].[Year].[Year]" caption="Year" numFmtId="0" level="1">
      <sharedItems containsSemiMixedTypes="0" containsNonDate="0" containsString="0"/>
    </cacheField>
    <cacheField name="[WorldCups].[Country].[Country]" caption="Country" numFmtId="0" hierarchy="35" level="1">
      <sharedItems containsSemiMixedTypes="0" containsNonDate="0" containsString="0"/>
    </cacheField>
  </cacheFields>
  <cacheHierarchies count="66">
    <cacheHierarchy uniqueName="[Año].[Year]" caption="Year" attribute="1" defaultMemberUniqueName="[Año].[Year].[All]" allUniqueName="[Año].[Year].[All]" dimensionUniqueName="[Año]" displayFolder="" count="2" memberValueDatatype="20" unbalanced="0">
      <fieldsUsage count="2">
        <fieldUsage x="-1"/>
        <fieldUsage x="1"/>
      </fieldsUsage>
    </cacheHierarchy>
    <cacheHierarchy uniqueName="[Estadio].[Stadium]" caption="Stadium" attribute="1" defaultMemberUniqueName="[Estadio].[Stadium].[All]" allUniqueName="[Estadio].[Stadium].[All]" dimensionUniqueName="[Estadio]" displayFolder="" count="0" memberValueDatatype="130" unbalanced="0"/>
    <cacheHierarchy uniqueName="[Paises].[Team Name]" caption="Team Name" attribute="1" defaultMemberUniqueName="[Paises].[Team Name].[All]" allUniqueName="[Paises].[Team Name].[All]" dimensionUniqueName="[Paises]" displayFolder="" count="0" memberValueDatatype="130" unbalanced="0"/>
    <cacheHierarchy uniqueName="[Paises].[Team Initials]" caption="Team Initials" attribute="1" defaultMemberUniqueName="[Paises].[Team Initials].[All]" allUniqueName="[Paises].[Team Initials].[All]" dimensionUniqueName="[Paises]" displayFolder="" count="0" memberValueDatatype="130" unbalanced="0"/>
    <cacheHierarchy uniqueName="[WorldCupMatches].[Year]" caption="Year" attribute="1" defaultMemberUniqueName="[WorldCupMatches].[Year].[All]" allUniqueName="[WorldCupMatches].[Year].[All]" dimensionUniqueName="[WorldCupMatches]" displayFolder="" count="0" memberValueDatatype="20" unbalanced="0"/>
    <cacheHierarchy uniqueName="[WorldCupMatches].[Datetime]" caption="Datetime" attribute="1" defaultMemberUniqueName="[WorldCupMatches].[Datetime].[All]" allUniqueName="[WorldCupMatches].[Datetime].[All]" dimensionUniqueName="[WorldCupMatches]" displayFolder="" count="0" memberValueDatatype="130" unbalanced="0"/>
    <cacheHierarchy uniqueName="[WorldCupMatches].[Stage]" caption="Stage" attribute="1" defaultMemberUniqueName="[WorldCupMatches].[Stage].[All]" allUniqueName="[WorldCupMatches].[Stage].[All]" dimensionUniqueName="[WorldCupMatches]" displayFolder="" count="0" memberValueDatatype="130" unbalanced="0"/>
    <cacheHierarchy uniqueName="[WorldCupMatches].[Stadium]" caption="Stadium" attribute="1" defaultMemberUniqueName="[WorldCupMatches].[Stadium].[All]" allUniqueName="[WorldCupMatches].[Stadium].[All]" dimensionUniqueName="[WorldCupMatches]" displayFolder="" count="0" memberValueDatatype="130" unbalanced="0"/>
    <cacheHierarchy uniqueName="[WorldCupMatches].[City]" caption="City" attribute="1" defaultMemberUniqueName="[WorldCupMatches].[City].[All]" allUniqueName="[WorldCupMatches].[City].[All]" dimensionUniqueName="[WorldCupMatches]" displayFolder="" count="0" memberValueDatatype="130" unbalanced="0"/>
    <cacheHierarchy uniqueName="[WorldCupMatches].[Home Team Name]" caption="Home Team Name" attribute="1" defaultMemberUniqueName="[WorldCupMatches].[Home Team Name].[All]" allUniqueName="[WorldCupMatches].[Home Team Name].[All]" dimensionUniqueName="[WorldCupMatches]" displayFolder="" count="0" memberValueDatatype="130" unbalanced="0"/>
    <cacheHierarchy uniqueName="[WorldCupMatches].[Home Team Goals]" caption="Home Team Goals" attribute="1" defaultMemberUniqueName="[WorldCupMatches].[Home Team Goals].[All]" allUniqueName="[WorldCupMatches].[Home Team Goals].[All]" dimensionUniqueName="[WorldCupMatches]" displayFolder="" count="0" memberValueDatatype="20" unbalanced="0"/>
    <cacheHierarchy uniqueName="[WorldCupMatches].[Away Team Goals]" caption="Away Team Goals" attribute="1" defaultMemberUniqueName="[WorldCupMatches].[Away Team Goals].[All]" allUniqueName="[WorldCupMatches].[Away Team Goals].[All]" dimensionUniqueName="[WorldCupMatches]" displayFolder="" count="0" memberValueDatatype="20" unbalanced="0"/>
    <cacheHierarchy uniqueName="[WorldCupMatches].[Away Team Name]" caption="Away Team Name" attribute="1" defaultMemberUniqueName="[WorldCupMatches].[Away Team Name].[All]" allUniqueName="[WorldCupMatches].[Away Team Name].[All]" dimensionUniqueName="[WorldCupMatches]" displayFolder="" count="0" memberValueDatatype="130" unbalanced="0"/>
    <cacheHierarchy uniqueName="[WorldCupMatches].[Win conditions]" caption="Win conditions" attribute="1" defaultMemberUniqueName="[WorldCupMatches].[Win conditions].[All]" allUniqueName="[WorldCupMatches].[Win conditions].[All]" dimensionUniqueName="[WorldCupMatches]" displayFolder="" count="0" memberValueDatatype="130" unbalanced="0"/>
    <cacheHierarchy uniqueName="[WorldCupMatches].[Attendance]" caption="Attendance" attribute="1" defaultMemberUniqueName="[WorldCupMatches].[Attendance].[All]" allUniqueName="[WorldCupMatches].[Attendance].[All]" dimensionUniqueName="[WorldCupMatches]" displayFolder="" count="0" memberValueDatatype="20" unbalanced="0"/>
    <cacheHierarchy uniqueName="[WorldCupMatches].[Half-time Home Goals]" caption="Half-time Home Goals" attribute="1" defaultMemberUniqueName="[WorldCupMatches].[Half-time Home Goals].[All]" allUniqueName="[WorldCupMatches].[Half-time Home Goals].[All]" dimensionUniqueName="[WorldCupMatches]" displayFolder="" count="0" memberValueDatatype="20" unbalanced="0"/>
    <cacheHierarchy uniqueName="[WorldCupMatches].[Half-time Away Goals]" caption="Half-time Away Goals" attribute="1" defaultMemberUniqueName="[WorldCupMatches].[Half-time Away Goals].[All]" allUniqueName="[WorldCupMatches].[Half-time Away Goals].[All]" dimensionUniqueName="[WorldCupMatches]" displayFolder="" count="0" memberValueDatatype="20" unbalanced="0"/>
    <cacheHierarchy uniqueName="[WorldCupMatches].[Referee]" caption="Referee" attribute="1" defaultMemberUniqueName="[WorldCupMatches].[Referee].[All]" allUniqueName="[WorldCupMatches].[Referee].[All]" dimensionUniqueName="[WorldCupMatches]" displayFolder="" count="0" memberValueDatatype="130" unbalanced="0"/>
    <cacheHierarchy uniqueName="[WorldCupMatches].[Assistant 1]" caption="Assistant 1" attribute="1" defaultMemberUniqueName="[WorldCupMatches].[Assistant 1].[All]" allUniqueName="[WorldCupMatches].[Assistant 1].[All]" dimensionUniqueName="[WorldCupMatches]" displayFolder="" count="0" memberValueDatatype="130" unbalanced="0"/>
    <cacheHierarchy uniqueName="[WorldCupMatches].[Assistant 2]" caption="Assistant 2" attribute="1" defaultMemberUniqueName="[WorldCupMatches].[Assistant 2].[All]" allUniqueName="[WorldCupMatches].[Assistant 2].[All]" dimensionUniqueName="[WorldCupMatches]" displayFolder="" count="0" memberValueDatatype="130" unbalanced="0"/>
    <cacheHierarchy uniqueName="[WorldCupMatches].[RoundID]" caption="RoundID" attribute="1" defaultMemberUniqueName="[WorldCupMatches].[RoundID].[All]" allUniqueName="[WorldCupMatches].[RoundID].[All]" dimensionUniqueName="[WorldCupMatches]" displayFolder="" count="0" memberValueDatatype="20" unbalanced="0"/>
    <cacheHierarchy uniqueName="[WorldCupMatches].[MatchID]" caption="MatchID" attribute="1" defaultMemberUniqueName="[WorldCupMatches].[MatchID].[All]" allUniqueName="[WorldCupMatches].[MatchID].[All]" dimensionUniqueName="[WorldCupMatches]" displayFolder="" count="0" memberValueDatatype="20" unbalanced="0"/>
    <cacheHierarchy uniqueName="[WorldCupMatches].[Home Team Initials]" caption="Home Team Initials" attribute="1" defaultMemberUniqueName="[WorldCupMatches].[Home Team Initials].[All]" allUniqueName="[WorldCupMatches].[Home Team Initials].[All]" dimensionUniqueName="[WorldCupMatches]" displayFolder="" count="0" memberValueDatatype="130" unbalanced="0"/>
    <cacheHierarchy uniqueName="[WorldCupMatches].[Away Team Initials]" caption="Away Team Initials" attribute="1" defaultMemberUniqueName="[WorldCupMatches].[Away Team Initials].[All]" allUniqueName="[WorldCupMatches].[Away Team Initials].[All]" dimensionUniqueName="[WorldCupMatches]" displayFolder="" count="0" memberValueDatatype="130" unbalanced="0"/>
    <cacheHierarchy uniqueName="[WorldCupPlayers].[RoundID]" caption="RoundID" attribute="1" defaultMemberUniqueName="[WorldCupPlayers].[RoundID].[All]" allUniqueName="[WorldCupPlayers].[RoundID].[All]" dimensionUniqueName="[WorldCupPlayers]" displayFolder="" count="0" memberValueDatatype="20" unbalanced="0"/>
    <cacheHierarchy uniqueName="[WorldCupPlayers].[MatchID]" caption="MatchID" attribute="1" defaultMemberUniqueName="[WorldCupPlayers].[MatchID].[All]" allUniqueName="[WorldCupPlayers].[MatchID].[All]" dimensionUniqueName="[WorldCupPlayers]" displayFolder="" count="0" memberValueDatatype="20" unbalanced="0"/>
    <cacheHierarchy uniqueName="[WorldCupPlayers].[Team Initials]" caption="Team Initials" attribute="1" defaultMemberUniqueName="[WorldCupPlayers].[Team Initials].[All]" allUniqueName="[WorldCupPlayers].[Team Initials].[All]" dimensionUniqueName="[WorldCupPlayers]" displayFolder="" count="0" memberValueDatatype="130" unbalanced="0"/>
    <cacheHierarchy uniqueName="[WorldCupPlayers].[Coach Name]" caption="Coach Name" attribute="1" defaultMemberUniqueName="[WorldCupPlayers].[Coach Name].[All]" allUniqueName="[WorldCupPlayers].[Coach Name].[All]" dimensionUniqueName="[WorldCupPlayers]" displayFolder="" count="0" memberValueDatatype="130" unbalanced="0"/>
    <cacheHierarchy uniqueName="[WorldCupPlayers].[Line-up]" caption="Line-up" attribute="1" defaultMemberUniqueName="[WorldCupPlayers].[Line-up].[All]" allUniqueName="[WorldCupPlayers].[Line-up].[All]" dimensionUniqueName="[WorldCupPlayers]" displayFolder="" count="0" memberValueDatatype="130" unbalanced="0"/>
    <cacheHierarchy uniqueName="[WorldCupPlayers].[Shirt Number]" caption="Shirt Number" attribute="1" defaultMemberUniqueName="[WorldCupPlayers].[Shirt Number].[All]" allUniqueName="[WorldCupPlayers].[Shirt Number].[All]" dimensionUniqueName="[WorldCupPlayers]" displayFolder="" count="0" memberValueDatatype="20" unbalanced="0"/>
    <cacheHierarchy uniqueName="[WorldCupPlayers].[Player Name]" caption="Player Name" attribute="1" defaultMemberUniqueName="[WorldCupPlayers].[Player Name].[All]" allUniqueName="[WorldCupPlayers].[Player Name].[All]" dimensionUniqueName="[WorldCupPlayers]" displayFolder="" count="0" memberValueDatatype="130" unbalanced="0"/>
    <cacheHierarchy uniqueName="[WorldCupPlayers].[Position]" caption="Position" attribute="1" defaultMemberUniqueName="[WorldCupPlayers].[Position].[All]" allUniqueName="[WorldCupPlayers].[Position].[All]" dimensionUniqueName="[WorldCupPlayers]" displayFolder="" count="0" memberValueDatatype="130" unbalanced="0"/>
    <cacheHierarchy uniqueName="[WorldCupPlayers].[Event]" caption="Event" attribute="1" defaultMemberUniqueName="[WorldCupPlayers].[Event].[All]" allUniqueName="[WorldCupPlayers].[Event].[All]" dimensionUniqueName="[WorldCupPlayers]" displayFolder="" count="0" memberValueDatatype="130" unbalanced="0"/>
    <cacheHierarchy uniqueName="[WorldCupPlayers].[Goles por partido]" caption="Goles por partido" attribute="1" defaultMemberUniqueName="[WorldCupPlayers].[Goles por partido].[All]" allUniqueName="[WorldCupPlayers].[Goles por partido].[All]" dimensionUniqueName="[WorldCupPlayers]" displayFolder="" count="0" memberValueDatatype="20" unbalanced="0"/>
    <cacheHierarchy uniqueName="[WorldCups].[Year]" caption="Year" attribute="1" defaultMemberUniqueName="[WorldCups].[Year].[All]" allUniqueName="[WorldCups].[Year].[All]" dimensionUniqueName="[WorldCups]" displayFolder="" count="2" memberValueDatatype="130" unbalanced="0"/>
    <cacheHierarchy uniqueName="[WorldCups].[Country]" caption="Country" attribute="1" defaultMemberUniqueName="[WorldCups].[Country].[All]" allUniqueName="[WorldCups].[Country].[All]" dimensionUniqueName="[WorldCups]" displayFolder="" count="2" memberValueDatatype="130" unbalanced="0">
      <fieldsUsage count="2">
        <fieldUsage x="-1"/>
        <fieldUsage x="2"/>
      </fieldsUsage>
    </cacheHierarchy>
    <cacheHierarchy uniqueName="[WorldCups].[Winner]" caption="Winner" attribute="1" defaultMemberUniqueName="[WorldCups].[Winner].[All]" allUniqueName="[WorldCups].[Winner].[All]" dimensionUniqueName="[WorldCups]" displayFolder="" count="0" memberValueDatatype="130" unbalanced="0"/>
    <cacheHierarchy uniqueName="[WorldCups].[Runners-Up]" caption="Runners-Up" attribute="1" defaultMemberUniqueName="[WorldCups].[Runners-Up].[All]" allUniqueName="[WorldCups].[Runners-Up].[All]" dimensionUniqueName="[WorldCups]" displayFolder="" count="0" memberValueDatatype="130" unbalanced="0"/>
    <cacheHierarchy uniqueName="[WorldCups].[Third]" caption="Third" attribute="1" defaultMemberUniqueName="[WorldCups].[Third].[All]" allUniqueName="[WorldCups].[Third].[All]" dimensionUniqueName="[WorldCups]" displayFolder="" count="0" memberValueDatatype="130" unbalanced="0"/>
    <cacheHierarchy uniqueName="[WorldCups].[Fourth]" caption="Fourth" attribute="1" defaultMemberUniqueName="[WorldCups].[Fourth].[All]" allUniqueName="[WorldCups].[Fourth].[All]" dimensionUniqueName="[WorldCups]" displayFolder="" count="0" memberValueDatatype="130" unbalanced="0"/>
    <cacheHierarchy uniqueName="[WorldCups].[GoalsScored]" caption="GoalsScored" attribute="1" defaultMemberUniqueName="[WorldCups].[GoalsScored].[All]" allUniqueName="[WorldCups].[GoalsScored].[All]" dimensionUniqueName="[WorldCups]" displayFolder="" count="0" memberValueDatatype="20" unbalanced="0"/>
    <cacheHierarchy uniqueName="[WorldCups].[QualifiedTeams]" caption="QualifiedTeams" attribute="1" defaultMemberUniqueName="[WorldCups].[QualifiedTeams].[All]" allUniqueName="[WorldCups].[QualifiedTeams].[All]" dimensionUniqueName="[WorldCups]" displayFolder="" count="0" memberValueDatatype="20" unbalanced="0"/>
    <cacheHierarchy uniqueName="[WorldCups].[MatchesPlayed]" caption="MatchesPlayed" attribute="1" defaultMemberUniqueName="[WorldCups].[MatchesPlayed].[All]" allUniqueName="[WorldCups].[MatchesPlayed].[All]" dimensionUniqueName="[WorldCups]" displayFolder="" count="0" memberValueDatatype="20" unbalanced="0"/>
    <cacheHierarchy uniqueName="[WorldCups].[Attendance]" caption="Attendance" attribute="1" defaultMemberUniqueName="[WorldCups].[Attendance].[All]" allUniqueName="[WorldCups].[Attendance].[All]" dimensionUniqueName="[WorldCups]" displayFolder="" count="0" memberValueDatatype="20" unbalanced="0"/>
    <cacheHierarchy uniqueName="[WorldCups].[Decadas]" caption="Decadas" attribute="1" defaultMemberUniqueName="[WorldCups].[Decadas].[All]" allUniqueName="[WorldCups].[Decadas].[All]" dimensionUniqueName="[WorldCups]" displayFolder="" count="0" memberValueDatatype="20" unbalanced="0"/>
    <cacheHierarchy uniqueName="[Measures].[Millones]" caption="Millones" measure="1" displayFolder="" measureGroup="WorldCupMatches" count="0"/>
    <cacheHierarchy uniqueName="[Measures].[Miles asistencia]" caption="Miles asistencia" measure="1" displayFolder="" measureGroup="WorldCups" count="0"/>
    <cacheHierarchy uniqueName="[Measures].[__XL_Count WorldCupMatches]" caption="__XL_Count WorldCupMatches" measure="1" displayFolder="" measureGroup="WorldCupMatches" count="0" hidden="1"/>
    <cacheHierarchy uniqueName="[Measures].[__XL_Count WorldCupPlayers]" caption="__XL_Count WorldCupPlayers" measure="1" displayFolder="" measureGroup="WorldCupPlayers" count="0" hidden="1"/>
    <cacheHierarchy uniqueName="[Measures].[__XL_Count Año]" caption="__XL_Count Año" measure="1" displayFolder="" measureGroup="Año" count="0" hidden="1"/>
    <cacheHierarchy uniqueName="[Measures].[__XL_Count Paises]" caption="__XL_Count Paises" measure="1" displayFolder="" measureGroup="Paises" count="0" hidden="1"/>
    <cacheHierarchy uniqueName="[Measures].[__XL_Count Estadio]" caption="__XL_Count Estadio" measure="1" displayFolder="" measureGroup="Estadio" count="0" hidden="1"/>
    <cacheHierarchy uniqueName="[Measures].[__XL_Count WorldCups]" caption="__XL_Count WorldCups" measure="1" displayFolder="" measureGroup="WorldCups" count="0" hidden="1"/>
    <cacheHierarchy uniqueName="[Measures].[__No measures defined]" caption="__No measures defined" measure="1" displayFolder="" count="0" hidden="1"/>
    <cacheHierarchy uniqueName="[Measures].[Recuento de Winner]" caption="Recuento de Winner" measure="1" displayFolder="" measureGroup="WorldCups" count="0" hidden="1">
      <extLst>
        <ext xmlns:x15="http://schemas.microsoft.com/office/spreadsheetml/2010/11/main" uri="{B97F6D7D-B522-45F9-BDA1-12C45D357490}">
          <x15:cacheHierarchy aggregatedColumn="36"/>
        </ext>
      </extLst>
    </cacheHierarchy>
    <cacheHierarchy uniqueName="[Measures].[Recuento de Attendance]" caption="Recuento de Attendance" measure="1" displayFolder="" measureGroup="WorldCups" count="0" hidden="1">
      <extLst>
        <ext xmlns:x15="http://schemas.microsoft.com/office/spreadsheetml/2010/11/main" uri="{B97F6D7D-B522-45F9-BDA1-12C45D357490}">
          <x15:cacheHierarchy aggregatedColumn="43"/>
        </ext>
      </extLst>
    </cacheHierarchy>
    <cacheHierarchy uniqueName="[Measures].[Suma de GoalsScored]" caption="Suma de GoalsScored" measure="1" displayFolder="" measureGroup="WorldCups" count="0" hidden="1">
      <extLst>
        <ext xmlns:x15="http://schemas.microsoft.com/office/spreadsheetml/2010/11/main" uri="{B97F6D7D-B522-45F9-BDA1-12C45D357490}">
          <x15:cacheHierarchy aggregatedColumn="40"/>
        </ext>
      </extLst>
    </cacheHierarchy>
    <cacheHierarchy uniqueName="[Measures].[Recuento de Year]" caption="Recuento de Year" measure="1" displayFolder="" measureGroup="WorldCups" count="0" hidden="1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Suma de Year]" caption="Suma de Year" measure="1" displayFolder="" measureGroup="WorldCupMatches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Recuento de Year 2]" caption="Recuento de Year 2" measure="1" displayFolder="" measureGroup="WorldCupMatches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Recuento de Team Name]" caption="Recuento de Team Name" measure="1" displayFolder="" measureGroup="Paises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Suma de Attendance]" caption="Suma de Attendance" measure="1" displayFolder="" measureGroup="WorldCups" count="0" hidden="1">
      <extLst>
        <ext xmlns:x15="http://schemas.microsoft.com/office/spreadsheetml/2010/11/main" uri="{B97F6D7D-B522-45F9-BDA1-12C45D357490}">
          <x15:cacheHierarchy aggregatedColumn="43"/>
        </ext>
      </extLst>
    </cacheHierarchy>
    <cacheHierarchy uniqueName="[Measures].[Promedio de GoalsScored]" caption="Promedio de GoalsScored" measure="1" displayFolder="" measureGroup="WorldCups" count="0" hidden="1">
      <extLst>
        <ext xmlns:x15="http://schemas.microsoft.com/office/spreadsheetml/2010/11/main" uri="{B97F6D7D-B522-45F9-BDA1-12C45D357490}">
          <x15:cacheHierarchy aggregatedColumn="40"/>
        </ext>
      </extLst>
    </cacheHierarchy>
    <cacheHierarchy uniqueName="[Measures].[Recuento de Event]" caption="Recuento de Event" measure="1" displayFolder="" measureGroup="WorldCupPlayers" count="0" hidden="1">
      <extLst>
        <ext xmlns:x15="http://schemas.microsoft.com/office/spreadsheetml/2010/11/main" uri="{B97F6D7D-B522-45F9-BDA1-12C45D357490}">
          <x15:cacheHierarchy aggregatedColumn="32"/>
        </ext>
      </extLst>
    </cacheHierarchy>
    <cacheHierarchy uniqueName="[Measures].[Suma de Goles por partido]" caption="Suma de Goles por partido" measure="1" displayFolder="" measureGroup="WorldCupPlayers" count="0" hidden="1">
      <extLst>
        <ext xmlns:x15="http://schemas.microsoft.com/office/spreadsheetml/2010/11/main" uri="{B97F6D7D-B522-45F9-BDA1-12C45D357490}">
          <x15:cacheHierarchy aggregatedColumn="33"/>
        </ext>
      </extLst>
    </cacheHierarchy>
    <cacheHierarchy uniqueName="[Measures].[Máx. de Goles por partido]" caption="Máx. de Goles por partido" measure="1" displayFolder="" measureGroup="WorldCupPlayers" count="0" hidden="1">
      <extLst>
        <ext xmlns:x15="http://schemas.microsoft.com/office/spreadsheetml/2010/11/main" uri="{B97F6D7D-B522-45F9-BDA1-12C45D357490}">
          <x15:cacheHierarchy aggregatedColumn="33"/>
        </ext>
      </extLst>
    </cacheHierarchy>
  </cacheHierarchies>
  <kpis count="0"/>
  <dimensions count="7">
    <dimension name="Año" uniqueName="[Año]" caption="Año"/>
    <dimension name="Estadio" uniqueName="[Estadio]" caption="Estadio"/>
    <dimension measure="1" name="Measures" uniqueName="[Measures]" caption="Measures"/>
    <dimension name="Paises" uniqueName="[Paises]" caption="Paises"/>
    <dimension name="WorldCupMatches" uniqueName="[WorldCupMatches]" caption="WorldCupMatches"/>
    <dimension name="WorldCupPlayers" uniqueName="[WorldCupPlayers]" caption="WorldCupPlayers"/>
    <dimension name="WorldCups" uniqueName="[WorldCups]" caption="WorldCups"/>
  </dimensions>
  <measureGroups count="6">
    <measureGroup name="Año" caption="Año"/>
    <measureGroup name="Estadio" caption="Estadio"/>
    <measureGroup name="Paises" caption="Paises"/>
    <measureGroup name="WorldCupMatches" caption="WorldCupMatches"/>
    <measureGroup name="WorldCupPlayers" caption="WorldCupPlayers"/>
    <measureGroup name="WorldCups" caption="WorldCups"/>
  </measureGroups>
  <maps count="12">
    <map measureGroup="0" dimension="0"/>
    <map measureGroup="0" dimension="6"/>
    <map measureGroup="1" dimension="1"/>
    <map measureGroup="2" dimension="3"/>
    <map measureGroup="3" dimension="0"/>
    <map measureGroup="3" dimension="1"/>
    <map measureGroup="3" dimension="3"/>
    <map measureGroup="3" dimension="4"/>
    <map measureGroup="3" dimension="6"/>
    <map measureGroup="4" dimension="3"/>
    <map measureGroup="4" dimension="5"/>
    <map measureGroup="5" dimension="6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8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Miriam Martínez" refreshedDate="46246.665006712959" backgroundQuery="1" createdVersion="8" refreshedVersion="8" minRefreshableVersion="3" recordCount="0" supportSubquery="1" supportAdvancedDrill="1" xr:uid="{EE4B8308-08B9-48D7-A513-41E3217D09E6}">
  <cacheSource type="external" connectionId="9"/>
  <cacheFields count="4">
    <cacheField name="[Measures].[Recuento de Year]" caption="Recuento de Year" numFmtId="0" hierarchy="57" level="32767"/>
    <cacheField name="[WorldCups].[Winner].[Winner]" caption="Winner" numFmtId="0" hierarchy="36" level="1">
      <sharedItems count="7">
        <s v="Alemania"/>
        <s v="Argentina"/>
        <s v="Brasil"/>
        <s v="England"/>
        <s v="España"/>
        <s v="Italia"/>
        <s v="Uruguay"/>
      </sharedItems>
    </cacheField>
    <cacheField name="[Año].[Year].[Year]" caption="Year" numFmtId="0" level="1">
      <sharedItems containsSemiMixedTypes="0" containsNonDate="0" containsString="0"/>
    </cacheField>
    <cacheField name="[WorldCups].[Country].[Country]" caption="Country" numFmtId="0" hierarchy="35" level="1">
      <sharedItems containsSemiMixedTypes="0" containsNonDate="0" containsString="0"/>
    </cacheField>
  </cacheFields>
  <cacheHierarchies count="66">
    <cacheHierarchy uniqueName="[Año].[Year]" caption="Year" attribute="1" defaultMemberUniqueName="[Año].[Year].[All]" allUniqueName="[Año].[Year].[All]" dimensionUniqueName="[Año]" displayFolder="" count="2" memberValueDatatype="20" unbalanced="0">
      <fieldsUsage count="2">
        <fieldUsage x="-1"/>
        <fieldUsage x="2"/>
      </fieldsUsage>
    </cacheHierarchy>
    <cacheHierarchy uniqueName="[Estadio].[Stadium]" caption="Stadium" attribute="1" defaultMemberUniqueName="[Estadio].[Stadium].[All]" allUniqueName="[Estadio].[Stadium].[All]" dimensionUniqueName="[Estadio]" displayFolder="" count="0" memberValueDatatype="130" unbalanced="0"/>
    <cacheHierarchy uniqueName="[Paises].[Team Name]" caption="Team Name" attribute="1" defaultMemberUniqueName="[Paises].[Team Name].[All]" allUniqueName="[Paises].[Team Name].[All]" dimensionUniqueName="[Paises]" displayFolder="" count="0" memberValueDatatype="130" unbalanced="0"/>
    <cacheHierarchy uniqueName="[Paises].[Team Initials]" caption="Team Initials" attribute="1" defaultMemberUniqueName="[Paises].[Team Initials].[All]" allUniqueName="[Paises].[Team Initials].[All]" dimensionUniqueName="[Paises]" displayFolder="" count="0" memberValueDatatype="130" unbalanced="0"/>
    <cacheHierarchy uniqueName="[WorldCupMatches].[Year]" caption="Year" attribute="1" defaultMemberUniqueName="[WorldCupMatches].[Year].[All]" allUniqueName="[WorldCupMatches].[Year].[All]" dimensionUniqueName="[WorldCupMatches]" displayFolder="" count="0" memberValueDatatype="20" unbalanced="0"/>
    <cacheHierarchy uniqueName="[WorldCupMatches].[Datetime]" caption="Datetime" attribute="1" defaultMemberUniqueName="[WorldCupMatches].[Datetime].[All]" allUniqueName="[WorldCupMatches].[Datetime].[All]" dimensionUniqueName="[WorldCupMatches]" displayFolder="" count="0" memberValueDatatype="130" unbalanced="0"/>
    <cacheHierarchy uniqueName="[WorldCupMatches].[Stage]" caption="Stage" attribute="1" defaultMemberUniqueName="[WorldCupMatches].[Stage].[All]" allUniqueName="[WorldCupMatches].[Stage].[All]" dimensionUniqueName="[WorldCupMatches]" displayFolder="" count="0" memberValueDatatype="130" unbalanced="0"/>
    <cacheHierarchy uniqueName="[WorldCupMatches].[Stadium]" caption="Stadium" attribute="1" defaultMemberUniqueName="[WorldCupMatches].[Stadium].[All]" allUniqueName="[WorldCupMatches].[Stadium].[All]" dimensionUniqueName="[WorldCupMatches]" displayFolder="" count="0" memberValueDatatype="130" unbalanced="0"/>
    <cacheHierarchy uniqueName="[WorldCupMatches].[City]" caption="City" attribute="1" defaultMemberUniqueName="[WorldCupMatches].[City].[All]" allUniqueName="[WorldCupMatches].[City].[All]" dimensionUniqueName="[WorldCupMatches]" displayFolder="" count="0" memberValueDatatype="130" unbalanced="0"/>
    <cacheHierarchy uniqueName="[WorldCupMatches].[Home Team Name]" caption="Home Team Name" attribute="1" defaultMemberUniqueName="[WorldCupMatches].[Home Team Name].[All]" allUniqueName="[WorldCupMatches].[Home Team Name].[All]" dimensionUniqueName="[WorldCupMatches]" displayFolder="" count="0" memberValueDatatype="130" unbalanced="0"/>
    <cacheHierarchy uniqueName="[WorldCupMatches].[Home Team Goals]" caption="Home Team Goals" attribute="1" defaultMemberUniqueName="[WorldCupMatches].[Home Team Goals].[All]" allUniqueName="[WorldCupMatches].[Home Team Goals].[All]" dimensionUniqueName="[WorldCupMatches]" displayFolder="" count="0" memberValueDatatype="20" unbalanced="0"/>
    <cacheHierarchy uniqueName="[WorldCupMatches].[Away Team Goals]" caption="Away Team Goals" attribute="1" defaultMemberUniqueName="[WorldCupMatches].[Away Team Goals].[All]" allUniqueName="[WorldCupMatches].[Away Team Goals].[All]" dimensionUniqueName="[WorldCupMatches]" displayFolder="" count="0" memberValueDatatype="20" unbalanced="0"/>
    <cacheHierarchy uniqueName="[WorldCupMatches].[Away Team Name]" caption="Away Team Name" attribute="1" defaultMemberUniqueName="[WorldCupMatches].[Away Team Name].[All]" allUniqueName="[WorldCupMatches].[Away Team Name].[All]" dimensionUniqueName="[WorldCupMatches]" displayFolder="" count="0" memberValueDatatype="130" unbalanced="0"/>
    <cacheHierarchy uniqueName="[WorldCupMatches].[Win conditions]" caption="Win conditions" attribute="1" defaultMemberUniqueName="[WorldCupMatches].[Win conditions].[All]" allUniqueName="[WorldCupMatches].[Win conditions].[All]" dimensionUniqueName="[WorldCupMatches]" displayFolder="" count="0" memberValueDatatype="130" unbalanced="0"/>
    <cacheHierarchy uniqueName="[WorldCupMatches].[Attendance]" caption="Attendance" attribute="1" defaultMemberUniqueName="[WorldCupMatches].[Attendance].[All]" allUniqueName="[WorldCupMatches].[Attendance].[All]" dimensionUniqueName="[WorldCupMatches]" displayFolder="" count="0" memberValueDatatype="20" unbalanced="0"/>
    <cacheHierarchy uniqueName="[WorldCupMatches].[Half-time Home Goals]" caption="Half-time Home Goals" attribute="1" defaultMemberUniqueName="[WorldCupMatches].[Half-time Home Goals].[All]" allUniqueName="[WorldCupMatches].[Half-time Home Goals].[All]" dimensionUniqueName="[WorldCupMatches]" displayFolder="" count="0" memberValueDatatype="20" unbalanced="0"/>
    <cacheHierarchy uniqueName="[WorldCupMatches].[Half-time Away Goals]" caption="Half-time Away Goals" attribute="1" defaultMemberUniqueName="[WorldCupMatches].[Half-time Away Goals].[All]" allUniqueName="[WorldCupMatches].[Half-time Away Goals].[All]" dimensionUniqueName="[WorldCupMatches]" displayFolder="" count="0" memberValueDatatype="20" unbalanced="0"/>
    <cacheHierarchy uniqueName="[WorldCupMatches].[Referee]" caption="Referee" attribute="1" defaultMemberUniqueName="[WorldCupMatches].[Referee].[All]" allUniqueName="[WorldCupMatches].[Referee].[All]" dimensionUniqueName="[WorldCupMatches]" displayFolder="" count="0" memberValueDatatype="130" unbalanced="0"/>
    <cacheHierarchy uniqueName="[WorldCupMatches].[Assistant 1]" caption="Assistant 1" attribute="1" defaultMemberUniqueName="[WorldCupMatches].[Assistant 1].[All]" allUniqueName="[WorldCupMatches].[Assistant 1].[All]" dimensionUniqueName="[WorldCupMatches]" displayFolder="" count="0" memberValueDatatype="130" unbalanced="0"/>
    <cacheHierarchy uniqueName="[WorldCupMatches].[Assistant 2]" caption="Assistant 2" attribute="1" defaultMemberUniqueName="[WorldCupMatches].[Assistant 2].[All]" allUniqueName="[WorldCupMatches].[Assistant 2].[All]" dimensionUniqueName="[WorldCupMatches]" displayFolder="" count="0" memberValueDatatype="130" unbalanced="0"/>
    <cacheHierarchy uniqueName="[WorldCupMatches].[RoundID]" caption="RoundID" attribute="1" defaultMemberUniqueName="[WorldCupMatches].[RoundID].[All]" allUniqueName="[WorldCupMatches].[RoundID].[All]" dimensionUniqueName="[WorldCupMatches]" displayFolder="" count="0" memberValueDatatype="20" unbalanced="0"/>
    <cacheHierarchy uniqueName="[WorldCupMatches].[MatchID]" caption="MatchID" attribute="1" defaultMemberUniqueName="[WorldCupMatches].[MatchID].[All]" allUniqueName="[WorldCupMatches].[MatchID].[All]" dimensionUniqueName="[WorldCupMatches]" displayFolder="" count="0" memberValueDatatype="20" unbalanced="0"/>
    <cacheHierarchy uniqueName="[WorldCupMatches].[Home Team Initials]" caption="Home Team Initials" attribute="1" defaultMemberUniqueName="[WorldCupMatches].[Home Team Initials].[All]" allUniqueName="[WorldCupMatches].[Home Team Initials].[All]" dimensionUniqueName="[WorldCupMatches]" displayFolder="" count="0" memberValueDatatype="130" unbalanced="0"/>
    <cacheHierarchy uniqueName="[WorldCupMatches].[Away Team Initials]" caption="Away Team Initials" attribute="1" defaultMemberUniqueName="[WorldCupMatches].[Away Team Initials].[All]" allUniqueName="[WorldCupMatches].[Away Team Initials].[All]" dimensionUniqueName="[WorldCupMatches]" displayFolder="" count="0" memberValueDatatype="130" unbalanced="0"/>
    <cacheHierarchy uniqueName="[WorldCupPlayers].[RoundID]" caption="RoundID" attribute="1" defaultMemberUniqueName="[WorldCupPlayers].[RoundID].[All]" allUniqueName="[WorldCupPlayers].[RoundID].[All]" dimensionUniqueName="[WorldCupPlayers]" displayFolder="" count="0" memberValueDatatype="20" unbalanced="0"/>
    <cacheHierarchy uniqueName="[WorldCupPlayers].[MatchID]" caption="MatchID" attribute="1" defaultMemberUniqueName="[WorldCupPlayers].[MatchID].[All]" allUniqueName="[WorldCupPlayers].[MatchID].[All]" dimensionUniqueName="[WorldCupPlayers]" displayFolder="" count="0" memberValueDatatype="20" unbalanced="0"/>
    <cacheHierarchy uniqueName="[WorldCupPlayers].[Team Initials]" caption="Team Initials" attribute="1" defaultMemberUniqueName="[WorldCupPlayers].[Team Initials].[All]" allUniqueName="[WorldCupPlayers].[Team Initials].[All]" dimensionUniqueName="[WorldCupPlayers]" displayFolder="" count="0" memberValueDatatype="130" unbalanced="0"/>
    <cacheHierarchy uniqueName="[WorldCupPlayers].[Coach Name]" caption="Coach Name" attribute="1" defaultMemberUniqueName="[WorldCupPlayers].[Coach Name].[All]" allUniqueName="[WorldCupPlayers].[Coach Name].[All]" dimensionUniqueName="[WorldCupPlayers]" displayFolder="" count="0" memberValueDatatype="130" unbalanced="0"/>
    <cacheHierarchy uniqueName="[WorldCupPlayers].[Line-up]" caption="Line-up" attribute="1" defaultMemberUniqueName="[WorldCupPlayers].[Line-up].[All]" allUniqueName="[WorldCupPlayers].[Line-up].[All]" dimensionUniqueName="[WorldCupPlayers]" displayFolder="" count="0" memberValueDatatype="130" unbalanced="0"/>
    <cacheHierarchy uniqueName="[WorldCupPlayers].[Shirt Number]" caption="Shirt Number" attribute="1" defaultMemberUniqueName="[WorldCupPlayers].[Shirt Number].[All]" allUniqueName="[WorldCupPlayers].[Shirt Number].[All]" dimensionUniqueName="[WorldCupPlayers]" displayFolder="" count="0" memberValueDatatype="20" unbalanced="0"/>
    <cacheHierarchy uniqueName="[WorldCupPlayers].[Player Name]" caption="Player Name" attribute="1" defaultMemberUniqueName="[WorldCupPlayers].[Player Name].[All]" allUniqueName="[WorldCupPlayers].[Player Name].[All]" dimensionUniqueName="[WorldCupPlayers]" displayFolder="" count="0" memberValueDatatype="130" unbalanced="0"/>
    <cacheHierarchy uniqueName="[WorldCupPlayers].[Position]" caption="Position" attribute="1" defaultMemberUniqueName="[WorldCupPlayers].[Position].[All]" allUniqueName="[WorldCupPlayers].[Position].[All]" dimensionUniqueName="[WorldCupPlayers]" displayFolder="" count="0" memberValueDatatype="130" unbalanced="0"/>
    <cacheHierarchy uniqueName="[WorldCupPlayers].[Event]" caption="Event" attribute="1" defaultMemberUniqueName="[WorldCupPlayers].[Event].[All]" allUniqueName="[WorldCupPlayers].[Event].[All]" dimensionUniqueName="[WorldCupPlayers]" displayFolder="" count="0" memberValueDatatype="130" unbalanced="0"/>
    <cacheHierarchy uniqueName="[WorldCupPlayers].[Goles por partido]" caption="Goles por partido" attribute="1" defaultMemberUniqueName="[WorldCupPlayers].[Goles por partido].[All]" allUniqueName="[WorldCupPlayers].[Goles por partido].[All]" dimensionUniqueName="[WorldCupPlayers]" displayFolder="" count="0" memberValueDatatype="20" unbalanced="0"/>
    <cacheHierarchy uniqueName="[WorldCups].[Year]" caption="Year" attribute="1" defaultMemberUniqueName="[WorldCups].[Year].[All]" allUniqueName="[WorldCups].[Year].[All]" dimensionUniqueName="[WorldCups]" displayFolder="" count="2" memberValueDatatype="130" unbalanced="0"/>
    <cacheHierarchy uniqueName="[WorldCups].[Country]" caption="Country" attribute="1" defaultMemberUniqueName="[WorldCups].[Country].[All]" allUniqueName="[WorldCups].[Country].[All]" dimensionUniqueName="[WorldCups]" displayFolder="" count="2" memberValueDatatype="130" unbalanced="0">
      <fieldsUsage count="2">
        <fieldUsage x="-1"/>
        <fieldUsage x="3"/>
      </fieldsUsage>
    </cacheHierarchy>
    <cacheHierarchy uniqueName="[WorldCups].[Winner]" caption="Winner" attribute="1" defaultMemberUniqueName="[WorldCups].[Winner].[All]" allUniqueName="[WorldCups].[Winner].[All]" dimensionUniqueName="[WorldCups]" displayFolder="" count="2" memberValueDatatype="130" unbalanced="0">
      <fieldsUsage count="2">
        <fieldUsage x="-1"/>
        <fieldUsage x="1"/>
      </fieldsUsage>
    </cacheHierarchy>
    <cacheHierarchy uniqueName="[WorldCups].[Runners-Up]" caption="Runners-Up" attribute="1" defaultMemberUniqueName="[WorldCups].[Runners-Up].[All]" allUniqueName="[WorldCups].[Runners-Up].[All]" dimensionUniqueName="[WorldCups]" displayFolder="" count="0" memberValueDatatype="130" unbalanced="0"/>
    <cacheHierarchy uniqueName="[WorldCups].[Third]" caption="Third" attribute="1" defaultMemberUniqueName="[WorldCups].[Third].[All]" allUniqueName="[WorldCups].[Third].[All]" dimensionUniqueName="[WorldCups]" displayFolder="" count="0" memberValueDatatype="130" unbalanced="0"/>
    <cacheHierarchy uniqueName="[WorldCups].[Fourth]" caption="Fourth" attribute="1" defaultMemberUniqueName="[WorldCups].[Fourth].[All]" allUniqueName="[WorldCups].[Fourth].[All]" dimensionUniqueName="[WorldCups]" displayFolder="" count="0" memberValueDatatype="130" unbalanced="0"/>
    <cacheHierarchy uniqueName="[WorldCups].[GoalsScored]" caption="GoalsScored" attribute="1" defaultMemberUniqueName="[WorldCups].[GoalsScored].[All]" allUniqueName="[WorldCups].[GoalsScored].[All]" dimensionUniqueName="[WorldCups]" displayFolder="" count="0" memberValueDatatype="20" unbalanced="0"/>
    <cacheHierarchy uniqueName="[WorldCups].[QualifiedTeams]" caption="QualifiedTeams" attribute="1" defaultMemberUniqueName="[WorldCups].[QualifiedTeams].[All]" allUniqueName="[WorldCups].[QualifiedTeams].[All]" dimensionUniqueName="[WorldCups]" displayFolder="" count="0" memberValueDatatype="20" unbalanced="0"/>
    <cacheHierarchy uniqueName="[WorldCups].[MatchesPlayed]" caption="MatchesPlayed" attribute="1" defaultMemberUniqueName="[WorldCups].[MatchesPlayed].[All]" allUniqueName="[WorldCups].[MatchesPlayed].[All]" dimensionUniqueName="[WorldCups]" displayFolder="" count="0" memberValueDatatype="20" unbalanced="0"/>
    <cacheHierarchy uniqueName="[WorldCups].[Attendance]" caption="Attendance" attribute="1" defaultMemberUniqueName="[WorldCups].[Attendance].[All]" allUniqueName="[WorldCups].[Attendance].[All]" dimensionUniqueName="[WorldCups]" displayFolder="" count="0" memberValueDatatype="20" unbalanced="0"/>
    <cacheHierarchy uniqueName="[WorldCups].[Decadas]" caption="Decadas" attribute="1" defaultMemberUniqueName="[WorldCups].[Decadas].[All]" allUniqueName="[WorldCups].[Decadas].[All]" dimensionUniqueName="[WorldCups]" displayFolder="" count="0" memberValueDatatype="20" unbalanced="0"/>
    <cacheHierarchy uniqueName="[Measures].[Millones]" caption="Millones" measure="1" displayFolder="" measureGroup="WorldCupMatches" count="0"/>
    <cacheHierarchy uniqueName="[Measures].[Miles asistencia]" caption="Miles asistencia" measure="1" displayFolder="" measureGroup="WorldCups" count="0"/>
    <cacheHierarchy uniqueName="[Measures].[__XL_Count WorldCupMatches]" caption="__XL_Count WorldCupMatches" measure="1" displayFolder="" measureGroup="WorldCupMatches" count="0" hidden="1"/>
    <cacheHierarchy uniqueName="[Measures].[__XL_Count WorldCupPlayers]" caption="__XL_Count WorldCupPlayers" measure="1" displayFolder="" measureGroup="WorldCupPlayers" count="0" hidden="1"/>
    <cacheHierarchy uniqueName="[Measures].[__XL_Count Año]" caption="__XL_Count Año" measure="1" displayFolder="" measureGroup="Año" count="0" hidden="1"/>
    <cacheHierarchy uniqueName="[Measures].[__XL_Count Paises]" caption="__XL_Count Paises" measure="1" displayFolder="" measureGroup="Paises" count="0" hidden="1"/>
    <cacheHierarchy uniqueName="[Measures].[__XL_Count Estadio]" caption="__XL_Count Estadio" measure="1" displayFolder="" measureGroup="Estadio" count="0" hidden="1"/>
    <cacheHierarchy uniqueName="[Measures].[__XL_Count WorldCups]" caption="__XL_Count WorldCups" measure="1" displayFolder="" measureGroup="WorldCups" count="0" hidden="1"/>
    <cacheHierarchy uniqueName="[Measures].[__No measures defined]" caption="__No measures defined" measure="1" displayFolder="" count="0" hidden="1"/>
    <cacheHierarchy uniqueName="[Measures].[Recuento de Winner]" caption="Recuento de Winner" measure="1" displayFolder="" measureGroup="WorldCups" count="0" hidden="1">
      <extLst>
        <ext xmlns:x15="http://schemas.microsoft.com/office/spreadsheetml/2010/11/main" uri="{B97F6D7D-B522-45F9-BDA1-12C45D357490}">
          <x15:cacheHierarchy aggregatedColumn="36"/>
        </ext>
      </extLst>
    </cacheHierarchy>
    <cacheHierarchy uniqueName="[Measures].[Recuento de Attendance]" caption="Recuento de Attendance" measure="1" displayFolder="" measureGroup="WorldCups" count="0" hidden="1">
      <extLst>
        <ext xmlns:x15="http://schemas.microsoft.com/office/spreadsheetml/2010/11/main" uri="{B97F6D7D-B522-45F9-BDA1-12C45D357490}">
          <x15:cacheHierarchy aggregatedColumn="43"/>
        </ext>
      </extLst>
    </cacheHierarchy>
    <cacheHierarchy uniqueName="[Measures].[Suma de GoalsScored]" caption="Suma de GoalsScored" measure="1" displayFolder="" measureGroup="WorldCups" count="0" hidden="1">
      <extLst>
        <ext xmlns:x15="http://schemas.microsoft.com/office/spreadsheetml/2010/11/main" uri="{B97F6D7D-B522-45F9-BDA1-12C45D357490}">
          <x15:cacheHierarchy aggregatedColumn="40"/>
        </ext>
      </extLst>
    </cacheHierarchy>
    <cacheHierarchy uniqueName="[Measures].[Recuento de Year]" caption="Recuento de Year" measure="1" displayFolder="" measureGroup="WorldCups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Suma de Year]" caption="Suma de Year" measure="1" displayFolder="" measureGroup="WorldCupMatches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Recuento de Year 2]" caption="Recuento de Year 2" measure="1" displayFolder="" measureGroup="WorldCupMatches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Recuento de Team Name]" caption="Recuento de Team Name" measure="1" displayFolder="" measureGroup="Paises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Suma de Attendance]" caption="Suma de Attendance" measure="1" displayFolder="" measureGroup="WorldCups" count="0" hidden="1">
      <extLst>
        <ext xmlns:x15="http://schemas.microsoft.com/office/spreadsheetml/2010/11/main" uri="{B97F6D7D-B522-45F9-BDA1-12C45D357490}">
          <x15:cacheHierarchy aggregatedColumn="43"/>
        </ext>
      </extLst>
    </cacheHierarchy>
    <cacheHierarchy uniqueName="[Measures].[Promedio de GoalsScored]" caption="Promedio de GoalsScored" measure="1" displayFolder="" measureGroup="WorldCups" count="0" hidden="1">
      <extLst>
        <ext xmlns:x15="http://schemas.microsoft.com/office/spreadsheetml/2010/11/main" uri="{B97F6D7D-B522-45F9-BDA1-12C45D357490}">
          <x15:cacheHierarchy aggregatedColumn="40"/>
        </ext>
      </extLst>
    </cacheHierarchy>
    <cacheHierarchy uniqueName="[Measures].[Recuento de Event]" caption="Recuento de Event" measure="1" displayFolder="" measureGroup="WorldCupPlayers" count="0" hidden="1">
      <extLst>
        <ext xmlns:x15="http://schemas.microsoft.com/office/spreadsheetml/2010/11/main" uri="{B97F6D7D-B522-45F9-BDA1-12C45D357490}">
          <x15:cacheHierarchy aggregatedColumn="32"/>
        </ext>
      </extLst>
    </cacheHierarchy>
    <cacheHierarchy uniqueName="[Measures].[Suma de Goles por partido]" caption="Suma de Goles por partido" measure="1" displayFolder="" measureGroup="WorldCupPlayers" count="0" hidden="1">
      <extLst>
        <ext xmlns:x15="http://schemas.microsoft.com/office/spreadsheetml/2010/11/main" uri="{B97F6D7D-B522-45F9-BDA1-12C45D357490}">
          <x15:cacheHierarchy aggregatedColumn="33"/>
        </ext>
      </extLst>
    </cacheHierarchy>
    <cacheHierarchy uniqueName="[Measures].[Máx. de Goles por partido]" caption="Máx. de Goles por partido" measure="1" displayFolder="" measureGroup="WorldCupPlayers" count="0" hidden="1">
      <extLst>
        <ext xmlns:x15="http://schemas.microsoft.com/office/spreadsheetml/2010/11/main" uri="{B97F6D7D-B522-45F9-BDA1-12C45D357490}">
          <x15:cacheHierarchy aggregatedColumn="33"/>
        </ext>
      </extLst>
    </cacheHierarchy>
  </cacheHierarchies>
  <kpis count="0"/>
  <dimensions count="7">
    <dimension name="Año" uniqueName="[Año]" caption="Año"/>
    <dimension name="Estadio" uniqueName="[Estadio]" caption="Estadio"/>
    <dimension measure="1" name="Measures" uniqueName="[Measures]" caption="Measures"/>
    <dimension name="Paises" uniqueName="[Paises]" caption="Paises"/>
    <dimension name="WorldCupMatches" uniqueName="[WorldCupMatches]" caption="WorldCupMatches"/>
    <dimension name="WorldCupPlayers" uniqueName="[WorldCupPlayers]" caption="WorldCupPlayers"/>
    <dimension name="WorldCups" uniqueName="[WorldCups]" caption="WorldCups"/>
  </dimensions>
  <measureGroups count="6">
    <measureGroup name="Año" caption="Año"/>
    <measureGroup name="Estadio" caption="Estadio"/>
    <measureGroup name="Paises" caption="Paises"/>
    <measureGroup name="WorldCupMatches" caption="WorldCupMatches"/>
    <measureGroup name="WorldCupPlayers" caption="WorldCupPlayers"/>
    <measureGroup name="WorldCups" caption="WorldCups"/>
  </measureGroups>
  <maps count="12">
    <map measureGroup="0" dimension="0"/>
    <map measureGroup="0" dimension="6"/>
    <map measureGroup="1" dimension="1"/>
    <map measureGroup="2" dimension="3"/>
    <map measureGroup="3" dimension="0"/>
    <map measureGroup="3" dimension="1"/>
    <map measureGroup="3" dimension="3"/>
    <map measureGroup="3" dimension="4"/>
    <map measureGroup="3" dimension="6"/>
    <map measureGroup="4" dimension="3"/>
    <map measureGroup="4" dimension="5"/>
    <map measureGroup="5" dimension="6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9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Miriam Martínez" refreshedDate="46246.665007175929" backgroundQuery="1" createdVersion="8" refreshedVersion="8" minRefreshableVersion="3" recordCount="0" supportSubquery="1" supportAdvancedDrill="1" xr:uid="{09C9D370-E16D-473F-899C-9E06A9CE3D31}">
  <cacheSource type="external" connectionId="9"/>
  <cacheFields count="3">
    <cacheField name="[Measures].[Suma de GoalsScored]" caption="Suma de GoalsScored" numFmtId="0" hierarchy="56" level="32767"/>
    <cacheField name="[Año].[Year].[Year]" caption="Year" numFmtId="0" level="1">
      <sharedItems containsSemiMixedTypes="0" containsNonDate="0" containsString="0"/>
    </cacheField>
    <cacheField name="[WorldCups].[Country].[Country]" caption="Country" numFmtId="0" hierarchy="35" level="1">
      <sharedItems containsSemiMixedTypes="0" containsNonDate="0" containsString="0"/>
    </cacheField>
  </cacheFields>
  <cacheHierarchies count="66">
    <cacheHierarchy uniqueName="[Año].[Year]" caption="Year" attribute="1" defaultMemberUniqueName="[Año].[Year].[All]" allUniqueName="[Año].[Year].[All]" dimensionUniqueName="[Año]" displayFolder="" count="2" memberValueDatatype="20" unbalanced="0">
      <fieldsUsage count="2">
        <fieldUsage x="-1"/>
        <fieldUsage x="1"/>
      </fieldsUsage>
    </cacheHierarchy>
    <cacheHierarchy uniqueName="[Estadio].[Stadium]" caption="Stadium" attribute="1" defaultMemberUniqueName="[Estadio].[Stadium].[All]" allUniqueName="[Estadio].[Stadium].[All]" dimensionUniqueName="[Estadio]" displayFolder="" count="0" memberValueDatatype="130" unbalanced="0"/>
    <cacheHierarchy uniqueName="[Paises].[Team Name]" caption="Team Name" attribute="1" defaultMemberUniqueName="[Paises].[Team Name].[All]" allUniqueName="[Paises].[Team Name].[All]" dimensionUniqueName="[Paises]" displayFolder="" count="0" memberValueDatatype="130" unbalanced="0"/>
    <cacheHierarchy uniqueName="[Paises].[Team Initials]" caption="Team Initials" attribute="1" defaultMemberUniqueName="[Paises].[Team Initials].[All]" allUniqueName="[Paises].[Team Initials].[All]" dimensionUniqueName="[Paises]" displayFolder="" count="0" memberValueDatatype="130" unbalanced="0"/>
    <cacheHierarchy uniqueName="[WorldCupMatches].[Year]" caption="Year" attribute="1" defaultMemberUniqueName="[WorldCupMatches].[Year].[All]" allUniqueName="[WorldCupMatches].[Year].[All]" dimensionUniqueName="[WorldCupMatches]" displayFolder="" count="0" memberValueDatatype="20" unbalanced="0"/>
    <cacheHierarchy uniqueName="[WorldCupMatches].[Datetime]" caption="Datetime" attribute="1" defaultMemberUniqueName="[WorldCupMatches].[Datetime].[All]" allUniqueName="[WorldCupMatches].[Datetime].[All]" dimensionUniqueName="[WorldCupMatches]" displayFolder="" count="0" memberValueDatatype="130" unbalanced="0"/>
    <cacheHierarchy uniqueName="[WorldCupMatches].[Stage]" caption="Stage" attribute="1" defaultMemberUniqueName="[WorldCupMatches].[Stage].[All]" allUniqueName="[WorldCupMatches].[Stage].[All]" dimensionUniqueName="[WorldCupMatches]" displayFolder="" count="0" memberValueDatatype="130" unbalanced="0"/>
    <cacheHierarchy uniqueName="[WorldCupMatches].[Stadium]" caption="Stadium" attribute="1" defaultMemberUniqueName="[WorldCupMatches].[Stadium].[All]" allUniqueName="[WorldCupMatches].[Stadium].[All]" dimensionUniqueName="[WorldCupMatches]" displayFolder="" count="0" memberValueDatatype="130" unbalanced="0"/>
    <cacheHierarchy uniqueName="[WorldCupMatches].[City]" caption="City" attribute="1" defaultMemberUniqueName="[WorldCupMatches].[City].[All]" allUniqueName="[WorldCupMatches].[City].[All]" dimensionUniqueName="[WorldCupMatches]" displayFolder="" count="0" memberValueDatatype="130" unbalanced="0"/>
    <cacheHierarchy uniqueName="[WorldCupMatches].[Home Team Name]" caption="Home Team Name" attribute="1" defaultMemberUniqueName="[WorldCupMatches].[Home Team Name].[All]" allUniqueName="[WorldCupMatches].[Home Team Name].[All]" dimensionUniqueName="[WorldCupMatches]" displayFolder="" count="0" memberValueDatatype="130" unbalanced="0"/>
    <cacheHierarchy uniqueName="[WorldCupMatches].[Home Team Goals]" caption="Home Team Goals" attribute="1" defaultMemberUniqueName="[WorldCupMatches].[Home Team Goals].[All]" allUniqueName="[WorldCupMatches].[Home Team Goals].[All]" dimensionUniqueName="[WorldCupMatches]" displayFolder="" count="0" memberValueDatatype="20" unbalanced="0"/>
    <cacheHierarchy uniqueName="[WorldCupMatches].[Away Team Goals]" caption="Away Team Goals" attribute="1" defaultMemberUniqueName="[WorldCupMatches].[Away Team Goals].[All]" allUniqueName="[WorldCupMatches].[Away Team Goals].[All]" dimensionUniqueName="[WorldCupMatches]" displayFolder="" count="0" memberValueDatatype="20" unbalanced="0"/>
    <cacheHierarchy uniqueName="[WorldCupMatches].[Away Team Name]" caption="Away Team Name" attribute="1" defaultMemberUniqueName="[WorldCupMatches].[Away Team Name].[All]" allUniqueName="[WorldCupMatches].[Away Team Name].[All]" dimensionUniqueName="[WorldCupMatches]" displayFolder="" count="0" memberValueDatatype="130" unbalanced="0"/>
    <cacheHierarchy uniqueName="[WorldCupMatches].[Win conditions]" caption="Win conditions" attribute="1" defaultMemberUniqueName="[WorldCupMatches].[Win conditions].[All]" allUniqueName="[WorldCupMatches].[Win conditions].[All]" dimensionUniqueName="[WorldCupMatches]" displayFolder="" count="0" memberValueDatatype="130" unbalanced="0"/>
    <cacheHierarchy uniqueName="[WorldCupMatches].[Attendance]" caption="Attendance" attribute="1" defaultMemberUniqueName="[WorldCupMatches].[Attendance].[All]" allUniqueName="[WorldCupMatches].[Attendance].[All]" dimensionUniqueName="[WorldCupMatches]" displayFolder="" count="0" memberValueDatatype="20" unbalanced="0"/>
    <cacheHierarchy uniqueName="[WorldCupMatches].[Half-time Home Goals]" caption="Half-time Home Goals" attribute="1" defaultMemberUniqueName="[WorldCupMatches].[Half-time Home Goals].[All]" allUniqueName="[WorldCupMatches].[Half-time Home Goals].[All]" dimensionUniqueName="[WorldCupMatches]" displayFolder="" count="0" memberValueDatatype="20" unbalanced="0"/>
    <cacheHierarchy uniqueName="[WorldCupMatches].[Half-time Away Goals]" caption="Half-time Away Goals" attribute="1" defaultMemberUniqueName="[WorldCupMatches].[Half-time Away Goals].[All]" allUniqueName="[WorldCupMatches].[Half-time Away Goals].[All]" dimensionUniqueName="[WorldCupMatches]" displayFolder="" count="0" memberValueDatatype="20" unbalanced="0"/>
    <cacheHierarchy uniqueName="[WorldCupMatches].[Referee]" caption="Referee" attribute="1" defaultMemberUniqueName="[WorldCupMatches].[Referee].[All]" allUniqueName="[WorldCupMatches].[Referee].[All]" dimensionUniqueName="[WorldCupMatches]" displayFolder="" count="0" memberValueDatatype="130" unbalanced="0"/>
    <cacheHierarchy uniqueName="[WorldCupMatches].[Assistant 1]" caption="Assistant 1" attribute="1" defaultMemberUniqueName="[WorldCupMatches].[Assistant 1].[All]" allUniqueName="[WorldCupMatches].[Assistant 1].[All]" dimensionUniqueName="[WorldCupMatches]" displayFolder="" count="0" memberValueDatatype="130" unbalanced="0"/>
    <cacheHierarchy uniqueName="[WorldCupMatches].[Assistant 2]" caption="Assistant 2" attribute="1" defaultMemberUniqueName="[WorldCupMatches].[Assistant 2].[All]" allUniqueName="[WorldCupMatches].[Assistant 2].[All]" dimensionUniqueName="[WorldCupMatches]" displayFolder="" count="0" memberValueDatatype="130" unbalanced="0"/>
    <cacheHierarchy uniqueName="[WorldCupMatches].[RoundID]" caption="RoundID" attribute="1" defaultMemberUniqueName="[WorldCupMatches].[RoundID].[All]" allUniqueName="[WorldCupMatches].[RoundID].[All]" dimensionUniqueName="[WorldCupMatches]" displayFolder="" count="0" memberValueDatatype="20" unbalanced="0"/>
    <cacheHierarchy uniqueName="[WorldCupMatches].[MatchID]" caption="MatchID" attribute="1" defaultMemberUniqueName="[WorldCupMatches].[MatchID].[All]" allUniqueName="[WorldCupMatches].[MatchID].[All]" dimensionUniqueName="[WorldCupMatches]" displayFolder="" count="0" memberValueDatatype="20" unbalanced="0"/>
    <cacheHierarchy uniqueName="[WorldCupMatches].[Home Team Initials]" caption="Home Team Initials" attribute="1" defaultMemberUniqueName="[WorldCupMatches].[Home Team Initials].[All]" allUniqueName="[WorldCupMatches].[Home Team Initials].[All]" dimensionUniqueName="[WorldCupMatches]" displayFolder="" count="0" memberValueDatatype="130" unbalanced="0"/>
    <cacheHierarchy uniqueName="[WorldCupMatches].[Away Team Initials]" caption="Away Team Initials" attribute="1" defaultMemberUniqueName="[WorldCupMatches].[Away Team Initials].[All]" allUniqueName="[WorldCupMatches].[Away Team Initials].[All]" dimensionUniqueName="[WorldCupMatches]" displayFolder="" count="0" memberValueDatatype="130" unbalanced="0"/>
    <cacheHierarchy uniqueName="[WorldCupPlayers].[RoundID]" caption="RoundID" attribute="1" defaultMemberUniqueName="[WorldCupPlayers].[RoundID].[All]" allUniqueName="[WorldCupPlayers].[RoundID].[All]" dimensionUniqueName="[WorldCupPlayers]" displayFolder="" count="0" memberValueDatatype="20" unbalanced="0"/>
    <cacheHierarchy uniqueName="[WorldCupPlayers].[MatchID]" caption="MatchID" attribute="1" defaultMemberUniqueName="[WorldCupPlayers].[MatchID].[All]" allUniqueName="[WorldCupPlayers].[MatchID].[All]" dimensionUniqueName="[WorldCupPlayers]" displayFolder="" count="0" memberValueDatatype="20" unbalanced="0"/>
    <cacheHierarchy uniqueName="[WorldCupPlayers].[Team Initials]" caption="Team Initials" attribute="1" defaultMemberUniqueName="[WorldCupPlayers].[Team Initials].[All]" allUniqueName="[WorldCupPlayers].[Team Initials].[All]" dimensionUniqueName="[WorldCupPlayers]" displayFolder="" count="0" memberValueDatatype="130" unbalanced="0"/>
    <cacheHierarchy uniqueName="[WorldCupPlayers].[Coach Name]" caption="Coach Name" attribute="1" defaultMemberUniqueName="[WorldCupPlayers].[Coach Name].[All]" allUniqueName="[WorldCupPlayers].[Coach Name].[All]" dimensionUniqueName="[WorldCupPlayers]" displayFolder="" count="0" memberValueDatatype="130" unbalanced="0"/>
    <cacheHierarchy uniqueName="[WorldCupPlayers].[Line-up]" caption="Line-up" attribute="1" defaultMemberUniqueName="[WorldCupPlayers].[Line-up].[All]" allUniqueName="[WorldCupPlayers].[Line-up].[All]" dimensionUniqueName="[WorldCupPlayers]" displayFolder="" count="0" memberValueDatatype="130" unbalanced="0"/>
    <cacheHierarchy uniqueName="[WorldCupPlayers].[Shirt Number]" caption="Shirt Number" attribute="1" defaultMemberUniqueName="[WorldCupPlayers].[Shirt Number].[All]" allUniqueName="[WorldCupPlayers].[Shirt Number].[All]" dimensionUniqueName="[WorldCupPlayers]" displayFolder="" count="0" memberValueDatatype="20" unbalanced="0"/>
    <cacheHierarchy uniqueName="[WorldCupPlayers].[Player Name]" caption="Player Name" attribute="1" defaultMemberUniqueName="[WorldCupPlayers].[Player Name].[All]" allUniqueName="[WorldCupPlayers].[Player Name].[All]" dimensionUniqueName="[WorldCupPlayers]" displayFolder="" count="0" memberValueDatatype="130" unbalanced="0"/>
    <cacheHierarchy uniqueName="[WorldCupPlayers].[Position]" caption="Position" attribute="1" defaultMemberUniqueName="[WorldCupPlayers].[Position].[All]" allUniqueName="[WorldCupPlayers].[Position].[All]" dimensionUniqueName="[WorldCupPlayers]" displayFolder="" count="0" memberValueDatatype="130" unbalanced="0"/>
    <cacheHierarchy uniqueName="[WorldCupPlayers].[Event]" caption="Event" attribute="1" defaultMemberUniqueName="[WorldCupPlayers].[Event].[All]" allUniqueName="[WorldCupPlayers].[Event].[All]" dimensionUniqueName="[WorldCupPlayers]" displayFolder="" count="0" memberValueDatatype="130" unbalanced="0"/>
    <cacheHierarchy uniqueName="[WorldCupPlayers].[Goles por partido]" caption="Goles por partido" attribute="1" defaultMemberUniqueName="[WorldCupPlayers].[Goles por partido].[All]" allUniqueName="[WorldCupPlayers].[Goles por partido].[All]" dimensionUniqueName="[WorldCupPlayers]" displayFolder="" count="0" memberValueDatatype="20" unbalanced="0"/>
    <cacheHierarchy uniqueName="[WorldCups].[Year]" caption="Year" attribute="1" defaultMemberUniqueName="[WorldCups].[Year].[All]" allUniqueName="[WorldCups].[Year].[All]" dimensionUniqueName="[WorldCups]" displayFolder="" count="2" memberValueDatatype="130" unbalanced="0"/>
    <cacheHierarchy uniqueName="[WorldCups].[Country]" caption="Country" attribute="1" defaultMemberUniqueName="[WorldCups].[Country].[All]" allUniqueName="[WorldCups].[Country].[All]" dimensionUniqueName="[WorldCups]" displayFolder="" count="2" memberValueDatatype="130" unbalanced="0">
      <fieldsUsage count="2">
        <fieldUsage x="-1"/>
        <fieldUsage x="2"/>
      </fieldsUsage>
    </cacheHierarchy>
    <cacheHierarchy uniqueName="[WorldCups].[Winner]" caption="Winner" attribute="1" defaultMemberUniqueName="[WorldCups].[Winner].[All]" allUniqueName="[WorldCups].[Winner].[All]" dimensionUniqueName="[WorldCups]" displayFolder="" count="0" memberValueDatatype="130" unbalanced="0"/>
    <cacheHierarchy uniqueName="[WorldCups].[Runners-Up]" caption="Runners-Up" attribute="1" defaultMemberUniqueName="[WorldCups].[Runners-Up].[All]" allUniqueName="[WorldCups].[Runners-Up].[All]" dimensionUniqueName="[WorldCups]" displayFolder="" count="0" memberValueDatatype="130" unbalanced="0"/>
    <cacheHierarchy uniqueName="[WorldCups].[Third]" caption="Third" attribute="1" defaultMemberUniqueName="[WorldCups].[Third].[All]" allUniqueName="[WorldCups].[Third].[All]" dimensionUniqueName="[WorldCups]" displayFolder="" count="0" memberValueDatatype="130" unbalanced="0"/>
    <cacheHierarchy uniqueName="[WorldCups].[Fourth]" caption="Fourth" attribute="1" defaultMemberUniqueName="[WorldCups].[Fourth].[All]" allUniqueName="[WorldCups].[Fourth].[All]" dimensionUniqueName="[WorldCups]" displayFolder="" count="0" memberValueDatatype="130" unbalanced="0"/>
    <cacheHierarchy uniqueName="[WorldCups].[GoalsScored]" caption="GoalsScored" attribute="1" defaultMemberUniqueName="[WorldCups].[GoalsScored].[All]" allUniqueName="[WorldCups].[GoalsScored].[All]" dimensionUniqueName="[WorldCups]" displayFolder="" count="0" memberValueDatatype="20" unbalanced="0"/>
    <cacheHierarchy uniqueName="[WorldCups].[QualifiedTeams]" caption="QualifiedTeams" attribute="1" defaultMemberUniqueName="[WorldCups].[QualifiedTeams].[All]" allUniqueName="[WorldCups].[QualifiedTeams].[All]" dimensionUniqueName="[WorldCups]" displayFolder="" count="0" memberValueDatatype="20" unbalanced="0"/>
    <cacheHierarchy uniqueName="[WorldCups].[MatchesPlayed]" caption="MatchesPlayed" attribute="1" defaultMemberUniqueName="[WorldCups].[MatchesPlayed].[All]" allUniqueName="[WorldCups].[MatchesPlayed].[All]" dimensionUniqueName="[WorldCups]" displayFolder="" count="0" memberValueDatatype="20" unbalanced="0"/>
    <cacheHierarchy uniqueName="[WorldCups].[Attendance]" caption="Attendance" attribute="1" defaultMemberUniqueName="[WorldCups].[Attendance].[All]" allUniqueName="[WorldCups].[Attendance].[All]" dimensionUniqueName="[WorldCups]" displayFolder="" count="0" memberValueDatatype="20" unbalanced="0"/>
    <cacheHierarchy uniqueName="[WorldCups].[Decadas]" caption="Decadas" attribute="1" defaultMemberUniqueName="[WorldCups].[Decadas].[All]" allUniqueName="[WorldCups].[Decadas].[All]" dimensionUniqueName="[WorldCups]" displayFolder="" count="0" memberValueDatatype="20" unbalanced="0"/>
    <cacheHierarchy uniqueName="[Measures].[Millones]" caption="Millones" measure="1" displayFolder="" measureGroup="WorldCupMatches" count="0"/>
    <cacheHierarchy uniqueName="[Measures].[Miles asistencia]" caption="Miles asistencia" measure="1" displayFolder="" measureGroup="WorldCups" count="0"/>
    <cacheHierarchy uniqueName="[Measures].[__XL_Count WorldCupMatches]" caption="__XL_Count WorldCupMatches" measure="1" displayFolder="" measureGroup="WorldCupMatches" count="0" hidden="1"/>
    <cacheHierarchy uniqueName="[Measures].[__XL_Count WorldCupPlayers]" caption="__XL_Count WorldCupPlayers" measure="1" displayFolder="" measureGroup="WorldCupPlayers" count="0" hidden="1"/>
    <cacheHierarchy uniqueName="[Measures].[__XL_Count Año]" caption="__XL_Count Año" measure="1" displayFolder="" measureGroup="Año" count="0" hidden="1"/>
    <cacheHierarchy uniqueName="[Measures].[__XL_Count Paises]" caption="__XL_Count Paises" measure="1" displayFolder="" measureGroup="Paises" count="0" hidden="1"/>
    <cacheHierarchy uniqueName="[Measures].[__XL_Count Estadio]" caption="__XL_Count Estadio" measure="1" displayFolder="" measureGroup="Estadio" count="0" hidden="1"/>
    <cacheHierarchy uniqueName="[Measures].[__XL_Count WorldCups]" caption="__XL_Count WorldCups" measure="1" displayFolder="" measureGroup="WorldCups" count="0" hidden="1"/>
    <cacheHierarchy uniqueName="[Measures].[__No measures defined]" caption="__No measures defined" measure="1" displayFolder="" count="0" hidden="1"/>
    <cacheHierarchy uniqueName="[Measures].[Recuento de Winner]" caption="Recuento de Winner" measure="1" displayFolder="" measureGroup="WorldCups" count="0" hidden="1">
      <extLst>
        <ext xmlns:x15="http://schemas.microsoft.com/office/spreadsheetml/2010/11/main" uri="{B97F6D7D-B522-45F9-BDA1-12C45D357490}">
          <x15:cacheHierarchy aggregatedColumn="36"/>
        </ext>
      </extLst>
    </cacheHierarchy>
    <cacheHierarchy uniqueName="[Measures].[Recuento de Attendance]" caption="Recuento de Attendance" measure="1" displayFolder="" measureGroup="WorldCups" count="0" hidden="1">
      <extLst>
        <ext xmlns:x15="http://schemas.microsoft.com/office/spreadsheetml/2010/11/main" uri="{B97F6D7D-B522-45F9-BDA1-12C45D357490}">
          <x15:cacheHierarchy aggregatedColumn="43"/>
        </ext>
      </extLst>
    </cacheHierarchy>
    <cacheHierarchy uniqueName="[Measures].[Suma de GoalsScored]" caption="Suma de GoalsScored" measure="1" displayFolder="" measureGroup="WorldCups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40"/>
        </ext>
      </extLst>
    </cacheHierarchy>
    <cacheHierarchy uniqueName="[Measures].[Recuento de Year]" caption="Recuento de Year" measure="1" displayFolder="" measureGroup="WorldCups" count="0" hidden="1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Suma de Year]" caption="Suma de Year" measure="1" displayFolder="" measureGroup="WorldCupMatches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Recuento de Year 2]" caption="Recuento de Year 2" measure="1" displayFolder="" measureGroup="WorldCupMatches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Recuento de Team Name]" caption="Recuento de Team Name" measure="1" displayFolder="" measureGroup="Paises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Suma de Attendance]" caption="Suma de Attendance" measure="1" displayFolder="" measureGroup="WorldCups" count="0" hidden="1">
      <extLst>
        <ext xmlns:x15="http://schemas.microsoft.com/office/spreadsheetml/2010/11/main" uri="{B97F6D7D-B522-45F9-BDA1-12C45D357490}">
          <x15:cacheHierarchy aggregatedColumn="43"/>
        </ext>
      </extLst>
    </cacheHierarchy>
    <cacheHierarchy uniqueName="[Measures].[Promedio de GoalsScored]" caption="Promedio de GoalsScored" measure="1" displayFolder="" measureGroup="WorldCups" count="0" hidden="1">
      <extLst>
        <ext xmlns:x15="http://schemas.microsoft.com/office/spreadsheetml/2010/11/main" uri="{B97F6D7D-B522-45F9-BDA1-12C45D357490}">
          <x15:cacheHierarchy aggregatedColumn="40"/>
        </ext>
      </extLst>
    </cacheHierarchy>
    <cacheHierarchy uniqueName="[Measures].[Recuento de Event]" caption="Recuento de Event" measure="1" displayFolder="" measureGroup="WorldCupPlayers" count="0" hidden="1">
      <extLst>
        <ext xmlns:x15="http://schemas.microsoft.com/office/spreadsheetml/2010/11/main" uri="{B97F6D7D-B522-45F9-BDA1-12C45D357490}">
          <x15:cacheHierarchy aggregatedColumn="32"/>
        </ext>
      </extLst>
    </cacheHierarchy>
    <cacheHierarchy uniqueName="[Measures].[Suma de Goles por partido]" caption="Suma de Goles por partido" measure="1" displayFolder="" measureGroup="WorldCupPlayers" count="0" hidden="1">
      <extLst>
        <ext xmlns:x15="http://schemas.microsoft.com/office/spreadsheetml/2010/11/main" uri="{B97F6D7D-B522-45F9-BDA1-12C45D357490}">
          <x15:cacheHierarchy aggregatedColumn="33"/>
        </ext>
      </extLst>
    </cacheHierarchy>
    <cacheHierarchy uniqueName="[Measures].[Máx. de Goles por partido]" caption="Máx. de Goles por partido" measure="1" displayFolder="" measureGroup="WorldCupPlayers" count="0" hidden="1">
      <extLst>
        <ext xmlns:x15="http://schemas.microsoft.com/office/spreadsheetml/2010/11/main" uri="{B97F6D7D-B522-45F9-BDA1-12C45D357490}">
          <x15:cacheHierarchy aggregatedColumn="33"/>
        </ext>
      </extLst>
    </cacheHierarchy>
  </cacheHierarchies>
  <kpis count="0"/>
  <dimensions count="7">
    <dimension name="Año" uniqueName="[Año]" caption="Año"/>
    <dimension name="Estadio" uniqueName="[Estadio]" caption="Estadio"/>
    <dimension measure="1" name="Measures" uniqueName="[Measures]" caption="Measures"/>
    <dimension name="Paises" uniqueName="[Paises]" caption="Paises"/>
    <dimension name="WorldCupMatches" uniqueName="[WorldCupMatches]" caption="WorldCupMatches"/>
    <dimension name="WorldCupPlayers" uniqueName="[WorldCupPlayers]" caption="WorldCupPlayers"/>
    <dimension name="WorldCups" uniqueName="[WorldCups]" caption="WorldCups"/>
  </dimensions>
  <measureGroups count="6">
    <measureGroup name="Año" caption="Año"/>
    <measureGroup name="Estadio" caption="Estadio"/>
    <measureGroup name="Paises" caption="Paises"/>
    <measureGroup name="WorldCupMatches" caption="WorldCupMatches"/>
    <measureGroup name="WorldCupPlayers" caption="WorldCupPlayers"/>
    <measureGroup name="WorldCups" caption="WorldCups"/>
  </measureGroups>
  <maps count="12">
    <map measureGroup="0" dimension="0"/>
    <map measureGroup="0" dimension="6"/>
    <map measureGroup="1" dimension="1"/>
    <map measureGroup="2" dimension="3"/>
    <map measureGroup="3" dimension="0"/>
    <map measureGroup="3" dimension="1"/>
    <map measureGroup="3" dimension="3"/>
    <map measureGroup="3" dimension="4"/>
    <map measureGroup="3" dimension="6"/>
    <map measureGroup="4" dimension="3"/>
    <map measureGroup="4" dimension="5"/>
    <map measureGroup="5" dimension="6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0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Miriam Martínez" refreshedDate="46246.665007523145" backgroundQuery="1" createdVersion="8" refreshedVersion="8" minRefreshableVersion="3" recordCount="0" supportSubquery="1" supportAdvancedDrill="1" xr:uid="{C1C7D0B5-9E7B-4C26-8207-5CB0A698257D}">
  <cacheSource type="external" connectionId="9"/>
  <cacheFields count="4">
    <cacheField name="[Measures].[Miles asistencia]" caption="Miles asistencia" numFmtId="0" hierarchy="46" level="32767"/>
    <cacheField name="[WorldCups].[Year].[Year]" caption="Year" numFmtId="0" hierarchy="34" level="1">
      <sharedItems containsSemiMixedTypes="0" containsNonDate="0" containsString="0"/>
    </cacheField>
    <cacheField name="[Año].[Year].[Year]" caption="Year" numFmtId="0" level="1">
      <sharedItems containsSemiMixedTypes="0" containsNonDate="0" containsString="0"/>
    </cacheField>
    <cacheField name="[WorldCups].[Country].[Country]" caption="Country" numFmtId="0" hierarchy="35" level="1">
      <sharedItems containsSemiMixedTypes="0" containsNonDate="0" containsString="0"/>
    </cacheField>
  </cacheFields>
  <cacheHierarchies count="66">
    <cacheHierarchy uniqueName="[Año].[Year]" caption="Year" attribute="1" defaultMemberUniqueName="[Año].[Year].[All]" allUniqueName="[Año].[Year].[All]" dimensionUniqueName="[Año]" displayFolder="" count="2" memberValueDatatype="20" unbalanced="0">
      <fieldsUsage count="2">
        <fieldUsage x="-1"/>
        <fieldUsage x="2"/>
      </fieldsUsage>
    </cacheHierarchy>
    <cacheHierarchy uniqueName="[Estadio].[Stadium]" caption="Stadium" attribute="1" defaultMemberUniqueName="[Estadio].[Stadium].[All]" allUniqueName="[Estadio].[Stadium].[All]" dimensionUniqueName="[Estadio]" displayFolder="" count="0" memberValueDatatype="130" unbalanced="0"/>
    <cacheHierarchy uniqueName="[Paises].[Team Name]" caption="Team Name" attribute="1" defaultMemberUniqueName="[Paises].[Team Name].[All]" allUniqueName="[Paises].[Team Name].[All]" dimensionUniqueName="[Paises]" displayFolder="" count="0" memberValueDatatype="130" unbalanced="0"/>
    <cacheHierarchy uniqueName="[Paises].[Team Initials]" caption="Team Initials" attribute="1" defaultMemberUniqueName="[Paises].[Team Initials].[All]" allUniqueName="[Paises].[Team Initials].[All]" dimensionUniqueName="[Paises]" displayFolder="" count="0" memberValueDatatype="130" unbalanced="0"/>
    <cacheHierarchy uniqueName="[WorldCupMatches].[Year]" caption="Year" attribute="1" defaultMemberUniqueName="[WorldCupMatches].[Year].[All]" allUniqueName="[WorldCupMatches].[Year].[All]" dimensionUniqueName="[WorldCupMatches]" displayFolder="" count="0" memberValueDatatype="20" unbalanced="0"/>
    <cacheHierarchy uniqueName="[WorldCupMatches].[Datetime]" caption="Datetime" attribute="1" defaultMemberUniqueName="[WorldCupMatches].[Datetime].[All]" allUniqueName="[WorldCupMatches].[Datetime].[All]" dimensionUniqueName="[WorldCupMatches]" displayFolder="" count="0" memberValueDatatype="130" unbalanced="0"/>
    <cacheHierarchy uniqueName="[WorldCupMatches].[Stage]" caption="Stage" attribute="1" defaultMemberUniqueName="[WorldCupMatches].[Stage].[All]" allUniqueName="[WorldCupMatches].[Stage].[All]" dimensionUniqueName="[WorldCupMatches]" displayFolder="" count="0" memberValueDatatype="130" unbalanced="0"/>
    <cacheHierarchy uniqueName="[WorldCupMatches].[Stadium]" caption="Stadium" attribute="1" defaultMemberUniqueName="[WorldCupMatches].[Stadium].[All]" allUniqueName="[WorldCupMatches].[Stadium].[All]" dimensionUniqueName="[WorldCupMatches]" displayFolder="" count="0" memberValueDatatype="130" unbalanced="0"/>
    <cacheHierarchy uniqueName="[WorldCupMatches].[City]" caption="City" attribute="1" defaultMemberUniqueName="[WorldCupMatches].[City].[All]" allUniqueName="[WorldCupMatches].[City].[All]" dimensionUniqueName="[WorldCupMatches]" displayFolder="" count="0" memberValueDatatype="130" unbalanced="0"/>
    <cacheHierarchy uniqueName="[WorldCupMatches].[Home Team Name]" caption="Home Team Name" attribute="1" defaultMemberUniqueName="[WorldCupMatches].[Home Team Name].[All]" allUniqueName="[WorldCupMatches].[Home Team Name].[All]" dimensionUniqueName="[WorldCupMatches]" displayFolder="" count="0" memberValueDatatype="130" unbalanced="0"/>
    <cacheHierarchy uniqueName="[WorldCupMatches].[Home Team Goals]" caption="Home Team Goals" attribute="1" defaultMemberUniqueName="[WorldCupMatches].[Home Team Goals].[All]" allUniqueName="[WorldCupMatches].[Home Team Goals].[All]" dimensionUniqueName="[WorldCupMatches]" displayFolder="" count="0" memberValueDatatype="20" unbalanced="0"/>
    <cacheHierarchy uniqueName="[WorldCupMatches].[Away Team Goals]" caption="Away Team Goals" attribute="1" defaultMemberUniqueName="[WorldCupMatches].[Away Team Goals].[All]" allUniqueName="[WorldCupMatches].[Away Team Goals].[All]" dimensionUniqueName="[WorldCupMatches]" displayFolder="" count="0" memberValueDatatype="20" unbalanced="0"/>
    <cacheHierarchy uniqueName="[WorldCupMatches].[Away Team Name]" caption="Away Team Name" attribute="1" defaultMemberUniqueName="[WorldCupMatches].[Away Team Name].[All]" allUniqueName="[WorldCupMatches].[Away Team Name].[All]" dimensionUniqueName="[WorldCupMatches]" displayFolder="" count="0" memberValueDatatype="130" unbalanced="0"/>
    <cacheHierarchy uniqueName="[WorldCupMatches].[Win conditions]" caption="Win conditions" attribute="1" defaultMemberUniqueName="[WorldCupMatches].[Win conditions].[All]" allUniqueName="[WorldCupMatches].[Win conditions].[All]" dimensionUniqueName="[WorldCupMatches]" displayFolder="" count="0" memberValueDatatype="130" unbalanced="0"/>
    <cacheHierarchy uniqueName="[WorldCupMatches].[Attendance]" caption="Attendance" attribute="1" defaultMemberUniqueName="[WorldCupMatches].[Attendance].[All]" allUniqueName="[WorldCupMatches].[Attendance].[All]" dimensionUniqueName="[WorldCupMatches]" displayFolder="" count="0" memberValueDatatype="20" unbalanced="0"/>
    <cacheHierarchy uniqueName="[WorldCupMatches].[Half-time Home Goals]" caption="Half-time Home Goals" attribute="1" defaultMemberUniqueName="[WorldCupMatches].[Half-time Home Goals].[All]" allUniqueName="[WorldCupMatches].[Half-time Home Goals].[All]" dimensionUniqueName="[WorldCupMatches]" displayFolder="" count="0" memberValueDatatype="20" unbalanced="0"/>
    <cacheHierarchy uniqueName="[WorldCupMatches].[Half-time Away Goals]" caption="Half-time Away Goals" attribute="1" defaultMemberUniqueName="[WorldCupMatches].[Half-time Away Goals].[All]" allUniqueName="[WorldCupMatches].[Half-time Away Goals].[All]" dimensionUniqueName="[WorldCupMatches]" displayFolder="" count="0" memberValueDatatype="20" unbalanced="0"/>
    <cacheHierarchy uniqueName="[WorldCupMatches].[Referee]" caption="Referee" attribute="1" defaultMemberUniqueName="[WorldCupMatches].[Referee].[All]" allUniqueName="[WorldCupMatches].[Referee].[All]" dimensionUniqueName="[WorldCupMatches]" displayFolder="" count="0" memberValueDatatype="130" unbalanced="0"/>
    <cacheHierarchy uniqueName="[WorldCupMatches].[Assistant 1]" caption="Assistant 1" attribute="1" defaultMemberUniqueName="[WorldCupMatches].[Assistant 1].[All]" allUniqueName="[WorldCupMatches].[Assistant 1].[All]" dimensionUniqueName="[WorldCupMatches]" displayFolder="" count="0" memberValueDatatype="130" unbalanced="0"/>
    <cacheHierarchy uniqueName="[WorldCupMatches].[Assistant 2]" caption="Assistant 2" attribute="1" defaultMemberUniqueName="[WorldCupMatches].[Assistant 2].[All]" allUniqueName="[WorldCupMatches].[Assistant 2].[All]" dimensionUniqueName="[WorldCupMatches]" displayFolder="" count="0" memberValueDatatype="130" unbalanced="0"/>
    <cacheHierarchy uniqueName="[WorldCupMatches].[RoundID]" caption="RoundID" attribute="1" defaultMemberUniqueName="[WorldCupMatches].[RoundID].[All]" allUniqueName="[WorldCupMatches].[RoundID].[All]" dimensionUniqueName="[WorldCupMatches]" displayFolder="" count="0" memberValueDatatype="20" unbalanced="0"/>
    <cacheHierarchy uniqueName="[WorldCupMatches].[MatchID]" caption="MatchID" attribute="1" defaultMemberUniqueName="[WorldCupMatches].[MatchID].[All]" allUniqueName="[WorldCupMatches].[MatchID].[All]" dimensionUniqueName="[WorldCupMatches]" displayFolder="" count="0" memberValueDatatype="20" unbalanced="0"/>
    <cacheHierarchy uniqueName="[WorldCupMatches].[Home Team Initials]" caption="Home Team Initials" attribute="1" defaultMemberUniqueName="[WorldCupMatches].[Home Team Initials].[All]" allUniqueName="[WorldCupMatches].[Home Team Initials].[All]" dimensionUniqueName="[WorldCupMatches]" displayFolder="" count="0" memberValueDatatype="130" unbalanced="0"/>
    <cacheHierarchy uniqueName="[WorldCupMatches].[Away Team Initials]" caption="Away Team Initials" attribute="1" defaultMemberUniqueName="[WorldCupMatches].[Away Team Initials].[All]" allUniqueName="[WorldCupMatches].[Away Team Initials].[All]" dimensionUniqueName="[WorldCupMatches]" displayFolder="" count="0" memberValueDatatype="130" unbalanced="0"/>
    <cacheHierarchy uniqueName="[WorldCupPlayers].[RoundID]" caption="RoundID" attribute="1" defaultMemberUniqueName="[WorldCupPlayers].[RoundID].[All]" allUniqueName="[WorldCupPlayers].[RoundID].[All]" dimensionUniqueName="[WorldCupPlayers]" displayFolder="" count="0" memberValueDatatype="20" unbalanced="0"/>
    <cacheHierarchy uniqueName="[WorldCupPlayers].[MatchID]" caption="MatchID" attribute="1" defaultMemberUniqueName="[WorldCupPlayers].[MatchID].[All]" allUniqueName="[WorldCupPlayers].[MatchID].[All]" dimensionUniqueName="[WorldCupPlayers]" displayFolder="" count="0" memberValueDatatype="20" unbalanced="0"/>
    <cacheHierarchy uniqueName="[WorldCupPlayers].[Team Initials]" caption="Team Initials" attribute="1" defaultMemberUniqueName="[WorldCupPlayers].[Team Initials].[All]" allUniqueName="[WorldCupPlayers].[Team Initials].[All]" dimensionUniqueName="[WorldCupPlayers]" displayFolder="" count="0" memberValueDatatype="130" unbalanced="0"/>
    <cacheHierarchy uniqueName="[WorldCupPlayers].[Coach Name]" caption="Coach Name" attribute="1" defaultMemberUniqueName="[WorldCupPlayers].[Coach Name].[All]" allUniqueName="[WorldCupPlayers].[Coach Name].[All]" dimensionUniqueName="[WorldCupPlayers]" displayFolder="" count="0" memberValueDatatype="130" unbalanced="0"/>
    <cacheHierarchy uniqueName="[WorldCupPlayers].[Line-up]" caption="Line-up" attribute="1" defaultMemberUniqueName="[WorldCupPlayers].[Line-up].[All]" allUniqueName="[WorldCupPlayers].[Line-up].[All]" dimensionUniqueName="[WorldCupPlayers]" displayFolder="" count="0" memberValueDatatype="130" unbalanced="0"/>
    <cacheHierarchy uniqueName="[WorldCupPlayers].[Shirt Number]" caption="Shirt Number" attribute="1" defaultMemberUniqueName="[WorldCupPlayers].[Shirt Number].[All]" allUniqueName="[WorldCupPlayers].[Shirt Number].[All]" dimensionUniqueName="[WorldCupPlayers]" displayFolder="" count="0" memberValueDatatype="20" unbalanced="0"/>
    <cacheHierarchy uniqueName="[WorldCupPlayers].[Player Name]" caption="Player Name" attribute="1" defaultMemberUniqueName="[WorldCupPlayers].[Player Name].[All]" allUniqueName="[WorldCupPlayers].[Player Name].[All]" dimensionUniqueName="[WorldCupPlayers]" displayFolder="" count="0" memberValueDatatype="130" unbalanced="0"/>
    <cacheHierarchy uniqueName="[WorldCupPlayers].[Position]" caption="Position" attribute="1" defaultMemberUniqueName="[WorldCupPlayers].[Position].[All]" allUniqueName="[WorldCupPlayers].[Position].[All]" dimensionUniqueName="[WorldCupPlayers]" displayFolder="" count="0" memberValueDatatype="130" unbalanced="0"/>
    <cacheHierarchy uniqueName="[WorldCupPlayers].[Event]" caption="Event" attribute="1" defaultMemberUniqueName="[WorldCupPlayers].[Event].[All]" allUniqueName="[WorldCupPlayers].[Event].[All]" dimensionUniqueName="[WorldCupPlayers]" displayFolder="" count="0" memberValueDatatype="130" unbalanced="0"/>
    <cacheHierarchy uniqueName="[WorldCupPlayers].[Goles por partido]" caption="Goles por partido" attribute="1" defaultMemberUniqueName="[WorldCupPlayers].[Goles por partido].[All]" allUniqueName="[WorldCupPlayers].[Goles por partido].[All]" dimensionUniqueName="[WorldCupPlayers]" displayFolder="" count="0" memberValueDatatype="20" unbalanced="0"/>
    <cacheHierarchy uniqueName="[WorldCups].[Year]" caption="Year" attribute="1" defaultMemberUniqueName="[WorldCups].[Year].[All]" allUniqueName="[WorldCups].[Year].[All]" dimensionUniqueName="[WorldCups]" displayFolder="" count="2" memberValueDatatype="130" unbalanced="0">
      <fieldsUsage count="2">
        <fieldUsage x="-1"/>
        <fieldUsage x="1"/>
      </fieldsUsage>
    </cacheHierarchy>
    <cacheHierarchy uniqueName="[WorldCups].[Country]" caption="Country" attribute="1" defaultMemberUniqueName="[WorldCups].[Country].[All]" allUniqueName="[WorldCups].[Country].[All]" dimensionUniqueName="[WorldCups]" displayFolder="" count="2" memberValueDatatype="130" unbalanced="0">
      <fieldsUsage count="2">
        <fieldUsage x="-1"/>
        <fieldUsage x="3"/>
      </fieldsUsage>
    </cacheHierarchy>
    <cacheHierarchy uniqueName="[WorldCups].[Winner]" caption="Winner" attribute="1" defaultMemberUniqueName="[WorldCups].[Winner].[All]" allUniqueName="[WorldCups].[Winner].[All]" dimensionUniqueName="[WorldCups]" displayFolder="" count="0" memberValueDatatype="130" unbalanced="0"/>
    <cacheHierarchy uniqueName="[WorldCups].[Runners-Up]" caption="Runners-Up" attribute="1" defaultMemberUniqueName="[WorldCups].[Runners-Up].[All]" allUniqueName="[WorldCups].[Runners-Up].[All]" dimensionUniqueName="[WorldCups]" displayFolder="" count="0" memberValueDatatype="130" unbalanced="0"/>
    <cacheHierarchy uniqueName="[WorldCups].[Third]" caption="Third" attribute="1" defaultMemberUniqueName="[WorldCups].[Third].[All]" allUniqueName="[WorldCups].[Third].[All]" dimensionUniqueName="[WorldCups]" displayFolder="" count="0" memberValueDatatype="130" unbalanced="0"/>
    <cacheHierarchy uniqueName="[WorldCups].[Fourth]" caption="Fourth" attribute="1" defaultMemberUniqueName="[WorldCups].[Fourth].[All]" allUniqueName="[WorldCups].[Fourth].[All]" dimensionUniqueName="[WorldCups]" displayFolder="" count="0" memberValueDatatype="130" unbalanced="0"/>
    <cacheHierarchy uniqueName="[WorldCups].[GoalsScored]" caption="GoalsScored" attribute="1" defaultMemberUniqueName="[WorldCups].[GoalsScored].[All]" allUniqueName="[WorldCups].[GoalsScored].[All]" dimensionUniqueName="[WorldCups]" displayFolder="" count="0" memberValueDatatype="20" unbalanced="0"/>
    <cacheHierarchy uniqueName="[WorldCups].[QualifiedTeams]" caption="QualifiedTeams" attribute="1" defaultMemberUniqueName="[WorldCups].[QualifiedTeams].[All]" allUniqueName="[WorldCups].[QualifiedTeams].[All]" dimensionUniqueName="[WorldCups]" displayFolder="" count="0" memberValueDatatype="20" unbalanced="0"/>
    <cacheHierarchy uniqueName="[WorldCups].[MatchesPlayed]" caption="MatchesPlayed" attribute="1" defaultMemberUniqueName="[WorldCups].[MatchesPlayed].[All]" allUniqueName="[WorldCups].[MatchesPlayed].[All]" dimensionUniqueName="[WorldCups]" displayFolder="" count="0" memberValueDatatype="20" unbalanced="0"/>
    <cacheHierarchy uniqueName="[WorldCups].[Attendance]" caption="Attendance" attribute="1" defaultMemberUniqueName="[WorldCups].[Attendance].[All]" allUniqueName="[WorldCups].[Attendance].[All]" dimensionUniqueName="[WorldCups]" displayFolder="" count="0" memberValueDatatype="20" unbalanced="0"/>
    <cacheHierarchy uniqueName="[WorldCups].[Decadas]" caption="Decadas" attribute="1" defaultMemberUniqueName="[WorldCups].[Decadas].[All]" allUniqueName="[WorldCups].[Decadas].[All]" dimensionUniqueName="[WorldCups]" displayFolder="" count="0" memberValueDatatype="20" unbalanced="0"/>
    <cacheHierarchy uniqueName="[Measures].[Millones]" caption="Millones" measure="1" displayFolder="" measureGroup="WorldCupMatches" count="0"/>
    <cacheHierarchy uniqueName="[Measures].[Miles asistencia]" caption="Miles asistencia" measure="1" displayFolder="" measureGroup="WorldCups" count="0" oneField="1">
      <fieldsUsage count="1">
        <fieldUsage x="0"/>
      </fieldsUsage>
    </cacheHierarchy>
    <cacheHierarchy uniqueName="[Measures].[__XL_Count WorldCupMatches]" caption="__XL_Count WorldCupMatches" measure="1" displayFolder="" measureGroup="WorldCupMatches" count="0" hidden="1"/>
    <cacheHierarchy uniqueName="[Measures].[__XL_Count WorldCupPlayers]" caption="__XL_Count WorldCupPlayers" measure="1" displayFolder="" measureGroup="WorldCupPlayers" count="0" hidden="1"/>
    <cacheHierarchy uniqueName="[Measures].[__XL_Count Año]" caption="__XL_Count Año" measure="1" displayFolder="" measureGroup="Año" count="0" hidden="1"/>
    <cacheHierarchy uniqueName="[Measures].[__XL_Count Paises]" caption="__XL_Count Paises" measure="1" displayFolder="" measureGroup="Paises" count="0" hidden="1"/>
    <cacheHierarchy uniqueName="[Measures].[__XL_Count Estadio]" caption="__XL_Count Estadio" measure="1" displayFolder="" measureGroup="Estadio" count="0" hidden="1"/>
    <cacheHierarchy uniqueName="[Measures].[__XL_Count WorldCups]" caption="__XL_Count WorldCups" measure="1" displayFolder="" measureGroup="WorldCups" count="0" hidden="1"/>
    <cacheHierarchy uniqueName="[Measures].[__No measures defined]" caption="__No measures defined" measure="1" displayFolder="" count="0" hidden="1"/>
    <cacheHierarchy uniqueName="[Measures].[Recuento de Winner]" caption="Recuento de Winner" measure="1" displayFolder="" measureGroup="WorldCups" count="0" hidden="1">
      <extLst>
        <ext xmlns:x15="http://schemas.microsoft.com/office/spreadsheetml/2010/11/main" uri="{B97F6D7D-B522-45F9-BDA1-12C45D357490}">
          <x15:cacheHierarchy aggregatedColumn="36"/>
        </ext>
      </extLst>
    </cacheHierarchy>
    <cacheHierarchy uniqueName="[Measures].[Recuento de Attendance]" caption="Recuento de Attendance" measure="1" displayFolder="" measureGroup="WorldCups" count="0" hidden="1">
      <extLst>
        <ext xmlns:x15="http://schemas.microsoft.com/office/spreadsheetml/2010/11/main" uri="{B97F6D7D-B522-45F9-BDA1-12C45D357490}">
          <x15:cacheHierarchy aggregatedColumn="43"/>
        </ext>
      </extLst>
    </cacheHierarchy>
    <cacheHierarchy uniqueName="[Measures].[Suma de GoalsScored]" caption="Suma de GoalsScored" measure="1" displayFolder="" measureGroup="WorldCups" count="0" hidden="1">
      <extLst>
        <ext xmlns:x15="http://schemas.microsoft.com/office/spreadsheetml/2010/11/main" uri="{B97F6D7D-B522-45F9-BDA1-12C45D357490}">
          <x15:cacheHierarchy aggregatedColumn="40"/>
        </ext>
      </extLst>
    </cacheHierarchy>
    <cacheHierarchy uniqueName="[Measures].[Recuento de Year]" caption="Recuento de Year" measure="1" displayFolder="" measureGroup="WorldCups" count="0" hidden="1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Suma de Year]" caption="Suma de Year" measure="1" displayFolder="" measureGroup="WorldCupMatches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Recuento de Year 2]" caption="Recuento de Year 2" measure="1" displayFolder="" measureGroup="WorldCupMatches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Recuento de Team Name]" caption="Recuento de Team Name" measure="1" displayFolder="" measureGroup="Paises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Suma de Attendance]" caption="Suma de Attendance" measure="1" displayFolder="" measureGroup="WorldCups" count="0" hidden="1">
      <extLst>
        <ext xmlns:x15="http://schemas.microsoft.com/office/spreadsheetml/2010/11/main" uri="{B97F6D7D-B522-45F9-BDA1-12C45D357490}">
          <x15:cacheHierarchy aggregatedColumn="43"/>
        </ext>
      </extLst>
    </cacheHierarchy>
    <cacheHierarchy uniqueName="[Measures].[Promedio de GoalsScored]" caption="Promedio de GoalsScored" measure="1" displayFolder="" measureGroup="WorldCups" count="0" hidden="1">
      <extLst>
        <ext xmlns:x15="http://schemas.microsoft.com/office/spreadsheetml/2010/11/main" uri="{B97F6D7D-B522-45F9-BDA1-12C45D357490}">
          <x15:cacheHierarchy aggregatedColumn="40"/>
        </ext>
      </extLst>
    </cacheHierarchy>
    <cacheHierarchy uniqueName="[Measures].[Recuento de Event]" caption="Recuento de Event" measure="1" displayFolder="" measureGroup="WorldCupPlayers" count="0" hidden="1">
      <extLst>
        <ext xmlns:x15="http://schemas.microsoft.com/office/spreadsheetml/2010/11/main" uri="{B97F6D7D-B522-45F9-BDA1-12C45D357490}">
          <x15:cacheHierarchy aggregatedColumn="32"/>
        </ext>
      </extLst>
    </cacheHierarchy>
    <cacheHierarchy uniqueName="[Measures].[Suma de Goles por partido]" caption="Suma de Goles por partido" measure="1" displayFolder="" measureGroup="WorldCupPlayers" count="0" hidden="1">
      <extLst>
        <ext xmlns:x15="http://schemas.microsoft.com/office/spreadsheetml/2010/11/main" uri="{B97F6D7D-B522-45F9-BDA1-12C45D357490}">
          <x15:cacheHierarchy aggregatedColumn="33"/>
        </ext>
      </extLst>
    </cacheHierarchy>
    <cacheHierarchy uniqueName="[Measures].[Máx. de Goles por partido]" caption="Máx. de Goles por partido" measure="1" displayFolder="" measureGroup="WorldCupPlayers" count="0" hidden="1">
      <extLst>
        <ext xmlns:x15="http://schemas.microsoft.com/office/spreadsheetml/2010/11/main" uri="{B97F6D7D-B522-45F9-BDA1-12C45D357490}">
          <x15:cacheHierarchy aggregatedColumn="33"/>
        </ext>
      </extLst>
    </cacheHierarchy>
  </cacheHierarchies>
  <kpis count="0"/>
  <dimensions count="7">
    <dimension name="Año" uniqueName="[Año]" caption="Año"/>
    <dimension name="Estadio" uniqueName="[Estadio]" caption="Estadio"/>
    <dimension measure="1" name="Measures" uniqueName="[Measures]" caption="Measures"/>
    <dimension name="Paises" uniqueName="[Paises]" caption="Paises"/>
    <dimension name="WorldCupMatches" uniqueName="[WorldCupMatches]" caption="WorldCupMatches"/>
    <dimension name="WorldCupPlayers" uniqueName="[WorldCupPlayers]" caption="WorldCupPlayers"/>
    <dimension name="WorldCups" uniqueName="[WorldCups]" caption="WorldCups"/>
  </dimensions>
  <measureGroups count="6">
    <measureGroup name="Año" caption="Año"/>
    <measureGroup name="Estadio" caption="Estadio"/>
    <measureGroup name="Paises" caption="Paises"/>
    <measureGroup name="WorldCupMatches" caption="WorldCupMatches"/>
    <measureGroup name="WorldCupPlayers" caption="WorldCupPlayers"/>
    <measureGroup name="WorldCups" caption="WorldCups"/>
  </measureGroups>
  <maps count="12">
    <map measureGroup="0" dimension="0"/>
    <map measureGroup="0" dimension="6"/>
    <map measureGroup="1" dimension="1"/>
    <map measureGroup="2" dimension="3"/>
    <map measureGroup="3" dimension="0"/>
    <map measureGroup="3" dimension="1"/>
    <map measureGroup="3" dimension="3"/>
    <map measureGroup="3" dimension="4"/>
    <map measureGroup="3" dimension="6"/>
    <map measureGroup="4" dimension="3"/>
    <map measureGroup="4" dimension="5"/>
    <map measureGroup="5" dimension="6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Miriam Martínez" refreshedDate="46246.665007870368" backgroundQuery="1" createdVersion="8" refreshedVersion="8" minRefreshableVersion="3" recordCount="0" supportSubquery="1" supportAdvancedDrill="1" xr:uid="{19592179-5C17-45D0-A0FE-D0036C0D9B69}">
  <cacheSource type="external" connectionId="9"/>
  <cacheFields count="3">
    <cacheField name="[Measures].[Promedio de GoalsScored]" caption="Promedio de GoalsScored" numFmtId="0" hierarchy="62" level="32767"/>
    <cacheField name="[Año].[Year].[Year]" caption="Year" numFmtId="0" level="1">
      <sharedItems containsSemiMixedTypes="0" containsNonDate="0" containsString="0"/>
    </cacheField>
    <cacheField name="[WorldCups].[Country].[Country]" caption="Country" numFmtId="0" hierarchy="35" level="1">
      <sharedItems containsSemiMixedTypes="0" containsNonDate="0" containsString="0"/>
    </cacheField>
  </cacheFields>
  <cacheHierarchies count="66">
    <cacheHierarchy uniqueName="[Año].[Year]" caption="Year" attribute="1" defaultMemberUniqueName="[Año].[Year].[All]" allUniqueName="[Año].[Year].[All]" dimensionUniqueName="[Año]" displayFolder="" count="2" memberValueDatatype="20" unbalanced="0">
      <fieldsUsage count="2">
        <fieldUsage x="-1"/>
        <fieldUsage x="1"/>
      </fieldsUsage>
    </cacheHierarchy>
    <cacheHierarchy uniqueName="[Estadio].[Stadium]" caption="Stadium" attribute="1" defaultMemberUniqueName="[Estadio].[Stadium].[All]" allUniqueName="[Estadio].[Stadium].[All]" dimensionUniqueName="[Estadio]" displayFolder="" count="0" memberValueDatatype="130" unbalanced="0"/>
    <cacheHierarchy uniqueName="[Paises].[Team Name]" caption="Team Name" attribute="1" defaultMemberUniqueName="[Paises].[Team Name].[All]" allUniqueName="[Paises].[Team Name].[All]" dimensionUniqueName="[Paises]" displayFolder="" count="0" memberValueDatatype="130" unbalanced="0"/>
    <cacheHierarchy uniqueName="[Paises].[Team Initials]" caption="Team Initials" attribute="1" defaultMemberUniqueName="[Paises].[Team Initials].[All]" allUniqueName="[Paises].[Team Initials].[All]" dimensionUniqueName="[Paises]" displayFolder="" count="0" memberValueDatatype="130" unbalanced="0"/>
    <cacheHierarchy uniqueName="[WorldCupMatches].[Year]" caption="Year" attribute="1" defaultMemberUniqueName="[WorldCupMatches].[Year].[All]" allUniqueName="[WorldCupMatches].[Year].[All]" dimensionUniqueName="[WorldCupMatches]" displayFolder="" count="0" memberValueDatatype="20" unbalanced="0"/>
    <cacheHierarchy uniqueName="[WorldCupMatches].[Datetime]" caption="Datetime" attribute="1" defaultMemberUniqueName="[WorldCupMatches].[Datetime].[All]" allUniqueName="[WorldCupMatches].[Datetime].[All]" dimensionUniqueName="[WorldCupMatches]" displayFolder="" count="0" memberValueDatatype="130" unbalanced="0"/>
    <cacheHierarchy uniqueName="[WorldCupMatches].[Stage]" caption="Stage" attribute="1" defaultMemberUniqueName="[WorldCupMatches].[Stage].[All]" allUniqueName="[WorldCupMatches].[Stage].[All]" dimensionUniqueName="[WorldCupMatches]" displayFolder="" count="0" memberValueDatatype="130" unbalanced="0"/>
    <cacheHierarchy uniqueName="[WorldCupMatches].[Stadium]" caption="Stadium" attribute="1" defaultMemberUniqueName="[WorldCupMatches].[Stadium].[All]" allUniqueName="[WorldCupMatches].[Stadium].[All]" dimensionUniqueName="[WorldCupMatches]" displayFolder="" count="0" memberValueDatatype="130" unbalanced="0"/>
    <cacheHierarchy uniqueName="[WorldCupMatches].[City]" caption="City" attribute="1" defaultMemberUniqueName="[WorldCupMatches].[City].[All]" allUniqueName="[WorldCupMatches].[City].[All]" dimensionUniqueName="[WorldCupMatches]" displayFolder="" count="0" memberValueDatatype="130" unbalanced="0"/>
    <cacheHierarchy uniqueName="[WorldCupMatches].[Home Team Name]" caption="Home Team Name" attribute="1" defaultMemberUniqueName="[WorldCupMatches].[Home Team Name].[All]" allUniqueName="[WorldCupMatches].[Home Team Name].[All]" dimensionUniqueName="[WorldCupMatches]" displayFolder="" count="0" memberValueDatatype="130" unbalanced="0"/>
    <cacheHierarchy uniqueName="[WorldCupMatches].[Home Team Goals]" caption="Home Team Goals" attribute="1" defaultMemberUniqueName="[WorldCupMatches].[Home Team Goals].[All]" allUniqueName="[WorldCupMatches].[Home Team Goals].[All]" dimensionUniqueName="[WorldCupMatches]" displayFolder="" count="0" memberValueDatatype="20" unbalanced="0"/>
    <cacheHierarchy uniqueName="[WorldCupMatches].[Away Team Goals]" caption="Away Team Goals" attribute="1" defaultMemberUniqueName="[WorldCupMatches].[Away Team Goals].[All]" allUniqueName="[WorldCupMatches].[Away Team Goals].[All]" dimensionUniqueName="[WorldCupMatches]" displayFolder="" count="0" memberValueDatatype="20" unbalanced="0"/>
    <cacheHierarchy uniqueName="[WorldCupMatches].[Away Team Name]" caption="Away Team Name" attribute="1" defaultMemberUniqueName="[WorldCupMatches].[Away Team Name].[All]" allUniqueName="[WorldCupMatches].[Away Team Name].[All]" dimensionUniqueName="[WorldCupMatches]" displayFolder="" count="0" memberValueDatatype="130" unbalanced="0"/>
    <cacheHierarchy uniqueName="[WorldCupMatches].[Win conditions]" caption="Win conditions" attribute="1" defaultMemberUniqueName="[WorldCupMatches].[Win conditions].[All]" allUniqueName="[WorldCupMatches].[Win conditions].[All]" dimensionUniqueName="[WorldCupMatches]" displayFolder="" count="0" memberValueDatatype="130" unbalanced="0"/>
    <cacheHierarchy uniqueName="[WorldCupMatches].[Attendance]" caption="Attendance" attribute="1" defaultMemberUniqueName="[WorldCupMatches].[Attendance].[All]" allUniqueName="[WorldCupMatches].[Attendance].[All]" dimensionUniqueName="[WorldCupMatches]" displayFolder="" count="0" memberValueDatatype="20" unbalanced="0"/>
    <cacheHierarchy uniqueName="[WorldCupMatches].[Half-time Home Goals]" caption="Half-time Home Goals" attribute="1" defaultMemberUniqueName="[WorldCupMatches].[Half-time Home Goals].[All]" allUniqueName="[WorldCupMatches].[Half-time Home Goals].[All]" dimensionUniqueName="[WorldCupMatches]" displayFolder="" count="0" memberValueDatatype="20" unbalanced="0"/>
    <cacheHierarchy uniqueName="[WorldCupMatches].[Half-time Away Goals]" caption="Half-time Away Goals" attribute="1" defaultMemberUniqueName="[WorldCupMatches].[Half-time Away Goals].[All]" allUniqueName="[WorldCupMatches].[Half-time Away Goals].[All]" dimensionUniqueName="[WorldCupMatches]" displayFolder="" count="0" memberValueDatatype="20" unbalanced="0"/>
    <cacheHierarchy uniqueName="[WorldCupMatches].[Referee]" caption="Referee" attribute="1" defaultMemberUniqueName="[WorldCupMatches].[Referee].[All]" allUniqueName="[WorldCupMatches].[Referee].[All]" dimensionUniqueName="[WorldCupMatches]" displayFolder="" count="0" memberValueDatatype="130" unbalanced="0"/>
    <cacheHierarchy uniqueName="[WorldCupMatches].[Assistant 1]" caption="Assistant 1" attribute="1" defaultMemberUniqueName="[WorldCupMatches].[Assistant 1].[All]" allUniqueName="[WorldCupMatches].[Assistant 1].[All]" dimensionUniqueName="[WorldCupMatches]" displayFolder="" count="0" memberValueDatatype="130" unbalanced="0"/>
    <cacheHierarchy uniqueName="[WorldCupMatches].[Assistant 2]" caption="Assistant 2" attribute="1" defaultMemberUniqueName="[WorldCupMatches].[Assistant 2].[All]" allUniqueName="[WorldCupMatches].[Assistant 2].[All]" dimensionUniqueName="[WorldCupMatches]" displayFolder="" count="0" memberValueDatatype="130" unbalanced="0"/>
    <cacheHierarchy uniqueName="[WorldCupMatches].[RoundID]" caption="RoundID" attribute="1" defaultMemberUniqueName="[WorldCupMatches].[RoundID].[All]" allUniqueName="[WorldCupMatches].[RoundID].[All]" dimensionUniqueName="[WorldCupMatches]" displayFolder="" count="0" memberValueDatatype="20" unbalanced="0"/>
    <cacheHierarchy uniqueName="[WorldCupMatches].[MatchID]" caption="MatchID" attribute="1" defaultMemberUniqueName="[WorldCupMatches].[MatchID].[All]" allUniqueName="[WorldCupMatches].[MatchID].[All]" dimensionUniqueName="[WorldCupMatches]" displayFolder="" count="0" memberValueDatatype="20" unbalanced="0"/>
    <cacheHierarchy uniqueName="[WorldCupMatches].[Home Team Initials]" caption="Home Team Initials" attribute="1" defaultMemberUniqueName="[WorldCupMatches].[Home Team Initials].[All]" allUniqueName="[WorldCupMatches].[Home Team Initials].[All]" dimensionUniqueName="[WorldCupMatches]" displayFolder="" count="0" memberValueDatatype="130" unbalanced="0"/>
    <cacheHierarchy uniqueName="[WorldCupMatches].[Away Team Initials]" caption="Away Team Initials" attribute="1" defaultMemberUniqueName="[WorldCupMatches].[Away Team Initials].[All]" allUniqueName="[WorldCupMatches].[Away Team Initials].[All]" dimensionUniqueName="[WorldCupMatches]" displayFolder="" count="0" memberValueDatatype="130" unbalanced="0"/>
    <cacheHierarchy uniqueName="[WorldCupPlayers].[RoundID]" caption="RoundID" attribute="1" defaultMemberUniqueName="[WorldCupPlayers].[RoundID].[All]" allUniqueName="[WorldCupPlayers].[RoundID].[All]" dimensionUniqueName="[WorldCupPlayers]" displayFolder="" count="0" memberValueDatatype="20" unbalanced="0"/>
    <cacheHierarchy uniqueName="[WorldCupPlayers].[MatchID]" caption="MatchID" attribute="1" defaultMemberUniqueName="[WorldCupPlayers].[MatchID].[All]" allUniqueName="[WorldCupPlayers].[MatchID].[All]" dimensionUniqueName="[WorldCupPlayers]" displayFolder="" count="0" memberValueDatatype="20" unbalanced="0"/>
    <cacheHierarchy uniqueName="[WorldCupPlayers].[Team Initials]" caption="Team Initials" attribute="1" defaultMemberUniqueName="[WorldCupPlayers].[Team Initials].[All]" allUniqueName="[WorldCupPlayers].[Team Initials].[All]" dimensionUniqueName="[WorldCupPlayers]" displayFolder="" count="0" memberValueDatatype="130" unbalanced="0"/>
    <cacheHierarchy uniqueName="[WorldCupPlayers].[Coach Name]" caption="Coach Name" attribute="1" defaultMemberUniqueName="[WorldCupPlayers].[Coach Name].[All]" allUniqueName="[WorldCupPlayers].[Coach Name].[All]" dimensionUniqueName="[WorldCupPlayers]" displayFolder="" count="0" memberValueDatatype="130" unbalanced="0"/>
    <cacheHierarchy uniqueName="[WorldCupPlayers].[Line-up]" caption="Line-up" attribute="1" defaultMemberUniqueName="[WorldCupPlayers].[Line-up].[All]" allUniqueName="[WorldCupPlayers].[Line-up].[All]" dimensionUniqueName="[WorldCupPlayers]" displayFolder="" count="0" memberValueDatatype="130" unbalanced="0"/>
    <cacheHierarchy uniqueName="[WorldCupPlayers].[Shirt Number]" caption="Shirt Number" attribute="1" defaultMemberUniqueName="[WorldCupPlayers].[Shirt Number].[All]" allUniqueName="[WorldCupPlayers].[Shirt Number].[All]" dimensionUniqueName="[WorldCupPlayers]" displayFolder="" count="0" memberValueDatatype="20" unbalanced="0"/>
    <cacheHierarchy uniqueName="[WorldCupPlayers].[Player Name]" caption="Player Name" attribute="1" defaultMemberUniqueName="[WorldCupPlayers].[Player Name].[All]" allUniqueName="[WorldCupPlayers].[Player Name].[All]" dimensionUniqueName="[WorldCupPlayers]" displayFolder="" count="0" memberValueDatatype="130" unbalanced="0"/>
    <cacheHierarchy uniqueName="[WorldCupPlayers].[Position]" caption="Position" attribute="1" defaultMemberUniqueName="[WorldCupPlayers].[Position].[All]" allUniqueName="[WorldCupPlayers].[Position].[All]" dimensionUniqueName="[WorldCupPlayers]" displayFolder="" count="0" memberValueDatatype="130" unbalanced="0"/>
    <cacheHierarchy uniqueName="[WorldCupPlayers].[Event]" caption="Event" attribute="1" defaultMemberUniqueName="[WorldCupPlayers].[Event].[All]" allUniqueName="[WorldCupPlayers].[Event].[All]" dimensionUniqueName="[WorldCupPlayers]" displayFolder="" count="0" memberValueDatatype="130" unbalanced="0"/>
    <cacheHierarchy uniqueName="[WorldCupPlayers].[Goles por partido]" caption="Goles por partido" attribute="1" defaultMemberUniqueName="[WorldCupPlayers].[Goles por partido].[All]" allUniqueName="[WorldCupPlayers].[Goles por partido].[All]" dimensionUniqueName="[WorldCupPlayers]" displayFolder="" count="0" memberValueDatatype="20" unbalanced="0"/>
    <cacheHierarchy uniqueName="[WorldCups].[Year]" caption="Year" attribute="1" defaultMemberUniqueName="[WorldCups].[Year].[All]" allUniqueName="[WorldCups].[Year].[All]" dimensionUniqueName="[WorldCups]" displayFolder="" count="2" memberValueDatatype="130" unbalanced="0"/>
    <cacheHierarchy uniqueName="[WorldCups].[Country]" caption="Country" attribute="1" defaultMemberUniqueName="[WorldCups].[Country].[All]" allUniqueName="[WorldCups].[Country].[All]" dimensionUniqueName="[WorldCups]" displayFolder="" count="2" memberValueDatatype="130" unbalanced="0">
      <fieldsUsage count="2">
        <fieldUsage x="-1"/>
        <fieldUsage x="2"/>
      </fieldsUsage>
    </cacheHierarchy>
    <cacheHierarchy uniqueName="[WorldCups].[Winner]" caption="Winner" attribute="1" defaultMemberUniqueName="[WorldCups].[Winner].[All]" allUniqueName="[WorldCups].[Winner].[All]" dimensionUniqueName="[WorldCups]" displayFolder="" count="0" memberValueDatatype="130" unbalanced="0"/>
    <cacheHierarchy uniqueName="[WorldCups].[Runners-Up]" caption="Runners-Up" attribute="1" defaultMemberUniqueName="[WorldCups].[Runners-Up].[All]" allUniqueName="[WorldCups].[Runners-Up].[All]" dimensionUniqueName="[WorldCups]" displayFolder="" count="0" memberValueDatatype="130" unbalanced="0"/>
    <cacheHierarchy uniqueName="[WorldCups].[Third]" caption="Third" attribute="1" defaultMemberUniqueName="[WorldCups].[Third].[All]" allUniqueName="[WorldCups].[Third].[All]" dimensionUniqueName="[WorldCups]" displayFolder="" count="0" memberValueDatatype="130" unbalanced="0"/>
    <cacheHierarchy uniqueName="[WorldCups].[Fourth]" caption="Fourth" attribute="1" defaultMemberUniqueName="[WorldCups].[Fourth].[All]" allUniqueName="[WorldCups].[Fourth].[All]" dimensionUniqueName="[WorldCups]" displayFolder="" count="0" memberValueDatatype="130" unbalanced="0"/>
    <cacheHierarchy uniqueName="[WorldCups].[GoalsScored]" caption="GoalsScored" attribute="1" defaultMemberUniqueName="[WorldCups].[GoalsScored].[All]" allUniqueName="[WorldCups].[GoalsScored].[All]" dimensionUniqueName="[WorldCups]" displayFolder="" count="0" memberValueDatatype="20" unbalanced="0"/>
    <cacheHierarchy uniqueName="[WorldCups].[QualifiedTeams]" caption="QualifiedTeams" attribute="1" defaultMemberUniqueName="[WorldCups].[QualifiedTeams].[All]" allUniqueName="[WorldCups].[QualifiedTeams].[All]" dimensionUniqueName="[WorldCups]" displayFolder="" count="0" memberValueDatatype="20" unbalanced="0"/>
    <cacheHierarchy uniqueName="[WorldCups].[MatchesPlayed]" caption="MatchesPlayed" attribute="1" defaultMemberUniqueName="[WorldCups].[MatchesPlayed].[All]" allUniqueName="[WorldCups].[MatchesPlayed].[All]" dimensionUniqueName="[WorldCups]" displayFolder="" count="0" memberValueDatatype="20" unbalanced="0"/>
    <cacheHierarchy uniqueName="[WorldCups].[Attendance]" caption="Attendance" attribute="1" defaultMemberUniqueName="[WorldCups].[Attendance].[All]" allUniqueName="[WorldCups].[Attendance].[All]" dimensionUniqueName="[WorldCups]" displayFolder="" count="0" memberValueDatatype="20" unbalanced="0"/>
    <cacheHierarchy uniqueName="[WorldCups].[Decadas]" caption="Decadas" attribute="1" defaultMemberUniqueName="[WorldCups].[Decadas].[All]" allUniqueName="[WorldCups].[Decadas].[All]" dimensionUniqueName="[WorldCups]" displayFolder="" count="0" memberValueDatatype="20" unbalanced="0"/>
    <cacheHierarchy uniqueName="[Measures].[Millones]" caption="Millones" measure="1" displayFolder="" measureGroup="WorldCupMatches" count="0"/>
    <cacheHierarchy uniqueName="[Measures].[Miles asistencia]" caption="Miles asistencia" measure="1" displayFolder="" measureGroup="WorldCups" count="0"/>
    <cacheHierarchy uniqueName="[Measures].[__XL_Count WorldCupMatches]" caption="__XL_Count WorldCupMatches" measure="1" displayFolder="" measureGroup="WorldCupMatches" count="0" hidden="1"/>
    <cacheHierarchy uniqueName="[Measures].[__XL_Count WorldCupPlayers]" caption="__XL_Count WorldCupPlayers" measure="1" displayFolder="" measureGroup="WorldCupPlayers" count="0" hidden="1"/>
    <cacheHierarchy uniqueName="[Measures].[__XL_Count Año]" caption="__XL_Count Año" measure="1" displayFolder="" measureGroup="Año" count="0" hidden="1"/>
    <cacheHierarchy uniqueName="[Measures].[__XL_Count Paises]" caption="__XL_Count Paises" measure="1" displayFolder="" measureGroup="Paises" count="0" hidden="1"/>
    <cacheHierarchy uniqueName="[Measures].[__XL_Count Estadio]" caption="__XL_Count Estadio" measure="1" displayFolder="" measureGroup="Estadio" count="0" hidden="1"/>
    <cacheHierarchy uniqueName="[Measures].[__XL_Count WorldCups]" caption="__XL_Count WorldCups" measure="1" displayFolder="" measureGroup="WorldCups" count="0" hidden="1"/>
    <cacheHierarchy uniqueName="[Measures].[__No measures defined]" caption="__No measures defined" measure="1" displayFolder="" count="0" hidden="1"/>
    <cacheHierarchy uniqueName="[Measures].[Recuento de Winner]" caption="Recuento de Winner" measure="1" displayFolder="" measureGroup="WorldCups" count="0" hidden="1">
      <extLst>
        <ext xmlns:x15="http://schemas.microsoft.com/office/spreadsheetml/2010/11/main" uri="{B97F6D7D-B522-45F9-BDA1-12C45D357490}">
          <x15:cacheHierarchy aggregatedColumn="36"/>
        </ext>
      </extLst>
    </cacheHierarchy>
    <cacheHierarchy uniqueName="[Measures].[Recuento de Attendance]" caption="Recuento de Attendance" measure="1" displayFolder="" measureGroup="WorldCups" count="0" hidden="1">
      <extLst>
        <ext xmlns:x15="http://schemas.microsoft.com/office/spreadsheetml/2010/11/main" uri="{B97F6D7D-B522-45F9-BDA1-12C45D357490}">
          <x15:cacheHierarchy aggregatedColumn="43"/>
        </ext>
      </extLst>
    </cacheHierarchy>
    <cacheHierarchy uniqueName="[Measures].[Suma de GoalsScored]" caption="Suma de GoalsScored" measure="1" displayFolder="" measureGroup="WorldCups" count="0" hidden="1">
      <extLst>
        <ext xmlns:x15="http://schemas.microsoft.com/office/spreadsheetml/2010/11/main" uri="{B97F6D7D-B522-45F9-BDA1-12C45D357490}">
          <x15:cacheHierarchy aggregatedColumn="40"/>
        </ext>
      </extLst>
    </cacheHierarchy>
    <cacheHierarchy uniqueName="[Measures].[Recuento de Year]" caption="Recuento de Year" measure="1" displayFolder="" measureGroup="WorldCups" count="0" hidden="1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Suma de Year]" caption="Suma de Year" measure="1" displayFolder="" measureGroup="WorldCupMatches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Recuento de Year 2]" caption="Recuento de Year 2" measure="1" displayFolder="" measureGroup="WorldCupMatches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Recuento de Team Name]" caption="Recuento de Team Name" measure="1" displayFolder="" measureGroup="Paises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Suma de Attendance]" caption="Suma de Attendance" measure="1" displayFolder="" measureGroup="WorldCups" count="0" hidden="1">
      <extLst>
        <ext xmlns:x15="http://schemas.microsoft.com/office/spreadsheetml/2010/11/main" uri="{B97F6D7D-B522-45F9-BDA1-12C45D357490}">
          <x15:cacheHierarchy aggregatedColumn="43"/>
        </ext>
      </extLst>
    </cacheHierarchy>
    <cacheHierarchy uniqueName="[Measures].[Promedio de GoalsScored]" caption="Promedio de GoalsScored" measure="1" displayFolder="" measureGroup="WorldCups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40"/>
        </ext>
      </extLst>
    </cacheHierarchy>
    <cacheHierarchy uniqueName="[Measures].[Recuento de Event]" caption="Recuento de Event" measure="1" displayFolder="" measureGroup="WorldCupPlayers" count="0" hidden="1">
      <extLst>
        <ext xmlns:x15="http://schemas.microsoft.com/office/spreadsheetml/2010/11/main" uri="{B97F6D7D-B522-45F9-BDA1-12C45D357490}">
          <x15:cacheHierarchy aggregatedColumn="32"/>
        </ext>
      </extLst>
    </cacheHierarchy>
    <cacheHierarchy uniqueName="[Measures].[Suma de Goles por partido]" caption="Suma de Goles por partido" measure="1" displayFolder="" measureGroup="WorldCupPlayers" count="0" hidden="1">
      <extLst>
        <ext xmlns:x15="http://schemas.microsoft.com/office/spreadsheetml/2010/11/main" uri="{B97F6D7D-B522-45F9-BDA1-12C45D357490}">
          <x15:cacheHierarchy aggregatedColumn="33"/>
        </ext>
      </extLst>
    </cacheHierarchy>
    <cacheHierarchy uniqueName="[Measures].[Máx. de Goles por partido]" caption="Máx. de Goles por partido" measure="1" displayFolder="" measureGroup="WorldCupPlayers" count="0" hidden="1">
      <extLst>
        <ext xmlns:x15="http://schemas.microsoft.com/office/spreadsheetml/2010/11/main" uri="{B97F6D7D-B522-45F9-BDA1-12C45D357490}">
          <x15:cacheHierarchy aggregatedColumn="33"/>
        </ext>
      </extLst>
    </cacheHierarchy>
  </cacheHierarchies>
  <kpis count="0"/>
  <dimensions count="7">
    <dimension name="Año" uniqueName="[Año]" caption="Año"/>
    <dimension name="Estadio" uniqueName="[Estadio]" caption="Estadio"/>
    <dimension measure="1" name="Measures" uniqueName="[Measures]" caption="Measures"/>
    <dimension name="Paises" uniqueName="[Paises]" caption="Paises"/>
    <dimension name="WorldCupMatches" uniqueName="[WorldCupMatches]" caption="WorldCupMatches"/>
    <dimension name="WorldCupPlayers" uniqueName="[WorldCupPlayers]" caption="WorldCupPlayers"/>
    <dimension name="WorldCups" uniqueName="[WorldCups]" caption="WorldCups"/>
  </dimensions>
  <measureGroups count="6">
    <measureGroup name="Año" caption="Año"/>
    <measureGroup name="Estadio" caption="Estadio"/>
    <measureGroup name="Paises" caption="Paises"/>
    <measureGroup name="WorldCupMatches" caption="WorldCupMatches"/>
    <measureGroup name="WorldCupPlayers" caption="WorldCupPlayers"/>
    <measureGroup name="WorldCups" caption="WorldCups"/>
  </measureGroups>
  <maps count="12">
    <map measureGroup="0" dimension="0"/>
    <map measureGroup="0" dimension="6"/>
    <map measureGroup="1" dimension="1"/>
    <map measureGroup="2" dimension="3"/>
    <map measureGroup="3" dimension="0"/>
    <map measureGroup="3" dimension="1"/>
    <map measureGroup="3" dimension="3"/>
    <map measureGroup="3" dimension="4"/>
    <map measureGroup="3" dimension="6"/>
    <map measureGroup="4" dimension="3"/>
    <map measureGroup="4" dimension="5"/>
    <map measureGroup="5" dimension="6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Miriam Martínez" refreshedDate="46246.66500833333" backgroundQuery="1" createdVersion="8" refreshedVersion="8" minRefreshableVersion="3" recordCount="0" supportSubquery="1" supportAdvancedDrill="1" xr:uid="{E6A6FF5F-5A46-4684-8948-5CB871000E15}">
  <cacheSource type="external" connectionId="9"/>
  <cacheFields count="4">
    <cacheField name="[Measures].[Millones]" caption="Millones" numFmtId="0" hierarchy="45" level="32767"/>
    <cacheField name="[WorldCups].[Decadas].[Decadas]" caption="Decadas" numFmtId="0" hierarchy="44" level="1">
      <sharedItems containsSemiMixedTypes="0" containsString="0" containsNumber="1" containsInteger="1" minValue="1930" maxValue="2010" count="8">
        <n v="1930"/>
        <n v="1950"/>
        <n v="1960"/>
        <n v="1970"/>
        <n v="1980"/>
        <n v="1990"/>
        <n v="2000"/>
        <n v="2010"/>
      </sharedItems>
      <extLst>
        <ext xmlns:x15="http://schemas.microsoft.com/office/spreadsheetml/2010/11/main" uri="{4F2E5C28-24EA-4eb8-9CBF-B6C8F9C3D259}">
          <x15:cachedUniqueNames>
            <x15:cachedUniqueName index="0" name="[WorldCups].[Decadas].&amp;[1930]"/>
            <x15:cachedUniqueName index="1" name="[WorldCups].[Decadas].&amp;[1950]"/>
            <x15:cachedUniqueName index="2" name="[WorldCups].[Decadas].&amp;[1960]"/>
            <x15:cachedUniqueName index="3" name="[WorldCups].[Decadas].&amp;[1970]"/>
            <x15:cachedUniqueName index="4" name="[WorldCups].[Decadas].&amp;[1980]"/>
            <x15:cachedUniqueName index="5" name="[WorldCups].[Decadas].&amp;[1990]"/>
            <x15:cachedUniqueName index="6" name="[WorldCups].[Decadas].&amp;[2000]"/>
            <x15:cachedUniqueName index="7" name="[WorldCups].[Decadas].&amp;[2010]"/>
          </x15:cachedUniqueNames>
        </ext>
      </extLst>
    </cacheField>
    <cacheField name="[Año].[Year].[Year]" caption="Year" numFmtId="0" level="1">
      <sharedItems containsSemiMixedTypes="0" containsNonDate="0" containsString="0"/>
    </cacheField>
    <cacheField name="[WorldCups].[Country].[Country]" caption="Country" numFmtId="0" hierarchy="35" level="1">
      <sharedItems containsSemiMixedTypes="0" containsNonDate="0" containsString="0"/>
    </cacheField>
  </cacheFields>
  <cacheHierarchies count="66">
    <cacheHierarchy uniqueName="[Año].[Year]" caption="Year" attribute="1" defaultMemberUniqueName="[Año].[Year].[All]" allUniqueName="[Año].[Year].[All]" dimensionUniqueName="[Año]" displayFolder="" count="2" memberValueDatatype="20" unbalanced="0">
      <fieldsUsage count="2">
        <fieldUsage x="-1"/>
        <fieldUsage x="2"/>
      </fieldsUsage>
    </cacheHierarchy>
    <cacheHierarchy uniqueName="[Estadio].[Stadium]" caption="Stadium" attribute="1" defaultMemberUniqueName="[Estadio].[Stadium].[All]" allUniqueName="[Estadio].[Stadium].[All]" dimensionUniqueName="[Estadio]" displayFolder="" count="0" memberValueDatatype="130" unbalanced="0"/>
    <cacheHierarchy uniqueName="[Paises].[Team Name]" caption="Team Name" attribute="1" defaultMemberUniqueName="[Paises].[Team Name].[All]" allUniqueName="[Paises].[Team Name].[All]" dimensionUniqueName="[Paises]" displayFolder="" count="0" memberValueDatatype="130" unbalanced="0"/>
    <cacheHierarchy uniqueName="[Paises].[Team Initials]" caption="Team Initials" attribute="1" defaultMemberUniqueName="[Paises].[Team Initials].[All]" allUniqueName="[Paises].[Team Initials].[All]" dimensionUniqueName="[Paises]" displayFolder="" count="0" memberValueDatatype="130" unbalanced="0"/>
    <cacheHierarchy uniqueName="[WorldCupMatches].[Year]" caption="Year" attribute="1" defaultMemberUniqueName="[WorldCupMatches].[Year].[All]" allUniqueName="[WorldCupMatches].[Year].[All]" dimensionUniqueName="[WorldCupMatches]" displayFolder="" count="0" memberValueDatatype="20" unbalanced="0"/>
    <cacheHierarchy uniqueName="[WorldCupMatches].[Datetime]" caption="Datetime" attribute="1" defaultMemberUniqueName="[WorldCupMatches].[Datetime].[All]" allUniqueName="[WorldCupMatches].[Datetime].[All]" dimensionUniqueName="[WorldCupMatches]" displayFolder="" count="0" memberValueDatatype="130" unbalanced="0"/>
    <cacheHierarchy uniqueName="[WorldCupMatches].[Stage]" caption="Stage" attribute="1" defaultMemberUniqueName="[WorldCupMatches].[Stage].[All]" allUniqueName="[WorldCupMatches].[Stage].[All]" dimensionUniqueName="[WorldCupMatches]" displayFolder="" count="0" memberValueDatatype="130" unbalanced="0"/>
    <cacheHierarchy uniqueName="[WorldCupMatches].[Stadium]" caption="Stadium" attribute="1" defaultMemberUniqueName="[WorldCupMatches].[Stadium].[All]" allUniqueName="[WorldCupMatches].[Stadium].[All]" dimensionUniqueName="[WorldCupMatches]" displayFolder="" count="0" memberValueDatatype="130" unbalanced="0"/>
    <cacheHierarchy uniqueName="[WorldCupMatches].[City]" caption="City" attribute="1" defaultMemberUniqueName="[WorldCupMatches].[City].[All]" allUniqueName="[WorldCupMatches].[City].[All]" dimensionUniqueName="[WorldCupMatches]" displayFolder="" count="0" memberValueDatatype="130" unbalanced="0"/>
    <cacheHierarchy uniqueName="[WorldCupMatches].[Home Team Name]" caption="Home Team Name" attribute="1" defaultMemberUniqueName="[WorldCupMatches].[Home Team Name].[All]" allUniqueName="[WorldCupMatches].[Home Team Name].[All]" dimensionUniqueName="[WorldCupMatches]" displayFolder="" count="0" memberValueDatatype="130" unbalanced="0"/>
    <cacheHierarchy uniqueName="[WorldCupMatches].[Home Team Goals]" caption="Home Team Goals" attribute="1" defaultMemberUniqueName="[WorldCupMatches].[Home Team Goals].[All]" allUniqueName="[WorldCupMatches].[Home Team Goals].[All]" dimensionUniqueName="[WorldCupMatches]" displayFolder="" count="0" memberValueDatatype="20" unbalanced="0"/>
    <cacheHierarchy uniqueName="[WorldCupMatches].[Away Team Goals]" caption="Away Team Goals" attribute="1" defaultMemberUniqueName="[WorldCupMatches].[Away Team Goals].[All]" allUniqueName="[WorldCupMatches].[Away Team Goals].[All]" dimensionUniqueName="[WorldCupMatches]" displayFolder="" count="0" memberValueDatatype="20" unbalanced="0"/>
    <cacheHierarchy uniqueName="[WorldCupMatches].[Away Team Name]" caption="Away Team Name" attribute="1" defaultMemberUniqueName="[WorldCupMatches].[Away Team Name].[All]" allUniqueName="[WorldCupMatches].[Away Team Name].[All]" dimensionUniqueName="[WorldCupMatches]" displayFolder="" count="0" memberValueDatatype="130" unbalanced="0"/>
    <cacheHierarchy uniqueName="[WorldCupMatches].[Win conditions]" caption="Win conditions" attribute="1" defaultMemberUniqueName="[WorldCupMatches].[Win conditions].[All]" allUniqueName="[WorldCupMatches].[Win conditions].[All]" dimensionUniqueName="[WorldCupMatches]" displayFolder="" count="0" memberValueDatatype="130" unbalanced="0"/>
    <cacheHierarchy uniqueName="[WorldCupMatches].[Attendance]" caption="Attendance" attribute="1" defaultMemberUniqueName="[WorldCupMatches].[Attendance].[All]" allUniqueName="[WorldCupMatches].[Attendance].[All]" dimensionUniqueName="[WorldCupMatches]" displayFolder="" count="0" memberValueDatatype="20" unbalanced="0"/>
    <cacheHierarchy uniqueName="[WorldCupMatches].[Half-time Home Goals]" caption="Half-time Home Goals" attribute="1" defaultMemberUniqueName="[WorldCupMatches].[Half-time Home Goals].[All]" allUniqueName="[WorldCupMatches].[Half-time Home Goals].[All]" dimensionUniqueName="[WorldCupMatches]" displayFolder="" count="0" memberValueDatatype="20" unbalanced="0"/>
    <cacheHierarchy uniqueName="[WorldCupMatches].[Half-time Away Goals]" caption="Half-time Away Goals" attribute="1" defaultMemberUniqueName="[WorldCupMatches].[Half-time Away Goals].[All]" allUniqueName="[WorldCupMatches].[Half-time Away Goals].[All]" dimensionUniqueName="[WorldCupMatches]" displayFolder="" count="0" memberValueDatatype="20" unbalanced="0"/>
    <cacheHierarchy uniqueName="[WorldCupMatches].[Referee]" caption="Referee" attribute="1" defaultMemberUniqueName="[WorldCupMatches].[Referee].[All]" allUniqueName="[WorldCupMatches].[Referee].[All]" dimensionUniqueName="[WorldCupMatches]" displayFolder="" count="0" memberValueDatatype="130" unbalanced="0"/>
    <cacheHierarchy uniqueName="[WorldCupMatches].[Assistant 1]" caption="Assistant 1" attribute="1" defaultMemberUniqueName="[WorldCupMatches].[Assistant 1].[All]" allUniqueName="[WorldCupMatches].[Assistant 1].[All]" dimensionUniqueName="[WorldCupMatches]" displayFolder="" count="0" memberValueDatatype="130" unbalanced="0"/>
    <cacheHierarchy uniqueName="[WorldCupMatches].[Assistant 2]" caption="Assistant 2" attribute="1" defaultMemberUniqueName="[WorldCupMatches].[Assistant 2].[All]" allUniqueName="[WorldCupMatches].[Assistant 2].[All]" dimensionUniqueName="[WorldCupMatches]" displayFolder="" count="0" memberValueDatatype="130" unbalanced="0"/>
    <cacheHierarchy uniqueName="[WorldCupMatches].[RoundID]" caption="RoundID" attribute="1" defaultMemberUniqueName="[WorldCupMatches].[RoundID].[All]" allUniqueName="[WorldCupMatches].[RoundID].[All]" dimensionUniqueName="[WorldCupMatches]" displayFolder="" count="0" memberValueDatatype="20" unbalanced="0"/>
    <cacheHierarchy uniqueName="[WorldCupMatches].[MatchID]" caption="MatchID" attribute="1" defaultMemberUniqueName="[WorldCupMatches].[MatchID].[All]" allUniqueName="[WorldCupMatches].[MatchID].[All]" dimensionUniqueName="[WorldCupMatches]" displayFolder="" count="0" memberValueDatatype="20" unbalanced="0"/>
    <cacheHierarchy uniqueName="[WorldCupMatches].[Home Team Initials]" caption="Home Team Initials" attribute="1" defaultMemberUniqueName="[WorldCupMatches].[Home Team Initials].[All]" allUniqueName="[WorldCupMatches].[Home Team Initials].[All]" dimensionUniqueName="[WorldCupMatches]" displayFolder="" count="0" memberValueDatatype="130" unbalanced="0"/>
    <cacheHierarchy uniqueName="[WorldCupMatches].[Away Team Initials]" caption="Away Team Initials" attribute="1" defaultMemberUniqueName="[WorldCupMatches].[Away Team Initials].[All]" allUniqueName="[WorldCupMatches].[Away Team Initials].[All]" dimensionUniqueName="[WorldCupMatches]" displayFolder="" count="0" memberValueDatatype="130" unbalanced="0"/>
    <cacheHierarchy uniqueName="[WorldCupPlayers].[RoundID]" caption="RoundID" attribute="1" defaultMemberUniqueName="[WorldCupPlayers].[RoundID].[All]" allUniqueName="[WorldCupPlayers].[RoundID].[All]" dimensionUniqueName="[WorldCupPlayers]" displayFolder="" count="0" memberValueDatatype="20" unbalanced="0"/>
    <cacheHierarchy uniqueName="[WorldCupPlayers].[MatchID]" caption="MatchID" attribute="1" defaultMemberUniqueName="[WorldCupPlayers].[MatchID].[All]" allUniqueName="[WorldCupPlayers].[MatchID].[All]" dimensionUniqueName="[WorldCupPlayers]" displayFolder="" count="0" memberValueDatatype="20" unbalanced="0"/>
    <cacheHierarchy uniqueName="[WorldCupPlayers].[Team Initials]" caption="Team Initials" attribute="1" defaultMemberUniqueName="[WorldCupPlayers].[Team Initials].[All]" allUniqueName="[WorldCupPlayers].[Team Initials].[All]" dimensionUniqueName="[WorldCupPlayers]" displayFolder="" count="0" memberValueDatatype="130" unbalanced="0"/>
    <cacheHierarchy uniqueName="[WorldCupPlayers].[Coach Name]" caption="Coach Name" attribute="1" defaultMemberUniqueName="[WorldCupPlayers].[Coach Name].[All]" allUniqueName="[WorldCupPlayers].[Coach Name].[All]" dimensionUniqueName="[WorldCupPlayers]" displayFolder="" count="0" memberValueDatatype="130" unbalanced="0"/>
    <cacheHierarchy uniqueName="[WorldCupPlayers].[Line-up]" caption="Line-up" attribute="1" defaultMemberUniqueName="[WorldCupPlayers].[Line-up].[All]" allUniqueName="[WorldCupPlayers].[Line-up].[All]" dimensionUniqueName="[WorldCupPlayers]" displayFolder="" count="0" memberValueDatatype="130" unbalanced="0"/>
    <cacheHierarchy uniqueName="[WorldCupPlayers].[Shirt Number]" caption="Shirt Number" attribute="1" defaultMemberUniqueName="[WorldCupPlayers].[Shirt Number].[All]" allUniqueName="[WorldCupPlayers].[Shirt Number].[All]" dimensionUniqueName="[WorldCupPlayers]" displayFolder="" count="0" memberValueDatatype="20" unbalanced="0"/>
    <cacheHierarchy uniqueName="[WorldCupPlayers].[Player Name]" caption="Player Name" attribute="1" defaultMemberUniqueName="[WorldCupPlayers].[Player Name].[All]" allUniqueName="[WorldCupPlayers].[Player Name].[All]" dimensionUniqueName="[WorldCupPlayers]" displayFolder="" count="0" memberValueDatatype="130" unbalanced="0"/>
    <cacheHierarchy uniqueName="[WorldCupPlayers].[Position]" caption="Position" attribute="1" defaultMemberUniqueName="[WorldCupPlayers].[Position].[All]" allUniqueName="[WorldCupPlayers].[Position].[All]" dimensionUniqueName="[WorldCupPlayers]" displayFolder="" count="0" memberValueDatatype="130" unbalanced="0"/>
    <cacheHierarchy uniqueName="[WorldCupPlayers].[Event]" caption="Event" attribute="1" defaultMemberUniqueName="[WorldCupPlayers].[Event].[All]" allUniqueName="[WorldCupPlayers].[Event].[All]" dimensionUniqueName="[WorldCupPlayers]" displayFolder="" count="0" memberValueDatatype="130" unbalanced="0"/>
    <cacheHierarchy uniqueName="[WorldCupPlayers].[Goles por partido]" caption="Goles por partido" attribute="1" defaultMemberUniqueName="[WorldCupPlayers].[Goles por partido].[All]" allUniqueName="[WorldCupPlayers].[Goles por partido].[All]" dimensionUniqueName="[WorldCupPlayers]" displayFolder="" count="0" memberValueDatatype="20" unbalanced="0"/>
    <cacheHierarchy uniqueName="[WorldCups].[Year]" caption="Year" attribute="1" defaultMemberUniqueName="[WorldCups].[Year].[All]" allUniqueName="[WorldCups].[Year].[All]" dimensionUniqueName="[WorldCups]" displayFolder="" count="2" memberValueDatatype="130" unbalanced="0"/>
    <cacheHierarchy uniqueName="[WorldCups].[Country]" caption="Country" attribute="1" defaultMemberUniqueName="[WorldCups].[Country].[All]" allUniqueName="[WorldCups].[Country].[All]" dimensionUniqueName="[WorldCups]" displayFolder="" count="2" memberValueDatatype="130" unbalanced="0">
      <fieldsUsage count="2">
        <fieldUsage x="-1"/>
        <fieldUsage x="3"/>
      </fieldsUsage>
    </cacheHierarchy>
    <cacheHierarchy uniqueName="[WorldCups].[Winner]" caption="Winner" attribute="1" defaultMemberUniqueName="[WorldCups].[Winner].[All]" allUniqueName="[WorldCups].[Winner].[All]" dimensionUniqueName="[WorldCups]" displayFolder="" count="0" memberValueDatatype="130" unbalanced="0"/>
    <cacheHierarchy uniqueName="[WorldCups].[Runners-Up]" caption="Runners-Up" attribute="1" defaultMemberUniqueName="[WorldCups].[Runners-Up].[All]" allUniqueName="[WorldCups].[Runners-Up].[All]" dimensionUniqueName="[WorldCups]" displayFolder="" count="0" memberValueDatatype="130" unbalanced="0"/>
    <cacheHierarchy uniqueName="[WorldCups].[Third]" caption="Third" attribute="1" defaultMemberUniqueName="[WorldCups].[Third].[All]" allUniqueName="[WorldCups].[Third].[All]" dimensionUniqueName="[WorldCups]" displayFolder="" count="0" memberValueDatatype="130" unbalanced="0"/>
    <cacheHierarchy uniqueName="[WorldCups].[Fourth]" caption="Fourth" attribute="1" defaultMemberUniqueName="[WorldCups].[Fourth].[All]" allUniqueName="[WorldCups].[Fourth].[All]" dimensionUniqueName="[WorldCups]" displayFolder="" count="0" memberValueDatatype="130" unbalanced="0"/>
    <cacheHierarchy uniqueName="[WorldCups].[GoalsScored]" caption="GoalsScored" attribute="1" defaultMemberUniqueName="[WorldCups].[GoalsScored].[All]" allUniqueName="[WorldCups].[GoalsScored].[All]" dimensionUniqueName="[WorldCups]" displayFolder="" count="0" memberValueDatatype="20" unbalanced="0"/>
    <cacheHierarchy uniqueName="[WorldCups].[QualifiedTeams]" caption="QualifiedTeams" attribute="1" defaultMemberUniqueName="[WorldCups].[QualifiedTeams].[All]" allUniqueName="[WorldCups].[QualifiedTeams].[All]" dimensionUniqueName="[WorldCups]" displayFolder="" count="0" memberValueDatatype="20" unbalanced="0"/>
    <cacheHierarchy uniqueName="[WorldCups].[MatchesPlayed]" caption="MatchesPlayed" attribute="1" defaultMemberUniqueName="[WorldCups].[MatchesPlayed].[All]" allUniqueName="[WorldCups].[MatchesPlayed].[All]" dimensionUniqueName="[WorldCups]" displayFolder="" count="0" memberValueDatatype="20" unbalanced="0"/>
    <cacheHierarchy uniqueName="[WorldCups].[Attendance]" caption="Attendance" attribute="1" defaultMemberUniqueName="[WorldCups].[Attendance].[All]" allUniqueName="[WorldCups].[Attendance].[All]" dimensionUniqueName="[WorldCups]" displayFolder="" count="0" memberValueDatatype="20" unbalanced="0"/>
    <cacheHierarchy uniqueName="[WorldCups].[Decadas]" caption="Decadas" attribute="1" defaultMemberUniqueName="[WorldCups].[Decadas].[All]" allUniqueName="[WorldCups].[Decadas].[All]" dimensionUniqueName="[WorldCups]" displayFolder="" count="2" memberValueDatatype="20" unbalanced="0">
      <fieldsUsage count="2">
        <fieldUsage x="-1"/>
        <fieldUsage x="1"/>
      </fieldsUsage>
    </cacheHierarchy>
    <cacheHierarchy uniqueName="[Measures].[Millones]" caption="Millones" measure="1" displayFolder="" measureGroup="WorldCupMatches" count="0" oneField="1">
      <fieldsUsage count="1">
        <fieldUsage x="0"/>
      </fieldsUsage>
    </cacheHierarchy>
    <cacheHierarchy uniqueName="[Measures].[Miles asistencia]" caption="Miles asistencia" measure="1" displayFolder="" measureGroup="WorldCups" count="0"/>
    <cacheHierarchy uniqueName="[Measures].[__XL_Count WorldCupMatches]" caption="__XL_Count WorldCupMatches" measure="1" displayFolder="" measureGroup="WorldCupMatches" count="0" hidden="1"/>
    <cacheHierarchy uniqueName="[Measures].[__XL_Count WorldCupPlayers]" caption="__XL_Count WorldCupPlayers" measure="1" displayFolder="" measureGroup="WorldCupPlayers" count="0" hidden="1"/>
    <cacheHierarchy uniqueName="[Measures].[__XL_Count Año]" caption="__XL_Count Año" measure="1" displayFolder="" measureGroup="Año" count="0" hidden="1"/>
    <cacheHierarchy uniqueName="[Measures].[__XL_Count Paises]" caption="__XL_Count Paises" measure="1" displayFolder="" measureGroup="Paises" count="0" hidden="1"/>
    <cacheHierarchy uniqueName="[Measures].[__XL_Count Estadio]" caption="__XL_Count Estadio" measure="1" displayFolder="" measureGroup="Estadio" count="0" hidden="1"/>
    <cacheHierarchy uniqueName="[Measures].[__XL_Count WorldCups]" caption="__XL_Count WorldCups" measure="1" displayFolder="" measureGroup="WorldCups" count="0" hidden="1"/>
    <cacheHierarchy uniqueName="[Measures].[__No measures defined]" caption="__No measures defined" measure="1" displayFolder="" count="0" hidden="1"/>
    <cacheHierarchy uniqueName="[Measures].[Recuento de Winner]" caption="Recuento de Winner" measure="1" displayFolder="" measureGroup="WorldCups" count="0" hidden="1">
      <extLst>
        <ext xmlns:x15="http://schemas.microsoft.com/office/spreadsheetml/2010/11/main" uri="{B97F6D7D-B522-45F9-BDA1-12C45D357490}">
          <x15:cacheHierarchy aggregatedColumn="36"/>
        </ext>
      </extLst>
    </cacheHierarchy>
    <cacheHierarchy uniqueName="[Measures].[Recuento de Attendance]" caption="Recuento de Attendance" measure="1" displayFolder="" measureGroup="WorldCups" count="0" hidden="1">
      <extLst>
        <ext xmlns:x15="http://schemas.microsoft.com/office/spreadsheetml/2010/11/main" uri="{B97F6D7D-B522-45F9-BDA1-12C45D357490}">
          <x15:cacheHierarchy aggregatedColumn="43"/>
        </ext>
      </extLst>
    </cacheHierarchy>
    <cacheHierarchy uniqueName="[Measures].[Suma de GoalsScored]" caption="Suma de GoalsScored" measure="1" displayFolder="" measureGroup="WorldCups" count="0" hidden="1">
      <extLst>
        <ext xmlns:x15="http://schemas.microsoft.com/office/spreadsheetml/2010/11/main" uri="{B97F6D7D-B522-45F9-BDA1-12C45D357490}">
          <x15:cacheHierarchy aggregatedColumn="40"/>
        </ext>
      </extLst>
    </cacheHierarchy>
    <cacheHierarchy uniqueName="[Measures].[Recuento de Year]" caption="Recuento de Year" measure="1" displayFolder="" measureGroup="WorldCups" count="0" hidden="1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Suma de Year]" caption="Suma de Year" measure="1" displayFolder="" measureGroup="WorldCupMatches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Recuento de Year 2]" caption="Recuento de Year 2" measure="1" displayFolder="" measureGroup="WorldCupMatches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Recuento de Team Name]" caption="Recuento de Team Name" measure="1" displayFolder="" measureGroup="Paises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Suma de Attendance]" caption="Suma de Attendance" measure="1" displayFolder="" measureGroup="WorldCups" count="0" hidden="1">
      <extLst>
        <ext xmlns:x15="http://schemas.microsoft.com/office/spreadsheetml/2010/11/main" uri="{B97F6D7D-B522-45F9-BDA1-12C45D357490}">
          <x15:cacheHierarchy aggregatedColumn="43"/>
        </ext>
      </extLst>
    </cacheHierarchy>
    <cacheHierarchy uniqueName="[Measures].[Promedio de GoalsScored]" caption="Promedio de GoalsScored" measure="1" displayFolder="" measureGroup="WorldCups" count="0" hidden="1">
      <extLst>
        <ext xmlns:x15="http://schemas.microsoft.com/office/spreadsheetml/2010/11/main" uri="{B97F6D7D-B522-45F9-BDA1-12C45D357490}">
          <x15:cacheHierarchy aggregatedColumn="40"/>
        </ext>
      </extLst>
    </cacheHierarchy>
    <cacheHierarchy uniqueName="[Measures].[Recuento de Event]" caption="Recuento de Event" measure="1" displayFolder="" measureGroup="WorldCupPlayers" count="0" hidden="1">
      <extLst>
        <ext xmlns:x15="http://schemas.microsoft.com/office/spreadsheetml/2010/11/main" uri="{B97F6D7D-B522-45F9-BDA1-12C45D357490}">
          <x15:cacheHierarchy aggregatedColumn="32"/>
        </ext>
      </extLst>
    </cacheHierarchy>
    <cacheHierarchy uniqueName="[Measures].[Suma de Goles por partido]" caption="Suma de Goles por partido" measure="1" displayFolder="" measureGroup="WorldCupPlayers" count="0" hidden="1">
      <extLst>
        <ext xmlns:x15="http://schemas.microsoft.com/office/spreadsheetml/2010/11/main" uri="{B97F6D7D-B522-45F9-BDA1-12C45D357490}">
          <x15:cacheHierarchy aggregatedColumn="33"/>
        </ext>
      </extLst>
    </cacheHierarchy>
    <cacheHierarchy uniqueName="[Measures].[Máx. de Goles por partido]" caption="Máx. de Goles por partido" measure="1" displayFolder="" measureGroup="WorldCupPlayers" count="0" hidden="1">
      <extLst>
        <ext xmlns:x15="http://schemas.microsoft.com/office/spreadsheetml/2010/11/main" uri="{B97F6D7D-B522-45F9-BDA1-12C45D357490}">
          <x15:cacheHierarchy aggregatedColumn="33"/>
        </ext>
      </extLst>
    </cacheHierarchy>
  </cacheHierarchies>
  <kpis count="0"/>
  <dimensions count="7">
    <dimension name="Año" uniqueName="[Año]" caption="Año"/>
    <dimension name="Estadio" uniqueName="[Estadio]" caption="Estadio"/>
    <dimension measure="1" name="Measures" uniqueName="[Measures]" caption="Measures"/>
    <dimension name="Paises" uniqueName="[Paises]" caption="Paises"/>
    <dimension name="WorldCupMatches" uniqueName="[WorldCupMatches]" caption="WorldCupMatches"/>
    <dimension name="WorldCupPlayers" uniqueName="[WorldCupPlayers]" caption="WorldCupPlayers"/>
    <dimension name="WorldCups" uniqueName="[WorldCups]" caption="WorldCups"/>
  </dimensions>
  <measureGroups count="6">
    <measureGroup name="Año" caption="Año"/>
    <measureGroup name="Estadio" caption="Estadio"/>
    <measureGroup name="Paises" caption="Paises"/>
    <measureGroup name="WorldCupMatches" caption="WorldCupMatches"/>
    <measureGroup name="WorldCupPlayers" caption="WorldCupPlayers"/>
    <measureGroup name="WorldCups" caption="WorldCups"/>
  </measureGroups>
  <maps count="12">
    <map measureGroup="0" dimension="0"/>
    <map measureGroup="0" dimension="6"/>
    <map measureGroup="1" dimension="1"/>
    <map measureGroup="2" dimension="3"/>
    <map measureGroup="3" dimension="0"/>
    <map measureGroup="3" dimension="1"/>
    <map measureGroup="3" dimension="3"/>
    <map measureGroup="3" dimension="4"/>
    <map measureGroup="3" dimension="6"/>
    <map measureGroup="4" dimension="3"/>
    <map measureGroup="4" dimension="5"/>
    <map measureGroup="5" dimension="6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Miriam Martínez" refreshedDate="46246.665008680553" backgroundQuery="1" createdVersion="8" refreshedVersion="8" minRefreshableVersion="3" recordCount="0" supportSubquery="1" supportAdvancedDrill="1" xr:uid="{E02FE58B-E280-4B37-9644-E2E646D605EF}">
  <cacheSource type="external" connectionId="9"/>
  <cacheFields count="3">
    <cacheField name="[WorldCups].[Winner].[Winner]" caption="Winner" numFmtId="0" hierarchy="36" level="1">
      <sharedItems count="7">
        <s v="Alemania"/>
        <s v="Argentina"/>
        <s v="Brasil"/>
        <s v="England"/>
        <s v="España"/>
        <s v="Italia"/>
        <s v="Uruguay"/>
      </sharedItems>
    </cacheField>
    <cacheField name="[Año].[Year].[Year]" caption="Year" numFmtId="0" level="1">
      <sharedItems containsSemiMixedTypes="0" containsNonDate="0" containsString="0"/>
    </cacheField>
    <cacheField name="[WorldCups].[Country].[Country]" caption="Country" numFmtId="0" hierarchy="35" level="1">
      <sharedItems containsSemiMixedTypes="0" containsNonDate="0" containsString="0"/>
    </cacheField>
  </cacheFields>
  <cacheHierarchies count="66">
    <cacheHierarchy uniqueName="[Año].[Year]" caption="Year" attribute="1" defaultMemberUniqueName="[Año].[Year].[All]" allUniqueName="[Año].[Year].[All]" dimensionUniqueName="[Año]" displayFolder="" count="2" memberValueDatatype="20" unbalanced="0">
      <fieldsUsage count="2">
        <fieldUsage x="-1"/>
        <fieldUsage x="1"/>
      </fieldsUsage>
    </cacheHierarchy>
    <cacheHierarchy uniqueName="[Estadio].[Stadium]" caption="Stadium" attribute="1" defaultMemberUniqueName="[Estadio].[Stadium].[All]" allUniqueName="[Estadio].[Stadium].[All]" dimensionUniqueName="[Estadio]" displayFolder="" count="0" memberValueDatatype="130" unbalanced="0"/>
    <cacheHierarchy uniqueName="[Paises].[Team Name]" caption="Team Name" attribute="1" defaultMemberUniqueName="[Paises].[Team Name].[All]" allUniqueName="[Paises].[Team Name].[All]" dimensionUniqueName="[Paises]" displayFolder="" count="0" memberValueDatatype="130" unbalanced="0"/>
    <cacheHierarchy uniqueName="[Paises].[Team Initials]" caption="Team Initials" attribute="1" defaultMemberUniqueName="[Paises].[Team Initials].[All]" allUniqueName="[Paises].[Team Initials].[All]" dimensionUniqueName="[Paises]" displayFolder="" count="0" memberValueDatatype="130" unbalanced="0"/>
    <cacheHierarchy uniqueName="[WorldCupMatches].[Year]" caption="Year" attribute="1" defaultMemberUniqueName="[WorldCupMatches].[Year].[All]" allUniqueName="[WorldCupMatches].[Year].[All]" dimensionUniqueName="[WorldCupMatches]" displayFolder="" count="0" memberValueDatatype="20" unbalanced="0"/>
    <cacheHierarchy uniqueName="[WorldCupMatches].[Datetime]" caption="Datetime" attribute="1" defaultMemberUniqueName="[WorldCupMatches].[Datetime].[All]" allUniqueName="[WorldCupMatches].[Datetime].[All]" dimensionUniqueName="[WorldCupMatches]" displayFolder="" count="0" memberValueDatatype="130" unbalanced="0"/>
    <cacheHierarchy uniqueName="[WorldCupMatches].[Stage]" caption="Stage" attribute="1" defaultMemberUniqueName="[WorldCupMatches].[Stage].[All]" allUniqueName="[WorldCupMatches].[Stage].[All]" dimensionUniqueName="[WorldCupMatches]" displayFolder="" count="0" memberValueDatatype="130" unbalanced="0"/>
    <cacheHierarchy uniqueName="[WorldCupMatches].[Stadium]" caption="Stadium" attribute="1" defaultMemberUniqueName="[WorldCupMatches].[Stadium].[All]" allUniqueName="[WorldCupMatches].[Stadium].[All]" dimensionUniqueName="[WorldCupMatches]" displayFolder="" count="0" memberValueDatatype="130" unbalanced="0"/>
    <cacheHierarchy uniqueName="[WorldCupMatches].[City]" caption="City" attribute="1" defaultMemberUniqueName="[WorldCupMatches].[City].[All]" allUniqueName="[WorldCupMatches].[City].[All]" dimensionUniqueName="[WorldCupMatches]" displayFolder="" count="0" memberValueDatatype="130" unbalanced="0"/>
    <cacheHierarchy uniqueName="[WorldCupMatches].[Home Team Name]" caption="Home Team Name" attribute="1" defaultMemberUniqueName="[WorldCupMatches].[Home Team Name].[All]" allUniqueName="[WorldCupMatches].[Home Team Name].[All]" dimensionUniqueName="[WorldCupMatches]" displayFolder="" count="0" memberValueDatatype="130" unbalanced="0"/>
    <cacheHierarchy uniqueName="[WorldCupMatches].[Home Team Goals]" caption="Home Team Goals" attribute="1" defaultMemberUniqueName="[WorldCupMatches].[Home Team Goals].[All]" allUniqueName="[WorldCupMatches].[Home Team Goals].[All]" dimensionUniqueName="[WorldCupMatches]" displayFolder="" count="0" memberValueDatatype="20" unbalanced="0"/>
    <cacheHierarchy uniqueName="[WorldCupMatches].[Away Team Goals]" caption="Away Team Goals" attribute="1" defaultMemberUniqueName="[WorldCupMatches].[Away Team Goals].[All]" allUniqueName="[WorldCupMatches].[Away Team Goals].[All]" dimensionUniqueName="[WorldCupMatches]" displayFolder="" count="0" memberValueDatatype="20" unbalanced="0"/>
    <cacheHierarchy uniqueName="[WorldCupMatches].[Away Team Name]" caption="Away Team Name" attribute="1" defaultMemberUniqueName="[WorldCupMatches].[Away Team Name].[All]" allUniqueName="[WorldCupMatches].[Away Team Name].[All]" dimensionUniqueName="[WorldCupMatches]" displayFolder="" count="0" memberValueDatatype="130" unbalanced="0"/>
    <cacheHierarchy uniqueName="[WorldCupMatches].[Win conditions]" caption="Win conditions" attribute="1" defaultMemberUniqueName="[WorldCupMatches].[Win conditions].[All]" allUniqueName="[WorldCupMatches].[Win conditions].[All]" dimensionUniqueName="[WorldCupMatches]" displayFolder="" count="0" memberValueDatatype="130" unbalanced="0"/>
    <cacheHierarchy uniqueName="[WorldCupMatches].[Attendance]" caption="Attendance" attribute="1" defaultMemberUniqueName="[WorldCupMatches].[Attendance].[All]" allUniqueName="[WorldCupMatches].[Attendance].[All]" dimensionUniqueName="[WorldCupMatches]" displayFolder="" count="0" memberValueDatatype="20" unbalanced="0"/>
    <cacheHierarchy uniqueName="[WorldCupMatches].[Half-time Home Goals]" caption="Half-time Home Goals" attribute="1" defaultMemberUniqueName="[WorldCupMatches].[Half-time Home Goals].[All]" allUniqueName="[WorldCupMatches].[Half-time Home Goals].[All]" dimensionUniqueName="[WorldCupMatches]" displayFolder="" count="0" memberValueDatatype="20" unbalanced="0"/>
    <cacheHierarchy uniqueName="[WorldCupMatches].[Half-time Away Goals]" caption="Half-time Away Goals" attribute="1" defaultMemberUniqueName="[WorldCupMatches].[Half-time Away Goals].[All]" allUniqueName="[WorldCupMatches].[Half-time Away Goals].[All]" dimensionUniqueName="[WorldCupMatches]" displayFolder="" count="0" memberValueDatatype="20" unbalanced="0"/>
    <cacheHierarchy uniqueName="[WorldCupMatches].[Referee]" caption="Referee" attribute="1" defaultMemberUniqueName="[WorldCupMatches].[Referee].[All]" allUniqueName="[WorldCupMatches].[Referee].[All]" dimensionUniqueName="[WorldCupMatches]" displayFolder="" count="0" memberValueDatatype="130" unbalanced="0"/>
    <cacheHierarchy uniqueName="[WorldCupMatches].[Assistant 1]" caption="Assistant 1" attribute="1" defaultMemberUniqueName="[WorldCupMatches].[Assistant 1].[All]" allUniqueName="[WorldCupMatches].[Assistant 1].[All]" dimensionUniqueName="[WorldCupMatches]" displayFolder="" count="0" memberValueDatatype="130" unbalanced="0"/>
    <cacheHierarchy uniqueName="[WorldCupMatches].[Assistant 2]" caption="Assistant 2" attribute="1" defaultMemberUniqueName="[WorldCupMatches].[Assistant 2].[All]" allUniqueName="[WorldCupMatches].[Assistant 2].[All]" dimensionUniqueName="[WorldCupMatches]" displayFolder="" count="0" memberValueDatatype="130" unbalanced="0"/>
    <cacheHierarchy uniqueName="[WorldCupMatches].[RoundID]" caption="RoundID" attribute="1" defaultMemberUniqueName="[WorldCupMatches].[RoundID].[All]" allUniqueName="[WorldCupMatches].[RoundID].[All]" dimensionUniqueName="[WorldCupMatches]" displayFolder="" count="0" memberValueDatatype="20" unbalanced="0"/>
    <cacheHierarchy uniqueName="[WorldCupMatches].[MatchID]" caption="MatchID" attribute="1" defaultMemberUniqueName="[WorldCupMatches].[MatchID].[All]" allUniqueName="[WorldCupMatches].[MatchID].[All]" dimensionUniqueName="[WorldCupMatches]" displayFolder="" count="0" memberValueDatatype="20" unbalanced="0"/>
    <cacheHierarchy uniqueName="[WorldCupMatches].[Home Team Initials]" caption="Home Team Initials" attribute="1" defaultMemberUniqueName="[WorldCupMatches].[Home Team Initials].[All]" allUniqueName="[WorldCupMatches].[Home Team Initials].[All]" dimensionUniqueName="[WorldCupMatches]" displayFolder="" count="0" memberValueDatatype="130" unbalanced="0"/>
    <cacheHierarchy uniqueName="[WorldCupMatches].[Away Team Initials]" caption="Away Team Initials" attribute="1" defaultMemberUniqueName="[WorldCupMatches].[Away Team Initials].[All]" allUniqueName="[WorldCupMatches].[Away Team Initials].[All]" dimensionUniqueName="[WorldCupMatches]" displayFolder="" count="0" memberValueDatatype="130" unbalanced="0"/>
    <cacheHierarchy uniqueName="[WorldCupPlayers].[RoundID]" caption="RoundID" attribute="1" defaultMemberUniqueName="[WorldCupPlayers].[RoundID].[All]" allUniqueName="[WorldCupPlayers].[RoundID].[All]" dimensionUniqueName="[WorldCupPlayers]" displayFolder="" count="0" memberValueDatatype="20" unbalanced="0"/>
    <cacheHierarchy uniqueName="[WorldCupPlayers].[MatchID]" caption="MatchID" attribute="1" defaultMemberUniqueName="[WorldCupPlayers].[MatchID].[All]" allUniqueName="[WorldCupPlayers].[MatchID].[All]" dimensionUniqueName="[WorldCupPlayers]" displayFolder="" count="0" memberValueDatatype="20" unbalanced="0"/>
    <cacheHierarchy uniqueName="[WorldCupPlayers].[Team Initials]" caption="Team Initials" attribute="1" defaultMemberUniqueName="[WorldCupPlayers].[Team Initials].[All]" allUniqueName="[WorldCupPlayers].[Team Initials].[All]" dimensionUniqueName="[WorldCupPlayers]" displayFolder="" count="0" memberValueDatatype="130" unbalanced="0"/>
    <cacheHierarchy uniqueName="[WorldCupPlayers].[Coach Name]" caption="Coach Name" attribute="1" defaultMemberUniqueName="[WorldCupPlayers].[Coach Name].[All]" allUniqueName="[WorldCupPlayers].[Coach Name].[All]" dimensionUniqueName="[WorldCupPlayers]" displayFolder="" count="0" memberValueDatatype="130" unbalanced="0"/>
    <cacheHierarchy uniqueName="[WorldCupPlayers].[Line-up]" caption="Line-up" attribute="1" defaultMemberUniqueName="[WorldCupPlayers].[Line-up].[All]" allUniqueName="[WorldCupPlayers].[Line-up].[All]" dimensionUniqueName="[WorldCupPlayers]" displayFolder="" count="0" memberValueDatatype="130" unbalanced="0"/>
    <cacheHierarchy uniqueName="[WorldCupPlayers].[Shirt Number]" caption="Shirt Number" attribute="1" defaultMemberUniqueName="[WorldCupPlayers].[Shirt Number].[All]" allUniqueName="[WorldCupPlayers].[Shirt Number].[All]" dimensionUniqueName="[WorldCupPlayers]" displayFolder="" count="0" memberValueDatatype="20" unbalanced="0"/>
    <cacheHierarchy uniqueName="[WorldCupPlayers].[Player Name]" caption="Player Name" attribute="1" defaultMemberUniqueName="[WorldCupPlayers].[Player Name].[All]" allUniqueName="[WorldCupPlayers].[Player Name].[All]" dimensionUniqueName="[WorldCupPlayers]" displayFolder="" count="0" memberValueDatatype="130" unbalanced="0"/>
    <cacheHierarchy uniqueName="[WorldCupPlayers].[Position]" caption="Position" attribute="1" defaultMemberUniqueName="[WorldCupPlayers].[Position].[All]" allUniqueName="[WorldCupPlayers].[Position].[All]" dimensionUniqueName="[WorldCupPlayers]" displayFolder="" count="0" memberValueDatatype="130" unbalanced="0"/>
    <cacheHierarchy uniqueName="[WorldCupPlayers].[Event]" caption="Event" attribute="1" defaultMemberUniqueName="[WorldCupPlayers].[Event].[All]" allUniqueName="[WorldCupPlayers].[Event].[All]" dimensionUniqueName="[WorldCupPlayers]" displayFolder="" count="0" memberValueDatatype="130" unbalanced="0"/>
    <cacheHierarchy uniqueName="[WorldCupPlayers].[Goles por partido]" caption="Goles por partido" attribute="1" defaultMemberUniqueName="[WorldCupPlayers].[Goles por partido].[All]" allUniqueName="[WorldCupPlayers].[Goles por partido].[All]" dimensionUniqueName="[WorldCupPlayers]" displayFolder="" count="0" memberValueDatatype="20" unbalanced="0"/>
    <cacheHierarchy uniqueName="[WorldCups].[Year]" caption="Year" attribute="1" defaultMemberUniqueName="[WorldCups].[Year].[All]" allUniqueName="[WorldCups].[Year].[All]" dimensionUniqueName="[WorldCups]" displayFolder="" count="2" memberValueDatatype="130" unbalanced="0"/>
    <cacheHierarchy uniqueName="[WorldCups].[Country]" caption="Country" attribute="1" defaultMemberUniqueName="[WorldCups].[Country].[All]" allUniqueName="[WorldCups].[Country].[All]" dimensionUniqueName="[WorldCups]" displayFolder="" count="2" memberValueDatatype="130" unbalanced="0">
      <fieldsUsage count="2">
        <fieldUsage x="-1"/>
        <fieldUsage x="2"/>
      </fieldsUsage>
    </cacheHierarchy>
    <cacheHierarchy uniqueName="[WorldCups].[Winner]" caption="Winner" attribute="1" defaultMemberUniqueName="[WorldCups].[Winner].[All]" allUniqueName="[WorldCups].[Winner].[All]" dimensionUniqueName="[WorldCups]" displayFolder="" count="2" memberValueDatatype="130" unbalanced="0">
      <fieldsUsage count="2">
        <fieldUsage x="-1"/>
        <fieldUsage x="0"/>
      </fieldsUsage>
    </cacheHierarchy>
    <cacheHierarchy uniqueName="[WorldCups].[Runners-Up]" caption="Runners-Up" attribute="1" defaultMemberUniqueName="[WorldCups].[Runners-Up].[All]" allUniqueName="[WorldCups].[Runners-Up].[All]" dimensionUniqueName="[WorldCups]" displayFolder="" count="0" memberValueDatatype="130" unbalanced="0"/>
    <cacheHierarchy uniqueName="[WorldCups].[Third]" caption="Third" attribute="1" defaultMemberUniqueName="[WorldCups].[Third].[All]" allUniqueName="[WorldCups].[Third].[All]" dimensionUniqueName="[WorldCups]" displayFolder="" count="0" memberValueDatatype="130" unbalanced="0"/>
    <cacheHierarchy uniqueName="[WorldCups].[Fourth]" caption="Fourth" attribute="1" defaultMemberUniqueName="[WorldCups].[Fourth].[All]" allUniqueName="[WorldCups].[Fourth].[All]" dimensionUniqueName="[WorldCups]" displayFolder="" count="0" memberValueDatatype="130" unbalanced="0"/>
    <cacheHierarchy uniqueName="[WorldCups].[GoalsScored]" caption="GoalsScored" attribute="1" defaultMemberUniqueName="[WorldCups].[GoalsScored].[All]" allUniqueName="[WorldCups].[GoalsScored].[All]" dimensionUniqueName="[WorldCups]" displayFolder="" count="0" memberValueDatatype="20" unbalanced="0"/>
    <cacheHierarchy uniqueName="[WorldCups].[QualifiedTeams]" caption="QualifiedTeams" attribute="1" defaultMemberUniqueName="[WorldCups].[QualifiedTeams].[All]" allUniqueName="[WorldCups].[QualifiedTeams].[All]" dimensionUniqueName="[WorldCups]" displayFolder="" count="0" memberValueDatatype="20" unbalanced="0"/>
    <cacheHierarchy uniqueName="[WorldCups].[MatchesPlayed]" caption="MatchesPlayed" attribute="1" defaultMemberUniqueName="[WorldCups].[MatchesPlayed].[All]" allUniqueName="[WorldCups].[MatchesPlayed].[All]" dimensionUniqueName="[WorldCups]" displayFolder="" count="0" memberValueDatatype="20" unbalanced="0"/>
    <cacheHierarchy uniqueName="[WorldCups].[Attendance]" caption="Attendance" attribute="1" defaultMemberUniqueName="[WorldCups].[Attendance].[All]" allUniqueName="[WorldCups].[Attendance].[All]" dimensionUniqueName="[WorldCups]" displayFolder="" count="0" memberValueDatatype="20" unbalanced="0"/>
    <cacheHierarchy uniqueName="[WorldCups].[Decadas]" caption="Decadas" attribute="1" defaultMemberUniqueName="[WorldCups].[Decadas].[All]" allUniqueName="[WorldCups].[Decadas].[All]" dimensionUniqueName="[WorldCups]" displayFolder="" count="0" memberValueDatatype="20" unbalanced="0"/>
    <cacheHierarchy uniqueName="[Measures].[Millones]" caption="Millones" measure="1" displayFolder="" measureGroup="WorldCupMatches" count="0"/>
    <cacheHierarchy uniqueName="[Measures].[Miles asistencia]" caption="Miles asistencia" measure="1" displayFolder="" measureGroup="WorldCups" count="0"/>
    <cacheHierarchy uniqueName="[Measures].[__XL_Count WorldCupMatches]" caption="__XL_Count WorldCupMatches" measure="1" displayFolder="" measureGroup="WorldCupMatches" count="0" hidden="1"/>
    <cacheHierarchy uniqueName="[Measures].[__XL_Count WorldCupPlayers]" caption="__XL_Count WorldCupPlayers" measure="1" displayFolder="" measureGroup="WorldCupPlayers" count="0" hidden="1"/>
    <cacheHierarchy uniqueName="[Measures].[__XL_Count Año]" caption="__XL_Count Año" measure="1" displayFolder="" measureGroup="Año" count="0" hidden="1"/>
    <cacheHierarchy uniqueName="[Measures].[__XL_Count Paises]" caption="__XL_Count Paises" measure="1" displayFolder="" measureGroup="Paises" count="0" hidden="1"/>
    <cacheHierarchy uniqueName="[Measures].[__XL_Count Estadio]" caption="__XL_Count Estadio" measure="1" displayFolder="" measureGroup="Estadio" count="0" hidden="1"/>
    <cacheHierarchy uniqueName="[Measures].[__XL_Count WorldCups]" caption="__XL_Count WorldCups" measure="1" displayFolder="" measureGroup="WorldCups" count="0" hidden="1"/>
    <cacheHierarchy uniqueName="[Measures].[__No measures defined]" caption="__No measures defined" measure="1" displayFolder="" count="0" hidden="1"/>
    <cacheHierarchy uniqueName="[Measures].[Recuento de Winner]" caption="Recuento de Winner" measure="1" displayFolder="" measureGroup="WorldCups" count="0" hidden="1">
      <extLst>
        <ext xmlns:x15="http://schemas.microsoft.com/office/spreadsheetml/2010/11/main" uri="{B97F6D7D-B522-45F9-BDA1-12C45D357490}">
          <x15:cacheHierarchy aggregatedColumn="36"/>
        </ext>
      </extLst>
    </cacheHierarchy>
    <cacheHierarchy uniqueName="[Measures].[Recuento de Attendance]" caption="Recuento de Attendance" measure="1" displayFolder="" measureGroup="WorldCups" count="0" hidden="1">
      <extLst>
        <ext xmlns:x15="http://schemas.microsoft.com/office/spreadsheetml/2010/11/main" uri="{B97F6D7D-B522-45F9-BDA1-12C45D357490}">
          <x15:cacheHierarchy aggregatedColumn="43"/>
        </ext>
      </extLst>
    </cacheHierarchy>
    <cacheHierarchy uniqueName="[Measures].[Suma de GoalsScored]" caption="Suma de GoalsScored" measure="1" displayFolder="" measureGroup="WorldCups" count="0" hidden="1">
      <extLst>
        <ext xmlns:x15="http://schemas.microsoft.com/office/spreadsheetml/2010/11/main" uri="{B97F6D7D-B522-45F9-BDA1-12C45D357490}">
          <x15:cacheHierarchy aggregatedColumn="40"/>
        </ext>
      </extLst>
    </cacheHierarchy>
    <cacheHierarchy uniqueName="[Measures].[Recuento de Year]" caption="Recuento de Year" measure="1" displayFolder="" measureGroup="WorldCups" count="0" hidden="1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Suma de Year]" caption="Suma de Year" measure="1" displayFolder="" measureGroup="WorldCupMatches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Recuento de Year 2]" caption="Recuento de Year 2" measure="1" displayFolder="" measureGroup="WorldCupMatches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Recuento de Team Name]" caption="Recuento de Team Name" measure="1" displayFolder="" measureGroup="Paises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Suma de Attendance]" caption="Suma de Attendance" measure="1" displayFolder="" measureGroup="WorldCups" count="0" hidden="1">
      <extLst>
        <ext xmlns:x15="http://schemas.microsoft.com/office/spreadsheetml/2010/11/main" uri="{B97F6D7D-B522-45F9-BDA1-12C45D357490}">
          <x15:cacheHierarchy aggregatedColumn="43"/>
        </ext>
      </extLst>
    </cacheHierarchy>
    <cacheHierarchy uniqueName="[Measures].[Promedio de GoalsScored]" caption="Promedio de GoalsScored" measure="1" displayFolder="" measureGroup="WorldCups" count="0" hidden="1">
      <extLst>
        <ext xmlns:x15="http://schemas.microsoft.com/office/spreadsheetml/2010/11/main" uri="{B97F6D7D-B522-45F9-BDA1-12C45D357490}">
          <x15:cacheHierarchy aggregatedColumn="40"/>
        </ext>
      </extLst>
    </cacheHierarchy>
    <cacheHierarchy uniqueName="[Measures].[Recuento de Event]" caption="Recuento de Event" measure="1" displayFolder="" measureGroup="WorldCupPlayers" count="0" hidden="1">
      <extLst>
        <ext xmlns:x15="http://schemas.microsoft.com/office/spreadsheetml/2010/11/main" uri="{B97F6D7D-B522-45F9-BDA1-12C45D357490}">
          <x15:cacheHierarchy aggregatedColumn="32"/>
        </ext>
      </extLst>
    </cacheHierarchy>
    <cacheHierarchy uniqueName="[Measures].[Suma de Goles por partido]" caption="Suma de Goles por partido" measure="1" displayFolder="" measureGroup="WorldCupPlayers" count="0" hidden="1">
      <extLst>
        <ext xmlns:x15="http://schemas.microsoft.com/office/spreadsheetml/2010/11/main" uri="{B97F6D7D-B522-45F9-BDA1-12C45D357490}">
          <x15:cacheHierarchy aggregatedColumn="33"/>
        </ext>
      </extLst>
    </cacheHierarchy>
    <cacheHierarchy uniqueName="[Measures].[Máx. de Goles por partido]" caption="Máx. de Goles por partido" measure="1" displayFolder="" measureGroup="WorldCupPlayers" count="0" hidden="1">
      <extLst>
        <ext xmlns:x15="http://schemas.microsoft.com/office/spreadsheetml/2010/11/main" uri="{B97F6D7D-B522-45F9-BDA1-12C45D357490}">
          <x15:cacheHierarchy aggregatedColumn="33"/>
        </ext>
      </extLst>
    </cacheHierarchy>
  </cacheHierarchies>
  <kpis count="0"/>
  <dimensions count="7">
    <dimension name="Año" uniqueName="[Año]" caption="Año"/>
    <dimension name="Estadio" uniqueName="[Estadio]" caption="Estadio"/>
    <dimension measure="1" name="Measures" uniqueName="[Measures]" caption="Measures"/>
    <dimension name="Paises" uniqueName="[Paises]" caption="Paises"/>
    <dimension name="WorldCupMatches" uniqueName="[WorldCupMatches]" caption="WorldCupMatches"/>
    <dimension name="WorldCupPlayers" uniqueName="[WorldCupPlayers]" caption="WorldCupPlayers"/>
    <dimension name="WorldCups" uniqueName="[WorldCups]" caption="WorldCups"/>
  </dimensions>
  <measureGroups count="6">
    <measureGroup name="Año" caption="Año"/>
    <measureGroup name="Estadio" caption="Estadio"/>
    <measureGroup name="Paises" caption="Paises"/>
    <measureGroup name="WorldCupMatches" caption="WorldCupMatches"/>
    <measureGroup name="WorldCupPlayers" caption="WorldCupPlayers"/>
    <measureGroup name="WorldCups" caption="WorldCups"/>
  </measureGroups>
  <maps count="12">
    <map measureGroup="0" dimension="0"/>
    <map measureGroup="0" dimension="6"/>
    <map measureGroup="1" dimension="1"/>
    <map measureGroup="2" dimension="3"/>
    <map measureGroup="3" dimension="0"/>
    <map measureGroup="3" dimension="1"/>
    <map measureGroup="3" dimension="3"/>
    <map measureGroup="3" dimension="4"/>
    <map measureGroup="3" dimension="6"/>
    <map measureGroup="4" dimension="3"/>
    <map measureGroup="4" dimension="5"/>
    <map measureGroup="5" dimension="6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Miriam Martínez" refreshedDate="46246.665009027776" backgroundQuery="1" createdVersion="8" refreshedVersion="8" minRefreshableVersion="3" recordCount="0" supportSubquery="1" supportAdvancedDrill="1" xr:uid="{BE90C035-9479-47D3-A62F-4EE58D7DCF79}">
  <cacheSource type="external" connectionId="9"/>
  <cacheFields count="3">
    <cacheField name="[WorldCups].[Year].[Year]" caption="Year" numFmtId="0" hierarchy="34" level="1">
      <sharedItems count="20">
        <s v="1930"/>
        <s v="1934"/>
        <s v="1938"/>
        <s v="1950"/>
        <s v="1954"/>
        <s v="1958"/>
        <s v="1962"/>
        <s v="1966"/>
        <s v="1970"/>
        <s v="1974"/>
        <s v="1978"/>
        <s v="1982"/>
        <s v="1986"/>
        <s v="1990"/>
        <s v="1994"/>
        <s v="1998"/>
        <s v="2002"/>
        <s v="2006"/>
        <s v="2010"/>
        <s v="2014"/>
      </sharedItems>
    </cacheField>
    <cacheField name="[WorldCups].[Winner].[Winner]" caption="Winner" numFmtId="0" hierarchy="36" level="1">
      <sharedItems count="7">
        <s v="Uruguay"/>
        <s v="Italia"/>
        <s v="Alemania"/>
        <s v="Brasil"/>
        <s v="England"/>
        <s v="Argentina"/>
        <s v="España"/>
      </sharedItems>
    </cacheField>
    <cacheField name="[WorldCups].[Country].[Country]" caption="Country" numFmtId="0" hierarchy="35" level="1">
      <sharedItems containsSemiMixedTypes="0" containsNonDate="0" containsString="0"/>
    </cacheField>
  </cacheFields>
  <cacheHierarchies count="66">
    <cacheHierarchy uniqueName="[Año].[Year]" caption="Year" attribute="1" defaultMemberUniqueName="[Año].[Year].[All]" allUniqueName="[Año].[Year].[All]" dimensionUniqueName="[Año]" displayFolder="" count="0" memberValueDatatype="20" unbalanced="0"/>
    <cacheHierarchy uniqueName="[Estadio].[Stadium]" caption="Stadium" attribute="1" defaultMemberUniqueName="[Estadio].[Stadium].[All]" allUniqueName="[Estadio].[Stadium].[All]" dimensionUniqueName="[Estadio]" displayFolder="" count="0" memberValueDatatype="130" unbalanced="0"/>
    <cacheHierarchy uniqueName="[Paises].[Team Name]" caption="Team Name" attribute="1" defaultMemberUniqueName="[Paises].[Team Name].[All]" allUniqueName="[Paises].[Team Name].[All]" dimensionUniqueName="[Paises]" displayFolder="" count="0" memberValueDatatype="130" unbalanced="0"/>
    <cacheHierarchy uniqueName="[Paises].[Team Initials]" caption="Team Initials" attribute="1" defaultMemberUniqueName="[Paises].[Team Initials].[All]" allUniqueName="[Paises].[Team Initials].[All]" dimensionUniqueName="[Paises]" displayFolder="" count="0" memberValueDatatype="130" unbalanced="0"/>
    <cacheHierarchy uniqueName="[WorldCupMatches].[Year]" caption="Year" attribute="1" defaultMemberUniqueName="[WorldCupMatches].[Year].[All]" allUniqueName="[WorldCupMatches].[Year].[All]" dimensionUniqueName="[WorldCupMatches]" displayFolder="" count="0" memberValueDatatype="20" unbalanced="0"/>
    <cacheHierarchy uniqueName="[WorldCupMatches].[Datetime]" caption="Datetime" attribute="1" defaultMemberUniqueName="[WorldCupMatches].[Datetime].[All]" allUniqueName="[WorldCupMatches].[Datetime].[All]" dimensionUniqueName="[WorldCupMatches]" displayFolder="" count="0" memberValueDatatype="130" unbalanced="0"/>
    <cacheHierarchy uniqueName="[WorldCupMatches].[Stage]" caption="Stage" attribute="1" defaultMemberUniqueName="[WorldCupMatches].[Stage].[All]" allUniqueName="[WorldCupMatches].[Stage].[All]" dimensionUniqueName="[WorldCupMatches]" displayFolder="" count="0" memberValueDatatype="130" unbalanced="0"/>
    <cacheHierarchy uniqueName="[WorldCupMatches].[Stadium]" caption="Stadium" attribute="1" defaultMemberUniqueName="[WorldCupMatches].[Stadium].[All]" allUniqueName="[WorldCupMatches].[Stadium].[All]" dimensionUniqueName="[WorldCupMatches]" displayFolder="" count="0" memberValueDatatype="130" unbalanced="0"/>
    <cacheHierarchy uniqueName="[WorldCupMatches].[City]" caption="City" attribute="1" defaultMemberUniqueName="[WorldCupMatches].[City].[All]" allUniqueName="[WorldCupMatches].[City].[All]" dimensionUniqueName="[WorldCupMatches]" displayFolder="" count="0" memberValueDatatype="130" unbalanced="0"/>
    <cacheHierarchy uniqueName="[WorldCupMatches].[Home Team Name]" caption="Home Team Name" attribute="1" defaultMemberUniqueName="[WorldCupMatches].[Home Team Name].[All]" allUniqueName="[WorldCupMatches].[Home Team Name].[All]" dimensionUniqueName="[WorldCupMatches]" displayFolder="" count="0" memberValueDatatype="130" unbalanced="0"/>
    <cacheHierarchy uniqueName="[WorldCupMatches].[Home Team Goals]" caption="Home Team Goals" attribute="1" defaultMemberUniqueName="[WorldCupMatches].[Home Team Goals].[All]" allUniqueName="[WorldCupMatches].[Home Team Goals].[All]" dimensionUniqueName="[WorldCupMatches]" displayFolder="" count="0" memberValueDatatype="20" unbalanced="0"/>
    <cacheHierarchy uniqueName="[WorldCupMatches].[Away Team Goals]" caption="Away Team Goals" attribute="1" defaultMemberUniqueName="[WorldCupMatches].[Away Team Goals].[All]" allUniqueName="[WorldCupMatches].[Away Team Goals].[All]" dimensionUniqueName="[WorldCupMatches]" displayFolder="" count="0" memberValueDatatype="20" unbalanced="0"/>
    <cacheHierarchy uniqueName="[WorldCupMatches].[Away Team Name]" caption="Away Team Name" attribute="1" defaultMemberUniqueName="[WorldCupMatches].[Away Team Name].[All]" allUniqueName="[WorldCupMatches].[Away Team Name].[All]" dimensionUniqueName="[WorldCupMatches]" displayFolder="" count="0" memberValueDatatype="130" unbalanced="0"/>
    <cacheHierarchy uniqueName="[WorldCupMatches].[Win conditions]" caption="Win conditions" attribute="1" defaultMemberUniqueName="[WorldCupMatches].[Win conditions].[All]" allUniqueName="[WorldCupMatches].[Win conditions].[All]" dimensionUniqueName="[WorldCupMatches]" displayFolder="" count="0" memberValueDatatype="130" unbalanced="0"/>
    <cacheHierarchy uniqueName="[WorldCupMatches].[Attendance]" caption="Attendance" attribute="1" defaultMemberUniqueName="[WorldCupMatches].[Attendance].[All]" allUniqueName="[WorldCupMatches].[Attendance].[All]" dimensionUniqueName="[WorldCupMatches]" displayFolder="" count="0" memberValueDatatype="20" unbalanced="0"/>
    <cacheHierarchy uniqueName="[WorldCupMatches].[Half-time Home Goals]" caption="Half-time Home Goals" attribute="1" defaultMemberUniqueName="[WorldCupMatches].[Half-time Home Goals].[All]" allUniqueName="[WorldCupMatches].[Half-time Home Goals].[All]" dimensionUniqueName="[WorldCupMatches]" displayFolder="" count="0" memberValueDatatype="20" unbalanced="0"/>
    <cacheHierarchy uniqueName="[WorldCupMatches].[Half-time Away Goals]" caption="Half-time Away Goals" attribute="1" defaultMemberUniqueName="[WorldCupMatches].[Half-time Away Goals].[All]" allUniqueName="[WorldCupMatches].[Half-time Away Goals].[All]" dimensionUniqueName="[WorldCupMatches]" displayFolder="" count="0" memberValueDatatype="20" unbalanced="0"/>
    <cacheHierarchy uniqueName="[WorldCupMatches].[Referee]" caption="Referee" attribute="1" defaultMemberUniqueName="[WorldCupMatches].[Referee].[All]" allUniqueName="[WorldCupMatches].[Referee].[All]" dimensionUniqueName="[WorldCupMatches]" displayFolder="" count="0" memberValueDatatype="130" unbalanced="0"/>
    <cacheHierarchy uniqueName="[WorldCupMatches].[Assistant 1]" caption="Assistant 1" attribute="1" defaultMemberUniqueName="[WorldCupMatches].[Assistant 1].[All]" allUniqueName="[WorldCupMatches].[Assistant 1].[All]" dimensionUniqueName="[WorldCupMatches]" displayFolder="" count="0" memberValueDatatype="130" unbalanced="0"/>
    <cacheHierarchy uniqueName="[WorldCupMatches].[Assistant 2]" caption="Assistant 2" attribute="1" defaultMemberUniqueName="[WorldCupMatches].[Assistant 2].[All]" allUniqueName="[WorldCupMatches].[Assistant 2].[All]" dimensionUniqueName="[WorldCupMatches]" displayFolder="" count="0" memberValueDatatype="130" unbalanced="0"/>
    <cacheHierarchy uniqueName="[WorldCupMatches].[RoundID]" caption="RoundID" attribute="1" defaultMemberUniqueName="[WorldCupMatches].[RoundID].[All]" allUniqueName="[WorldCupMatches].[RoundID].[All]" dimensionUniqueName="[WorldCupMatches]" displayFolder="" count="0" memberValueDatatype="20" unbalanced="0"/>
    <cacheHierarchy uniqueName="[WorldCupMatches].[MatchID]" caption="MatchID" attribute="1" defaultMemberUniqueName="[WorldCupMatches].[MatchID].[All]" allUniqueName="[WorldCupMatches].[MatchID].[All]" dimensionUniqueName="[WorldCupMatches]" displayFolder="" count="0" memberValueDatatype="20" unbalanced="0"/>
    <cacheHierarchy uniqueName="[WorldCupMatches].[Home Team Initials]" caption="Home Team Initials" attribute="1" defaultMemberUniqueName="[WorldCupMatches].[Home Team Initials].[All]" allUniqueName="[WorldCupMatches].[Home Team Initials].[All]" dimensionUniqueName="[WorldCupMatches]" displayFolder="" count="0" memberValueDatatype="130" unbalanced="0"/>
    <cacheHierarchy uniqueName="[WorldCupMatches].[Away Team Initials]" caption="Away Team Initials" attribute="1" defaultMemberUniqueName="[WorldCupMatches].[Away Team Initials].[All]" allUniqueName="[WorldCupMatches].[Away Team Initials].[All]" dimensionUniqueName="[WorldCupMatches]" displayFolder="" count="0" memberValueDatatype="130" unbalanced="0"/>
    <cacheHierarchy uniqueName="[WorldCupPlayers].[RoundID]" caption="RoundID" attribute="1" defaultMemberUniqueName="[WorldCupPlayers].[RoundID].[All]" allUniqueName="[WorldCupPlayers].[RoundID].[All]" dimensionUniqueName="[WorldCupPlayers]" displayFolder="" count="0" memberValueDatatype="20" unbalanced="0"/>
    <cacheHierarchy uniqueName="[WorldCupPlayers].[MatchID]" caption="MatchID" attribute="1" defaultMemberUniqueName="[WorldCupPlayers].[MatchID].[All]" allUniqueName="[WorldCupPlayers].[MatchID].[All]" dimensionUniqueName="[WorldCupPlayers]" displayFolder="" count="0" memberValueDatatype="20" unbalanced="0"/>
    <cacheHierarchy uniqueName="[WorldCupPlayers].[Team Initials]" caption="Team Initials" attribute="1" defaultMemberUniqueName="[WorldCupPlayers].[Team Initials].[All]" allUniqueName="[WorldCupPlayers].[Team Initials].[All]" dimensionUniqueName="[WorldCupPlayers]" displayFolder="" count="0" memberValueDatatype="130" unbalanced="0"/>
    <cacheHierarchy uniqueName="[WorldCupPlayers].[Coach Name]" caption="Coach Name" attribute="1" defaultMemberUniqueName="[WorldCupPlayers].[Coach Name].[All]" allUniqueName="[WorldCupPlayers].[Coach Name].[All]" dimensionUniqueName="[WorldCupPlayers]" displayFolder="" count="0" memberValueDatatype="130" unbalanced="0"/>
    <cacheHierarchy uniqueName="[WorldCupPlayers].[Line-up]" caption="Line-up" attribute="1" defaultMemberUniqueName="[WorldCupPlayers].[Line-up].[All]" allUniqueName="[WorldCupPlayers].[Line-up].[All]" dimensionUniqueName="[WorldCupPlayers]" displayFolder="" count="0" memberValueDatatype="130" unbalanced="0"/>
    <cacheHierarchy uniqueName="[WorldCupPlayers].[Shirt Number]" caption="Shirt Number" attribute="1" defaultMemberUniqueName="[WorldCupPlayers].[Shirt Number].[All]" allUniqueName="[WorldCupPlayers].[Shirt Number].[All]" dimensionUniqueName="[WorldCupPlayers]" displayFolder="" count="0" memberValueDatatype="20" unbalanced="0"/>
    <cacheHierarchy uniqueName="[WorldCupPlayers].[Player Name]" caption="Player Name" attribute="1" defaultMemberUniqueName="[WorldCupPlayers].[Player Name].[All]" allUniqueName="[WorldCupPlayers].[Player Name].[All]" dimensionUniqueName="[WorldCupPlayers]" displayFolder="" count="0" memberValueDatatype="130" unbalanced="0"/>
    <cacheHierarchy uniqueName="[WorldCupPlayers].[Position]" caption="Position" attribute="1" defaultMemberUniqueName="[WorldCupPlayers].[Position].[All]" allUniqueName="[WorldCupPlayers].[Position].[All]" dimensionUniqueName="[WorldCupPlayers]" displayFolder="" count="0" memberValueDatatype="130" unbalanced="0"/>
    <cacheHierarchy uniqueName="[WorldCupPlayers].[Event]" caption="Event" attribute="1" defaultMemberUniqueName="[WorldCupPlayers].[Event].[All]" allUniqueName="[WorldCupPlayers].[Event].[All]" dimensionUniqueName="[WorldCupPlayers]" displayFolder="" count="0" memberValueDatatype="130" unbalanced="0"/>
    <cacheHierarchy uniqueName="[WorldCupPlayers].[Goles por partido]" caption="Goles por partido" attribute="1" defaultMemberUniqueName="[WorldCupPlayers].[Goles por partido].[All]" allUniqueName="[WorldCupPlayers].[Goles por partido].[All]" dimensionUniqueName="[WorldCupPlayers]" displayFolder="" count="0" memberValueDatatype="20" unbalanced="0"/>
    <cacheHierarchy uniqueName="[WorldCups].[Year]" caption="Year" attribute="1" defaultMemberUniqueName="[WorldCups].[Year].[All]" allUniqueName="[WorldCups].[Year].[All]" dimensionUniqueName="[WorldCups]" displayFolder="" count="2" memberValueDatatype="130" unbalanced="0">
      <fieldsUsage count="2">
        <fieldUsage x="-1"/>
        <fieldUsage x="0"/>
      </fieldsUsage>
    </cacheHierarchy>
    <cacheHierarchy uniqueName="[WorldCups].[Country]" caption="Country" attribute="1" defaultMemberUniqueName="[WorldCups].[Country].[All]" allUniqueName="[WorldCups].[Country].[All]" dimensionUniqueName="[WorldCups]" displayFolder="" count="2" memberValueDatatype="130" unbalanced="0">
      <fieldsUsage count="2">
        <fieldUsage x="-1"/>
        <fieldUsage x="2"/>
      </fieldsUsage>
    </cacheHierarchy>
    <cacheHierarchy uniqueName="[WorldCups].[Winner]" caption="Winner" attribute="1" defaultMemberUniqueName="[WorldCups].[Winner].[All]" allUniqueName="[WorldCups].[Winner].[All]" dimensionUniqueName="[WorldCups]" displayFolder="" count="2" memberValueDatatype="130" unbalanced="0">
      <fieldsUsage count="2">
        <fieldUsage x="-1"/>
        <fieldUsage x="1"/>
      </fieldsUsage>
    </cacheHierarchy>
    <cacheHierarchy uniqueName="[WorldCups].[Runners-Up]" caption="Runners-Up" attribute="1" defaultMemberUniqueName="[WorldCups].[Runners-Up].[All]" allUniqueName="[WorldCups].[Runners-Up].[All]" dimensionUniqueName="[WorldCups]" displayFolder="" count="0" memberValueDatatype="130" unbalanced="0"/>
    <cacheHierarchy uniqueName="[WorldCups].[Third]" caption="Third" attribute="1" defaultMemberUniqueName="[WorldCups].[Third].[All]" allUniqueName="[WorldCups].[Third].[All]" dimensionUniqueName="[WorldCups]" displayFolder="" count="0" memberValueDatatype="130" unbalanced="0"/>
    <cacheHierarchy uniqueName="[WorldCups].[Fourth]" caption="Fourth" attribute="1" defaultMemberUniqueName="[WorldCups].[Fourth].[All]" allUniqueName="[WorldCups].[Fourth].[All]" dimensionUniqueName="[WorldCups]" displayFolder="" count="0" memberValueDatatype="130" unbalanced="0"/>
    <cacheHierarchy uniqueName="[WorldCups].[GoalsScored]" caption="GoalsScored" attribute="1" defaultMemberUniqueName="[WorldCups].[GoalsScored].[All]" allUniqueName="[WorldCups].[GoalsScored].[All]" dimensionUniqueName="[WorldCups]" displayFolder="" count="0" memberValueDatatype="20" unbalanced="0"/>
    <cacheHierarchy uniqueName="[WorldCups].[QualifiedTeams]" caption="QualifiedTeams" attribute="1" defaultMemberUniqueName="[WorldCups].[QualifiedTeams].[All]" allUniqueName="[WorldCups].[QualifiedTeams].[All]" dimensionUniqueName="[WorldCups]" displayFolder="" count="0" memberValueDatatype="20" unbalanced="0"/>
    <cacheHierarchy uniqueName="[WorldCups].[MatchesPlayed]" caption="MatchesPlayed" attribute="1" defaultMemberUniqueName="[WorldCups].[MatchesPlayed].[All]" allUniqueName="[WorldCups].[MatchesPlayed].[All]" dimensionUniqueName="[WorldCups]" displayFolder="" count="0" memberValueDatatype="20" unbalanced="0"/>
    <cacheHierarchy uniqueName="[WorldCups].[Attendance]" caption="Attendance" attribute="1" defaultMemberUniqueName="[WorldCups].[Attendance].[All]" allUniqueName="[WorldCups].[Attendance].[All]" dimensionUniqueName="[WorldCups]" displayFolder="" count="0" memberValueDatatype="20" unbalanced="0"/>
    <cacheHierarchy uniqueName="[WorldCups].[Decadas]" caption="Decadas" attribute="1" defaultMemberUniqueName="[WorldCups].[Decadas].[All]" allUniqueName="[WorldCups].[Decadas].[All]" dimensionUniqueName="[WorldCups]" displayFolder="" count="0" memberValueDatatype="20" unbalanced="0"/>
    <cacheHierarchy uniqueName="[Measures].[Millones]" caption="Millones" measure="1" displayFolder="" measureGroup="WorldCupMatches" count="0"/>
    <cacheHierarchy uniqueName="[Measures].[Miles asistencia]" caption="Miles asistencia" measure="1" displayFolder="" measureGroup="WorldCups" count="0"/>
    <cacheHierarchy uniqueName="[Measures].[__XL_Count WorldCupMatches]" caption="__XL_Count WorldCupMatches" measure="1" displayFolder="" measureGroup="WorldCupMatches" count="0" hidden="1"/>
    <cacheHierarchy uniqueName="[Measures].[__XL_Count WorldCupPlayers]" caption="__XL_Count WorldCupPlayers" measure="1" displayFolder="" measureGroup="WorldCupPlayers" count="0" hidden="1"/>
    <cacheHierarchy uniqueName="[Measures].[__XL_Count Año]" caption="__XL_Count Año" measure="1" displayFolder="" measureGroup="Año" count="0" hidden="1"/>
    <cacheHierarchy uniqueName="[Measures].[__XL_Count Paises]" caption="__XL_Count Paises" measure="1" displayFolder="" measureGroup="Paises" count="0" hidden="1"/>
    <cacheHierarchy uniqueName="[Measures].[__XL_Count Estadio]" caption="__XL_Count Estadio" measure="1" displayFolder="" measureGroup="Estadio" count="0" hidden="1"/>
    <cacheHierarchy uniqueName="[Measures].[__XL_Count WorldCups]" caption="__XL_Count WorldCups" measure="1" displayFolder="" measureGroup="WorldCups" count="0" hidden="1"/>
    <cacheHierarchy uniqueName="[Measures].[__No measures defined]" caption="__No measures defined" measure="1" displayFolder="" count="0" hidden="1"/>
    <cacheHierarchy uniqueName="[Measures].[Recuento de Winner]" caption="Recuento de Winner" measure="1" displayFolder="" measureGroup="WorldCups" count="0" hidden="1">
      <extLst>
        <ext xmlns:x15="http://schemas.microsoft.com/office/spreadsheetml/2010/11/main" uri="{B97F6D7D-B522-45F9-BDA1-12C45D357490}">
          <x15:cacheHierarchy aggregatedColumn="36"/>
        </ext>
      </extLst>
    </cacheHierarchy>
    <cacheHierarchy uniqueName="[Measures].[Recuento de Attendance]" caption="Recuento de Attendance" measure="1" displayFolder="" measureGroup="WorldCups" count="0" hidden="1">
      <extLst>
        <ext xmlns:x15="http://schemas.microsoft.com/office/spreadsheetml/2010/11/main" uri="{B97F6D7D-B522-45F9-BDA1-12C45D357490}">
          <x15:cacheHierarchy aggregatedColumn="43"/>
        </ext>
      </extLst>
    </cacheHierarchy>
    <cacheHierarchy uniqueName="[Measures].[Suma de GoalsScored]" caption="Suma de GoalsScored" measure="1" displayFolder="" measureGroup="WorldCups" count="0" hidden="1">
      <extLst>
        <ext xmlns:x15="http://schemas.microsoft.com/office/spreadsheetml/2010/11/main" uri="{B97F6D7D-B522-45F9-BDA1-12C45D357490}">
          <x15:cacheHierarchy aggregatedColumn="40"/>
        </ext>
      </extLst>
    </cacheHierarchy>
    <cacheHierarchy uniqueName="[Measures].[Recuento de Year]" caption="Recuento de Year" measure="1" displayFolder="" measureGroup="WorldCups" count="0" hidden="1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Suma de Year]" caption="Suma de Year" measure="1" displayFolder="" measureGroup="WorldCupMatches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Recuento de Year 2]" caption="Recuento de Year 2" measure="1" displayFolder="" measureGroup="WorldCupMatches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Recuento de Team Name]" caption="Recuento de Team Name" measure="1" displayFolder="" measureGroup="Paises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Suma de Attendance]" caption="Suma de Attendance" measure="1" displayFolder="" measureGroup="WorldCups" count="0" hidden="1">
      <extLst>
        <ext xmlns:x15="http://schemas.microsoft.com/office/spreadsheetml/2010/11/main" uri="{B97F6D7D-B522-45F9-BDA1-12C45D357490}">
          <x15:cacheHierarchy aggregatedColumn="43"/>
        </ext>
      </extLst>
    </cacheHierarchy>
    <cacheHierarchy uniqueName="[Measures].[Promedio de GoalsScored]" caption="Promedio de GoalsScored" measure="1" displayFolder="" measureGroup="WorldCups" count="0" hidden="1">
      <extLst>
        <ext xmlns:x15="http://schemas.microsoft.com/office/spreadsheetml/2010/11/main" uri="{B97F6D7D-B522-45F9-BDA1-12C45D357490}">
          <x15:cacheHierarchy aggregatedColumn="40"/>
        </ext>
      </extLst>
    </cacheHierarchy>
    <cacheHierarchy uniqueName="[Measures].[Recuento de Event]" caption="Recuento de Event" measure="1" displayFolder="" measureGroup="WorldCupPlayers" count="0" hidden="1">
      <extLst>
        <ext xmlns:x15="http://schemas.microsoft.com/office/spreadsheetml/2010/11/main" uri="{B97F6D7D-B522-45F9-BDA1-12C45D357490}">
          <x15:cacheHierarchy aggregatedColumn="32"/>
        </ext>
      </extLst>
    </cacheHierarchy>
    <cacheHierarchy uniqueName="[Measures].[Suma de Goles por partido]" caption="Suma de Goles por partido" measure="1" displayFolder="" measureGroup="WorldCupPlayers" count="0" hidden="1">
      <extLst>
        <ext xmlns:x15="http://schemas.microsoft.com/office/spreadsheetml/2010/11/main" uri="{B97F6D7D-B522-45F9-BDA1-12C45D357490}">
          <x15:cacheHierarchy aggregatedColumn="33"/>
        </ext>
      </extLst>
    </cacheHierarchy>
    <cacheHierarchy uniqueName="[Measures].[Máx. de Goles por partido]" caption="Máx. de Goles por partido" measure="1" displayFolder="" measureGroup="WorldCupPlayers" count="0" hidden="1">
      <extLst>
        <ext xmlns:x15="http://schemas.microsoft.com/office/spreadsheetml/2010/11/main" uri="{B97F6D7D-B522-45F9-BDA1-12C45D357490}">
          <x15:cacheHierarchy aggregatedColumn="33"/>
        </ext>
      </extLst>
    </cacheHierarchy>
  </cacheHierarchies>
  <kpis count="0"/>
  <dimensions count="7">
    <dimension name="Año" uniqueName="[Año]" caption="Año"/>
    <dimension name="Estadio" uniqueName="[Estadio]" caption="Estadio"/>
    <dimension measure="1" name="Measures" uniqueName="[Measures]" caption="Measures"/>
    <dimension name="Paises" uniqueName="[Paises]" caption="Paises"/>
    <dimension name="WorldCupMatches" uniqueName="[WorldCupMatches]" caption="WorldCupMatches"/>
    <dimension name="WorldCupPlayers" uniqueName="[WorldCupPlayers]" caption="WorldCupPlayers"/>
    <dimension name="WorldCups" uniqueName="[WorldCups]" caption="WorldCups"/>
  </dimensions>
  <measureGroups count="6">
    <measureGroup name="Año" caption="Año"/>
    <measureGroup name="Estadio" caption="Estadio"/>
    <measureGroup name="Paises" caption="Paises"/>
    <measureGroup name="WorldCupMatches" caption="WorldCupMatches"/>
    <measureGroup name="WorldCupPlayers" caption="WorldCupPlayers"/>
    <measureGroup name="WorldCups" caption="WorldCups"/>
  </measureGroups>
  <maps count="12">
    <map measureGroup="0" dimension="0"/>
    <map measureGroup="0" dimension="6"/>
    <map measureGroup="1" dimension="1"/>
    <map measureGroup="2" dimension="3"/>
    <map measureGroup="3" dimension="0"/>
    <map measureGroup="3" dimension="1"/>
    <map measureGroup="3" dimension="3"/>
    <map measureGroup="3" dimension="4"/>
    <map measureGroup="3" dimension="6"/>
    <map measureGroup="4" dimension="3"/>
    <map measureGroup="4" dimension="5"/>
    <map measureGroup="5" dimension="6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Miriam Martínez" refreshedDate="46246.665009374999" backgroundQuery="1" createdVersion="8" refreshedVersion="8" minRefreshableVersion="3" recordCount="0" supportSubquery="1" supportAdvancedDrill="1" xr:uid="{12B9C716-4D3E-45FB-86D6-BCA8E732D22E}">
  <cacheSource type="external" connectionId="9"/>
  <cacheFields count="3">
    <cacheField name="[WorldCups].[Year].[Year]" caption="Year" numFmtId="0" hierarchy="34" level="1">
      <sharedItems count="20">
        <s v="1930"/>
        <s v="1934"/>
        <s v="1938"/>
        <s v="1950"/>
        <s v="1954"/>
        <s v="1958"/>
        <s v="1962"/>
        <s v="1966"/>
        <s v="1970"/>
        <s v="1974"/>
        <s v="1978"/>
        <s v="1982"/>
        <s v="1986"/>
        <s v="1990"/>
        <s v="1994"/>
        <s v="1998"/>
        <s v="2002"/>
        <s v="2006"/>
        <s v="2010"/>
        <s v="2014"/>
      </sharedItems>
    </cacheField>
    <cacheField name="[WorldCups].[Runners-Up].[Runners-Up]" caption="Runners-Up" numFmtId="0" hierarchy="37" level="1">
      <sharedItems count="9">
        <s v="Argentina"/>
        <s v="Checoslovaquia"/>
        <s v="Hungria"/>
        <s v="Brasil"/>
        <s v="Sweden"/>
        <s v="Alemania"/>
        <s v="Italia"/>
        <s v="Netherlands"/>
        <s v="Francia"/>
      </sharedItems>
    </cacheField>
    <cacheField name="[WorldCups].[Country].[Country]" caption="Country" numFmtId="0" hierarchy="35" level="1">
      <sharedItems containsSemiMixedTypes="0" containsNonDate="0" containsString="0"/>
    </cacheField>
  </cacheFields>
  <cacheHierarchies count="66">
    <cacheHierarchy uniqueName="[Año].[Year]" caption="Year" attribute="1" defaultMemberUniqueName="[Año].[Year].[All]" allUniqueName="[Año].[Year].[All]" dimensionUniqueName="[Año]" displayFolder="" count="0" memberValueDatatype="20" unbalanced="0"/>
    <cacheHierarchy uniqueName="[Estadio].[Stadium]" caption="Stadium" attribute="1" defaultMemberUniqueName="[Estadio].[Stadium].[All]" allUniqueName="[Estadio].[Stadium].[All]" dimensionUniqueName="[Estadio]" displayFolder="" count="0" memberValueDatatype="130" unbalanced="0"/>
    <cacheHierarchy uniqueName="[Paises].[Team Name]" caption="Team Name" attribute="1" defaultMemberUniqueName="[Paises].[Team Name].[All]" allUniqueName="[Paises].[Team Name].[All]" dimensionUniqueName="[Paises]" displayFolder="" count="0" memberValueDatatype="130" unbalanced="0"/>
    <cacheHierarchy uniqueName="[Paises].[Team Initials]" caption="Team Initials" attribute="1" defaultMemberUniqueName="[Paises].[Team Initials].[All]" allUniqueName="[Paises].[Team Initials].[All]" dimensionUniqueName="[Paises]" displayFolder="" count="0" memberValueDatatype="130" unbalanced="0"/>
    <cacheHierarchy uniqueName="[WorldCupMatches].[Year]" caption="Year" attribute="1" defaultMemberUniqueName="[WorldCupMatches].[Year].[All]" allUniqueName="[WorldCupMatches].[Year].[All]" dimensionUniqueName="[WorldCupMatches]" displayFolder="" count="0" memberValueDatatype="20" unbalanced="0"/>
    <cacheHierarchy uniqueName="[WorldCupMatches].[Datetime]" caption="Datetime" attribute="1" defaultMemberUniqueName="[WorldCupMatches].[Datetime].[All]" allUniqueName="[WorldCupMatches].[Datetime].[All]" dimensionUniqueName="[WorldCupMatches]" displayFolder="" count="0" memberValueDatatype="130" unbalanced="0"/>
    <cacheHierarchy uniqueName="[WorldCupMatches].[Stage]" caption="Stage" attribute="1" defaultMemberUniqueName="[WorldCupMatches].[Stage].[All]" allUniqueName="[WorldCupMatches].[Stage].[All]" dimensionUniqueName="[WorldCupMatches]" displayFolder="" count="0" memberValueDatatype="130" unbalanced="0"/>
    <cacheHierarchy uniqueName="[WorldCupMatches].[Stadium]" caption="Stadium" attribute="1" defaultMemberUniqueName="[WorldCupMatches].[Stadium].[All]" allUniqueName="[WorldCupMatches].[Stadium].[All]" dimensionUniqueName="[WorldCupMatches]" displayFolder="" count="0" memberValueDatatype="130" unbalanced="0"/>
    <cacheHierarchy uniqueName="[WorldCupMatches].[City]" caption="City" attribute="1" defaultMemberUniqueName="[WorldCupMatches].[City].[All]" allUniqueName="[WorldCupMatches].[City].[All]" dimensionUniqueName="[WorldCupMatches]" displayFolder="" count="0" memberValueDatatype="130" unbalanced="0"/>
    <cacheHierarchy uniqueName="[WorldCupMatches].[Home Team Name]" caption="Home Team Name" attribute="1" defaultMemberUniqueName="[WorldCupMatches].[Home Team Name].[All]" allUniqueName="[WorldCupMatches].[Home Team Name].[All]" dimensionUniqueName="[WorldCupMatches]" displayFolder="" count="0" memberValueDatatype="130" unbalanced="0"/>
    <cacheHierarchy uniqueName="[WorldCupMatches].[Home Team Goals]" caption="Home Team Goals" attribute="1" defaultMemberUniqueName="[WorldCupMatches].[Home Team Goals].[All]" allUniqueName="[WorldCupMatches].[Home Team Goals].[All]" dimensionUniqueName="[WorldCupMatches]" displayFolder="" count="0" memberValueDatatype="20" unbalanced="0"/>
    <cacheHierarchy uniqueName="[WorldCupMatches].[Away Team Goals]" caption="Away Team Goals" attribute="1" defaultMemberUniqueName="[WorldCupMatches].[Away Team Goals].[All]" allUniqueName="[WorldCupMatches].[Away Team Goals].[All]" dimensionUniqueName="[WorldCupMatches]" displayFolder="" count="0" memberValueDatatype="20" unbalanced="0"/>
    <cacheHierarchy uniqueName="[WorldCupMatches].[Away Team Name]" caption="Away Team Name" attribute="1" defaultMemberUniqueName="[WorldCupMatches].[Away Team Name].[All]" allUniqueName="[WorldCupMatches].[Away Team Name].[All]" dimensionUniqueName="[WorldCupMatches]" displayFolder="" count="0" memberValueDatatype="130" unbalanced="0"/>
    <cacheHierarchy uniqueName="[WorldCupMatches].[Win conditions]" caption="Win conditions" attribute="1" defaultMemberUniqueName="[WorldCupMatches].[Win conditions].[All]" allUniqueName="[WorldCupMatches].[Win conditions].[All]" dimensionUniqueName="[WorldCupMatches]" displayFolder="" count="0" memberValueDatatype="130" unbalanced="0"/>
    <cacheHierarchy uniqueName="[WorldCupMatches].[Attendance]" caption="Attendance" attribute="1" defaultMemberUniqueName="[WorldCupMatches].[Attendance].[All]" allUniqueName="[WorldCupMatches].[Attendance].[All]" dimensionUniqueName="[WorldCupMatches]" displayFolder="" count="0" memberValueDatatype="20" unbalanced="0"/>
    <cacheHierarchy uniqueName="[WorldCupMatches].[Half-time Home Goals]" caption="Half-time Home Goals" attribute="1" defaultMemberUniqueName="[WorldCupMatches].[Half-time Home Goals].[All]" allUniqueName="[WorldCupMatches].[Half-time Home Goals].[All]" dimensionUniqueName="[WorldCupMatches]" displayFolder="" count="0" memberValueDatatype="20" unbalanced="0"/>
    <cacheHierarchy uniqueName="[WorldCupMatches].[Half-time Away Goals]" caption="Half-time Away Goals" attribute="1" defaultMemberUniqueName="[WorldCupMatches].[Half-time Away Goals].[All]" allUniqueName="[WorldCupMatches].[Half-time Away Goals].[All]" dimensionUniqueName="[WorldCupMatches]" displayFolder="" count="0" memberValueDatatype="20" unbalanced="0"/>
    <cacheHierarchy uniqueName="[WorldCupMatches].[Referee]" caption="Referee" attribute="1" defaultMemberUniqueName="[WorldCupMatches].[Referee].[All]" allUniqueName="[WorldCupMatches].[Referee].[All]" dimensionUniqueName="[WorldCupMatches]" displayFolder="" count="0" memberValueDatatype="130" unbalanced="0"/>
    <cacheHierarchy uniqueName="[WorldCupMatches].[Assistant 1]" caption="Assistant 1" attribute="1" defaultMemberUniqueName="[WorldCupMatches].[Assistant 1].[All]" allUniqueName="[WorldCupMatches].[Assistant 1].[All]" dimensionUniqueName="[WorldCupMatches]" displayFolder="" count="0" memberValueDatatype="130" unbalanced="0"/>
    <cacheHierarchy uniqueName="[WorldCupMatches].[Assistant 2]" caption="Assistant 2" attribute="1" defaultMemberUniqueName="[WorldCupMatches].[Assistant 2].[All]" allUniqueName="[WorldCupMatches].[Assistant 2].[All]" dimensionUniqueName="[WorldCupMatches]" displayFolder="" count="0" memberValueDatatype="130" unbalanced="0"/>
    <cacheHierarchy uniqueName="[WorldCupMatches].[RoundID]" caption="RoundID" attribute="1" defaultMemberUniqueName="[WorldCupMatches].[RoundID].[All]" allUniqueName="[WorldCupMatches].[RoundID].[All]" dimensionUniqueName="[WorldCupMatches]" displayFolder="" count="0" memberValueDatatype="20" unbalanced="0"/>
    <cacheHierarchy uniqueName="[WorldCupMatches].[MatchID]" caption="MatchID" attribute="1" defaultMemberUniqueName="[WorldCupMatches].[MatchID].[All]" allUniqueName="[WorldCupMatches].[MatchID].[All]" dimensionUniqueName="[WorldCupMatches]" displayFolder="" count="0" memberValueDatatype="20" unbalanced="0"/>
    <cacheHierarchy uniqueName="[WorldCupMatches].[Home Team Initials]" caption="Home Team Initials" attribute="1" defaultMemberUniqueName="[WorldCupMatches].[Home Team Initials].[All]" allUniqueName="[WorldCupMatches].[Home Team Initials].[All]" dimensionUniqueName="[WorldCupMatches]" displayFolder="" count="0" memberValueDatatype="130" unbalanced="0"/>
    <cacheHierarchy uniqueName="[WorldCupMatches].[Away Team Initials]" caption="Away Team Initials" attribute="1" defaultMemberUniqueName="[WorldCupMatches].[Away Team Initials].[All]" allUniqueName="[WorldCupMatches].[Away Team Initials].[All]" dimensionUniqueName="[WorldCupMatches]" displayFolder="" count="0" memberValueDatatype="130" unbalanced="0"/>
    <cacheHierarchy uniqueName="[WorldCupPlayers].[RoundID]" caption="RoundID" attribute="1" defaultMemberUniqueName="[WorldCupPlayers].[RoundID].[All]" allUniqueName="[WorldCupPlayers].[RoundID].[All]" dimensionUniqueName="[WorldCupPlayers]" displayFolder="" count="0" memberValueDatatype="20" unbalanced="0"/>
    <cacheHierarchy uniqueName="[WorldCupPlayers].[MatchID]" caption="MatchID" attribute="1" defaultMemberUniqueName="[WorldCupPlayers].[MatchID].[All]" allUniqueName="[WorldCupPlayers].[MatchID].[All]" dimensionUniqueName="[WorldCupPlayers]" displayFolder="" count="0" memberValueDatatype="20" unbalanced="0"/>
    <cacheHierarchy uniqueName="[WorldCupPlayers].[Team Initials]" caption="Team Initials" attribute="1" defaultMemberUniqueName="[WorldCupPlayers].[Team Initials].[All]" allUniqueName="[WorldCupPlayers].[Team Initials].[All]" dimensionUniqueName="[WorldCupPlayers]" displayFolder="" count="0" memberValueDatatype="130" unbalanced="0"/>
    <cacheHierarchy uniqueName="[WorldCupPlayers].[Coach Name]" caption="Coach Name" attribute="1" defaultMemberUniqueName="[WorldCupPlayers].[Coach Name].[All]" allUniqueName="[WorldCupPlayers].[Coach Name].[All]" dimensionUniqueName="[WorldCupPlayers]" displayFolder="" count="0" memberValueDatatype="130" unbalanced="0"/>
    <cacheHierarchy uniqueName="[WorldCupPlayers].[Line-up]" caption="Line-up" attribute="1" defaultMemberUniqueName="[WorldCupPlayers].[Line-up].[All]" allUniqueName="[WorldCupPlayers].[Line-up].[All]" dimensionUniqueName="[WorldCupPlayers]" displayFolder="" count="0" memberValueDatatype="130" unbalanced="0"/>
    <cacheHierarchy uniqueName="[WorldCupPlayers].[Shirt Number]" caption="Shirt Number" attribute="1" defaultMemberUniqueName="[WorldCupPlayers].[Shirt Number].[All]" allUniqueName="[WorldCupPlayers].[Shirt Number].[All]" dimensionUniqueName="[WorldCupPlayers]" displayFolder="" count="0" memberValueDatatype="20" unbalanced="0"/>
    <cacheHierarchy uniqueName="[WorldCupPlayers].[Player Name]" caption="Player Name" attribute="1" defaultMemberUniqueName="[WorldCupPlayers].[Player Name].[All]" allUniqueName="[WorldCupPlayers].[Player Name].[All]" dimensionUniqueName="[WorldCupPlayers]" displayFolder="" count="0" memberValueDatatype="130" unbalanced="0"/>
    <cacheHierarchy uniqueName="[WorldCupPlayers].[Position]" caption="Position" attribute="1" defaultMemberUniqueName="[WorldCupPlayers].[Position].[All]" allUniqueName="[WorldCupPlayers].[Position].[All]" dimensionUniqueName="[WorldCupPlayers]" displayFolder="" count="0" memberValueDatatype="130" unbalanced="0"/>
    <cacheHierarchy uniqueName="[WorldCupPlayers].[Event]" caption="Event" attribute="1" defaultMemberUniqueName="[WorldCupPlayers].[Event].[All]" allUniqueName="[WorldCupPlayers].[Event].[All]" dimensionUniqueName="[WorldCupPlayers]" displayFolder="" count="0" memberValueDatatype="130" unbalanced="0"/>
    <cacheHierarchy uniqueName="[WorldCupPlayers].[Goles por partido]" caption="Goles por partido" attribute="1" defaultMemberUniqueName="[WorldCupPlayers].[Goles por partido].[All]" allUniqueName="[WorldCupPlayers].[Goles por partido].[All]" dimensionUniqueName="[WorldCupPlayers]" displayFolder="" count="0" memberValueDatatype="20" unbalanced="0"/>
    <cacheHierarchy uniqueName="[WorldCups].[Year]" caption="Year" attribute="1" defaultMemberUniqueName="[WorldCups].[Year].[All]" allUniqueName="[WorldCups].[Year].[All]" dimensionUniqueName="[WorldCups]" displayFolder="" count="2" memberValueDatatype="130" unbalanced="0">
      <fieldsUsage count="2">
        <fieldUsage x="-1"/>
        <fieldUsage x="0"/>
      </fieldsUsage>
    </cacheHierarchy>
    <cacheHierarchy uniqueName="[WorldCups].[Country]" caption="Country" attribute="1" defaultMemberUniqueName="[WorldCups].[Country].[All]" allUniqueName="[WorldCups].[Country].[All]" dimensionUniqueName="[WorldCups]" displayFolder="" count="2" memberValueDatatype="130" unbalanced="0">
      <fieldsUsage count="2">
        <fieldUsage x="-1"/>
        <fieldUsage x="2"/>
      </fieldsUsage>
    </cacheHierarchy>
    <cacheHierarchy uniqueName="[WorldCups].[Winner]" caption="Winner" attribute="1" defaultMemberUniqueName="[WorldCups].[Winner].[All]" allUniqueName="[WorldCups].[Winner].[All]" dimensionUniqueName="[WorldCups]" displayFolder="" count="0" memberValueDatatype="130" unbalanced="0"/>
    <cacheHierarchy uniqueName="[WorldCups].[Runners-Up]" caption="Runners-Up" attribute="1" defaultMemberUniqueName="[WorldCups].[Runners-Up].[All]" allUniqueName="[WorldCups].[Runners-Up].[All]" dimensionUniqueName="[WorldCups]" displayFolder="" count="2" memberValueDatatype="130" unbalanced="0">
      <fieldsUsage count="2">
        <fieldUsage x="-1"/>
        <fieldUsage x="1"/>
      </fieldsUsage>
    </cacheHierarchy>
    <cacheHierarchy uniqueName="[WorldCups].[Third]" caption="Third" attribute="1" defaultMemberUniqueName="[WorldCups].[Third].[All]" allUniqueName="[WorldCups].[Third].[All]" dimensionUniqueName="[WorldCups]" displayFolder="" count="0" memberValueDatatype="130" unbalanced="0"/>
    <cacheHierarchy uniqueName="[WorldCups].[Fourth]" caption="Fourth" attribute="1" defaultMemberUniqueName="[WorldCups].[Fourth].[All]" allUniqueName="[WorldCups].[Fourth].[All]" dimensionUniqueName="[WorldCups]" displayFolder="" count="0" memberValueDatatype="130" unbalanced="0"/>
    <cacheHierarchy uniqueName="[WorldCups].[GoalsScored]" caption="GoalsScored" attribute="1" defaultMemberUniqueName="[WorldCups].[GoalsScored].[All]" allUniqueName="[WorldCups].[GoalsScored].[All]" dimensionUniqueName="[WorldCups]" displayFolder="" count="0" memberValueDatatype="20" unbalanced="0"/>
    <cacheHierarchy uniqueName="[WorldCups].[QualifiedTeams]" caption="QualifiedTeams" attribute="1" defaultMemberUniqueName="[WorldCups].[QualifiedTeams].[All]" allUniqueName="[WorldCups].[QualifiedTeams].[All]" dimensionUniqueName="[WorldCups]" displayFolder="" count="0" memberValueDatatype="20" unbalanced="0"/>
    <cacheHierarchy uniqueName="[WorldCups].[MatchesPlayed]" caption="MatchesPlayed" attribute="1" defaultMemberUniqueName="[WorldCups].[MatchesPlayed].[All]" allUniqueName="[WorldCups].[MatchesPlayed].[All]" dimensionUniqueName="[WorldCups]" displayFolder="" count="0" memberValueDatatype="20" unbalanced="0"/>
    <cacheHierarchy uniqueName="[WorldCups].[Attendance]" caption="Attendance" attribute="1" defaultMemberUniqueName="[WorldCups].[Attendance].[All]" allUniqueName="[WorldCups].[Attendance].[All]" dimensionUniqueName="[WorldCups]" displayFolder="" count="0" memberValueDatatype="20" unbalanced="0"/>
    <cacheHierarchy uniqueName="[WorldCups].[Decadas]" caption="Decadas" attribute="1" defaultMemberUniqueName="[WorldCups].[Decadas].[All]" allUniqueName="[WorldCups].[Decadas].[All]" dimensionUniqueName="[WorldCups]" displayFolder="" count="0" memberValueDatatype="20" unbalanced="0"/>
    <cacheHierarchy uniqueName="[Measures].[Millones]" caption="Millones" measure="1" displayFolder="" measureGroup="WorldCupMatches" count="0"/>
    <cacheHierarchy uniqueName="[Measures].[Miles asistencia]" caption="Miles asistencia" measure="1" displayFolder="" measureGroup="WorldCups" count="0"/>
    <cacheHierarchy uniqueName="[Measures].[__XL_Count WorldCupMatches]" caption="__XL_Count WorldCupMatches" measure="1" displayFolder="" measureGroup="WorldCupMatches" count="0" hidden="1"/>
    <cacheHierarchy uniqueName="[Measures].[__XL_Count WorldCupPlayers]" caption="__XL_Count WorldCupPlayers" measure="1" displayFolder="" measureGroup="WorldCupPlayers" count="0" hidden="1"/>
    <cacheHierarchy uniqueName="[Measures].[__XL_Count Año]" caption="__XL_Count Año" measure="1" displayFolder="" measureGroup="Año" count="0" hidden="1"/>
    <cacheHierarchy uniqueName="[Measures].[__XL_Count Paises]" caption="__XL_Count Paises" measure="1" displayFolder="" measureGroup="Paises" count="0" hidden="1"/>
    <cacheHierarchy uniqueName="[Measures].[__XL_Count Estadio]" caption="__XL_Count Estadio" measure="1" displayFolder="" measureGroup="Estadio" count="0" hidden="1"/>
    <cacheHierarchy uniqueName="[Measures].[__XL_Count WorldCups]" caption="__XL_Count WorldCups" measure="1" displayFolder="" measureGroup="WorldCups" count="0" hidden="1"/>
    <cacheHierarchy uniqueName="[Measures].[__No measures defined]" caption="__No measures defined" measure="1" displayFolder="" count="0" hidden="1"/>
    <cacheHierarchy uniqueName="[Measures].[Recuento de Winner]" caption="Recuento de Winner" measure="1" displayFolder="" measureGroup="WorldCups" count="0" hidden="1">
      <extLst>
        <ext xmlns:x15="http://schemas.microsoft.com/office/spreadsheetml/2010/11/main" uri="{B97F6D7D-B522-45F9-BDA1-12C45D357490}">
          <x15:cacheHierarchy aggregatedColumn="36"/>
        </ext>
      </extLst>
    </cacheHierarchy>
    <cacheHierarchy uniqueName="[Measures].[Recuento de Attendance]" caption="Recuento de Attendance" measure="1" displayFolder="" measureGroup="WorldCups" count="0" hidden="1">
      <extLst>
        <ext xmlns:x15="http://schemas.microsoft.com/office/spreadsheetml/2010/11/main" uri="{B97F6D7D-B522-45F9-BDA1-12C45D357490}">
          <x15:cacheHierarchy aggregatedColumn="43"/>
        </ext>
      </extLst>
    </cacheHierarchy>
    <cacheHierarchy uniqueName="[Measures].[Suma de GoalsScored]" caption="Suma de GoalsScored" measure="1" displayFolder="" measureGroup="WorldCups" count="0" hidden="1">
      <extLst>
        <ext xmlns:x15="http://schemas.microsoft.com/office/spreadsheetml/2010/11/main" uri="{B97F6D7D-B522-45F9-BDA1-12C45D357490}">
          <x15:cacheHierarchy aggregatedColumn="40"/>
        </ext>
      </extLst>
    </cacheHierarchy>
    <cacheHierarchy uniqueName="[Measures].[Recuento de Year]" caption="Recuento de Year" measure="1" displayFolder="" measureGroup="WorldCups" count="0" hidden="1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Suma de Year]" caption="Suma de Year" measure="1" displayFolder="" measureGroup="WorldCupMatches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Recuento de Year 2]" caption="Recuento de Year 2" measure="1" displayFolder="" measureGroup="WorldCupMatches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Recuento de Team Name]" caption="Recuento de Team Name" measure="1" displayFolder="" measureGroup="Paises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Suma de Attendance]" caption="Suma de Attendance" measure="1" displayFolder="" measureGroup="WorldCups" count="0" hidden="1">
      <extLst>
        <ext xmlns:x15="http://schemas.microsoft.com/office/spreadsheetml/2010/11/main" uri="{B97F6D7D-B522-45F9-BDA1-12C45D357490}">
          <x15:cacheHierarchy aggregatedColumn="43"/>
        </ext>
      </extLst>
    </cacheHierarchy>
    <cacheHierarchy uniqueName="[Measures].[Promedio de GoalsScored]" caption="Promedio de GoalsScored" measure="1" displayFolder="" measureGroup="WorldCups" count="0" hidden="1">
      <extLst>
        <ext xmlns:x15="http://schemas.microsoft.com/office/spreadsheetml/2010/11/main" uri="{B97F6D7D-B522-45F9-BDA1-12C45D357490}">
          <x15:cacheHierarchy aggregatedColumn="40"/>
        </ext>
      </extLst>
    </cacheHierarchy>
    <cacheHierarchy uniqueName="[Measures].[Recuento de Event]" caption="Recuento de Event" measure="1" displayFolder="" measureGroup="WorldCupPlayers" count="0" hidden="1">
      <extLst>
        <ext xmlns:x15="http://schemas.microsoft.com/office/spreadsheetml/2010/11/main" uri="{B97F6D7D-B522-45F9-BDA1-12C45D357490}">
          <x15:cacheHierarchy aggregatedColumn="32"/>
        </ext>
      </extLst>
    </cacheHierarchy>
    <cacheHierarchy uniqueName="[Measures].[Suma de Goles por partido]" caption="Suma de Goles por partido" measure="1" displayFolder="" measureGroup="WorldCupPlayers" count="0" hidden="1">
      <extLst>
        <ext xmlns:x15="http://schemas.microsoft.com/office/spreadsheetml/2010/11/main" uri="{B97F6D7D-B522-45F9-BDA1-12C45D357490}">
          <x15:cacheHierarchy aggregatedColumn="33"/>
        </ext>
      </extLst>
    </cacheHierarchy>
    <cacheHierarchy uniqueName="[Measures].[Máx. de Goles por partido]" caption="Máx. de Goles por partido" measure="1" displayFolder="" measureGroup="WorldCupPlayers" count="0" hidden="1">
      <extLst>
        <ext xmlns:x15="http://schemas.microsoft.com/office/spreadsheetml/2010/11/main" uri="{B97F6D7D-B522-45F9-BDA1-12C45D357490}">
          <x15:cacheHierarchy aggregatedColumn="33"/>
        </ext>
      </extLst>
    </cacheHierarchy>
  </cacheHierarchies>
  <kpis count="0"/>
  <dimensions count="7">
    <dimension name="Año" uniqueName="[Año]" caption="Año"/>
    <dimension name="Estadio" uniqueName="[Estadio]" caption="Estadio"/>
    <dimension measure="1" name="Measures" uniqueName="[Measures]" caption="Measures"/>
    <dimension name="Paises" uniqueName="[Paises]" caption="Paises"/>
    <dimension name="WorldCupMatches" uniqueName="[WorldCupMatches]" caption="WorldCupMatches"/>
    <dimension name="WorldCupPlayers" uniqueName="[WorldCupPlayers]" caption="WorldCupPlayers"/>
    <dimension name="WorldCups" uniqueName="[WorldCups]" caption="WorldCups"/>
  </dimensions>
  <measureGroups count="6">
    <measureGroup name="Año" caption="Año"/>
    <measureGroup name="Estadio" caption="Estadio"/>
    <measureGroup name="Paises" caption="Paises"/>
    <measureGroup name="WorldCupMatches" caption="WorldCupMatches"/>
    <measureGroup name="WorldCupPlayers" caption="WorldCupPlayers"/>
    <measureGroup name="WorldCups" caption="WorldCups"/>
  </measureGroups>
  <maps count="12">
    <map measureGroup="0" dimension="0"/>
    <map measureGroup="0" dimension="6"/>
    <map measureGroup="1" dimension="1"/>
    <map measureGroup="2" dimension="3"/>
    <map measureGroup="3" dimension="0"/>
    <map measureGroup="3" dimension="1"/>
    <map measureGroup="3" dimension="3"/>
    <map measureGroup="3" dimension="4"/>
    <map measureGroup="3" dimension="6"/>
    <map measureGroup="4" dimension="3"/>
    <map measureGroup="4" dimension="5"/>
    <map measureGroup="5" dimension="6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Miriam Martínez" refreshedDate="46246.665009722223" backgroundQuery="1" createdVersion="8" refreshedVersion="8" minRefreshableVersion="3" recordCount="0" supportSubquery="1" supportAdvancedDrill="1" xr:uid="{3EAB0612-0C94-4A28-B27E-B948D72D1533}">
  <cacheSource type="external" connectionId="9"/>
  <cacheFields count="3">
    <cacheField name="[WorldCups].[Year].[Year]" caption="Year" numFmtId="0" hierarchy="34" level="1">
      <sharedItems count="20">
        <s v="1930"/>
        <s v="1934"/>
        <s v="1938"/>
        <s v="1950"/>
        <s v="1954"/>
        <s v="1958"/>
        <s v="1962"/>
        <s v="1966"/>
        <s v="1970"/>
        <s v="1974"/>
        <s v="1978"/>
        <s v="1982"/>
        <s v="1986"/>
        <s v="1990"/>
        <s v="1994"/>
        <s v="1998"/>
        <s v="2002"/>
        <s v="2006"/>
        <s v="2010"/>
        <s v="2014"/>
      </sharedItems>
    </cacheField>
    <cacheField name="[WorldCups].[Third].[Third]" caption="Third" numFmtId="0" hierarchy="38" level="1">
      <sharedItems count="13">
        <s v="Estados Unidos"/>
        <s v="Alemania"/>
        <s v="Brasil"/>
        <s v="Sweden"/>
        <s v="Austria"/>
        <s v="Francia"/>
        <s v="Chile"/>
        <s v="Portugal"/>
        <s v="Polonia"/>
        <s v="Italia"/>
        <s v="Croacia"/>
        <s v="Turquia"/>
        <s v="Netherlands"/>
      </sharedItems>
    </cacheField>
    <cacheField name="[WorldCups].[Country].[Country]" caption="Country" numFmtId="0" hierarchy="35" level="1">
      <sharedItems containsSemiMixedTypes="0" containsNonDate="0" containsString="0"/>
    </cacheField>
  </cacheFields>
  <cacheHierarchies count="66">
    <cacheHierarchy uniqueName="[Año].[Year]" caption="Year" attribute="1" defaultMemberUniqueName="[Año].[Year].[All]" allUniqueName="[Año].[Year].[All]" dimensionUniqueName="[Año]" displayFolder="" count="0" memberValueDatatype="20" unbalanced="0"/>
    <cacheHierarchy uniqueName="[Estadio].[Stadium]" caption="Stadium" attribute="1" defaultMemberUniqueName="[Estadio].[Stadium].[All]" allUniqueName="[Estadio].[Stadium].[All]" dimensionUniqueName="[Estadio]" displayFolder="" count="0" memberValueDatatype="130" unbalanced="0"/>
    <cacheHierarchy uniqueName="[Paises].[Team Name]" caption="Team Name" attribute="1" defaultMemberUniqueName="[Paises].[Team Name].[All]" allUniqueName="[Paises].[Team Name].[All]" dimensionUniqueName="[Paises]" displayFolder="" count="0" memberValueDatatype="130" unbalanced="0"/>
    <cacheHierarchy uniqueName="[Paises].[Team Initials]" caption="Team Initials" attribute="1" defaultMemberUniqueName="[Paises].[Team Initials].[All]" allUniqueName="[Paises].[Team Initials].[All]" dimensionUniqueName="[Paises]" displayFolder="" count="0" memberValueDatatype="130" unbalanced="0"/>
    <cacheHierarchy uniqueName="[WorldCupMatches].[Year]" caption="Year" attribute="1" defaultMemberUniqueName="[WorldCupMatches].[Year].[All]" allUniqueName="[WorldCupMatches].[Year].[All]" dimensionUniqueName="[WorldCupMatches]" displayFolder="" count="0" memberValueDatatype="20" unbalanced="0"/>
    <cacheHierarchy uniqueName="[WorldCupMatches].[Datetime]" caption="Datetime" attribute="1" defaultMemberUniqueName="[WorldCupMatches].[Datetime].[All]" allUniqueName="[WorldCupMatches].[Datetime].[All]" dimensionUniqueName="[WorldCupMatches]" displayFolder="" count="0" memberValueDatatype="130" unbalanced="0"/>
    <cacheHierarchy uniqueName="[WorldCupMatches].[Stage]" caption="Stage" attribute="1" defaultMemberUniqueName="[WorldCupMatches].[Stage].[All]" allUniqueName="[WorldCupMatches].[Stage].[All]" dimensionUniqueName="[WorldCupMatches]" displayFolder="" count="0" memberValueDatatype="130" unbalanced="0"/>
    <cacheHierarchy uniqueName="[WorldCupMatches].[Stadium]" caption="Stadium" attribute="1" defaultMemberUniqueName="[WorldCupMatches].[Stadium].[All]" allUniqueName="[WorldCupMatches].[Stadium].[All]" dimensionUniqueName="[WorldCupMatches]" displayFolder="" count="0" memberValueDatatype="130" unbalanced="0"/>
    <cacheHierarchy uniqueName="[WorldCupMatches].[City]" caption="City" attribute="1" defaultMemberUniqueName="[WorldCupMatches].[City].[All]" allUniqueName="[WorldCupMatches].[City].[All]" dimensionUniqueName="[WorldCupMatches]" displayFolder="" count="0" memberValueDatatype="130" unbalanced="0"/>
    <cacheHierarchy uniqueName="[WorldCupMatches].[Home Team Name]" caption="Home Team Name" attribute="1" defaultMemberUniqueName="[WorldCupMatches].[Home Team Name].[All]" allUniqueName="[WorldCupMatches].[Home Team Name].[All]" dimensionUniqueName="[WorldCupMatches]" displayFolder="" count="0" memberValueDatatype="130" unbalanced="0"/>
    <cacheHierarchy uniqueName="[WorldCupMatches].[Home Team Goals]" caption="Home Team Goals" attribute="1" defaultMemberUniqueName="[WorldCupMatches].[Home Team Goals].[All]" allUniqueName="[WorldCupMatches].[Home Team Goals].[All]" dimensionUniqueName="[WorldCupMatches]" displayFolder="" count="0" memberValueDatatype="20" unbalanced="0"/>
    <cacheHierarchy uniqueName="[WorldCupMatches].[Away Team Goals]" caption="Away Team Goals" attribute="1" defaultMemberUniqueName="[WorldCupMatches].[Away Team Goals].[All]" allUniqueName="[WorldCupMatches].[Away Team Goals].[All]" dimensionUniqueName="[WorldCupMatches]" displayFolder="" count="0" memberValueDatatype="20" unbalanced="0"/>
    <cacheHierarchy uniqueName="[WorldCupMatches].[Away Team Name]" caption="Away Team Name" attribute="1" defaultMemberUniqueName="[WorldCupMatches].[Away Team Name].[All]" allUniqueName="[WorldCupMatches].[Away Team Name].[All]" dimensionUniqueName="[WorldCupMatches]" displayFolder="" count="0" memberValueDatatype="130" unbalanced="0"/>
    <cacheHierarchy uniqueName="[WorldCupMatches].[Win conditions]" caption="Win conditions" attribute="1" defaultMemberUniqueName="[WorldCupMatches].[Win conditions].[All]" allUniqueName="[WorldCupMatches].[Win conditions].[All]" dimensionUniqueName="[WorldCupMatches]" displayFolder="" count="0" memberValueDatatype="130" unbalanced="0"/>
    <cacheHierarchy uniqueName="[WorldCupMatches].[Attendance]" caption="Attendance" attribute="1" defaultMemberUniqueName="[WorldCupMatches].[Attendance].[All]" allUniqueName="[WorldCupMatches].[Attendance].[All]" dimensionUniqueName="[WorldCupMatches]" displayFolder="" count="0" memberValueDatatype="20" unbalanced="0"/>
    <cacheHierarchy uniqueName="[WorldCupMatches].[Half-time Home Goals]" caption="Half-time Home Goals" attribute="1" defaultMemberUniqueName="[WorldCupMatches].[Half-time Home Goals].[All]" allUniqueName="[WorldCupMatches].[Half-time Home Goals].[All]" dimensionUniqueName="[WorldCupMatches]" displayFolder="" count="0" memberValueDatatype="20" unbalanced="0"/>
    <cacheHierarchy uniqueName="[WorldCupMatches].[Half-time Away Goals]" caption="Half-time Away Goals" attribute="1" defaultMemberUniqueName="[WorldCupMatches].[Half-time Away Goals].[All]" allUniqueName="[WorldCupMatches].[Half-time Away Goals].[All]" dimensionUniqueName="[WorldCupMatches]" displayFolder="" count="0" memberValueDatatype="20" unbalanced="0"/>
    <cacheHierarchy uniqueName="[WorldCupMatches].[Referee]" caption="Referee" attribute="1" defaultMemberUniqueName="[WorldCupMatches].[Referee].[All]" allUniqueName="[WorldCupMatches].[Referee].[All]" dimensionUniqueName="[WorldCupMatches]" displayFolder="" count="0" memberValueDatatype="130" unbalanced="0"/>
    <cacheHierarchy uniqueName="[WorldCupMatches].[Assistant 1]" caption="Assistant 1" attribute="1" defaultMemberUniqueName="[WorldCupMatches].[Assistant 1].[All]" allUniqueName="[WorldCupMatches].[Assistant 1].[All]" dimensionUniqueName="[WorldCupMatches]" displayFolder="" count="0" memberValueDatatype="130" unbalanced="0"/>
    <cacheHierarchy uniqueName="[WorldCupMatches].[Assistant 2]" caption="Assistant 2" attribute="1" defaultMemberUniqueName="[WorldCupMatches].[Assistant 2].[All]" allUniqueName="[WorldCupMatches].[Assistant 2].[All]" dimensionUniqueName="[WorldCupMatches]" displayFolder="" count="0" memberValueDatatype="130" unbalanced="0"/>
    <cacheHierarchy uniqueName="[WorldCupMatches].[RoundID]" caption="RoundID" attribute="1" defaultMemberUniqueName="[WorldCupMatches].[RoundID].[All]" allUniqueName="[WorldCupMatches].[RoundID].[All]" dimensionUniqueName="[WorldCupMatches]" displayFolder="" count="0" memberValueDatatype="20" unbalanced="0"/>
    <cacheHierarchy uniqueName="[WorldCupMatches].[MatchID]" caption="MatchID" attribute="1" defaultMemberUniqueName="[WorldCupMatches].[MatchID].[All]" allUniqueName="[WorldCupMatches].[MatchID].[All]" dimensionUniqueName="[WorldCupMatches]" displayFolder="" count="0" memberValueDatatype="20" unbalanced="0"/>
    <cacheHierarchy uniqueName="[WorldCupMatches].[Home Team Initials]" caption="Home Team Initials" attribute="1" defaultMemberUniqueName="[WorldCupMatches].[Home Team Initials].[All]" allUniqueName="[WorldCupMatches].[Home Team Initials].[All]" dimensionUniqueName="[WorldCupMatches]" displayFolder="" count="0" memberValueDatatype="130" unbalanced="0"/>
    <cacheHierarchy uniqueName="[WorldCupMatches].[Away Team Initials]" caption="Away Team Initials" attribute="1" defaultMemberUniqueName="[WorldCupMatches].[Away Team Initials].[All]" allUniqueName="[WorldCupMatches].[Away Team Initials].[All]" dimensionUniqueName="[WorldCupMatches]" displayFolder="" count="0" memberValueDatatype="130" unbalanced="0"/>
    <cacheHierarchy uniqueName="[WorldCupPlayers].[RoundID]" caption="RoundID" attribute="1" defaultMemberUniqueName="[WorldCupPlayers].[RoundID].[All]" allUniqueName="[WorldCupPlayers].[RoundID].[All]" dimensionUniqueName="[WorldCupPlayers]" displayFolder="" count="0" memberValueDatatype="20" unbalanced="0"/>
    <cacheHierarchy uniqueName="[WorldCupPlayers].[MatchID]" caption="MatchID" attribute="1" defaultMemberUniqueName="[WorldCupPlayers].[MatchID].[All]" allUniqueName="[WorldCupPlayers].[MatchID].[All]" dimensionUniqueName="[WorldCupPlayers]" displayFolder="" count="0" memberValueDatatype="20" unbalanced="0"/>
    <cacheHierarchy uniqueName="[WorldCupPlayers].[Team Initials]" caption="Team Initials" attribute="1" defaultMemberUniqueName="[WorldCupPlayers].[Team Initials].[All]" allUniqueName="[WorldCupPlayers].[Team Initials].[All]" dimensionUniqueName="[WorldCupPlayers]" displayFolder="" count="0" memberValueDatatype="130" unbalanced="0"/>
    <cacheHierarchy uniqueName="[WorldCupPlayers].[Coach Name]" caption="Coach Name" attribute="1" defaultMemberUniqueName="[WorldCupPlayers].[Coach Name].[All]" allUniqueName="[WorldCupPlayers].[Coach Name].[All]" dimensionUniqueName="[WorldCupPlayers]" displayFolder="" count="0" memberValueDatatype="130" unbalanced="0"/>
    <cacheHierarchy uniqueName="[WorldCupPlayers].[Line-up]" caption="Line-up" attribute="1" defaultMemberUniqueName="[WorldCupPlayers].[Line-up].[All]" allUniqueName="[WorldCupPlayers].[Line-up].[All]" dimensionUniqueName="[WorldCupPlayers]" displayFolder="" count="0" memberValueDatatype="130" unbalanced="0"/>
    <cacheHierarchy uniqueName="[WorldCupPlayers].[Shirt Number]" caption="Shirt Number" attribute="1" defaultMemberUniqueName="[WorldCupPlayers].[Shirt Number].[All]" allUniqueName="[WorldCupPlayers].[Shirt Number].[All]" dimensionUniqueName="[WorldCupPlayers]" displayFolder="" count="0" memberValueDatatype="20" unbalanced="0"/>
    <cacheHierarchy uniqueName="[WorldCupPlayers].[Player Name]" caption="Player Name" attribute="1" defaultMemberUniqueName="[WorldCupPlayers].[Player Name].[All]" allUniqueName="[WorldCupPlayers].[Player Name].[All]" dimensionUniqueName="[WorldCupPlayers]" displayFolder="" count="0" memberValueDatatype="130" unbalanced="0"/>
    <cacheHierarchy uniqueName="[WorldCupPlayers].[Position]" caption="Position" attribute="1" defaultMemberUniqueName="[WorldCupPlayers].[Position].[All]" allUniqueName="[WorldCupPlayers].[Position].[All]" dimensionUniqueName="[WorldCupPlayers]" displayFolder="" count="0" memberValueDatatype="130" unbalanced="0"/>
    <cacheHierarchy uniqueName="[WorldCupPlayers].[Event]" caption="Event" attribute="1" defaultMemberUniqueName="[WorldCupPlayers].[Event].[All]" allUniqueName="[WorldCupPlayers].[Event].[All]" dimensionUniqueName="[WorldCupPlayers]" displayFolder="" count="0" memberValueDatatype="130" unbalanced="0"/>
    <cacheHierarchy uniqueName="[WorldCupPlayers].[Goles por partido]" caption="Goles por partido" attribute="1" defaultMemberUniqueName="[WorldCupPlayers].[Goles por partido].[All]" allUniqueName="[WorldCupPlayers].[Goles por partido].[All]" dimensionUniqueName="[WorldCupPlayers]" displayFolder="" count="0" memberValueDatatype="20" unbalanced="0"/>
    <cacheHierarchy uniqueName="[WorldCups].[Year]" caption="Year" attribute="1" defaultMemberUniqueName="[WorldCups].[Year].[All]" allUniqueName="[WorldCups].[Year].[All]" dimensionUniqueName="[WorldCups]" displayFolder="" count="2" memberValueDatatype="130" unbalanced="0">
      <fieldsUsage count="2">
        <fieldUsage x="-1"/>
        <fieldUsage x="0"/>
      </fieldsUsage>
    </cacheHierarchy>
    <cacheHierarchy uniqueName="[WorldCups].[Country]" caption="Country" attribute="1" defaultMemberUniqueName="[WorldCups].[Country].[All]" allUniqueName="[WorldCups].[Country].[All]" dimensionUniqueName="[WorldCups]" displayFolder="" count="2" memberValueDatatype="130" unbalanced="0">
      <fieldsUsage count="2">
        <fieldUsage x="-1"/>
        <fieldUsage x="2"/>
      </fieldsUsage>
    </cacheHierarchy>
    <cacheHierarchy uniqueName="[WorldCups].[Winner]" caption="Winner" attribute="1" defaultMemberUniqueName="[WorldCups].[Winner].[All]" allUniqueName="[WorldCups].[Winner].[All]" dimensionUniqueName="[WorldCups]" displayFolder="" count="0" memberValueDatatype="130" unbalanced="0"/>
    <cacheHierarchy uniqueName="[WorldCups].[Runners-Up]" caption="Runners-Up" attribute="1" defaultMemberUniqueName="[WorldCups].[Runners-Up].[All]" allUniqueName="[WorldCups].[Runners-Up].[All]" dimensionUniqueName="[WorldCups]" displayFolder="" count="0" memberValueDatatype="130" unbalanced="0"/>
    <cacheHierarchy uniqueName="[WorldCups].[Third]" caption="Third" attribute="1" defaultMemberUniqueName="[WorldCups].[Third].[All]" allUniqueName="[WorldCups].[Third].[All]" dimensionUniqueName="[WorldCups]" displayFolder="" count="2" memberValueDatatype="130" unbalanced="0">
      <fieldsUsage count="2">
        <fieldUsage x="-1"/>
        <fieldUsage x="1"/>
      </fieldsUsage>
    </cacheHierarchy>
    <cacheHierarchy uniqueName="[WorldCups].[Fourth]" caption="Fourth" attribute="1" defaultMemberUniqueName="[WorldCups].[Fourth].[All]" allUniqueName="[WorldCups].[Fourth].[All]" dimensionUniqueName="[WorldCups]" displayFolder="" count="0" memberValueDatatype="130" unbalanced="0"/>
    <cacheHierarchy uniqueName="[WorldCups].[GoalsScored]" caption="GoalsScored" attribute="1" defaultMemberUniqueName="[WorldCups].[GoalsScored].[All]" allUniqueName="[WorldCups].[GoalsScored].[All]" dimensionUniqueName="[WorldCups]" displayFolder="" count="0" memberValueDatatype="20" unbalanced="0"/>
    <cacheHierarchy uniqueName="[WorldCups].[QualifiedTeams]" caption="QualifiedTeams" attribute="1" defaultMemberUniqueName="[WorldCups].[QualifiedTeams].[All]" allUniqueName="[WorldCups].[QualifiedTeams].[All]" dimensionUniqueName="[WorldCups]" displayFolder="" count="0" memberValueDatatype="20" unbalanced="0"/>
    <cacheHierarchy uniqueName="[WorldCups].[MatchesPlayed]" caption="MatchesPlayed" attribute="1" defaultMemberUniqueName="[WorldCups].[MatchesPlayed].[All]" allUniqueName="[WorldCups].[MatchesPlayed].[All]" dimensionUniqueName="[WorldCups]" displayFolder="" count="0" memberValueDatatype="20" unbalanced="0"/>
    <cacheHierarchy uniqueName="[WorldCups].[Attendance]" caption="Attendance" attribute="1" defaultMemberUniqueName="[WorldCups].[Attendance].[All]" allUniqueName="[WorldCups].[Attendance].[All]" dimensionUniqueName="[WorldCups]" displayFolder="" count="0" memberValueDatatype="20" unbalanced="0"/>
    <cacheHierarchy uniqueName="[WorldCups].[Decadas]" caption="Decadas" attribute="1" defaultMemberUniqueName="[WorldCups].[Decadas].[All]" allUniqueName="[WorldCups].[Decadas].[All]" dimensionUniqueName="[WorldCups]" displayFolder="" count="0" memberValueDatatype="20" unbalanced="0"/>
    <cacheHierarchy uniqueName="[Measures].[Millones]" caption="Millones" measure="1" displayFolder="" measureGroup="WorldCupMatches" count="0"/>
    <cacheHierarchy uniqueName="[Measures].[Miles asistencia]" caption="Miles asistencia" measure="1" displayFolder="" measureGroup="WorldCups" count="0"/>
    <cacheHierarchy uniqueName="[Measures].[__XL_Count WorldCupMatches]" caption="__XL_Count WorldCupMatches" measure="1" displayFolder="" measureGroup="WorldCupMatches" count="0" hidden="1"/>
    <cacheHierarchy uniqueName="[Measures].[__XL_Count WorldCupPlayers]" caption="__XL_Count WorldCupPlayers" measure="1" displayFolder="" measureGroup="WorldCupPlayers" count="0" hidden="1"/>
    <cacheHierarchy uniqueName="[Measures].[__XL_Count Año]" caption="__XL_Count Año" measure="1" displayFolder="" measureGroup="Año" count="0" hidden="1"/>
    <cacheHierarchy uniqueName="[Measures].[__XL_Count Paises]" caption="__XL_Count Paises" measure="1" displayFolder="" measureGroup="Paises" count="0" hidden="1"/>
    <cacheHierarchy uniqueName="[Measures].[__XL_Count Estadio]" caption="__XL_Count Estadio" measure="1" displayFolder="" measureGroup="Estadio" count="0" hidden="1"/>
    <cacheHierarchy uniqueName="[Measures].[__XL_Count WorldCups]" caption="__XL_Count WorldCups" measure="1" displayFolder="" measureGroup="WorldCups" count="0" hidden="1"/>
    <cacheHierarchy uniqueName="[Measures].[__No measures defined]" caption="__No measures defined" measure="1" displayFolder="" count="0" hidden="1"/>
    <cacheHierarchy uniqueName="[Measures].[Recuento de Winner]" caption="Recuento de Winner" measure="1" displayFolder="" measureGroup="WorldCups" count="0" hidden="1">
      <extLst>
        <ext xmlns:x15="http://schemas.microsoft.com/office/spreadsheetml/2010/11/main" uri="{B97F6D7D-B522-45F9-BDA1-12C45D357490}">
          <x15:cacheHierarchy aggregatedColumn="36"/>
        </ext>
      </extLst>
    </cacheHierarchy>
    <cacheHierarchy uniqueName="[Measures].[Recuento de Attendance]" caption="Recuento de Attendance" measure="1" displayFolder="" measureGroup="WorldCups" count="0" hidden="1">
      <extLst>
        <ext xmlns:x15="http://schemas.microsoft.com/office/spreadsheetml/2010/11/main" uri="{B97F6D7D-B522-45F9-BDA1-12C45D357490}">
          <x15:cacheHierarchy aggregatedColumn="43"/>
        </ext>
      </extLst>
    </cacheHierarchy>
    <cacheHierarchy uniqueName="[Measures].[Suma de GoalsScored]" caption="Suma de GoalsScored" measure="1" displayFolder="" measureGroup="WorldCups" count="0" hidden="1">
      <extLst>
        <ext xmlns:x15="http://schemas.microsoft.com/office/spreadsheetml/2010/11/main" uri="{B97F6D7D-B522-45F9-BDA1-12C45D357490}">
          <x15:cacheHierarchy aggregatedColumn="40"/>
        </ext>
      </extLst>
    </cacheHierarchy>
    <cacheHierarchy uniqueName="[Measures].[Recuento de Year]" caption="Recuento de Year" measure="1" displayFolder="" measureGroup="WorldCups" count="0" hidden="1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Suma de Year]" caption="Suma de Year" measure="1" displayFolder="" measureGroup="WorldCupMatches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Recuento de Year 2]" caption="Recuento de Year 2" measure="1" displayFolder="" measureGroup="WorldCupMatches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Recuento de Team Name]" caption="Recuento de Team Name" measure="1" displayFolder="" measureGroup="Paises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Suma de Attendance]" caption="Suma de Attendance" measure="1" displayFolder="" measureGroup="WorldCups" count="0" hidden="1">
      <extLst>
        <ext xmlns:x15="http://schemas.microsoft.com/office/spreadsheetml/2010/11/main" uri="{B97F6D7D-B522-45F9-BDA1-12C45D357490}">
          <x15:cacheHierarchy aggregatedColumn="43"/>
        </ext>
      </extLst>
    </cacheHierarchy>
    <cacheHierarchy uniqueName="[Measures].[Promedio de GoalsScored]" caption="Promedio de GoalsScored" measure="1" displayFolder="" measureGroup="WorldCups" count="0" hidden="1">
      <extLst>
        <ext xmlns:x15="http://schemas.microsoft.com/office/spreadsheetml/2010/11/main" uri="{B97F6D7D-B522-45F9-BDA1-12C45D357490}">
          <x15:cacheHierarchy aggregatedColumn="40"/>
        </ext>
      </extLst>
    </cacheHierarchy>
    <cacheHierarchy uniqueName="[Measures].[Recuento de Event]" caption="Recuento de Event" measure="1" displayFolder="" measureGroup="WorldCupPlayers" count="0" hidden="1">
      <extLst>
        <ext xmlns:x15="http://schemas.microsoft.com/office/spreadsheetml/2010/11/main" uri="{B97F6D7D-B522-45F9-BDA1-12C45D357490}">
          <x15:cacheHierarchy aggregatedColumn="32"/>
        </ext>
      </extLst>
    </cacheHierarchy>
    <cacheHierarchy uniqueName="[Measures].[Suma de Goles por partido]" caption="Suma de Goles por partido" measure="1" displayFolder="" measureGroup="WorldCupPlayers" count="0" hidden="1">
      <extLst>
        <ext xmlns:x15="http://schemas.microsoft.com/office/spreadsheetml/2010/11/main" uri="{B97F6D7D-B522-45F9-BDA1-12C45D357490}">
          <x15:cacheHierarchy aggregatedColumn="33"/>
        </ext>
      </extLst>
    </cacheHierarchy>
    <cacheHierarchy uniqueName="[Measures].[Máx. de Goles por partido]" caption="Máx. de Goles por partido" measure="1" displayFolder="" measureGroup="WorldCupPlayers" count="0" hidden="1">
      <extLst>
        <ext xmlns:x15="http://schemas.microsoft.com/office/spreadsheetml/2010/11/main" uri="{B97F6D7D-B522-45F9-BDA1-12C45D357490}">
          <x15:cacheHierarchy aggregatedColumn="33"/>
        </ext>
      </extLst>
    </cacheHierarchy>
  </cacheHierarchies>
  <kpis count="0"/>
  <dimensions count="7">
    <dimension name="Año" uniqueName="[Año]" caption="Año"/>
    <dimension name="Estadio" uniqueName="[Estadio]" caption="Estadio"/>
    <dimension measure="1" name="Measures" uniqueName="[Measures]" caption="Measures"/>
    <dimension name="Paises" uniqueName="[Paises]" caption="Paises"/>
    <dimension name="WorldCupMatches" uniqueName="[WorldCupMatches]" caption="WorldCupMatches"/>
    <dimension name="WorldCupPlayers" uniqueName="[WorldCupPlayers]" caption="WorldCupPlayers"/>
    <dimension name="WorldCups" uniqueName="[WorldCups]" caption="WorldCups"/>
  </dimensions>
  <measureGroups count="6">
    <measureGroup name="Año" caption="Año"/>
    <measureGroup name="Estadio" caption="Estadio"/>
    <measureGroup name="Paises" caption="Paises"/>
    <measureGroup name="WorldCupMatches" caption="WorldCupMatches"/>
    <measureGroup name="WorldCupPlayers" caption="WorldCupPlayers"/>
    <measureGroup name="WorldCups" caption="WorldCups"/>
  </measureGroups>
  <maps count="12">
    <map measureGroup="0" dimension="0"/>
    <map measureGroup="0" dimension="6"/>
    <map measureGroup="1" dimension="1"/>
    <map measureGroup="2" dimension="3"/>
    <map measureGroup="3" dimension="0"/>
    <map measureGroup="3" dimension="1"/>
    <map measureGroup="3" dimension="3"/>
    <map measureGroup="3" dimension="4"/>
    <map measureGroup="3" dimension="6"/>
    <map measureGroup="4" dimension="3"/>
    <map measureGroup="4" dimension="5"/>
    <map measureGroup="5" dimension="6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Miriam Martínez" refreshedDate="46246.665010185185" backgroundQuery="1" createdVersion="8" refreshedVersion="8" minRefreshableVersion="3" recordCount="0" supportSubquery="1" supportAdvancedDrill="1" xr:uid="{F1B107E8-732B-4ABB-8D45-1B77F1D41408}">
  <cacheSource type="external" connectionId="9"/>
  <cacheFields count="3">
    <cacheField name="[WorldCups].[Year].[Year]" caption="Year" numFmtId="0" hierarchy="34" level="1">
      <sharedItems count="20">
        <s v="1930"/>
        <s v="1934"/>
        <s v="1938"/>
        <s v="1950"/>
        <s v="1954"/>
        <s v="1958"/>
        <s v="1962"/>
        <s v="1966"/>
        <s v="1970"/>
        <s v="1974"/>
        <s v="1978"/>
        <s v="1982"/>
        <s v="1986"/>
        <s v="1990"/>
        <s v="1994"/>
        <s v="1998"/>
        <s v="2002"/>
        <s v="2006"/>
        <s v="2010"/>
        <s v="2014"/>
      </sharedItems>
    </cacheField>
    <cacheField name="[WorldCups].[Fourth].[Fourth]" caption="Fourth" numFmtId="0" hierarchy="39" level="1">
      <sharedItems count="16">
        <s v="Yugoslavia"/>
        <s v="Austria"/>
        <s v="Sweden"/>
        <s v="España"/>
        <s v="Uruguay"/>
        <s v="Germany"/>
        <s v="Unión Soviética"/>
        <s v="Brasil"/>
        <s v="Italy"/>
        <s v="France"/>
        <s v="Belgica"/>
        <s v="Inglaterra"/>
        <s v="Bulgaria"/>
        <s v="Netherlands"/>
        <s v="República de Korea"/>
        <s v="Portugal"/>
      </sharedItems>
    </cacheField>
    <cacheField name="[WorldCups].[Country].[Country]" caption="Country" numFmtId="0" hierarchy="35" level="1">
      <sharedItems containsSemiMixedTypes="0" containsNonDate="0" containsString="0"/>
    </cacheField>
  </cacheFields>
  <cacheHierarchies count="66">
    <cacheHierarchy uniqueName="[Año].[Year]" caption="Year" attribute="1" defaultMemberUniqueName="[Año].[Year].[All]" allUniqueName="[Año].[Year].[All]" dimensionUniqueName="[Año]" displayFolder="" count="0" memberValueDatatype="20" unbalanced="0"/>
    <cacheHierarchy uniqueName="[Estadio].[Stadium]" caption="Stadium" attribute="1" defaultMemberUniqueName="[Estadio].[Stadium].[All]" allUniqueName="[Estadio].[Stadium].[All]" dimensionUniqueName="[Estadio]" displayFolder="" count="0" memberValueDatatype="130" unbalanced="0"/>
    <cacheHierarchy uniqueName="[Paises].[Team Name]" caption="Team Name" attribute="1" defaultMemberUniqueName="[Paises].[Team Name].[All]" allUniqueName="[Paises].[Team Name].[All]" dimensionUniqueName="[Paises]" displayFolder="" count="0" memberValueDatatype="130" unbalanced="0"/>
    <cacheHierarchy uniqueName="[Paises].[Team Initials]" caption="Team Initials" attribute="1" defaultMemberUniqueName="[Paises].[Team Initials].[All]" allUniqueName="[Paises].[Team Initials].[All]" dimensionUniqueName="[Paises]" displayFolder="" count="0" memberValueDatatype="130" unbalanced="0"/>
    <cacheHierarchy uniqueName="[WorldCupMatches].[Year]" caption="Year" attribute="1" defaultMemberUniqueName="[WorldCupMatches].[Year].[All]" allUniqueName="[WorldCupMatches].[Year].[All]" dimensionUniqueName="[WorldCupMatches]" displayFolder="" count="0" memberValueDatatype="20" unbalanced="0"/>
    <cacheHierarchy uniqueName="[WorldCupMatches].[Datetime]" caption="Datetime" attribute="1" defaultMemberUniqueName="[WorldCupMatches].[Datetime].[All]" allUniqueName="[WorldCupMatches].[Datetime].[All]" dimensionUniqueName="[WorldCupMatches]" displayFolder="" count="0" memberValueDatatype="130" unbalanced="0"/>
    <cacheHierarchy uniqueName="[WorldCupMatches].[Stage]" caption="Stage" attribute="1" defaultMemberUniqueName="[WorldCupMatches].[Stage].[All]" allUniqueName="[WorldCupMatches].[Stage].[All]" dimensionUniqueName="[WorldCupMatches]" displayFolder="" count="0" memberValueDatatype="130" unbalanced="0"/>
    <cacheHierarchy uniqueName="[WorldCupMatches].[Stadium]" caption="Stadium" attribute="1" defaultMemberUniqueName="[WorldCupMatches].[Stadium].[All]" allUniqueName="[WorldCupMatches].[Stadium].[All]" dimensionUniqueName="[WorldCupMatches]" displayFolder="" count="0" memberValueDatatype="130" unbalanced="0"/>
    <cacheHierarchy uniqueName="[WorldCupMatches].[City]" caption="City" attribute="1" defaultMemberUniqueName="[WorldCupMatches].[City].[All]" allUniqueName="[WorldCupMatches].[City].[All]" dimensionUniqueName="[WorldCupMatches]" displayFolder="" count="0" memberValueDatatype="130" unbalanced="0"/>
    <cacheHierarchy uniqueName="[WorldCupMatches].[Home Team Name]" caption="Home Team Name" attribute="1" defaultMemberUniqueName="[WorldCupMatches].[Home Team Name].[All]" allUniqueName="[WorldCupMatches].[Home Team Name].[All]" dimensionUniqueName="[WorldCupMatches]" displayFolder="" count="0" memberValueDatatype="130" unbalanced="0"/>
    <cacheHierarchy uniqueName="[WorldCupMatches].[Home Team Goals]" caption="Home Team Goals" attribute="1" defaultMemberUniqueName="[WorldCupMatches].[Home Team Goals].[All]" allUniqueName="[WorldCupMatches].[Home Team Goals].[All]" dimensionUniqueName="[WorldCupMatches]" displayFolder="" count="0" memberValueDatatype="20" unbalanced="0"/>
    <cacheHierarchy uniqueName="[WorldCupMatches].[Away Team Goals]" caption="Away Team Goals" attribute="1" defaultMemberUniqueName="[WorldCupMatches].[Away Team Goals].[All]" allUniqueName="[WorldCupMatches].[Away Team Goals].[All]" dimensionUniqueName="[WorldCupMatches]" displayFolder="" count="0" memberValueDatatype="20" unbalanced="0"/>
    <cacheHierarchy uniqueName="[WorldCupMatches].[Away Team Name]" caption="Away Team Name" attribute="1" defaultMemberUniqueName="[WorldCupMatches].[Away Team Name].[All]" allUniqueName="[WorldCupMatches].[Away Team Name].[All]" dimensionUniqueName="[WorldCupMatches]" displayFolder="" count="0" memberValueDatatype="130" unbalanced="0"/>
    <cacheHierarchy uniqueName="[WorldCupMatches].[Win conditions]" caption="Win conditions" attribute="1" defaultMemberUniqueName="[WorldCupMatches].[Win conditions].[All]" allUniqueName="[WorldCupMatches].[Win conditions].[All]" dimensionUniqueName="[WorldCupMatches]" displayFolder="" count="0" memberValueDatatype="130" unbalanced="0"/>
    <cacheHierarchy uniqueName="[WorldCupMatches].[Attendance]" caption="Attendance" attribute="1" defaultMemberUniqueName="[WorldCupMatches].[Attendance].[All]" allUniqueName="[WorldCupMatches].[Attendance].[All]" dimensionUniqueName="[WorldCupMatches]" displayFolder="" count="0" memberValueDatatype="20" unbalanced="0"/>
    <cacheHierarchy uniqueName="[WorldCupMatches].[Half-time Home Goals]" caption="Half-time Home Goals" attribute="1" defaultMemberUniqueName="[WorldCupMatches].[Half-time Home Goals].[All]" allUniqueName="[WorldCupMatches].[Half-time Home Goals].[All]" dimensionUniqueName="[WorldCupMatches]" displayFolder="" count="0" memberValueDatatype="20" unbalanced="0"/>
    <cacheHierarchy uniqueName="[WorldCupMatches].[Half-time Away Goals]" caption="Half-time Away Goals" attribute="1" defaultMemberUniqueName="[WorldCupMatches].[Half-time Away Goals].[All]" allUniqueName="[WorldCupMatches].[Half-time Away Goals].[All]" dimensionUniqueName="[WorldCupMatches]" displayFolder="" count="0" memberValueDatatype="20" unbalanced="0"/>
    <cacheHierarchy uniqueName="[WorldCupMatches].[Referee]" caption="Referee" attribute="1" defaultMemberUniqueName="[WorldCupMatches].[Referee].[All]" allUniqueName="[WorldCupMatches].[Referee].[All]" dimensionUniqueName="[WorldCupMatches]" displayFolder="" count="0" memberValueDatatype="130" unbalanced="0"/>
    <cacheHierarchy uniqueName="[WorldCupMatches].[Assistant 1]" caption="Assistant 1" attribute="1" defaultMemberUniqueName="[WorldCupMatches].[Assistant 1].[All]" allUniqueName="[WorldCupMatches].[Assistant 1].[All]" dimensionUniqueName="[WorldCupMatches]" displayFolder="" count="0" memberValueDatatype="130" unbalanced="0"/>
    <cacheHierarchy uniqueName="[WorldCupMatches].[Assistant 2]" caption="Assistant 2" attribute="1" defaultMemberUniqueName="[WorldCupMatches].[Assistant 2].[All]" allUniqueName="[WorldCupMatches].[Assistant 2].[All]" dimensionUniqueName="[WorldCupMatches]" displayFolder="" count="0" memberValueDatatype="130" unbalanced="0"/>
    <cacheHierarchy uniqueName="[WorldCupMatches].[RoundID]" caption="RoundID" attribute="1" defaultMemberUniqueName="[WorldCupMatches].[RoundID].[All]" allUniqueName="[WorldCupMatches].[RoundID].[All]" dimensionUniqueName="[WorldCupMatches]" displayFolder="" count="0" memberValueDatatype="20" unbalanced="0"/>
    <cacheHierarchy uniqueName="[WorldCupMatches].[MatchID]" caption="MatchID" attribute="1" defaultMemberUniqueName="[WorldCupMatches].[MatchID].[All]" allUniqueName="[WorldCupMatches].[MatchID].[All]" dimensionUniqueName="[WorldCupMatches]" displayFolder="" count="0" memberValueDatatype="20" unbalanced="0"/>
    <cacheHierarchy uniqueName="[WorldCupMatches].[Home Team Initials]" caption="Home Team Initials" attribute="1" defaultMemberUniqueName="[WorldCupMatches].[Home Team Initials].[All]" allUniqueName="[WorldCupMatches].[Home Team Initials].[All]" dimensionUniqueName="[WorldCupMatches]" displayFolder="" count="0" memberValueDatatype="130" unbalanced="0"/>
    <cacheHierarchy uniqueName="[WorldCupMatches].[Away Team Initials]" caption="Away Team Initials" attribute="1" defaultMemberUniqueName="[WorldCupMatches].[Away Team Initials].[All]" allUniqueName="[WorldCupMatches].[Away Team Initials].[All]" dimensionUniqueName="[WorldCupMatches]" displayFolder="" count="0" memberValueDatatype="130" unbalanced="0"/>
    <cacheHierarchy uniqueName="[WorldCupPlayers].[RoundID]" caption="RoundID" attribute="1" defaultMemberUniqueName="[WorldCupPlayers].[RoundID].[All]" allUniqueName="[WorldCupPlayers].[RoundID].[All]" dimensionUniqueName="[WorldCupPlayers]" displayFolder="" count="0" memberValueDatatype="20" unbalanced="0"/>
    <cacheHierarchy uniqueName="[WorldCupPlayers].[MatchID]" caption="MatchID" attribute="1" defaultMemberUniqueName="[WorldCupPlayers].[MatchID].[All]" allUniqueName="[WorldCupPlayers].[MatchID].[All]" dimensionUniqueName="[WorldCupPlayers]" displayFolder="" count="0" memberValueDatatype="20" unbalanced="0"/>
    <cacheHierarchy uniqueName="[WorldCupPlayers].[Team Initials]" caption="Team Initials" attribute="1" defaultMemberUniqueName="[WorldCupPlayers].[Team Initials].[All]" allUniqueName="[WorldCupPlayers].[Team Initials].[All]" dimensionUniqueName="[WorldCupPlayers]" displayFolder="" count="0" memberValueDatatype="130" unbalanced="0"/>
    <cacheHierarchy uniqueName="[WorldCupPlayers].[Coach Name]" caption="Coach Name" attribute="1" defaultMemberUniqueName="[WorldCupPlayers].[Coach Name].[All]" allUniqueName="[WorldCupPlayers].[Coach Name].[All]" dimensionUniqueName="[WorldCupPlayers]" displayFolder="" count="0" memberValueDatatype="130" unbalanced="0"/>
    <cacheHierarchy uniqueName="[WorldCupPlayers].[Line-up]" caption="Line-up" attribute="1" defaultMemberUniqueName="[WorldCupPlayers].[Line-up].[All]" allUniqueName="[WorldCupPlayers].[Line-up].[All]" dimensionUniqueName="[WorldCupPlayers]" displayFolder="" count="0" memberValueDatatype="130" unbalanced="0"/>
    <cacheHierarchy uniqueName="[WorldCupPlayers].[Shirt Number]" caption="Shirt Number" attribute="1" defaultMemberUniqueName="[WorldCupPlayers].[Shirt Number].[All]" allUniqueName="[WorldCupPlayers].[Shirt Number].[All]" dimensionUniqueName="[WorldCupPlayers]" displayFolder="" count="0" memberValueDatatype="20" unbalanced="0"/>
    <cacheHierarchy uniqueName="[WorldCupPlayers].[Player Name]" caption="Player Name" attribute="1" defaultMemberUniqueName="[WorldCupPlayers].[Player Name].[All]" allUniqueName="[WorldCupPlayers].[Player Name].[All]" dimensionUniqueName="[WorldCupPlayers]" displayFolder="" count="0" memberValueDatatype="130" unbalanced="0"/>
    <cacheHierarchy uniqueName="[WorldCupPlayers].[Position]" caption="Position" attribute="1" defaultMemberUniqueName="[WorldCupPlayers].[Position].[All]" allUniqueName="[WorldCupPlayers].[Position].[All]" dimensionUniqueName="[WorldCupPlayers]" displayFolder="" count="0" memberValueDatatype="130" unbalanced="0"/>
    <cacheHierarchy uniqueName="[WorldCupPlayers].[Event]" caption="Event" attribute="1" defaultMemberUniqueName="[WorldCupPlayers].[Event].[All]" allUniqueName="[WorldCupPlayers].[Event].[All]" dimensionUniqueName="[WorldCupPlayers]" displayFolder="" count="0" memberValueDatatype="130" unbalanced="0"/>
    <cacheHierarchy uniqueName="[WorldCupPlayers].[Goles por partido]" caption="Goles por partido" attribute="1" defaultMemberUniqueName="[WorldCupPlayers].[Goles por partido].[All]" allUniqueName="[WorldCupPlayers].[Goles por partido].[All]" dimensionUniqueName="[WorldCupPlayers]" displayFolder="" count="0" memberValueDatatype="20" unbalanced="0"/>
    <cacheHierarchy uniqueName="[WorldCups].[Year]" caption="Year" attribute="1" defaultMemberUniqueName="[WorldCups].[Year].[All]" allUniqueName="[WorldCups].[Year].[All]" dimensionUniqueName="[WorldCups]" displayFolder="" count="2" memberValueDatatype="130" unbalanced="0">
      <fieldsUsage count="2">
        <fieldUsage x="-1"/>
        <fieldUsage x="0"/>
      </fieldsUsage>
    </cacheHierarchy>
    <cacheHierarchy uniqueName="[WorldCups].[Country]" caption="Country" attribute="1" defaultMemberUniqueName="[WorldCups].[Country].[All]" allUniqueName="[WorldCups].[Country].[All]" dimensionUniqueName="[WorldCups]" displayFolder="" count="2" memberValueDatatype="130" unbalanced="0">
      <fieldsUsage count="2">
        <fieldUsage x="-1"/>
        <fieldUsage x="2"/>
      </fieldsUsage>
    </cacheHierarchy>
    <cacheHierarchy uniqueName="[WorldCups].[Winner]" caption="Winner" attribute="1" defaultMemberUniqueName="[WorldCups].[Winner].[All]" allUniqueName="[WorldCups].[Winner].[All]" dimensionUniqueName="[WorldCups]" displayFolder="" count="0" memberValueDatatype="130" unbalanced="0"/>
    <cacheHierarchy uniqueName="[WorldCups].[Runners-Up]" caption="Runners-Up" attribute="1" defaultMemberUniqueName="[WorldCups].[Runners-Up].[All]" allUniqueName="[WorldCups].[Runners-Up].[All]" dimensionUniqueName="[WorldCups]" displayFolder="" count="0" memberValueDatatype="130" unbalanced="0"/>
    <cacheHierarchy uniqueName="[WorldCups].[Third]" caption="Third" attribute="1" defaultMemberUniqueName="[WorldCups].[Third].[All]" allUniqueName="[WorldCups].[Third].[All]" dimensionUniqueName="[WorldCups]" displayFolder="" count="0" memberValueDatatype="130" unbalanced="0"/>
    <cacheHierarchy uniqueName="[WorldCups].[Fourth]" caption="Fourth" attribute="1" defaultMemberUniqueName="[WorldCups].[Fourth].[All]" allUniqueName="[WorldCups].[Fourth].[All]" dimensionUniqueName="[WorldCups]" displayFolder="" count="2" memberValueDatatype="130" unbalanced="0">
      <fieldsUsage count="2">
        <fieldUsage x="-1"/>
        <fieldUsage x="1"/>
      </fieldsUsage>
    </cacheHierarchy>
    <cacheHierarchy uniqueName="[WorldCups].[GoalsScored]" caption="GoalsScored" attribute="1" defaultMemberUniqueName="[WorldCups].[GoalsScored].[All]" allUniqueName="[WorldCups].[GoalsScored].[All]" dimensionUniqueName="[WorldCups]" displayFolder="" count="0" memberValueDatatype="20" unbalanced="0"/>
    <cacheHierarchy uniqueName="[WorldCups].[QualifiedTeams]" caption="QualifiedTeams" attribute="1" defaultMemberUniqueName="[WorldCups].[QualifiedTeams].[All]" allUniqueName="[WorldCups].[QualifiedTeams].[All]" dimensionUniqueName="[WorldCups]" displayFolder="" count="0" memberValueDatatype="20" unbalanced="0"/>
    <cacheHierarchy uniqueName="[WorldCups].[MatchesPlayed]" caption="MatchesPlayed" attribute="1" defaultMemberUniqueName="[WorldCups].[MatchesPlayed].[All]" allUniqueName="[WorldCups].[MatchesPlayed].[All]" dimensionUniqueName="[WorldCups]" displayFolder="" count="0" memberValueDatatype="20" unbalanced="0"/>
    <cacheHierarchy uniqueName="[WorldCups].[Attendance]" caption="Attendance" attribute="1" defaultMemberUniqueName="[WorldCups].[Attendance].[All]" allUniqueName="[WorldCups].[Attendance].[All]" dimensionUniqueName="[WorldCups]" displayFolder="" count="0" memberValueDatatype="20" unbalanced="0"/>
    <cacheHierarchy uniqueName="[WorldCups].[Decadas]" caption="Decadas" attribute="1" defaultMemberUniqueName="[WorldCups].[Decadas].[All]" allUniqueName="[WorldCups].[Decadas].[All]" dimensionUniqueName="[WorldCups]" displayFolder="" count="0" memberValueDatatype="20" unbalanced="0"/>
    <cacheHierarchy uniqueName="[Measures].[Millones]" caption="Millones" measure="1" displayFolder="" measureGroup="WorldCupMatches" count="0"/>
    <cacheHierarchy uniqueName="[Measures].[Miles asistencia]" caption="Miles asistencia" measure="1" displayFolder="" measureGroup="WorldCups" count="0"/>
    <cacheHierarchy uniqueName="[Measures].[__XL_Count WorldCupMatches]" caption="__XL_Count WorldCupMatches" measure="1" displayFolder="" measureGroup="WorldCupMatches" count="0" hidden="1"/>
    <cacheHierarchy uniqueName="[Measures].[__XL_Count WorldCupPlayers]" caption="__XL_Count WorldCupPlayers" measure="1" displayFolder="" measureGroup="WorldCupPlayers" count="0" hidden="1"/>
    <cacheHierarchy uniqueName="[Measures].[__XL_Count Año]" caption="__XL_Count Año" measure="1" displayFolder="" measureGroup="Año" count="0" hidden="1"/>
    <cacheHierarchy uniqueName="[Measures].[__XL_Count Paises]" caption="__XL_Count Paises" measure="1" displayFolder="" measureGroup="Paises" count="0" hidden="1"/>
    <cacheHierarchy uniqueName="[Measures].[__XL_Count Estadio]" caption="__XL_Count Estadio" measure="1" displayFolder="" measureGroup="Estadio" count="0" hidden="1"/>
    <cacheHierarchy uniqueName="[Measures].[__XL_Count WorldCups]" caption="__XL_Count WorldCups" measure="1" displayFolder="" measureGroup="WorldCups" count="0" hidden="1"/>
    <cacheHierarchy uniqueName="[Measures].[__No measures defined]" caption="__No measures defined" measure="1" displayFolder="" count="0" hidden="1"/>
    <cacheHierarchy uniqueName="[Measures].[Recuento de Winner]" caption="Recuento de Winner" measure="1" displayFolder="" measureGroup="WorldCups" count="0" hidden="1">
      <extLst>
        <ext xmlns:x15="http://schemas.microsoft.com/office/spreadsheetml/2010/11/main" uri="{B97F6D7D-B522-45F9-BDA1-12C45D357490}">
          <x15:cacheHierarchy aggregatedColumn="36"/>
        </ext>
      </extLst>
    </cacheHierarchy>
    <cacheHierarchy uniqueName="[Measures].[Recuento de Attendance]" caption="Recuento de Attendance" measure="1" displayFolder="" measureGroup="WorldCups" count="0" hidden="1">
      <extLst>
        <ext xmlns:x15="http://schemas.microsoft.com/office/spreadsheetml/2010/11/main" uri="{B97F6D7D-B522-45F9-BDA1-12C45D357490}">
          <x15:cacheHierarchy aggregatedColumn="43"/>
        </ext>
      </extLst>
    </cacheHierarchy>
    <cacheHierarchy uniqueName="[Measures].[Suma de GoalsScored]" caption="Suma de GoalsScored" measure="1" displayFolder="" measureGroup="WorldCups" count="0" hidden="1">
      <extLst>
        <ext xmlns:x15="http://schemas.microsoft.com/office/spreadsheetml/2010/11/main" uri="{B97F6D7D-B522-45F9-BDA1-12C45D357490}">
          <x15:cacheHierarchy aggregatedColumn="40"/>
        </ext>
      </extLst>
    </cacheHierarchy>
    <cacheHierarchy uniqueName="[Measures].[Recuento de Year]" caption="Recuento de Year" measure="1" displayFolder="" measureGroup="WorldCups" count="0" hidden="1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Suma de Year]" caption="Suma de Year" measure="1" displayFolder="" measureGroup="WorldCupMatches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Recuento de Year 2]" caption="Recuento de Year 2" measure="1" displayFolder="" measureGroup="WorldCupMatches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Recuento de Team Name]" caption="Recuento de Team Name" measure="1" displayFolder="" measureGroup="Paises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Suma de Attendance]" caption="Suma de Attendance" measure="1" displayFolder="" measureGroup="WorldCups" count="0" hidden="1">
      <extLst>
        <ext xmlns:x15="http://schemas.microsoft.com/office/spreadsheetml/2010/11/main" uri="{B97F6D7D-B522-45F9-BDA1-12C45D357490}">
          <x15:cacheHierarchy aggregatedColumn="43"/>
        </ext>
      </extLst>
    </cacheHierarchy>
    <cacheHierarchy uniqueName="[Measures].[Promedio de GoalsScored]" caption="Promedio de GoalsScored" measure="1" displayFolder="" measureGroup="WorldCups" count="0" hidden="1">
      <extLst>
        <ext xmlns:x15="http://schemas.microsoft.com/office/spreadsheetml/2010/11/main" uri="{B97F6D7D-B522-45F9-BDA1-12C45D357490}">
          <x15:cacheHierarchy aggregatedColumn="40"/>
        </ext>
      </extLst>
    </cacheHierarchy>
    <cacheHierarchy uniqueName="[Measures].[Recuento de Event]" caption="Recuento de Event" measure="1" displayFolder="" measureGroup="WorldCupPlayers" count="0" hidden="1">
      <extLst>
        <ext xmlns:x15="http://schemas.microsoft.com/office/spreadsheetml/2010/11/main" uri="{B97F6D7D-B522-45F9-BDA1-12C45D357490}">
          <x15:cacheHierarchy aggregatedColumn="32"/>
        </ext>
      </extLst>
    </cacheHierarchy>
    <cacheHierarchy uniqueName="[Measures].[Suma de Goles por partido]" caption="Suma de Goles por partido" measure="1" displayFolder="" measureGroup="WorldCupPlayers" count="0" hidden="1">
      <extLst>
        <ext xmlns:x15="http://schemas.microsoft.com/office/spreadsheetml/2010/11/main" uri="{B97F6D7D-B522-45F9-BDA1-12C45D357490}">
          <x15:cacheHierarchy aggregatedColumn="33"/>
        </ext>
      </extLst>
    </cacheHierarchy>
    <cacheHierarchy uniqueName="[Measures].[Máx. de Goles por partido]" caption="Máx. de Goles por partido" measure="1" displayFolder="" measureGroup="WorldCupPlayers" count="0" hidden="1">
      <extLst>
        <ext xmlns:x15="http://schemas.microsoft.com/office/spreadsheetml/2010/11/main" uri="{B97F6D7D-B522-45F9-BDA1-12C45D357490}">
          <x15:cacheHierarchy aggregatedColumn="33"/>
        </ext>
      </extLst>
    </cacheHierarchy>
  </cacheHierarchies>
  <kpis count="0"/>
  <dimensions count="7">
    <dimension name="Año" uniqueName="[Año]" caption="Año"/>
    <dimension name="Estadio" uniqueName="[Estadio]" caption="Estadio"/>
    <dimension measure="1" name="Measures" uniqueName="[Measures]" caption="Measures"/>
    <dimension name="Paises" uniqueName="[Paises]" caption="Paises"/>
    <dimension name="WorldCupMatches" uniqueName="[WorldCupMatches]" caption="WorldCupMatches"/>
    <dimension name="WorldCupPlayers" uniqueName="[WorldCupPlayers]" caption="WorldCupPlayers"/>
    <dimension name="WorldCups" uniqueName="[WorldCups]" caption="WorldCups"/>
  </dimensions>
  <measureGroups count="6">
    <measureGroup name="Año" caption="Año"/>
    <measureGroup name="Estadio" caption="Estadio"/>
    <measureGroup name="Paises" caption="Paises"/>
    <measureGroup name="WorldCupMatches" caption="WorldCupMatches"/>
    <measureGroup name="WorldCupPlayers" caption="WorldCupPlayers"/>
    <measureGroup name="WorldCups" caption="WorldCups"/>
  </measureGroups>
  <maps count="12">
    <map measureGroup="0" dimension="0"/>
    <map measureGroup="0" dimension="6"/>
    <map measureGroup="1" dimension="1"/>
    <map measureGroup="2" dimension="3"/>
    <map measureGroup="3" dimension="0"/>
    <map measureGroup="3" dimension="1"/>
    <map measureGroup="3" dimension="3"/>
    <map measureGroup="3" dimension="4"/>
    <map measureGroup="3" dimension="6"/>
    <map measureGroup="4" dimension="3"/>
    <map measureGroup="4" dimension="5"/>
    <map measureGroup="5" dimension="6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8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Miriam Martínez" refreshedDate="46246.660750578703" backgroundQuery="1" createdVersion="3" refreshedVersion="8" minRefreshableVersion="3" recordCount="0" supportSubquery="1" supportAdvancedDrill="1" xr:uid="{FF881B70-B04C-4060-B50B-9451EA014C12}">
  <cacheSource type="external" connectionId="9">
    <extLst>
      <ext xmlns:x14="http://schemas.microsoft.com/office/spreadsheetml/2009/9/main" uri="{F057638F-6D5F-4e77-A914-E7F072B9BCA8}">
        <x14:sourceConnection name="ThisWorkbookDataModel"/>
      </ext>
    </extLst>
  </cacheSource>
  <cacheFields count="0"/>
  <cacheHierarchies count="66">
    <cacheHierarchy uniqueName="[Año].[Year]" caption="Year" attribute="1" defaultMemberUniqueName="[Año].[Year].[All]" allUniqueName="[Año].[Year].[All]" dimensionUniqueName="[Año]" displayFolder="" count="0" memberValueDatatype="20" unbalanced="0"/>
    <cacheHierarchy uniqueName="[Estadio].[Stadium]" caption="Stadium" attribute="1" defaultMemberUniqueName="[Estadio].[Stadium].[All]" allUniqueName="[Estadio].[Stadium].[All]" dimensionUniqueName="[Estadio]" displayFolder="" count="0" memberValueDatatype="130" unbalanced="0"/>
    <cacheHierarchy uniqueName="[Paises].[Team Name]" caption="Team Name" attribute="1" defaultMemberUniqueName="[Paises].[Team Name].[All]" allUniqueName="[Paises].[Team Name].[All]" dimensionUniqueName="[Paises]" displayFolder="" count="0" memberValueDatatype="130" unbalanced="0"/>
    <cacheHierarchy uniqueName="[Paises].[Team Initials]" caption="Team Initials" attribute="1" defaultMemberUniqueName="[Paises].[Team Initials].[All]" allUniqueName="[Paises].[Team Initials].[All]" dimensionUniqueName="[Paises]" displayFolder="" count="0" memberValueDatatype="130" unbalanced="0"/>
    <cacheHierarchy uniqueName="[WorldCupMatches].[Year]" caption="Year" attribute="1" defaultMemberUniqueName="[WorldCupMatches].[Year].[All]" allUniqueName="[WorldCupMatches].[Year].[All]" dimensionUniqueName="[WorldCupMatches]" displayFolder="" count="0" memberValueDatatype="20" unbalanced="0"/>
    <cacheHierarchy uniqueName="[WorldCupMatches].[Datetime]" caption="Datetime" attribute="1" defaultMemberUniqueName="[WorldCupMatches].[Datetime].[All]" allUniqueName="[WorldCupMatches].[Datetime].[All]" dimensionUniqueName="[WorldCupMatches]" displayFolder="" count="0" memberValueDatatype="130" unbalanced="0"/>
    <cacheHierarchy uniqueName="[WorldCupMatches].[Stage]" caption="Stage" attribute="1" defaultMemberUniqueName="[WorldCupMatches].[Stage].[All]" allUniqueName="[WorldCupMatches].[Stage].[All]" dimensionUniqueName="[WorldCupMatches]" displayFolder="" count="0" memberValueDatatype="130" unbalanced="0"/>
    <cacheHierarchy uniqueName="[WorldCupMatches].[Stadium]" caption="Stadium" attribute="1" defaultMemberUniqueName="[WorldCupMatches].[Stadium].[All]" allUniqueName="[WorldCupMatches].[Stadium].[All]" dimensionUniqueName="[WorldCupMatches]" displayFolder="" count="0" memberValueDatatype="130" unbalanced="0"/>
    <cacheHierarchy uniqueName="[WorldCupMatches].[City]" caption="City" attribute="1" defaultMemberUniqueName="[WorldCupMatches].[City].[All]" allUniqueName="[WorldCupMatches].[City].[All]" dimensionUniqueName="[WorldCupMatches]" displayFolder="" count="0" memberValueDatatype="130" unbalanced="0"/>
    <cacheHierarchy uniqueName="[WorldCupMatches].[Home Team Name]" caption="Home Team Name" attribute="1" defaultMemberUniqueName="[WorldCupMatches].[Home Team Name].[All]" allUniqueName="[WorldCupMatches].[Home Team Name].[All]" dimensionUniqueName="[WorldCupMatches]" displayFolder="" count="0" memberValueDatatype="130" unbalanced="0"/>
    <cacheHierarchy uniqueName="[WorldCupMatches].[Home Team Goals]" caption="Home Team Goals" attribute="1" defaultMemberUniqueName="[WorldCupMatches].[Home Team Goals].[All]" allUniqueName="[WorldCupMatches].[Home Team Goals].[All]" dimensionUniqueName="[WorldCupMatches]" displayFolder="" count="0" memberValueDatatype="20" unbalanced="0"/>
    <cacheHierarchy uniqueName="[WorldCupMatches].[Away Team Goals]" caption="Away Team Goals" attribute="1" defaultMemberUniqueName="[WorldCupMatches].[Away Team Goals].[All]" allUniqueName="[WorldCupMatches].[Away Team Goals].[All]" dimensionUniqueName="[WorldCupMatches]" displayFolder="" count="0" memberValueDatatype="20" unbalanced="0"/>
    <cacheHierarchy uniqueName="[WorldCupMatches].[Away Team Name]" caption="Away Team Name" attribute="1" defaultMemberUniqueName="[WorldCupMatches].[Away Team Name].[All]" allUniqueName="[WorldCupMatches].[Away Team Name].[All]" dimensionUniqueName="[WorldCupMatches]" displayFolder="" count="0" memberValueDatatype="130" unbalanced="0"/>
    <cacheHierarchy uniqueName="[WorldCupMatches].[Win conditions]" caption="Win conditions" attribute="1" defaultMemberUniqueName="[WorldCupMatches].[Win conditions].[All]" allUniqueName="[WorldCupMatches].[Win conditions].[All]" dimensionUniqueName="[WorldCupMatches]" displayFolder="" count="0" memberValueDatatype="130" unbalanced="0"/>
    <cacheHierarchy uniqueName="[WorldCupMatches].[Attendance]" caption="Attendance" attribute="1" defaultMemberUniqueName="[WorldCupMatches].[Attendance].[All]" allUniqueName="[WorldCupMatches].[Attendance].[All]" dimensionUniqueName="[WorldCupMatches]" displayFolder="" count="0" memberValueDatatype="20" unbalanced="0"/>
    <cacheHierarchy uniqueName="[WorldCupMatches].[Half-time Home Goals]" caption="Half-time Home Goals" attribute="1" defaultMemberUniqueName="[WorldCupMatches].[Half-time Home Goals].[All]" allUniqueName="[WorldCupMatches].[Half-time Home Goals].[All]" dimensionUniqueName="[WorldCupMatches]" displayFolder="" count="0" memberValueDatatype="20" unbalanced="0"/>
    <cacheHierarchy uniqueName="[WorldCupMatches].[Half-time Away Goals]" caption="Half-time Away Goals" attribute="1" defaultMemberUniqueName="[WorldCupMatches].[Half-time Away Goals].[All]" allUniqueName="[WorldCupMatches].[Half-time Away Goals].[All]" dimensionUniqueName="[WorldCupMatches]" displayFolder="" count="0" memberValueDatatype="20" unbalanced="0"/>
    <cacheHierarchy uniqueName="[WorldCupMatches].[Referee]" caption="Referee" attribute="1" defaultMemberUniqueName="[WorldCupMatches].[Referee].[All]" allUniqueName="[WorldCupMatches].[Referee].[All]" dimensionUniqueName="[WorldCupMatches]" displayFolder="" count="0" memberValueDatatype="130" unbalanced="0"/>
    <cacheHierarchy uniqueName="[WorldCupMatches].[Assistant 1]" caption="Assistant 1" attribute="1" defaultMemberUniqueName="[WorldCupMatches].[Assistant 1].[All]" allUniqueName="[WorldCupMatches].[Assistant 1].[All]" dimensionUniqueName="[WorldCupMatches]" displayFolder="" count="0" memberValueDatatype="130" unbalanced="0"/>
    <cacheHierarchy uniqueName="[WorldCupMatches].[Assistant 2]" caption="Assistant 2" attribute="1" defaultMemberUniqueName="[WorldCupMatches].[Assistant 2].[All]" allUniqueName="[WorldCupMatches].[Assistant 2].[All]" dimensionUniqueName="[WorldCupMatches]" displayFolder="" count="0" memberValueDatatype="130" unbalanced="0"/>
    <cacheHierarchy uniqueName="[WorldCupMatches].[RoundID]" caption="RoundID" attribute="1" defaultMemberUniqueName="[WorldCupMatches].[RoundID].[All]" allUniqueName="[WorldCupMatches].[RoundID].[All]" dimensionUniqueName="[WorldCupMatches]" displayFolder="" count="0" memberValueDatatype="20" unbalanced="0"/>
    <cacheHierarchy uniqueName="[WorldCupMatches].[MatchID]" caption="MatchID" attribute="1" defaultMemberUniqueName="[WorldCupMatches].[MatchID].[All]" allUniqueName="[WorldCupMatches].[MatchID].[All]" dimensionUniqueName="[WorldCupMatches]" displayFolder="" count="0" memberValueDatatype="20" unbalanced="0"/>
    <cacheHierarchy uniqueName="[WorldCupMatches].[Home Team Initials]" caption="Home Team Initials" attribute="1" defaultMemberUniqueName="[WorldCupMatches].[Home Team Initials].[All]" allUniqueName="[WorldCupMatches].[Home Team Initials].[All]" dimensionUniqueName="[WorldCupMatches]" displayFolder="" count="0" memberValueDatatype="130" unbalanced="0"/>
    <cacheHierarchy uniqueName="[WorldCupMatches].[Away Team Initials]" caption="Away Team Initials" attribute="1" defaultMemberUniqueName="[WorldCupMatches].[Away Team Initials].[All]" allUniqueName="[WorldCupMatches].[Away Team Initials].[All]" dimensionUniqueName="[WorldCupMatches]" displayFolder="" count="0" memberValueDatatype="130" unbalanced="0"/>
    <cacheHierarchy uniqueName="[WorldCupPlayers].[RoundID]" caption="RoundID" attribute="1" defaultMemberUniqueName="[WorldCupPlayers].[RoundID].[All]" allUniqueName="[WorldCupPlayers].[RoundID].[All]" dimensionUniqueName="[WorldCupPlayers]" displayFolder="" count="0" memberValueDatatype="20" unbalanced="0"/>
    <cacheHierarchy uniqueName="[WorldCupPlayers].[MatchID]" caption="MatchID" attribute="1" defaultMemberUniqueName="[WorldCupPlayers].[MatchID].[All]" allUniqueName="[WorldCupPlayers].[MatchID].[All]" dimensionUniqueName="[WorldCupPlayers]" displayFolder="" count="0" memberValueDatatype="20" unbalanced="0"/>
    <cacheHierarchy uniqueName="[WorldCupPlayers].[Team Initials]" caption="Team Initials" attribute="1" defaultMemberUniqueName="[WorldCupPlayers].[Team Initials].[All]" allUniqueName="[WorldCupPlayers].[Team Initials].[All]" dimensionUniqueName="[WorldCupPlayers]" displayFolder="" count="0" memberValueDatatype="130" unbalanced="0"/>
    <cacheHierarchy uniqueName="[WorldCupPlayers].[Coach Name]" caption="Coach Name" attribute="1" defaultMemberUniqueName="[WorldCupPlayers].[Coach Name].[All]" allUniqueName="[WorldCupPlayers].[Coach Name].[All]" dimensionUniqueName="[WorldCupPlayers]" displayFolder="" count="0" memberValueDatatype="130" unbalanced="0"/>
    <cacheHierarchy uniqueName="[WorldCupPlayers].[Line-up]" caption="Line-up" attribute="1" defaultMemberUniqueName="[WorldCupPlayers].[Line-up].[All]" allUniqueName="[WorldCupPlayers].[Line-up].[All]" dimensionUniqueName="[WorldCupPlayers]" displayFolder="" count="0" memberValueDatatype="130" unbalanced="0"/>
    <cacheHierarchy uniqueName="[WorldCupPlayers].[Shirt Number]" caption="Shirt Number" attribute="1" defaultMemberUniqueName="[WorldCupPlayers].[Shirt Number].[All]" allUniqueName="[WorldCupPlayers].[Shirt Number].[All]" dimensionUniqueName="[WorldCupPlayers]" displayFolder="" count="0" memberValueDatatype="20" unbalanced="0"/>
    <cacheHierarchy uniqueName="[WorldCupPlayers].[Player Name]" caption="Player Name" attribute="1" defaultMemberUniqueName="[WorldCupPlayers].[Player Name].[All]" allUniqueName="[WorldCupPlayers].[Player Name].[All]" dimensionUniqueName="[WorldCupPlayers]" displayFolder="" count="0" memberValueDatatype="130" unbalanced="0"/>
    <cacheHierarchy uniqueName="[WorldCupPlayers].[Position]" caption="Position" attribute="1" defaultMemberUniqueName="[WorldCupPlayers].[Position].[All]" allUniqueName="[WorldCupPlayers].[Position].[All]" dimensionUniqueName="[WorldCupPlayers]" displayFolder="" count="0" memberValueDatatype="130" unbalanced="0"/>
    <cacheHierarchy uniqueName="[WorldCupPlayers].[Event]" caption="Event" attribute="1" defaultMemberUniqueName="[WorldCupPlayers].[Event].[All]" allUniqueName="[WorldCupPlayers].[Event].[All]" dimensionUniqueName="[WorldCupPlayers]" displayFolder="" count="0" memberValueDatatype="130" unbalanced="0"/>
    <cacheHierarchy uniqueName="[WorldCupPlayers].[Goles por partido]" caption="Goles por partido" attribute="1" defaultMemberUniqueName="[WorldCupPlayers].[Goles por partido].[All]" allUniqueName="[WorldCupPlayers].[Goles por partido].[All]" dimensionUniqueName="[WorldCupPlayers]" displayFolder="" count="0" memberValueDatatype="20" unbalanced="0"/>
    <cacheHierarchy uniqueName="[WorldCups].[Year]" caption="Year" attribute="1" defaultMemberUniqueName="[WorldCups].[Year].[All]" allUniqueName="[WorldCups].[Year].[All]" dimensionUniqueName="[WorldCups]" displayFolder="" count="2" memberValueDatatype="130" unbalanced="0"/>
    <cacheHierarchy uniqueName="[WorldCups].[Country]" caption="Country" attribute="1" defaultMemberUniqueName="[WorldCups].[Country].[All]" allUniqueName="[WorldCups].[Country].[All]" dimensionUniqueName="[WorldCups]" displayFolder="" count="2" memberValueDatatype="130" unbalanced="0"/>
    <cacheHierarchy uniqueName="[WorldCups].[Winner]" caption="Winner" attribute="1" defaultMemberUniqueName="[WorldCups].[Winner].[All]" allUniqueName="[WorldCups].[Winner].[All]" dimensionUniqueName="[WorldCups]" displayFolder="" count="0" memberValueDatatype="130" unbalanced="0"/>
    <cacheHierarchy uniqueName="[WorldCups].[Runners-Up]" caption="Runners-Up" attribute="1" defaultMemberUniqueName="[WorldCups].[Runners-Up].[All]" allUniqueName="[WorldCups].[Runners-Up].[All]" dimensionUniqueName="[WorldCups]" displayFolder="" count="0" memberValueDatatype="130" unbalanced="0"/>
    <cacheHierarchy uniqueName="[WorldCups].[Third]" caption="Third" attribute="1" defaultMemberUniqueName="[WorldCups].[Third].[All]" allUniqueName="[WorldCups].[Third].[All]" dimensionUniqueName="[WorldCups]" displayFolder="" count="0" memberValueDatatype="130" unbalanced="0"/>
    <cacheHierarchy uniqueName="[WorldCups].[Fourth]" caption="Fourth" attribute="1" defaultMemberUniqueName="[WorldCups].[Fourth].[All]" allUniqueName="[WorldCups].[Fourth].[All]" dimensionUniqueName="[WorldCups]" displayFolder="" count="0" memberValueDatatype="130" unbalanced="0"/>
    <cacheHierarchy uniqueName="[WorldCups].[GoalsScored]" caption="GoalsScored" attribute="1" defaultMemberUniqueName="[WorldCups].[GoalsScored].[All]" allUniqueName="[WorldCups].[GoalsScored].[All]" dimensionUniqueName="[WorldCups]" displayFolder="" count="0" memberValueDatatype="20" unbalanced="0"/>
    <cacheHierarchy uniqueName="[WorldCups].[QualifiedTeams]" caption="QualifiedTeams" attribute="1" defaultMemberUniqueName="[WorldCups].[QualifiedTeams].[All]" allUniqueName="[WorldCups].[QualifiedTeams].[All]" dimensionUniqueName="[WorldCups]" displayFolder="" count="0" memberValueDatatype="20" unbalanced="0"/>
    <cacheHierarchy uniqueName="[WorldCups].[MatchesPlayed]" caption="MatchesPlayed" attribute="1" defaultMemberUniqueName="[WorldCups].[MatchesPlayed].[All]" allUniqueName="[WorldCups].[MatchesPlayed].[All]" dimensionUniqueName="[WorldCups]" displayFolder="" count="0" memberValueDatatype="20" unbalanced="0"/>
    <cacheHierarchy uniqueName="[WorldCups].[Attendance]" caption="Attendance" attribute="1" defaultMemberUniqueName="[WorldCups].[Attendance].[All]" allUniqueName="[WorldCups].[Attendance].[All]" dimensionUniqueName="[WorldCups]" displayFolder="" count="0" memberValueDatatype="20" unbalanced="0"/>
    <cacheHierarchy uniqueName="[WorldCups].[Decadas]" caption="Decadas" attribute="1" defaultMemberUniqueName="[WorldCups].[Decadas].[All]" allUniqueName="[WorldCups].[Decadas].[All]" dimensionUniqueName="[WorldCups]" displayFolder="" count="0" memberValueDatatype="20" unbalanced="0"/>
    <cacheHierarchy uniqueName="[Measures].[Millones]" caption="Millones" measure="1" displayFolder="" measureGroup="WorldCupMatches" count="0"/>
    <cacheHierarchy uniqueName="[Measures].[Miles asistencia]" caption="Miles asistencia" measure="1" displayFolder="" measureGroup="WorldCups" count="0"/>
    <cacheHierarchy uniqueName="[Measures].[__XL_Count WorldCupMatches]" caption="__XL_Count WorldCupMatches" measure="1" displayFolder="" measureGroup="WorldCupMatches" count="0" hidden="1"/>
    <cacheHierarchy uniqueName="[Measures].[__XL_Count WorldCupPlayers]" caption="__XL_Count WorldCupPlayers" measure="1" displayFolder="" measureGroup="WorldCupPlayers" count="0" hidden="1"/>
    <cacheHierarchy uniqueName="[Measures].[__XL_Count Año]" caption="__XL_Count Año" measure="1" displayFolder="" measureGroup="Año" count="0" hidden="1"/>
    <cacheHierarchy uniqueName="[Measures].[__XL_Count Paises]" caption="__XL_Count Paises" measure="1" displayFolder="" measureGroup="Paises" count="0" hidden="1"/>
    <cacheHierarchy uniqueName="[Measures].[__XL_Count Estadio]" caption="__XL_Count Estadio" measure="1" displayFolder="" measureGroup="Estadio" count="0" hidden="1"/>
    <cacheHierarchy uniqueName="[Measures].[__XL_Count WorldCups]" caption="__XL_Count WorldCups" measure="1" displayFolder="" measureGroup="WorldCups" count="0" hidden="1"/>
    <cacheHierarchy uniqueName="[Measures].[__No measures defined]" caption="__No measures defined" measure="1" displayFolder="" count="0" hidden="1"/>
    <cacheHierarchy uniqueName="[Measures].[Recuento de Winner]" caption="Recuento de Winner" measure="1" displayFolder="" measureGroup="WorldCups" count="0" hidden="1">
      <extLst>
        <ext xmlns:x15="http://schemas.microsoft.com/office/spreadsheetml/2010/11/main" uri="{B97F6D7D-B522-45F9-BDA1-12C45D357490}">
          <x15:cacheHierarchy aggregatedColumn="36"/>
        </ext>
      </extLst>
    </cacheHierarchy>
    <cacheHierarchy uniqueName="[Measures].[Recuento de Attendance]" caption="Recuento de Attendance" measure="1" displayFolder="" measureGroup="WorldCups" count="0" hidden="1">
      <extLst>
        <ext xmlns:x15="http://schemas.microsoft.com/office/spreadsheetml/2010/11/main" uri="{B97F6D7D-B522-45F9-BDA1-12C45D357490}">
          <x15:cacheHierarchy aggregatedColumn="43"/>
        </ext>
      </extLst>
    </cacheHierarchy>
    <cacheHierarchy uniqueName="[Measures].[Suma de GoalsScored]" caption="Suma de GoalsScored" measure="1" displayFolder="" measureGroup="WorldCups" count="0" hidden="1">
      <extLst>
        <ext xmlns:x15="http://schemas.microsoft.com/office/spreadsheetml/2010/11/main" uri="{B97F6D7D-B522-45F9-BDA1-12C45D357490}">
          <x15:cacheHierarchy aggregatedColumn="40"/>
        </ext>
      </extLst>
    </cacheHierarchy>
    <cacheHierarchy uniqueName="[Measures].[Recuento de Year]" caption="Recuento de Year" measure="1" displayFolder="" measureGroup="WorldCups" count="0" hidden="1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Suma de Year]" caption="Suma de Year" measure="1" displayFolder="" measureGroup="WorldCupMatches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Recuento de Year 2]" caption="Recuento de Year 2" measure="1" displayFolder="" measureGroup="WorldCupMatches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Recuento de Team Name]" caption="Recuento de Team Name" measure="1" displayFolder="" measureGroup="Paises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Suma de Attendance]" caption="Suma de Attendance" measure="1" displayFolder="" measureGroup="WorldCups" count="0" hidden="1">
      <extLst>
        <ext xmlns:x15="http://schemas.microsoft.com/office/spreadsheetml/2010/11/main" uri="{B97F6D7D-B522-45F9-BDA1-12C45D357490}">
          <x15:cacheHierarchy aggregatedColumn="43"/>
        </ext>
      </extLst>
    </cacheHierarchy>
    <cacheHierarchy uniqueName="[Measures].[Promedio de GoalsScored]" caption="Promedio de GoalsScored" measure="1" displayFolder="" measureGroup="WorldCups" count="0" hidden="1">
      <extLst>
        <ext xmlns:x15="http://schemas.microsoft.com/office/spreadsheetml/2010/11/main" uri="{B97F6D7D-B522-45F9-BDA1-12C45D357490}">
          <x15:cacheHierarchy aggregatedColumn="40"/>
        </ext>
      </extLst>
    </cacheHierarchy>
    <cacheHierarchy uniqueName="[Measures].[Recuento de Event]" caption="Recuento de Event" measure="1" displayFolder="" measureGroup="WorldCupPlayers" count="0" hidden="1">
      <extLst>
        <ext xmlns:x15="http://schemas.microsoft.com/office/spreadsheetml/2010/11/main" uri="{B97F6D7D-B522-45F9-BDA1-12C45D357490}">
          <x15:cacheHierarchy aggregatedColumn="32"/>
        </ext>
      </extLst>
    </cacheHierarchy>
    <cacheHierarchy uniqueName="[Measures].[Suma de Goles por partido]" caption="Suma de Goles por partido" measure="1" displayFolder="" measureGroup="WorldCupPlayers" count="0" hidden="1">
      <extLst>
        <ext xmlns:x15="http://schemas.microsoft.com/office/spreadsheetml/2010/11/main" uri="{B97F6D7D-B522-45F9-BDA1-12C45D357490}">
          <x15:cacheHierarchy aggregatedColumn="33"/>
        </ext>
      </extLst>
    </cacheHierarchy>
    <cacheHierarchy uniqueName="[Measures].[Máx. de Goles por partido]" caption="Máx. de Goles por partido" measure="1" displayFolder="" measureGroup="WorldCupPlayers" count="0" hidden="1">
      <extLst>
        <ext xmlns:x15="http://schemas.microsoft.com/office/spreadsheetml/2010/11/main" uri="{B97F6D7D-B522-45F9-BDA1-12C45D357490}">
          <x15:cacheHierarchy aggregatedColumn="33"/>
        </ext>
      </extLst>
    </cacheHierarchy>
  </cacheHierarchies>
  <kpis count="0"/>
  <extLst>
    <ext xmlns:x14="http://schemas.microsoft.com/office/spreadsheetml/2009/9/main" uri="{725AE2AE-9491-48be-B2B4-4EB974FC3084}">
      <x14:pivotCacheDefinition slicerData="1" pivotCacheId="1204869742"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5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3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6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7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0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2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9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8.xml"/></Relationships>
</file>

<file path=xl/pivotTables/_rels/pivotTable1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1.xml"/></Relationships>
</file>

<file path=xl/pivotTables/_rels/pivotTable1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_rels/pivotTable1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1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4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AF6A6F4-9A35-4981-9B19-5F067BD80B9A}" name="TablaDinámica14" cacheId="4" applyNumberFormats="0" applyBorderFormats="0" applyFontFormats="0" applyPatternFormats="0" applyAlignmentFormats="0" applyWidthHeightFormats="1" dataCaption="Valores" tag="aa568321-2df1-4fec-aa09-a130dd7d20b3" updatedVersion="8" minRefreshableVersion="3" useAutoFormatting="1" subtotalHiddenItems="1" itemPrintTitles="1" createdVersion="8" indent="0" outline="1" outlineData="1" multipleFieldFilters="0" rowHeaderCaption="Campeones">
  <location ref="E40:E81" firstHeaderRow="1" firstDataRow="1" firstDataCol="1"/>
  <pivotFields count="4">
    <pivotField axis="axisRow" allDrilled="1" subtotalTop="0" showAll="0" measureFilter="1" defaultSubtotal="0" defaultAttributeDrillState="1">
      <items count="7">
        <item x="5"/>
        <item x="3"/>
        <item x="0"/>
        <item x="1"/>
        <item x="2"/>
        <item x="4"/>
        <item x="6"/>
      </items>
    </pivotField>
    <pivotField allDrilled="1" subtotalTop="0" showAll="0" dataSourceSort="1" defaultSubtotal="0" defaultAttributeDrillState="1"/>
    <pivotField axis="axisRow" allDrilled="1" subtotalTop="0" showAll="0" sortType="descending" defaultSubtotal="0" defaultAttributeDrillState="1">
      <items count="20">
        <item x="19"/>
        <item x="18"/>
        <item x="17"/>
        <item x="16"/>
        <item x="15"/>
        <item x="14"/>
        <item x="13"/>
        <item x="12"/>
        <item x="11"/>
        <item x="10"/>
        <item x="9"/>
        <item x="8"/>
        <item x="7"/>
        <item x="6"/>
        <item x="5"/>
        <item x="4"/>
        <item x="3"/>
        <item x="2"/>
        <item x="1"/>
        <item x="0"/>
      </items>
    </pivotField>
    <pivotField allDrilled="1" subtotalTop="0" showAll="0" dataSourceSort="1" defaultSubtotal="0" defaultAttributeDrillState="1"/>
  </pivotFields>
  <rowFields count="2">
    <field x="2"/>
    <field x="0"/>
  </rowFields>
  <rowItems count="41">
    <i>
      <x/>
    </i>
    <i r="1">
      <x v="4"/>
    </i>
    <i>
      <x v="1"/>
    </i>
    <i r="1">
      <x v="6"/>
    </i>
    <i>
      <x v="2"/>
    </i>
    <i r="1">
      <x v="3"/>
    </i>
    <i>
      <x v="3"/>
    </i>
    <i r="1">
      <x v="1"/>
    </i>
    <i>
      <x v="4"/>
    </i>
    <i r="1">
      <x v="6"/>
    </i>
    <i>
      <x v="5"/>
    </i>
    <i r="1">
      <x v="1"/>
    </i>
    <i>
      <x v="6"/>
    </i>
    <i r="1">
      <x v="4"/>
    </i>
    <i>
      <x v="7"/>
    </i>
    <i r="1">
      <x/>
    </i>
    <i>
      <x v="8"/>
    </i>
    <i r="1">
      <x v="3"/>
    </i>
    <i>
      <x v="9"/>
    </i>
    <i r="1">
      <x/>
    </i>
    <i>
      <x v="10"/>
    </i>
    <i r="1">
      <x v="4"/>
    </i>
    <i>
      <x v="11"/>
    </i>
    <i r="1">
      <x v="1"/>
    </i>
    <i>
      <x v="12"/>
    </i>
    <i r="1">
      <x v="5"/>
    </i>
    <i>
      <x v="13"/>
    </i>
    <i r="1">
      <x v="1"/>
    </i>
    <i>
      <x v="14"/>
    </i>
    <i r="1">
      <x v="1"/>
    </i>
    <i>
      <x v="15"/>
    </i>
    <i r="1">
      <x v="4"/>
    </i>
    <i>
      <x v="16"/>
    </i>
    <i r="1">
      <x v="2"/>
    </i>
    <i>
      <x v="17"/>
    </i>
    <i r="1">
      <x v="3"/>
    </i>
    <i>
      <x v="18"/>
    </i>
    <i r="1">
      <x v="3"/>
    </i>
    <i>
      <x v="19"/>
    </i>
    <i r="1">
      <x v="2"/>
    </i>
    <i t="grand">
      <x/>
    </i>
  </rowItems>
  <pivotHierarchies count="66">
    <pivotHierarchy multipleItemSelectionAllowed="1" dragToData="1">
      <members count="1" level="1">
        <member name="[Año].[Year].&amp;[2014]"/>
      </members>
    </pivotHierarchy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filters count="1">
    <filter fld="0" type="count" id="2" iMeasureHier="45">
      <autoFilter ref="A1">
        <filterColumn colId="0">
          <top10 val="5" filterVal="5"/>
        </filterColumn>
      </autoFilter>
    </filter>
  </filters>
  <rowHierarchiesUsage count="2">
    <rowHierarchyUsage hierarchyUsage="34"/>
    <rowHierarchyUsage hierarchyUsage="36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WorldCup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1433176-02D8-4AFA-AA0D-97DB156A8DFA}" name="TablaDinámica20" cacheId="14" applyNumberFormats="0" applyBorderFormats="0" applyFontFormats="0" applyPatternFormats="0" applyAlignmentFormats="0" applyWidthHeightFormats="1" dataCaption="Valores" tag="759cd316-eb21-4a02-896a-0fdecf917167" updatedVersion="8" minRefreshableVersion="3" useAutoFormatting="1" itemPrintTitles="1" createdVersion="8" indent="0" outline="1" outlineData="1" multipleFieldFilters="0" rowHeaderCaption="SUBCAMPEÓN">
  <location ref="M40:M81" firstHeaderRow="1" firstDataRow="1" firstDataCol="1"/>
  <pivotFields count="3">
    <pivotField axis="axisRow" allDrilled="1" subtotalTop="0" showAll="0" sortType="descending" defaultSubtotal="0" defaultAttributeDrillState="1">
      <items count="20">
        <item x="19"/>
        <item x="18"/>
        <item x="17"/>
        <item x="16"/>
        <item x="15"/>
        <item x="14"/>
        <item x="13"/>
        <item x="12"/>
        <item x="11"/>
        <item x="10"/>
        <item x="9"/>
        <item x="8"/>
        <item x="7"/>
        <item x="6"/>
        <item x="5"/>
        <item x="4"/>
        <item x="3"/>
        <item x="2"/>
        <item x="1"/>
        <item x="0"/>
      </items>
    </pivotField>
    <pivotField axis="axisRow" allDrilled="1" subtotalTop="0" showAll="0" dataSourceSort="1" defaultSubtotal="0" defaultAttributeDrillState="1">
      <items count="9">
        <item x="0"/>
        <item x="1"/>
        <item x="2"/>
        <item x="3"/>
        <item x="4"/>
        <item x="5"/>
        <item x="6"/>
        <item x="7"/>
        <item x="8"/>
      </items>
    </pivotField>
    <pivotField allDrilled="1" subtotalTop="0" showAll="0" dataSourceSort="1" defaultSubtotal="0" defaultAttributeDrillState="1"/>
  </pivotFields>
  <rowFields count="2">
    <field x="0"/>
    <field x="1"/>
  </rowFields>
  <rowItems count="41">
    <i>
      <x/>
    </i>
    <i r="1">
      <x/>
    </i>
    <i>
      <x v="1"/>
    </i>
    <i r="1">
      <x v="7"/>
    </i>
    <i>
      <x v="2"/>
    </i>
    <i r="1">
      <x v="8"/>
    </i>
    <i>
      <x v="3"/>
    </i>
    <i r="1">
      <x v="5"/>
    </i>
    <i>
      <x v="4"/>
    </i>
    <i r="1">
      <x v="3"/>
    </i>
    <i>
      <x v="5"/>
    </i>
    <i r="1">
      <x v="6"/>
    </i>
    <i>
      <x v="6"/>
    </i>
    <i r="1">
      <x/>
    </i>
    <i>
      <x v="7"/>
    </i>
    <i r="1">
      <x v="5"/>
    </i>
    <i>
      <x v="8"/>
    </i>
    <i r="1">
      <x v="5"/>
    </i>
    <i>
      <x v="9"/>
    </i>
    <i r="1">
      <x v="7"/>
    </i>
    <i>
      <x v="10"/>
    </i>
    <i r="1">
      <x v="7"/>
    </i>
    <i>
      <x v="11"/>
    </i>
    <i r="1">
      <x v="6"/>
    </i>
    <i>
      <x v="12"/>
    </i>
    <i r="1">
      <x v="5"/>
    </i>
    <i>
      <x v="13"/>
    </i>
    <i r="1">
      <x v="1"/>
    </i>
    <i>
      <x v="14"/>
    </i>
    <i r="1">
      <x v="4"/>
    </i>
    <i>
      <x v="15"/>
    </i>
    <i r="1">
      <x v="2"/>
    </i>
    <i>
      <x v="16"/>
    </i>
    <i r="1">
      <x v="3"/>
    </i>
    <i>
      <x v="17"/>
    </i>
    <i r="1">
      <x v="2"/>
    </i>
    <i>
      <x v="18"/>
    </i>
    <i r="1">
      <x v="1"/>
    </i>
    <i>
      <x v="19"/>
    </i>
    <i r="1">
      <x/>
    </i>
    <i t="grand">
      <x/>
    </i>
  </rowItems>
  <pivotHierarchies count="66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2">
    <rowHierarchyUsage hierarchyUsage="34"/>
    <rowHierarchyUsage hierarchyUsage="37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WorldCup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633E433-CBD8-4041-8CFD-DBB4A31B275A}" name="TablaDinámica9" cacheId="12" applyNumberFormats="0" applyBorderFormats="0" applyFontFormats="0" applyPatternFormats="0" applyAlignmentFormats="0" applyWidthHeightFormats="1" dataCaption="Valores" tag="a0cf8177-7056-40f7-bc41-0f4108e3fcfd" updatedVersion="8" minRefreshableVersion="3" useAutoFormatting="1" subtotalHiddenItems="1" itemPrintTitles="1" createdVersion="8" indent="0" outline="1" outlineData="1" multipleFieldFilters="0" rowHeaderCaption="Campeones">
  <location ref="E24:E32" firstHeaderRow="1" firstDataRow="1" firstDataCol="1"/>
  <pivotFields count="3">
    <pivotField axis="axisRow" allDrilled="1" subtotalTop="0" showAll="0" defaultSubtotal="0" defaultAttributeDrillState="1">
      <items count="7">
        <item x="1"/>
        <item x="2"/>
        <item x="0"/>
        <item x="3"/>
        <item x="4"/>
        <item x="5"/>
        <item x="6"/>
      </items>
    </pivotField>
    <pivotField allDrilled="1" subtotalTop="0" showAll="0" dataSourceSort="1" defaultSubtotal="0" defaultAttributeDrillState="1"/>
    <pivotField allDrilled="1" subtotalTop="0" showAll="0" dataSourceSort="1" defaultSubtotal="0" defaultAttributeDrillState="1"/>
  </pivotFields>
  <rowFields count="1">
    <field x="0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pivotHierarchies count="66">
    <pivotHierarchy multipleItemSelectionAllowed="1" dragToData="1">
      <members count="1" level="1">
        <member name="[Año].[Year].&amp;[2014]"/>
      </members>
    </pivotHierarchy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36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WorldCup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267AE85-083C-458B-95C3-56E4BC63957E}" name="TablaDinámica2" cacheId="5" applyNumberFormats="0" applyBorderFormats="0" applyFontFormats="0" applyPatternFormats="0" applyAlignmentFormats="0" applyWidthHeightFormats="1" dataCaption="Valores" tag="944915e7-abec-4db9-872a-5a307cbed030" updatedVersion="8" minRefreshableVersion="3" subtotalHiddenItems="1" itemPrintTitles="1" createdVersion="8" indent="0" outline="1" outlineData="1" multipleFieldFilters="0">
  <location ref="B3:B4" firstHeaderRow="1" firstDataRow="1" firstDataCol="0"/>
  <pivotFields count="3">
    <pivotField dataField="1" subtotalTop="0" showAll="0" defaultSubtotal="0"/>
    <pivotField allDrilled="1" subtotalTop="0" showAll="0" dataSourceSort="1" defaultSubtotal="0" defaultAttributeDrillState="1"/>
    <pivotField allDrilled="1" subtotalTop="0" showAll="0" dataSourceSort="1" defaultSubtotal="0" defaultAttributeDrillState="1"/>
  </pivotFields>
  <rowItems count="1">
    <i/>
  </rowItems>
  <colItems count="1">
    <i/>
  </colItems>
  <dataFields count="1">
    <dataField name="Mundiales" fld="0" subtotal="count" baseField="0" baseItem="0"/>
  </dataFields>
  <pivotHierarchies count="66">
    <pivotHierarchy multipleItemSelectionAllowed="1" dragToData="1">
      <members count="1" level="1">
        <member name="[Año].[Year].&amp;[2014]"/>
      </members>
    </pivotHierarchy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 caption="Mundiales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WorldCup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5A481AB-4BC9-4D97-BEE9-08ABD818EAEB}" name="TablaDinámica21" cacheId="15" applyNumberFormats="0" applyBorderFormats="0" applyFontFormats="0" applyPatternFormats="0" applyAlignmentFormats="0" applyWidthHeightFormats="1" dataCaption="Valores" tag="2eb41b8c-8ffd-4d19-b492-43bdc7939282" updatedVersion="8" minRefreshableVersion="3" useAutoFormatting="1" itemPrintTitles="1" createdVersion="8" indent="0" outline="1" outlineData="1" multipleFieldFilters="0" rowHeaderCaption="TERCERO">
  <location ref="O40:O81" firstHeaderRow="1" firstDataRow="1" firstDataCol="1"/>
  <pivotFields count="3">
    <pivotField axis="axisRow" allDrilled="1" subtotalTop="0" showAll="0" sortType="descending" defaultSubtotal="0" defaultAttributeDrillState="1">
      <items count="20">
        <item x="19"/>
        <item x="18"/>
        <item x="17"/>
        <item x="16"/>
        <item x="15"/>
        <item x="14"/>
        <item x="13"/>
        <item x="12"/>
        <item x="11"/>
        <item x="10"/>
        <item x="9"/>
        <item x="8"/>
        <item x="7"/>
        <item x="6"/>
        <item x="5"/>
        <item x="4"/>
        <item x="3"/>
        <item x="2"/>
        <item x="1"/>
        <item x="0"/>
      </items>
    </pivotField>
    <pivotField axis="axisRow" allDrilled="1" subtotalTop="0" showAll="0" dataSourceSort="1" defaultSubtotal="0" defaultAttributeDrillState="1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</items>
    </pivotField>
    <pivotField allDrilled="1" subtotalTop="0" showAll="0" dataSourceSort="1" defaultSubtotal="0" defaultAttributeDrillState="1"/>
  </pivotFields>
  <rowFields count="2">
    <field x="0"/>
    <field x="1"/>
  </rowFields>
  <rowItems count="41">
    <i>
      <x/>
    </i>
    <i r="1">
      <x v="12"/>
    </i>
    <i>
      <x v="1"/>
    </i>
    <i r="1">
      <x v="1"/>
    </i>
    <i>
      <x v="2"/>
    </i>
    <i r="1">
      <x v="1"/>
    </i>
    <i>
      <x v="3"/>
    </i>
    <i r="1">
      <x v="11"/>
    </i>
    <i>
      <x v="4"/>
    </i>
    <i r="1">
      <x v="10"/>
    </i>
    <i>
      <x v="5"/>
    </i>
    <i r="1">
      <x v="3"/>
    </i>
    <i>
      <x v="6"/>
    </i>
    <i r="1">
      <x v="9"/>
    </i>
    <i>
      <x v="7"/>
    </i>
    <i r="1">
      <x v="5"/>
    </i>
    <i>
      <x v="8"/>
    </i>
    <i r="1">
      <x v="8"/>
    </i>
    <i>
      <x v="9"/>
    </i>
    <i r="1">
      <x v="2"/>
    </i>
    <i>
      <x v="10"/>
    </i>
    <i r="1">
      <x v="8"/>
    </i>
    <i>
      <x v="11"/>
    </i>
    <i r="1">
      <x v="1"/>
    </i>
    <i>
      <x v="12"/>
    </i>
    <i r="1">
      <x v="7"/>
    </i>
    <i>
      <x v="13"/>
    </i>
    <i r="1">
      <x v="6"/>
    </i>
    <i>
      <x v="14"/>
    </i>
    <i r="1">
      <x v="5"/>
    </i>
    <i>
      <x v="15"/>
    </i>
    <i r="1">
      <x v="4"/>
    </i>
    <i>
      <x v="16"/>
    </i>
    <i r="1">
      <x v="3"/>
    </i>
    <i>
      <x v="17"/>
    </i>
    <i r="1">
      <x v="2"/>
    </i>
    <i>
      <x v="18"/>
    </i>
    <i r="1">
      <x v="1"/>
    </i>
    <i>
      <x v="19"/>
    </i>
    <i r="1">
      <x/>
    </i>
    <i t="grand">
      <x/>
    </i>
  </rowItems>
  <pivotHierarchies count="66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2">
    <rowHierarchyUsage hierarchyUsage="34"/>
    <rowHierarchyUsage hierarchyUsage="38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WorldCup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FE88F98-553D-4FC8-B177-B0F3A6809380}" name="TablaDinámica22" cacheId="16" applyNumberFormats="0" applyBorderFormats="0" applyFontFormats="0" applyPatternFormats="0" applyAlignmentFormats="0" applyWidthHeightFormats="1" dataCaption="Valores" tag="fc06cfc6-75c9-4fb8-ab0e-17b5d1c29c7f" updatedVersion="8" minRefreshableVersion="3" useAutoFormatting="1" itemPrintTitles="1" createdVersion="8" indent="0" outline="1" outlineData="1" multipleFieldFilters="0" rowHeaderCaption="Cuarto">
  <location ref="Q40:Q81" firstHeaderRow="1" firstDataRow="1" firstDataCol="1"/>
  <pivotFields count="3">
    <pivotField axis="axisRow" allDrilled="1" subtotalTop="0" showAll="0" sortType="descending" defaultSubtotal="0" defaultAttributeDrillState="1">
      <items count="20">
        <item x="19"/>
        <item x="18"/>
        <item x="17"/>
        <item x="16"/>
        <item x="15"/>
        <item x="14"/>
        <item x="13"/>
        <item x="12"/>
        <item x="11"/>
        <item x="10"/>
        <item x="9"/>
        <item x="8"/>
        <item x="7"/>
        <item x="6"/>
        <item x="5"/>
        <item x="4"/>
        <item x="3"/>
        <item x="2"/>
        <item x="1"/>
        <item x="0"/>
      </items>
    </pivotField>
    <pivotField axis="axisRow" allDrilled="1" subtotalTop="0" showAll="0" dataSourceSort="1" defaultSubtotal="0" defaultAttributeDrillState="1">
      <items count="1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</items>
    </pivotField>
    <pivotField allDrilled="1" subtotalTop="0" showAll="0" dataSourceSort="1" defaultSubtotal="0" defaultAttributeDrillState="1"/>
  </pivotFields>
  <rowFields count="2">
    <field x="0"/>
    <field x="1"/>
  </rowFields>
  <rowItems count="41">
    <i>
      <x/>
    </i>
    <i r="1">
      <x v="7"/>
    </i>
    <i>
      <x v="1"/>
    </i>
    <i r="1">
      <x v="4"/>
    </i>
    <i>
      <x v="2"/>
    </i>
    <i r="1">
      <x v="15"/>
    </i>
    <i>
      <x v="3"/>
    </i>
    <i r="1">
      <x v="14"/>
    </i>
    <i>
      <x v="4"/>
    </i>
    <i r="1">
      <x v="13"/>
    </i>
    <i>
      <x v="5"/>
    </i>
    <i r="1">
      <x v="12"/>
    </i>
    <i>
      <x v="6"/>
    </i>
    <i r="1">
      <x v="11"/>
    </i>
    <i>
      <x v="7"/>
    </i>
    <i r="1">
      <x v="10"/>
    </i>
    <i>
      <x v="8"/>
    </i>
    <i r="1">
      <x v="9"/>
    </i>
    <i>
      <x v="9"/>
    </i>
    <i r="1">
      <x v="8"/>
    </i>
    <i>
      <x v="10"/>
    </i>
    <i r="1">
      <x v="7"/>
    </i>
    <i>
      <x v="11"/>
    </i>
    <i r="1">
      <x v="4"/>
    </i>
    <i>
      <x v="12"/>
    </i>
    <i r="1">
      <x v="6"/>
    </i>
    <i>
      <x v="13"/>
    </i>
    <i r="1">
      <x/>
    </i>
    <i>
      <x v="14"/>
    </i>
    <i r="1">
      <x v="5"/>
    </i>
    <i>
      <x v="15"/>
    </i>
    <i r="1">
      <x v="4"/>
    </i>
    <i>
      <x v="16"/>
    </i>
    <i r="1">
      <x v="3"/>
    </i>
    <i>
      <x v="17"/>
    </i>
    <i r="1">
      <x v="2"/>
    </i>
    <i>
      <x v="18"/>
    </i>
    <i r="1">
      <x v="1"/>
    </i>
    <i>
      <x v="19"/>
    </i>
    <i r="1">
      <x/>
    </i>
    <i t="grand">
      <x/>
    </i>
  </rowItems>
  <pivotHierarchies count="66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2">
    <rowHierarchyUsage hierarchyUsage="34"/>
    <rowHierarchyUsage hierarchyUsage="39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WorldCup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AC2FFDD-AB61-4616-853F-E400252CBB32}" name="TablaDinámica6" cacheId="9" applyNumberFormats="0" applyBorderFormats="0" applyFontFormats="0" applyPatternFormats="0" applyAlignmentFormats="0" applyWidthHeightFormats="1" dataCaption="Valores" tag="a7991aed-eec0-45ca-974c-8a536547aea1" updatedVersion="8" minRefreshableVersion="3" useAutoFormatting="1" subtotalHiddenItems="1" itemPrintTitles="1" createdVersion="8" indent="0" outline="1" outlineData="1" multipleFieldFilters="0">
  <location ref="H3:H4" firstHeaderRow="1" firstDataRow="1" firstDataCol="0" rowPageCount="1" colPageCount="1"/>
  <pivotFields count="4">
    <pivotField dataField="1" subtotalTop="0" showAll="0" defaultSubtotal="0"/>
    <pivotField axis="axisPage" allDrilled="1" subtotalTop="0" showAll="0" dataSourceSort="1" defaultSubtotal="0" defaultAttributeDrillState="1"/>
    <pivotField allDrilled="1" subtotalTop="0" showAll="0" dataSourceSort="1" defaultSubtotal="0" defaultAttributeDrillState="1"/>
    <pivotField allDrilled="1" subtotalTop="0" showAll="0" dataSourceSort="1" defaultSubtotal="0" defaultAttributeDrillState="1"/>
  </pivotFields>
  <rowItems count="1">
    <i/>
  </rowItems>
  <colItems count="1">
    <i/>
  </colItems>
  <pageFields count="1">
    <pageField fld="1" hier="34" name="[WorldCups].[Year].[All]" cap="All"/>
  </pageFields>
  <dataFields count="1">
    <dataField fld="0" subtotal="count" baseField="0" baseItem="0"/>
  </dataFields>
  <pivotHierarchies count="66">
    <pivotHierarchy multipleItemSelectionAllowed="1" dragToData="1">
      <members count="1" level="1">
        <member name="[Año].[Year].&amp;[2014]"/>
      </members>
    </pivotHierarchy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Total asistencia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WorldCup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86BFDAA-1632-43E9-ADCC-7BB64AB11343}" name="TablaDinámica1" cacheId="1" applyNumberFormats="0" applyBorderFormats="0" applyFontFormats="0" applyPatternFormats="0" applyAlignmentFormats="0" applyWidthHeightFormats="1" dataCaption="Valores" tag="08d4dde9-0439-4597-baae-3a71b3a7c986" updatedVersion="8" minRefreshableVersion="3" useAutoFormatting="1" subtotalHiddenItems="1" itemPrintTitles="1" createdVersion="8" indent="0" outline="1" outlineData="1" multipleFieldFilters="0" chartFormat="43" rowHeaderCaption="Goles anotados por mundial">
  <location ref="B7:C28" firstHeaderRow="1" firstDataRow="1" firstDataCol="1"/>
  <pivotFields count="4">
    <pivotField dataField="1" subtotalTop="0" showAll="0" defaultSubtotal="0"/>
    <pivotField axis="axisRow" allDrilled="1" subtotalTop="0" showAll="0" dataSourceSort="1" defaultSubtotal="0" defaultAttributeDrillState="1">
      <items count="2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</items>
    </pivotField>
    <pivotField allDrilled="1" subtotalTop="0" showAll="0" dataSourceSort="1" defaultSubtotal="0" defaultAttributeDrillState="1"/>
    <pivotField allDrilled="1" subtotalTop="0" showAll="0" dataSourceSort="1" defaultSubtotal="0" defaultAttributeDrillState="1"/>
  </pivotFields>
  <rowFields count="1">
    <field x="1"/>
  </rowFields>
  <rowItems count="2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 t="grand">
      <x/>
    </i>
  </rowItems>
  <colItems count="1">
    <i/>
  </colItems>
  <dataFields count="1">
    <dataField name="Suma de GoalsScored" fld="0" baseField="0" baseItem="0"/>
  </dataFields>
  <chartFormats count="1">
    <chartFormat chart="29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66">
    <pivotHierarchy multipleItemSelectionAllowed="1" dragToData="1">
      <members count="1" level="1">
        <member name="[Año].[Year].&amp;[2014]"/>
      </members>
    </pivotHierarchy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34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WorldCup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8922002-B0CF-4DDF-9780-0A524A582168}" name="TablaDinámica8" cacheId="11" applyNumberFormats="0" applyBorderFormats="0" applyFontFormats="0" applyPatternFormats="0" applyAlignmentFormats="0" applyWidthHeightFormats="1" dataCaption="Valores" tag="acb0ac84-d551-41ed-a590-684b0f239de6" updatedVersion="8" minRefreshableVersion="3" useAutoFormatting="1" subtotalHiddenItems="1" itemPrintTitles="1" createdVersion="8" indent="0" outline="1" outlineData="1" multipleFieldFilters="0" chartFormat="14" rowHeaderCaption="Asistencia por década">
  <location ref="E11:F20" firstHeaderRow="1" firstDataRow="1" firstDataCol="1"/>
  <pivotFields count="4">
    <pivotField dataField="1" subtotalTop="0" showAll="0" defaultSubtotal="0"/>
    <pivotField axis="axisRow" allDrilled="1" subtotalTop="0" showAll="0" dataSourceSort="1" defaultSubtotal="0" defaultAttributeDrillState="1">
      <items count="8">
        <item x="0"/>
        <item x="1"/>
        <item x="2"/>
        <item x="3"/>
        <item x="4"/>
        <item x="5"/>
        <item x="6"/>
        <item x="7"/>
      </items>
    </pivotField>
    <pivotField allDrilled="1" subtotalTop="0" showAll="0" dataSourceSort="1" defaultSubtotal="0" defaultAttributeDrillState="1"/>
    <pivotField allDrilled="1" subtotalTop="0" showAll="0" dataSourceSort="1" defaultSubtotal="0" defaultAttributeDrillState="1"/>
  </pivotFields>
  <rowFields count="1">
    <field x="1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Items count="1">
    <i/>
  </colItems>
  <dataFields count="1">
    <dataField fld="0" subtotal="count" baseField="0" baseItem="0" numFmtId="165"/>
  </dataFields>
  <formats count="2">
    <format dxfId="1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0">
      <pivotArea collapsedLevelsAreSubtotals="1" fieldPosition="0">
        <references count="1">
          <reference field="1" count="0"/>
        </references>
      </pivotArea>
    </format>
  </formats>
  <chartFormats count="2">
    <chartFormat chart="2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66">
    <pivotHierarchy multipleItemSelectionAllowed="1" dragToData="1">
      <members count="1" level="1">
        <member name="[Año].[Year].&amp;[2014]"/>
      </members>
    </pivotHierarchy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44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WorldCups]"/>
        <x15:activeTabTopLevelEntity name="[WorldCupMatche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D1C9EE7-E6A9-4628-A24C-23737C75C455}" name="TablaDinámica10" cacheId="2" applyNumberFormats="0" applyBorderFormats="0" applyFontFormats="0" applyPatternFormats="0" applyAlignmentFormats="0" applyWidthHeightFormats="1" dataCaption="Valores" tag="3bff8fcb-892c-4fed-b383-485516a34a9e" updatedVersion="8" minRefreshableVersion="3" useAutoFormatting="1" subtotalHiddenItems="1" itemPrintTitles="1" createdVersion="8" indent="0" showEmptyRow="1" outline="1" outlineData="1" multipleFieldFilters="0" chartFormat="7">
  <location ref="H24:I32" firstHeaderRow="1" firstDataRow="1" firstDataCol="1"/>
  <pivotFields count="4">
    <pivotField axis="axisRow" allDrilled="1" subtotalTop="0" showAll="0" measureFilter="1" sortType="descending" defaultSubtotal="0" defaultAttributeDrillState="1">
      <items count="7">
        <item x="0"/>
        <item x="1"/>
        <item x="2"/>
        <item x="3"/>
        <item x="4"/>
        <item x="5"/>
        <item x="6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ubtotalTop="0" showAll="0" defaultSubtotal="0"/>
    <pivotField allDrilled="1" subtotalTop="0" showAll="0" dataSourceSort="1" defaultSubtotal="0" defaultAttributeDrillState="1"/>
    <pivotField allDrilled="1" subtotalTop="0" showAll="0" dataSourceSort="1" defaultSubtotal="0" defaultAttributeDrillState="1"/>
  </pivotFields>
  <rowFields count="1">
    <field x="0"/>
  </rowFields>
  <rowItems count="8">
    <i>
      <x v="5"/>
    </i>
    <i>
      <x v="2"/>
    </i>
    <i>
      <x/>
    </i>
    <i>
      <x v="1"/>
    </i>
    <i>
      <x v="4"/>
    </i>
    <i>
      <x v="3"/>
    </i>
    <i>
      <x v="6"/>
    </i>
    <i t="grand">
      <x/>
    </i>
  </rowItems>
  <colItems count="1">
    <i/>
  </colItems>
  <dataFields count="1">
    <dataField name="Suma de Goles por partido" fld="1" baseField="0" baseItem="0"/>
  </dataFields>
  <pivotHierarchies count="66">
    <pivotHierarchy multipleItemSelectionAllowed="1" dragToData="1">
      <members count="1" level="1">
        <member name="[Año].[Year].&amp;[2014]"/>
      </members>
    </pivotHierarchy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filters count="1">
    <filter fld="0" type="valueGreaterThanOrEqual" id="2" iMeasureHier="64">
      <autoFilter ref="A1">
        <filterColumn colId="0">
          <customFilters>
            <customFilter operator="greaterThanOrEqual" val="11"/>
          </customFilters>
        </filterColumn>
      </autoFilter>
    </filter>
  </filters>
  <rowHierarchiesUsage count="1">
    <rowHierarchyUsage hierarchyUsage="30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relNeededHidden="1">
        <x15:activeTabTopLevelEntity name="[WorldCupPlayers]"/>
        <x15:activeTabTopLevelEntity name="[WorldCup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261C022-55DD-4C2D-A8C8-A94C2E0C718B}" name="TablaDinámica5" cacheId="8" applyNumberFormats="0" applyBorderFormats="0" applyFontFormats="0" applyPatternFormats="0" applyAlignmentFormats="0" applyWidthHeightFormats="1" dataCaption="Valores" tag="e0920119-a7c8-4425-b86d-280501df4a31" updatedVersion="8" minRefreshableVersion="3" useAutoFormatting="1" subtotalHiddenItems="1" itemPrintTitles="1" createdVersion="8" indent="0" outline="1" outlineData="1" multipleFieldFilters="0">
  <location ref="F3:F4" firstHeaderRow="1" firstDataRow="1" firstDataCol="0"/>
  <pivotFields count="3">
    <pivotField dataField="1" subtotalTop="0" showAll="0" defaultSubtotal="0"/>
    <pivotField allDrilled="1" subtotalTop="0" showAll="0" dataSourceSort="1" defaultSubtotal="0" defaultAttributeDrillState="1"/>
    <pivotField allDrilled="1" subtotalTop="0" showAll="0" dataSourceSort="1" defaultSubtotal="0" defaultAttributeDrillState="1"/>
  </pivotFields>
  <rowItems count="1">
    <i/>
  </rowItems>
  <colItems count="1">
    <i/>
  </colItems>
  <dataFields count="1">
    <dataField name="Goles anotados" fld="0" baseField="0" baseItem="0"/>
  </dataFields>
  <pivotHierarchies count="66">
    <pivotHierarchy multipleItemSelectionAllowed="1" dragToData="1">
      <members count="1" level="1">
        <member name="[Año].[Year].&amp;[2014]"/>
      </members>
    </pivotHierarchy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 caption="Goles anotados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WorldCup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5584E73-DB98-4D95-B0B7-AD86CE2D3633}" name="TablaDinámica15" cacheId="0" applyNumberFormats="0" applyBorderFormats="0" applyFontFormats="0" applyPatternFormats="0" applyAlignmentFormats="0" applyWidthHeightFormats="1" dataCaption="Valores" tag="3bf652c5-5f0d-412f-8885-d59373636ca3" updatedVersion="8" minRefreshableVersion="3" useAutoFormatting="1" subtotalHiddenItems="1" itemPrintTitles="1" createdVersion="8" indent="0" outline="1" outlineData="1" multipleFieldFilters="0" rowHeaderCaption="País sede">
  <location ref="H40:H61" firstHeaderRow="1" firstDataRow="1" firstDataCol="1"/>
  <pivotFields count="2">
    <pivotField axis="axisRow" allDrilled="1" subtotalTop="0" showAll="0" sortType="descending" defaultSubtotal="0" defaultAttributeDrillState="1">
      <items count="20">
        <item x="19"/>
        <item x="18"/>
        <item x="17"/>
        <item x="16"/>
        <item x="15"/>
        <item x="14"/>
        <item x="13"/>
        <item x="12"/>
        <item x="11"/>
        <item x="10"/>
        <item x="9"/>
        <item x="8"/>
        <item x="7"/>
        <item x="6"/>
        <item x="5"/>
        <item x="4"/>
        <item x="3"/>
        <item x="2"/>
        <item x="1"/>
        <item x="0"/>
      </items>
    </pivotField>
    <pivotField allDrilled="1" subtotalTop="0" showAll="0" dataSourceSort="1" defaultSubtotal="0" defaultAttributeDrillState="1"/>
  </pivotFields>
  <rowFields count="1">
    <field x="0"/>
  </rowFields>
  <rowItems count="2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 t="grand">
      <x/>
    </i>
  </rowItems>
  <pivotHierarchies count="66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34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WorldCup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83D8504-5CCA-4519-9FD3-E330DBFAD370}" name="TablaDinámica4" cacheId="7" applyNumberFormats="0" applyBorderFormats="0" applyFontFormats="0" applyPatternFormats="0" applyAlignmentFormats="0" applyWidthHeightFormats="1" dataCaption="Valores" tag="67c10c0a-aa03-40f2-9dbf-64697c1df617" updatedVersion="8" minRefreshableVersion="3" useAutoFormatting="1" subtotalHiddenItems="1" itemPrintTitles="1" createdVersion="8" indent="0" outline="1" outlineData="1" multipleFieldFilters="0" chartFormat="3">
  <location ref="H11:I19" firstHeaderRow="1" firstDataRow="1" firstDataCol="1"/>
  <pivotFields count="4">
    <pivotField dataField="1" subtotalTop="0" showAll="0" defaultSubtotal="0"/>
    <pivotField axis="axisRow" allDrilled="1" subtotalTop="0" showAll="0" sortType="ascending" defaultSubtotal="0" defaultAttributeDrillState="1">
      <items count="7">
        <item x="0"/>
        <item x="1"/>
        <item x="2"/>
        <item x="3"/>
        <item x="4"/>
        <item x="5"/>
        <item x="6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llDrilled="1" subtotalTop="0" showAll="0" dataSourceSort="1" defaultSubtotal="0" defaultAttributeDrillState="1"/>
    <pivotField allDrilled="1" subtotalTop="0" showAll="0" dataSourceSort="1" defaultSubtotal="0" defaultAttributeDrillState="1"/>
  </pivotFields>
  <rowFields count="1">
    <field x="1"/>
  </rowFields>
  <rowItems count="8">
    <i>
      <x v="3"/>
    </i>
    <i>
      <x v="1"/>
    </i>
    <i>
      <x v="6"/>
    </i>
    <i>
      <x v="4"/>
    </i>
    <i>
      <x/>
    </i>
    <i>
      <x v="5"/>
    </i>
    <i>
      <x v="2"/>
    </i>
    <i t="grand">
      <x/>
    </i>
  </rowItems>
  <colItems count="1">
    <i/>
  </colItems>
  <dataFields count="1">
    <dataField name="Recuento de Year" fld="0" subtotal="count" baseField="0" baseItem="0"/>
  </dataFields>
  <chartFormats count="1"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66">
    <pivotHierarchy multipleItemSelectionAllowed="1" dragToData="1">
      <members count="1" level="1">
        <member name="[Año].[Year].&amp;[2014]"/>
      </members>
    </pivotHierarchy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36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WorldCup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E3E1AC3-5B3F-496F-B6E1-F7A0538ECC31}" name="TablaDinámica7" cacheId="10" applyNumberFormats="0" applyBorderFormats="0" applyFontFormats="0" applyPatternFormats="0" applyAlignmentFormats="0" applyWidthHeightFormats="1" dataCaption="Valores" tag="ce39df15-3090-4b73-80eb-6ee9fcf5d4a8" updatedVersion="8" minRefreshableVersion="3" useAutoFormatting="1" subtotalHiddenItems="1" itemPrintTitles="1" createdVersion="8" indent="0" outline="1" outlineData="1" multipleFieldFilters="0">
  <location ref="F6:F7" firstHeaderRow="1" firstDataRow="1" firstDataCol="0"/>
  <pivotFields count="3">
    <pivotField dataField="1" subtotalTop="0" showAll="0" defaultSubtotal="0"/>
    <pivotField allDrilled="1" subtotalTop="0" showAll="0" dataSourceSort="1" defaultSubtotal="0" defaultAttributeDrillState="1"/>
    <pivotField allDrilled="1" subtotalTop="0" showAll="0" dataSourceSort="1" defaultSubtotal="0" defaultAttributeDrillState="1"/>
  </pivotFields>
  <rowItems count="1">
    <i/>
  </rowItems>
  <colItems count="1">
    <i/>
  </colItems>
  <dataFields count="1">
    <dataField name="Promedio de GoalsScored" fld="0" subtotal="average" baseField="0" baseItem="0" numFmtId="1"/>
  </dataFields>
  <formats count="1">
    <format dxfId="2">
      <pivotArea outline="0" collapsedLevelsAreSubtotals="1" fieldPosition="0"/>
    </format>
  </formats>
  <pivotHierarchies count="66">
    <pivotHierarchy multipleItemSelectionAllowed="1" dragToData="1">
      <members count="1" level="1">
        <member name="[Año].[Year].&amp;[2014]"/>
      </members>
    </pivotHierarchy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Promedio de GoalsScored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WorldCup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A078C9F-4EC6-4829-AF3D-3B99E5D9803B}" name="TablaDinámica3" cacheId="6" applyNumberFormats="0" applyBorderFormats="0" applyFontFormats="0" applyPatternFormats="0" applyAlignmentFormats="0" applyWidthHeightFormats="1" dataCaption="Valores" tag="333e44ac-bae2-4fe4-b426-66a6a57c1685" updatedVersion="8" minRefreshableVersion="3" useAutoFormatting="1" subtotalHiddenItems="1" itemPrintTitles="1" createdVersion="8" indent="0" outline="1" outlineData="1" multipleFieldFilters="0">
  <location ref="D3:D4" firstHeaderRow="1" firstDataRow="1" firstDataCol="0"/>
  <pivotFields count="3">
    <pivotField dataField="1" subtotalTop="0" showAll="0" defaultSubtotal="0"/>
    <pivotField allDrilled="1" subtotalTop="0" showAll="0" dataSourceSort="1" defaultSubtotal="0" defaultAttributeDrillState="1"/>
    <pivotField allDrilled="1" subtotalTop="0" showAll="0" dataSourceSort="1" defaultSubtotal="0" defaultAttributeDrillState="1"/>
  </pivotFields>
  <rowItems count="1">
    <i/>
  </rowItems>
  <colItems count="1">
    <i/>
  </colItems>
  <dataFields count="1">
    <dataField name="Recuento de Year" fld="0" subtotal="count" baseField="0" baseItem="0"/>
  </dataFields>
  <pivotHierarchies count="66">
    <pivotHierarchy multipleItemSelectionAllowed="1" dragToData="1">
      <members count="1" level="1">
        <member name="[Año].[Year].&amp;[2014]"/>
      </members>
    </pivotHierarchy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 caption="Recuento de Year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WorldCupMatche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93EAEA6-CDD6-41ED-ADFC-EB303BBABA9F}" name="TablaDinámica11" cacheId="3" applyNumberFormats="0" applyBorderFormats="0" applyFontFormats="0" applyPatternFormats="0" applyAlignmentFormats="0" applyWidthHeightFormats="1" dataCaption="Valores" tag="15fd46dd-1a6d-4deb-99a7-6fbdcacffb2c" updatedVersion="8" minRefreshableVersion="3" useAutoFormatting="1" subtotalHiddenItems="1" itemPrintTitles="1" createdVersion="8" indent="0" outline="1" outlineData="1" multipleFieldFilters="0" rowHeaderCaption="Equipos">
  <location ref="E36:E37" firstHeaderRow="1" firstDataRow="1" firstDataCol="0"/>
  <pivotFields count="3">
    <pivotField dataField="1" subtotalTop="0" showAll="0" defaultSubtotal="0"/>
    <pivotField allDrilled="1" subtotalTop="0" showAll="0" dataSourceSort="1" defaultSubtotal="0" defaultAttributeDrillState="1"/>
    <pivotField allDrilled="1" subtotalTop="0" showAll="0" dataSourceSort="1" defaultSubtotal="0" defaultAttributeDrillState="1"/>
  </pivotFields>
  <rowItems count="1">
    <i/>
  </rowItems>
  <colItems count="1">
    <i/>
  </colItems>
  <dataFields count="1">
    <dataField name="Recuento de Team Name" fld="0" subtotal="count" baseField="0" baseItem="0"/>
  </dataFields>
  <pivotHierarchies count="66">
    <pivotHierarchy multipleItemSelectionAllowed="1" dragToData="1">
      <members count="1" level="1">
        <member name="[Año].[Year].&amp;[2014]"/>
      </members>
    </pivotHierarchy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Paises]"/>
        <x15:activeTabTopLevelEntity name="[Año]"/>
        <x15:activeTabTopLevelEntity name="[WorldCupMatche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E725269-1CC5-4E0C-AD0D-4BE792B71A2F}" name="TablaDinámica19" cacheId="13" applyNumberFormats="0" applyBorderFormats="0" applyFontFormats="0" applyPatternFormats="0" applyAlignmentFormats="0" applyWidthHeightFormats="1" dataCaption="Valores" tag="4fc69892-85d5-47a4-9df0-6c3bc5701905" updatedVersion="8" minRefreshableVersion="3" useAutoFormatting="1" itemPrintTitles="1" createdVersion="8" indent="0" outline="1" outlineData="1" multipleFieldFilters="0" rowHeaderCaption="CAMPEÓN">
  <location ref="K40:K81" firstHeaderRow="1" firstDataRow="1" firstDataCol="1"/>
  <pivotFields count="3">
    <pivotField axis="axisRow" allDrilled="1" subtotalTop="0" showAll="0" sortType="descending" defaultSubtotal="0" defaultAttributeDrillState="1">
      <items count="20">
        <item x="19"/>
        <item x="18"/>
        <item x="17"/>
        <item x="16"/>
        <item x="15"/>
        <item x="14"/>
        <item x="13"/>
        <item x="12"/>
        <item x="11"/>
        <item x="10"/>
        <item x="9"/>
        <item x="8"/>
        <item x="7"/>
        <item x="6"/>
        <item x="5"/>
        <item x="4"/>
        <item x="3"/>
        <item x="2"/>
        <item x="1"/>
        <item x="0"/>
      </items>
    </pivotField>
    <pivotField axis="axisRow" allDrilled="1" subtotalTop="0" showAll="0" dataSourceSort="1" defaultSubtotal="0" defaultAttributeDrillState="1">
      <items count="7">
        <item x="0"/>
        <item x="1"/>
        <item x="2"/>
        <item x="3"/>
        <item x="4"/>
        <item x="5"/>
        <item x="6"/>
      </items>
    </pivotField>
    <pivotField allDrilled="1" subtotalTop="0" showAll="0" dataSourceSort="1" defaultSubtotal="0" defaultAttributeDrillState="1"/>
  </pivotFields>
  <rowFields count="2">
    <field x="0"/>
    <field x="1"/>
  </rowFields>
  <rowItems count="41">
    <i>
      <x/>
    </i>
    <i r="1">
      <x v="2"/>
    </i>
    <i>
      <x v="1"/>
    </i>
    <i r="1">
      <x v="6"/>
    </i>
    <i>
      <x v="2"/>
    </i>
    <i r="1">
      <x v="1"/>
    </i>
    <i>
      <x v="3"/>
    </i>
    <i r="1">
      <x v="3"/>
    </i>
    <i>
      <x v="4"/>
    </i>
    <i r="1">
      <x v="6"/>
    </i>
    <i>
      <x v="5"/>
    </i>
    <i r="1">
      <x v="3"/>
    </i>
    <i>
      <x v="6"/>
    </i>
    <i r="1">
      <x v="2"/>
    </i>
    <i>
      <x v="7"/>
    </i>
    <i r="1">
      <x v="5"/>
    </i>
    <i>
      <x v="8"/>
    </i>
    <i r="1">
      <x v="1"/>
    </i>
    <i>
      <x v="9"/>
    </i>
    <i r="1">
      <x v="5"/>
    </i>
    <i>
      <x v="10"/>
    </i>
    <i r="1">
      <x v="2"/>
    </i>
    <i>
      <x v="11"/>
    </i>
    <i r="1">
      <x v="3"/>
    </i>
    <i>
      <x v="12"/>
    </i>
    <i r="1">
      <x v="4"/>
    </i>
    <i>
      <x v="13"/>
    </i>
    <i r="1">
      <x v="3"/>
    </i>
    <i>
      <x v="14"/>
    </i>
    <i r="1">
      <x v="3"/>
    </i>
    <i>
      <x v="15"/>
    </i>
    <i r="1">
      <x v="2"/>
    </i>
    <i>
      <x v="16"/>
    </i>
    <i r="1">
      <x/>
    </i>
    <i>
      <x v="17"/>
    </i>
    <i r="1">
      <x v="1"/>
    </i>
    <i>
      <x v="18"/>
    </i>
    <i r="1">
      <x v="1"/>
    </i>
    <i>
      <x v="19"/>
    </i>
    <i r="1">
      <x/>
    </i>
    <i t="grand">
      <x/>
    </i>
  </rowItems>
  <pivotHierarchies count="66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2">
    <rowHierarchyUsage hierarchyUsage="34"/>
    <rowHierarchyUsage hierarchyUsage="36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WorldCup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Year" xr10:uid="{E4E1128C-EC87-4D5B-866A-8F990AFD6568}" sourceName="[WorldCups].[Year]">
  <pivotTables>
    <pivotTable tabId="1" name="TablaDinámica7"/>
    <pivotTable tabId="1" name="TablaDinámica1"/>
    <pivotTable tabId="1" name="TablaDinámica10"/>
    <pivotTable tabId="1" name="TablaDinámica11"/>
    <pivotTable tabId="1" name="TablaDinámica2"/>
    <pivotTable tabId="1" name="TablaDinámica3"/>
    <pivotTable tabId="1" name="TablaDinámica4"/>
    <pivotTable tabId="1" name="TablaDinámica5"/>
    <pivotTable tabId="1" name="TablaDinámica6"/>
    <pivotTable tabId="1" name="TablaDinámica8"/>
    <pivotTable tabId="1" name="TablaDinámica9"/>
    <pivotTable tabId="1" name="TablaDinámica14"/>
    <pivotTable tabId="1" name="TablaDinámica15"/>
    <pivotTable tabId="1" name="TablaDinámica19"/>
    <pivotTable tabId="1" name="TablaDinámica20"/>
    <pivotTable tabId="1" name="TablaDinámica21"/>
    <pivotTable tabId="1" name="TablaDinámica22"/>
  </pivotTables>
  <data>
    <olap pivotCacheId="1204869742">
      <levels count="2">
        <level uniqueName="[WorldCups].[Year].[(All)]" sourceCaption="(All)" count="0"/>
        <level uniqueName="[WorldCups].[Year].[Year]" sourceCaption="Year" count="20">
          <ranges>
            <range startItem="0">
              <i n="[WorldCups].[Year].&amp;[1930]" c="1930"/>
              <i n="[WorldCups].[Year].&amp;[1934]" c="1934"/>
              <i n="[WorldCups].[Year].&amp;[1938]" c="1938"/>
              <i n="[WorldCups].[Year].&amp;[1950]" c="1950"/>
              <i n="[WorldCups].[Year].&amp;[1954]" c="1954"/>
              <i n="[WorldCups].[Year].&amp;[1958]" c="1958"/>
              <i n="[WorldCups].[Year].&amp;[1962]" c="1962"/>
              <i n="[WorldCups].[Year].&amp;[1966]" c="1966"/>
              <i n="[WorldCups].[Year].&amp;[1970]" c="1970"/>
              <i n="[WorldCups].[Year].&amp;[1974]" c="1974"/>
              <i n="[WorldCups].[Year].&amp;[1978]" c="1978"/>
              <i n="[WorldCups].[Year].&amp;[1982]" c="1982"/>
              <i n="[WorldCups].[Year].&amp;[1986]" c="1986"/>
              <i n="[WorldCups].[Year].&amp;[1990]" c="1990"/>
              <i n="[WorldCups].[Year].&amp;[1994]" c="1994"/>
              <i n="[WorldCups].[Year].&amp;[1998]" c="1998"/>
              <i n="[WorldCups].[Year].&amp;[2002]" c="2002"/>
              <i n="[WorldCups].[Year].&amp;[2006]" c="2006"/>
              <i n="[WorldCups].[Year].&amp;[2010]" c="2010"/>
              <i n="[WorldCups].[Year].&amp;[2014]" c="2014"/>
            </range>
          </ranges>
        </level>
      </levels>
      <selections count="1">
        <selection n="[WorldCups].[Year].[All]"/>
      </selections>
    </olap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Country" xr10:uid="{D79BF7DD-FD88-4890-AC1F-30ADCDD7BBC3}" sourceName="[WorldCups].[Country]">
  <pivotTables>
    <pivotTable tabId="1" name="TablaDinámica15"/>
    <pivotTable tabId="1" name="TablaDinámica1"/>
    <pivotTable tabId="1" name="TablaDinámica10"/>
    <pivotTable tabId="1" name="TablaDinámica11"/>
    <pivotTable tabId="1" name="TablaDinámica14"/>
    <pivotTable tabId="1" name="TablaDinámica2"/>
    <pivotTable tabId="1" name="TablaDinámica3"/>
    <pivotTable tabId="1" name="TablaDinámica4"/>
    <pivotTable tabId="1" name="TablaDinámica5"/>
    <pivotTable tabId="1" name="TablaDinámica6"/>
    <pivotTable tabId="1" name="TablaDinámica7"/>
    <pivotTable tabId="1" name="TablaDinámica8"/>
    <pivotTable tabId="1" name="TablaDinámica9"/>
    <pivotTable tabId="1" name="TablaDinámica19"/>
    <pivotTable tabId="1" name="TablaDinámica20"/>
    <pivotTable tabId="1" name="TablaDinámica21"/>
    <pivotTable tabId="1" name="TablaDinámica22"/>
  </pivotTables>
  <data>
    <olap pivotCacheId="1204869742">
      <levels count="2">
        <level uniqueName="[WorldCups].[Country].[(All)]" sourceCaption="(All)" count="0"/>
        <level uniqueName="[WorldCups].[Country].[Country]" sourceCaption="Country" count="15">
          <ranges>
            <range startItem="0">
              <i n="[WorldCups].[Country].&amp;[Alemania]" c="Alemania"/>
              <i n="[WorldCups].[Country].&amp;[Argentina]" c="Argentina"/>
              <i n="[WorldCups].[Country].&amp;[Brasil]" c="Brasil"/>
              <i n="[WorldCups].[Country].&amp;[Chile]" c="Chile"/>
              <i n="[WorldCups].[Country].&amp;[England]" c="England"/>
              <i n="[WorldCups].[Country].&amp;[España]" c="España"/>
              <i n="[WorldCups].[Country].&amp;[Estados Unidos]" c="Estados Unidos"/>
              <i n="[WorldCups].[Country].&amp;[Francia]" c="Francia"/>
              <i n="[WorldCups].[Country].&amp;[Italia]" c="Italia"/>
              <i n="[WorldCups].[Country].&amp;[Korea / Japón]" c="Korea / Japón"/>
              <i n="[WorldCups].[Country].&amp;[México]" c="México"/>
              <i n="[WorldCups].[Country].&amp;[Sudáfrica]" c="Sudáfrica"/>
              <i n="[WorldCups].[Country].&amp;[Suiza]" c="Suiza"/>
              <i n="[WorldCups].[Country].&amp;[Sweden]" c="Sweden"/>
              <i n="[WorldCups].[Country].&amp;[Uruguay]" c="Uruguay"/>
            </range>
          </ranges>
        </level>
      </levels>
      <selections count="1">
        <selection n="[WorldCups].[Country].[All]"/>
      </selections>
    </olap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Year" xr10:uid="{C4803156-03FA-4B38-B127-EA3C63BC9F73}" cache="SegmentaciónDeDatos_Year" caption="Año" columnCount="10" level="1" rowHeight="241300"/>
  <slicer name="Country" xr10:uid="{832EB5B3-7710-451E-9028-FF0D8531CB32}" cache="SegmentaciónDeDatos_Country" caption="País sede" startItem="7" level="1" rowHeight="193675"/>
</slicer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13" Type="http://schemas.openxmlformats.org/officeDocument/2006/relationships/pivotTable" Target="../pivotTables/pivotTable13.xml"/><Relationship Id="rId18" Type="http://schemas.openxmlformats.org/officeDocument/2006/relationships/printerSettings" Target="../printerSettings/printerSettings1.bin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12" Type="http://schemas.openxmlformats.org/officeDocument/2006/relationships/pivotTable" Target="../pivotTables/pivotTable12.xml"/><Relationship Id="rId17" Type="http://schemas.openxmlformats.org/officeDocument/2006/relationships/pivotTable" Target="../pivotTables/pivotTable17.xml"/><Relationship Id="rId2" Type="http://schemas.openxmlformats.org/officeDocument/2006/relationships/pivotTable" Target="../pivotTables/pivotTable2.xml"/><Relationship Id="rId16" Type="http://schemas.openxmlformats.org/officeDocument/2006/relationships/pivotTable" Target="../pivotTables/pivotTable16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11" Type="http://schemas.openxmlformats.org/officeDocument/2006/relationships/pivotTable" Target="../pivotTables/pivotTable11.xml"/><Relationship Id="rId5" Type="http://schemas.openxmlformats.org/officeDocument/2006/relationships/pivotTable" Target="../pivotTables/pivotTable5.xml"/><Relationship Id="rId15" Type="http://schemas.openxmlformats.org/officeDocument/2006/relationships/pivotTable" Target="../pivotTables/pivotTable15.xml"/><Relationship Id="rId10" Type="http://schemas.openxmlformats.org/officeDocument/2006/relationships/pivotTable" Target="../pivotTables/pivotTable10.xml"/><Relationship Id="rId4" Type="http://schemas.openxmlformats.org/officeDocument/2006/relationships/pivotTable" Target="../pivotTables/pivotTable4.xml"/><Relationship Id="rId9" Type="http://schemas.openxmlformats.org/officeDocument/2006/relationships/pivotTable" Target="../pivotTables/pivotTable9.xml"/><Relationship Id="rId14" Type="http://schemas.openxmlformats.org/officeDocument/2006/relationships/pivotTable" Target="../pivotTables/pivotTable14.xml"/></Relationships>
</file>

<file path=xl/worksheets/_rels/sheet2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Q81"/>
  <sheetViews>
    <sheetView showGridLines="0" topLeftCell="B1" workbookViewId="0">
      <selection activeCell="F7" sqref="F7"/>
    </sheetView>
  </sheetViews>
  <sheetFormatPr baseColWidth="10" defaultColWidth="9.140625" defaultRowHeight="15" x14ac:dyDescent="0.25"/>
  <cols>
    <col min="2" max="2" width="28.42578125" bestFit="1" customWidth="1"/>
    <col min="3" max="3" width="20.140625" bestFit="1" customWidth="1"/>
    <col min="4" max="4" width="16.7109375" bestFit="1" customWidth="1"/>
    <col min="5" max="5" width="13.7109375" bestFit="1" customWidth="1"/>
    <col min="6" max="6" width="8.85546875" bestFit="1" customWidth="1"/>
    <col min="7" max="7" width="5" bestFit="1" customWidth="1"/>
    <col min="8" max="8" width="15.140625" bestFit="1" customWidth="1"/>
    <col min="9" max="9" width="5.7109375" bestFit="1" customWidth="1"/>
    <col min="10" max="10" width="5" bestFit="1" customWidth="1"/>
    <col min="11" max="11" width="13.42578125" bestFit="1" customWidth="1"/>
    <col min="12" max="12" width="15.7109375" bestFit="1" customWidth="1"/>
    <col min="13" max="13" width="18.7109375" bestFit="1" customWidth="1"/>
    <col min="14" max="14" width="12.5703125" bestFit="1" customWidth="1"/>
    <col min="15" max="15" width="18" bestFit="1" customWidth="1"/>
    <col min="16" max="16" width="6.85546875" bestFit="1" customWidth="1"/>
    <col min="17" max="17" width="21.85546875" bestFit="1" customWidth="1"/>
    <col min="18" max="18" width="4.85546875" bestFit="1" customWidth="1"/>
    <col min="19" max="19" width="5.85546875" bestFit="1" customWidth="1"/>
    <col min="20" max="20" width="8.42578125" bestFit="1" customWidth="1"/>
    <col min="21" max="21" width="12.5703125" bestFit="1" customWidth="1"/>
    <col min="22" max="25" width="5" bestFit="1" customWidth="1"/>
    <col min="26" max="26" width="12.5703125" bestFit="1" customWidth="1"/>
  </cols>
  <sheetData>
    <row r="1" spans="2:9" x14ac:dyDescent="0.25">
      <c r="H1" s="1" t="s">
        <v>47</v>
      </c>
      <c r="I1" t="s" vm="1">
        <v>48</v>
      </c>
    </row>
    <row r="3" spans="2:9" x14ac:dyDescent="0.25">
      <c r="B3" t="s">
        <v>25</v>
      </c>
      <c r="D3" t="s">
        <v>24</v>
      </c>
      <c r="F3" t="s">
        <v>2</v>
      </c>
      <c r="H3" t="s">
        <v>27</v>
      </c>
    </row>
    <row r="4" spans="2:9" x14ac:dyDescent="0.25">
      <c r="B4">
        <v>20</v>
      </c>
      <c r="D4">
        <v>852</v>
      </c>
      <c r="F4">
        <v>2379</v>
      </c>
      <c r="H4" s="5">
        <v>3745.7647000000002</v>
      </c>
    </row>
    <row r="6" spans="2:9" x14ac:dyDescent="0.25">
      <c r="F6" t="s">
        <v>26</v>
      </c>
    </row>
    <row r="7" spans="2:9" x14ac:dyDescent="0.25">
      <c r="B7" s="1" t="s">
        <v>30</v>
      </c>
      <c r="C7" t="s">
        <v>1</v>
      </c>
      <c r="F7" s="5">
        <v>118.95</v>
      </c>
      <c r="H7">
        <f>GETPIVOTDATA("[Measures].[Recuento de Year 2]",$D$3)/GETPIVOTDATA("[Measures].[Promedio de GoalsScored]",$F$6)</f>
        <v>7.1626733921815884</v>
      </c>
    </row>
    <row r="8" spans="2:9" x14ac:dyDescent="0.25">
      <c r="B8" s="2" t="s">
        <v>4</v>
      </c>
      <c r="C8">
        <v>70</v>
      </c>
    </row>
    <row r="9" spans="2:9" x14ac:dyDescent="0.25">
      <c r="B9" s="2" t="s">
        <v>5</v>
      </c>
      <c r="C9">
        <v>70</v>
      </c>
    </row>
    <row r="10" spans="2:9" x14ac:dyDescent="0.25">
      <c r="B10" s="2" t="s">
        <v>6</v>
      </c>
      <c r="C10">
        <v>84</v>
      </c>
    </row>
    <row r="11" spans="2:9" x14ac:dyDescent="0.25">
      <c r="B11" s="2" t="s">
        <v>7</v>
      </c>
      <c r="C11">
        <v>88</v>
      </c>
      <c r="E11" s="1" t="s">
        <v>29</v>
      </c>
      <c r="F11" t="s">
        <v>28</v>
      </c>
      <c r="H11" s="1" t="s">
        <v>3</v>
      </c>
      <c r="I11" t="s">
        <v>24</v>
      </c>
    </row>
    <row r="12" spans="2:9" x14ac:dyDescent="0.25">
      <c r="B12" s="2" t="s">
        <v>8</v>
      </c>
      <c r="C12">
        <v>140</v>
      </c>
      <c r="E12" s="2">
        <v>1930</v>
      </c>
      <c r="F12" s="6">
        <v>1.3292489999999999</v>
      </c>
      <c r="H12" s="2" t="s">
        <v>32</v>
      </c>
      <c r="I12">
        <v>1</v>
      </c>
    </row>
    <row r="13" spans="2:9" x14ac:dyDescent="0.25">
      <c r="B13" s="2" t="s">
        <v>9</v>
      </c>
      <c r="C13">
        <v>126</v>
      </c>
      <c r="E13" s="2">
        <v>1950</v>
      </c>
      <c r="F13" s="6">
        <v>2.6336629999999999</v>
      </c>
      <c r="H13" s="2" t="s">
        <v>31</v>
      </c>
      <c r="I13">
        <v>2</v>
      </c>
    </row>
    <row r="14" spans="2:9" x14ac:dyDescent="0.25">
      <c r="B14" s="2" t="s">
        <v>10</v>
      </c>
      <c r="C14">
        <v>89</v>
      </c>
      <c r="E14" s="2">
        <v>1960</v>
      </c>
      <c r="F14" s="6">
        <v>2.4563069999999998</v>
      </c>
      <c r="H14" s="2" t="s">
        <v>36</v>
      </c>
      <c r="I14">
        <v>2</v>
      </c>
    </row>
    <row r="15" spans="2:9" x14ac:dyDescent="0.25">
      <c r="B15" s="2" t="s">
        <v>11</v>
      </c>
      <c r="C15">
        <v>89</v>
      </c>
      <c r="E15" s="2">
        <v>1970</v>
      </c>
      <c r="F15" s="6">
        <v>5.0155190000000003</v>
      </c>
      <c r="H15" s="2" t="s">
        <v>59</v>
      </c>
      <c r="I15">
        <v>2</v>
      </c>
    </row>
    <row r="16" spans="2:9" x14ac:dyDescent="0.25">
      <c r="B16" s="2" t="s">
        <v>12</v>
      </c>
      <c r="C16">
        <v>95</v>
      </c>
      <c r="E16" s="2">
        <v>1980</v>
      </c>
      <c r="F16" s="6">
        <v>4.5037539999999998</v>
      </c>
      <c r="H16" s="2" t="s">
        <v>60</v>
      </c>
      <c r="I16">
        <v>4</v>
      </c>
    </row>
    <row r="17" spans="2:9" x14ac:dyDescent="0.25">
      <c r="B17" s="2" t="s">
        <v>13</v>
      </c>
      <c r="C17">
        <v>97</v>
      </c>
      <c r="E17" s="2">
        <v>1990</v>
      </c>
      <c r="F17" s="6">
        <v>8.8888529999999992</v>
      </c>
      <c r="H17" s="2" t="s">
        <v>61</v>
      </c>
      <c r="I17">
        <v>4</v>
      </c>
    </row>
    <row r="18" spans="2:9" x14ac:dyDescent="0.25">
      <c r="B18" s="2" t="s">
        <v>14</v>
      </c>
      <c r="C18">
        <v>102</v>
      </c>
      <c r="E18" s="2">
        <v>2000</v>
      </c>
      <c r="F18" s="6">
        <v>6.0646360000000001</v>
      </c>
      <c r="H18" s="2" t="s">
        <v>62</v>
      </c>
      <c r="I18">
        <v>5</v>
      </c>
    </row>
    <row r="19" spans="2:9" x14ac:dyDescent="0.25">
      <c r="B19" s="2" t="s">
        <v>15</v>
      </c>
      <c r="C19">
        <v>146</v>
      </c>
      <c r="E19" s="2">
        <v>2010</v>
      </c>
      <c r="F19" s="6">
        <v>6.5656660000000002</v>
      </c>
      <c r="H19" s="2" t="s">
        <v>0</v>
      </c>
      <c r="I19">
        <v>20</v>
      </c>
    </row>
    <row r="20" spans="2:9" x14ac:dyDescent="0.25">
      <c r="B20" s="2" t="s">
        <v>16</v>
      </c>
      <c r="C20">
        <v>132</v>
      </c>
      <c r="E20" s="2" t="s">
        <v>0</v>
      </c>
      <c r="F20" s="4">
        <v>37.457647000000001</v>
      </c>
    </row>
    <row r="21" spans="2:9" x14ac:dyDescent="0.25">
      <c r="B21" s="2" t="s">
        <v>17</v>
      </c>
      <c r="C21">
        <v>115</v>
      </c>
    </row>
    <row r="22" spans="2:9" x14ac:dyDescent="0.25">
      <c r="B22" s="2" t="s">
        <v>18</v>
      </c>
      <c r="C22">
        <v>141</v>
      </c>
    </row>
    <row r="23" spans="2:9" x14ac:dyDescent="0.25">
      <c r="B23" s="2" t="s">
        <v>19</v>
      </c>
      <c r="C23">
        <v>171</v>
      </c>
    </row>
    <row r="24" spans="2:9" x14ac:dyDescent="0.25">
      <c r="B24" s="2" t="s">
        <v>20</v>
      </c>
      <c r="C24">
        <v>161</v>
      </c>
      <c r="E24" s="1" t="s">
        <v>38</v>
      </c>
      <c r="H24" s="1" t="s">
        <v>3</v>
      </c>
      <c r="I24" t="s">
        <v>37</v>
      </c>
    </row>
    <row r="25" spans="2:9" x14ac:dyDescent="0.25">
      <c r="B25" s="2" t="s">
        <v>21</v>
      </c>
      <c r="C25">
        <v>147</v>
      </c>
      <c r="E25" s="2" t="s">
        <v>31</v>
      </c>
      <c r="H25" s="2" t="s">
        <v>74</v>
      </c>
      <c r="I25">
        <v>17</v>
      </c>
    </row>
    <row r="26" spans="2:9" x14ac:dyDescent="0.25">
      <c r="B26" s="2" t="s">
        <v>22</v>
      </c>
      <c r="C26">
        <v>145</v>
      </c>
      <c r="E26" s="2" t="s">
        <v>62</v>
      </c>
      <c r="H26" s="2" t="s">
        <v>75</v>
      </c>
      <c r="I26">
        <v>17</v>
      </c>
    </row>
    <row r="27" spans="2:9" x14ac:dyDescent="0.25">
      <c r="B27" s="2" t="s">
        <v>23</v>
      </c>
      <c r="C27">
        <v>171</v>
      </c>
      <c r="E27" s="2" t="s">
        <v>60</v>
      </c>
      <c r="H27" s="2" t="s">
        <v>76</v>
      </c>
      <c r="I27">
        <v>14</v>
      </c>
    </row>
    <row r="28" spans="2:9" x14ac:dyDescent="0.25">
      <c r="B28" s="2" t="s">
        <v>0</v>
      </c>
      <c r="C28">
        <v>2379</v>
      </c>
      <c r="E28" s="2" t="s">
        <v>32</v>
      </c>
      <c r="H28" s="2" t="s">
        <v>77</v>
      </c>
      <c r="I28">
        <v>13</v>
      </c>
    </row>
    <row r="29" spans="2:9" x14ac:dyDescent="0.25">
      <c r="E29" s="2" t="s">
        <v>59</v>
      </c>
      <c r="H29" s="2" t="s">
        <v>78</v>
      </c>
      <c r="I29">
        <v>12</v>
      </c>
    </row>
    <row r="30" spans="2:9" x14ac:dyDescent="0.25">
      <c r="E30" s="2" t="s">
        <v>61</v>
      </c>
      <c r="H30" s="2" t="s">
        <v>79</v>
      </c>
      <c r="I30">
        <v>12</v>
      </c>
    </row>
    <row r="31" spans="2:9" x14ac:dyDescent="0.25">
      <c r="E31" s="2" t="s">
        <v>36</v>
      </c>
      <c r="H31" s="2" t="s">
        <v>80</v>
      </c>
      <c r="I31">
        <v>11</v>
      </c>
    </row>
    <row r="32" spans="2:9" x14ac:dyDescent="0.25">
      <c r="E32" s="2" t="s">
        <v>0</v>
      </c>
      <c r="H32" s="2" t="s">
        <v>0</v>
      </c>
      <c r="I32">
        <v>96</v>
      </c>
    </row>
    <row r="36" spans="5:17" x14ac:dyDescent="0.25">
      <c r="E36" t="s">
        <v>46</v>
      </c>
    </row>
    <row r="37" spans="5:17" x14ac:dyDescent="0.25">
      <c r="E37">
        <v>82</v>
      </c>
    </row>
    <row r="40" spans="5:17" x14ac:dyDescent="0.25">
      <c r="E40" s="1" t="s">
        <v>38</v>
      </c>
      <c r="H40" s="1" t="s">
        <v>50</v>
      </c>
      <c r="K40" s="1" t="s">
        <v>56</v>
      </c>
      <c r="M40" s="1" t="s">
        <v>57</v>
      </c>
      <c r="O40" s="1" t="s">
        <v>58</v>
      </c>
      <c r="Q40" s="1" t="s">
        <v>55</v>
      </c>
    </row>
    <row r="41" spans="5:17" x14ac:dyDescent="0.25">
      <c r="E41" s="2" t="s">
        <v>23</v>
      </c>
      <c r="H41" s="2" t="s">
        <v>23</v>
      </c>
      <c r="K41" s="2" t="s">
        <v>23</v>
      </c>
      <c r="M41" s="2" t="s">
        <v>23</v>
      </c>
      <c r="O41" s="2" t="s">
        <v>23</v>
      </c>
      <c r="Q41" s="2" t="s">
        <v>23</v>
      </c>
    </row>
    <row r="42" spans="5:17" x14ac:dyDescent="0.25">
      <c r="E42" s="7" t="s">
        <v>60</v>
      </c>
      <c r="H42" s="2" t="s">
        <v>22</v>
      </c>
      <c r="K42" s="7" t="s">
        <v>60</v>
      </c>
      <c r="M42" s="7" t="s">
        <v>31</v>
      </c>
      <c r="O42" s="7" t="s">
        <v>42</v>
      </c>
      <c r="Q42" s="7" t="s">
        <v>62</v>
      </c>
    </row>
    <row r="43" spans="5:17" x14ac:dyDescent="0.25">
      <c r="E43" s="2" t="s">
        <v>22</v>
      </c>
      <c r="H43" s="2" t="s">
        <v>21</v>
      </c>
      <c r="K43" s="2" t="s">
        <v>22</v>
      </c>
      <c r="M43" s="2" t="s">
        <v>22</v>
      </c>
      <c r="O43" s="2" t="s">
        <v>22</v>
      </c>
      <c r="Q43" s="2" t="s">
        <v>22</v>
      </c>
    </row>
    <row r="44" spans="5:17" x14ac:dyDescent="0.25">
      <c r="E44" s="7" t="s">
        <v>59</v>
      </c>
      <c r="H44" s="2" t="s">
        <v>20</v>
      </c>
      <c r="K44" s="7" t="s">
        <v>59</v>
      </c>
      <c r="M44" s="7" t="s">
        <v>42</v>
      </c>
      <c r="O44" s="7" t="s">
        <v>60</v>
      </c>
      <c r="Q44" s="7" t="s">
        <v>36</v>
      </c>
    </row>
    <row r="45" spans="5:17" x14ac:dyDescent="0.25">
      <c r="E45" s="2" t="s">
        <v>21</v>
      </c>
      <c r="H45" s="2" t="s">
        <v>19</v>
      </c>
      <c r="K45" s="2" t="s">
        <v>21</v>
      </c>
      <c r="M45" s="2" t="s">
        <v>21</v>
      </c>
      <c r="O45" s="2" t="s">
        <v>21</v>
      </c>
      <c r="Q45" s="2" t="s">
        <v>21</v>
      </c>
    </row>
    <row r="46" spans="5:17" x14ac:dyDescent="0.25">
      <c r="E46" s="7" t="s">
        <v>61</v>
      </c>
      <c r="H46" s="2" t="s">
        <v>18</v>
      </c>
      <c r="K46" s="7" t="s">
        <v>61</v>
      </c>
      <c r="M46" s="7" t="s">
        <v>63</v>
      </c>
      <c r="O46" s="7" t="s">
        <v>60</v>
      </c>
      <c r="Q46" s="7" t="s">
        <v>43</v>
      </c>
    </row>
    <row r="47" spans="5:17" x14ac:dyDescent="0.25">
      <c r="E47" s="2" t="s">
        <v>20</v>
      </c>
      <c r="H47" s="2" t="s">
        <v>17</v>
      </c>
      <c r="K47" s="2" t="s">
        <v>20</v>
      </c>
      <c r="M47" s="2" t="s">
        <v>20</v>
      </c>
      <c r="O47" s="2" t="s">
        <v>20</v>
      </c>
      <c r="Q47" s="2" t="s">
        <v>20</v>
      </c>
    </row>
    <row r="48" spans="5:17" x14ac:dyDescent="0.25">
      <c r="E48" s="7" t="s">
        <v>62</v>
      </c>
      <c r="H48" s="2" t="s">
        <v>16</v>
      </c>
      <c r="K48" s="7" t="s">
        <v>62</v>
      </c>
      <c r="M48" s="7" t="s">
        <v>60</v>
      </c>
      <c r="O48" s="7" t="s">
        <v>66</v>
      </c>
      <c r="Q48" s="7" t="s">
        <v>70</v>
      </c>
    </row>
    <row r="49" spans="5:17" x14ac:dyDescent="0.25">
      <c r="E49" s="2" t="s">
        <v>19</v>
      </c>
      <c r="H49" s="2" t="s">
        <v>15</v>
      </c>
      <c r="K49" s="2" t="s">
        <v>19</v>
      </c>
      <c r="M49" s="2" t="s">
        <v>19</v>
      </c>
      <c r="O49" s="2" t="s">
        <v>19</v>
      </c>
      <c r="Q49" s="2" t="s">
        <v>19</v>
      </c>
    </row>
    <row r="50" spans="5:17" x14ac:dyDescent="0.25">
      <c r="E50" s="7" t="s">
        <v>59</v>
      </c>
      <c r="H50" s="2" t="s">
        <v>14</v>
      </c>
      <c r="K50" s="7" t="s">
        <v>59</v>
      </c>
      <c r="M50" s="7" t="s">
        <v>62</v>
      </c>
      <c r="O50" s="7" t="s">
        <v>67</v>
      </c>
      <c r="Q50" s="7" t="s">
        <v>42</v>
      </c>
    </row>
    <row r="51" spans="5:17" x14ac:dyDescent="0.25">
      <c r="E51" s="2" t="s">
        <v>18</v>
      </c>
      <c r="H51" s="2" t="s">
        <v>13</v>
      </c>
      <c r="K51" s="2" t="s">
        <v>18</v>
      </c>
      <c r="M51" s="2" t="s">
        <v>18</v>
      </c>
      <c r="O51" s="2" t="s">
        <v>18</v>
      </c>
      <c r="Q51" s="2" t="s">
        <v>18</v>
      </c>
    </row>
    <row r="52" spans="5:17" x14ac:dyDescent="0.25">
      <c r="E52" s="7" t="s">
        <v>62</v>
      </c>
      <c r="H52" s="2" t="s">
        <v>12</v>
      </c>
      <c r="K52" s="7" t="s">
        <v>62</v>
      </c>
      <c r="M52" s="7" t="s">
        <v>61</v>
      </c>
      <c r="O52" s="7" t="s">
        <v>44</v>
      </c>
      <c r="Q52" s="7" t="s">
        <v>40</v>
      </c>
    </row>
    <row r="53" spans="5:17" x14ac:dyDescent="0.25">
      <c r="E53" s="2" t="s">
        <v>17</v>
      </c>
      <c r="H53" s="2" t="s">
        <v>11</v>
      </c>
      <c r="K53" s="2" t="s">
        <v>17</v>
      </c>
      <c r="M53" s="2" t="s">
        <v>17</v>
      </c>
      <c r="O53" s="2" t="s">
        <v>17</v>
      </c>
      <c r="Q53" s="2" t="s">
        <v>17</v>
      </c>
    </row>
    <row r="54" spans="5:17" x14ac:dyDescent="0.25">
      <c r="E54" s="7" t="s">
        <v>60</v>
      </c>
      <c r="H54" s="2" t="s">
        <v>10</v>
      </c>
      <c r="K54" s="7" t="s">
        <v>60</v>
      </c>
      <c r="M54" s="7" t="s">
        <v>31</v>
      </c>
      <c r="O54" s="7" t="s">
        <v>61</v>
      </c>
      <c r="Q54" s="7" t="s">
        <v>71</v>
      </c>
    </row>
    <row r="55" spans="5:17" x14ac:dyDescent="0.25">
      <c r="E55" s="2" t="s">
        <v>16</v>
      </c>
      <c r="H55" s="2" t="s">
        <v>9</v>
      </c>
      <c r="K55" s="2" t="s">
        <v>16</v>
      </c>
      <c r="M55" s="2" t="s">
        <v>16</v>
      </c>
      <c r="O55" s="2" t="s">
        <v>16</v>
      </c>
      <c r="Q55" s="2" t="s">
        <v>16</v>
      </c>
    </row>
    <row r="56" spans="5:17" x14ac:dyDescent="0.25">
      <c r="E56" s="7" t="s">
        <v>31</v>
      </c>
      <c r="H56" s="2" t="s">
        <v>8</v>
      </c>
      <c r="K56" s="7" t="s">
        <v>31</v>
      </c>
      <c r="M56" s="7" t="s">
        <v>60</v>
      </c>
      <c r="O56" s="7" t="s">
        <v>63</v>
      </c>
      <c r="Q56" s="7" t="s">
        <v>72</v>
      </c>
    </row>
    <row r="57" spans="5:17" x14ac:dyDescent="0.25">
      <c r="E57" s="2" t="s">
        <v>15</v>
      </c>
      <c r="H57" s="2" t="s">
        <v>7</v>
      </c>
      <c r="K57" s="2" t="s">
        <v>15</v>
      </c>
      <c r="M57" s="2" t="s">
        <v>15</v>
      </c>
      <c r="O57" s="2" t="s">
        <v>15</v>
      </c>
      <c r="Q57" s="2" t="s">
        <v>15</v>
      </c>
    </row>
    <row r="58" spans="5:17" x14ac:dyDescent="0.25">
      <c r="E58" s="7" t="s">
        <v>61</v>
      </c>
      <c r="H58" s="2" t="s">
        <v>6</v>
      </c>
      <c r="K58" s="7" t="s">
        <v>61</v>
      </c>
      <c r="M58" s="7" t="s">
        <v>60</v>
      </c>
      <c r="O58" s="7" t="s">
        <v>68</v>
      </c>
      <c r="Q58" s="7" t="s">
        <v>33</v>
      </c>
    </row>
    <row r="59" spans="5:17" x14ac:dyDescent="0.25">
      <c r="E59" s="2" t="s">
        <v>14</v>
      </c>
      <c r="H59" s="2" t="s">
        <v>5</v>
      </c>
      <c r="K59" s="2" t="s">
        <v>14</v>
      </c>
      <c r="M59" s="2" t="s">
        <v>14</v>
      </c>
      <c r="O59" s="2" t="s">
        <v>14</v>
      </c>
      <c r="Q59" s="2" t="s">
        <v>14</v>
      </c>
    </row>
    <row r="60" spans="5:17" x14ac:dyDescent="0.25">
      <c r="E60" s="7" t="s">
        <v>31</v>
      </c>
      <c r="H60" s="2" t="s">
        <v>4</v>
      </c>
      <c r="K60" s="7" t="s">
        <v>31</v>
      </c>
      <c r="M60" s="7" t="s">
        <v>42</v>
      </c>
      <c r="O60" s="7" t="s">
        <v>62</v>
      </c>
      <c r="Q60" s="7" t="s">
        <v>35</v>
      </c>
    </row>
    <row r="61" spans="5:17" x14ac:dyDescent="0.25">
      <c r="E61" s="2" t="s">
        <v>13</v>
      </c>
      <c r="H61" s="2" t="s">
        <v>0</v>
      </c>
      <c r="K61" s="2" t="s">
        <v>13</v>
      </c>
      <c r="M61" s="2" t="s">
        <v>13</v>
      </c>
      <c r="O61" s="2" t="s">
        <v>13</v>
      </c>
      <c r="Q61" s="2" t="s">
        <v>13</v>
      </c>
    </row>
    <row r="62" spans="5:17" x14ac:dyDescent="0.25">
      <c r="E62" s="7" t="s">
        <v>60</v>
      </c>
      <c r="K62" s="7" t="s">
        <v>60</v>
      </c>
      <c r="M62" s="7" t="s">
        <v>42</v>
      </c>
      <c r="O62" s="7" t="s">
        <v>68</v>
      </c>
      <c r="Q62" s="7" t="s">
        <v>62</v>
      </c>
    </row>
    <row r="63" spans="5:17" x14ac:dyDescent="0.25">
      <c r="E63" s="2" t="s">
        <v>12</v>
      </c>
      <c r="K63" s="2" t="s">
        <v>12</v>
      </c>
      <c r="M63" s="2" t="s">
        <v>12</v>
      </c>
      <c r="O63" s="2" t="s">
        <v>12</v>
      </c>
      <c r="Q63" s="2" t="s">
        <v>12</v>
      </c>
    </row>
    <row r="64" spans="5:17" x14ac:dyDescent="0.25">
      <c r="E64" s="7" t="s">
        <v>62</v>
      </c>
      <c r="K64" s="7" t="s">
        <v>62</v>
      </c>
      <c r="M64" s="7" t="s">
        <v>61</v>
      </c>
      <c r="O64" s="7" t="s">
        <v>60</v>
      </c>
      <c r="Q64" s="7" t="s">
        <v>36</v>
      </c>
    </row>
    <row r="65" spans="5:17" x14ac:dyDescent="0.25">
      <c r="E65" s="2" t="s">
        <v>11</v>
      </c>
      <c r="K65" s="2" t="s">
        <v>11</v>
      </c>
      <c r="M65" s="2" t="s">
        <v>11</v>
      </c>
      <c r="O65" s="2" t="s">
        <v>11</v>
      </c>
      <c r="Q65" s="2" t="s">
        <v>11</v>
      </c>
    </row>
    <row r="66" spans="5:17" x14ac:dyDescent="0.25">
      <c r="E66" s="7" t="s">
        <v>32</v>
      </c>
      <c r="K66" s="7" t="s">
        <v>32</v>
      </c>
      <c r="M66" s="7" t="s">
        <v>60</v>
      </c>
      <c r="O66" s="7" t="s">
        <v>43</v>
      </c>
      <c r="Q66" s="7" t="s">
        <v>73</v>
      </c>
    </row>
    <row r="67" spans="5:17" x14ac:dyDescent="0.25">
      <c r="E67" s="2" t="s">
        <v>10</v>
      </c>
      <c r="K67" s="2" t="s">
        <v>10</v>
      </c>
      <c r="M67" s="2" t="s">
        <v>10</v>
      </c>
      <c r="O67" s="2" t="s">
        <v>10</v>
      </c>
      <c r="Q67" s="2" t="s">
        <v>10</v>
      </c>
    </row>
    <row r="68" spans="5:17" x14ac:dyDescent="0.25">
      <c r="E68" s="7" t="s">
        <v>62</v>
      </c>
      <c r="K68" s="7" t="s">
        <v>62</v>
      </c>
      <c r="M68" s="7" t="s">
        <v>64</v>
      </c>
      <c r="O68" s="7" t="s">
        <v>41</v>
      </c>
      <c r="Q68" s="7" t="s">
        <v>45</v>
      </c>
    </row>
    <row r="69" spans="5:17" x14ac:dyDescent="0.25">
      <c r="E69" s="2" t="s">
        <v>9</v>
      </c>
      <c r="K69" s="2" t="s">
        <v>9</v>
      </c>
      <c r="M69" s="2" t="s">
        <v>9</v>
      </c>
      <c r="O69" s="2" t="s">
        <v>9</v>
      </c>
      <c r="Q69" s="2" t="s">
        <v>9</v>
      </c>
    </row>
    <row r="70" spans="5:17" x14ac:dyDescent="0.25">
      <c r="E70" s="7" t="s">
        <v>62</v>
      </c>
      <c r="K70" s="7" t="s">
        <v>62</v>
      </c>
      <c r="M70" s="7" t="s">
        <v>44</v>
      </c>
      <c r="O70" s="7" t="s">
        <v>63</v>
      </c>
      <c r="Q70" s="7" t="s">
        <v>34</v>
      </c>
    </row>
    <row r="71" spans="5:17" x14ac:dyDescent="0.25">
      <c r="E71" s="2" t="s">
        <v>8</v>
      </c>
      <c r="K71" s="2" t="s">
        <v>8</v>
      </c>
      <c r="M71" s="2" t="s">
        <v>8</v>
      </c>
      <c r="O71" s="2" t="s">
        <v>8</v>
      </c>
      <c r="Q71" s="2" t="s">
        <v>8</v>
      </c>
    </row>
    <row r="72" spans="5:17" x14ac:dyDescent="0.25">
      <c r="E72" s="7" t="s">
        <v>60</v>
      </c>
      <c r="K72" s="7" t="s">
        <v>60</v>
      </c>
      <c r="M72" s="7" t="s">
        <v>65</v>
      </c>
      <c r="O72" s="7" t="s">
        <v>39</v>
      </c>
      <c r="Q72" s="7" t="s">
        <v>36</v>
      </c>
    </row>
    <row r="73" spans="5:17" x14ac:dyDescent="0.25">
      <c r="E73" s="2" t="s">
        <v>7</v>
      </c>
      <c r="K73" s="2" t="s">
        <v>7</v>
      </c>
      <c r="M73" s="2" t="s">
        <v>7</v>
      </c>
      <c r="O73" s="2" t="s">
        <v>7</v>
      </c>
      <c r="Q73" s="2" t="s">
        <v>7</v>
      </c>
    </row>
    <row r="74" spans="5:17" x14ac:dyDescent="0.25">
      <c r="E74" s="7" t="s">
        <v>36</v>
      </c>
      <c r="K74" s="7" t="s">
        <v>36</v>
      </c>
      <c r="M74" s="7" t="s">
        <v>62</v>
      </c>
      <c r="O74" s="7" t="s">
        <v>44</v>
      </c>
      <c r="Q74" s="7" t="s">
        <v>59</v>
      </c>
    </row>
    <row r="75" spans="5:17" x14ac:dyDescent="0.25">
      <c r="E75" s="2" t="s">
        <v>6</v>
      </c>
      <c r="K75" s="2" t="s">
        <v>6</v>
      </c>
      <c r="M75" s="2" t="s">
        <v>6</v>
      </c>
      <c r="O75" s="2" t="s">
        <v>6</v>
      </c>
      <c r="Q75" s="2" t="s">
        <v>6</v>
      </c>
    </row>
    <row r="76" spans="5:17" x14ac:dyDescent="0.25">
      <c r="E76" s="7" t="s">
        <v>61</v>
      </c>
      <c r="K76" s="7" t="s">
        <v>61</v>
      </c>
      <c r="M76" s="7" t="s">
        <v>65</v>
      </c>
      <c r="O76" s="7" t="s">
        <v>62</v>
      </c>
      <c r="Q76" s="7" t="s">
        <v>44</v>
      </c>
    </row>
    <row r="77" spans="5:17" x14ac:dyDescent="0.25">
      <c r="E77" s="2" t="s">
        <v>5</v>
      </c>
      <c r="K77" s="2" t="s">
        <v>5</v>
      </c>
      <c r="M77" s="2" t="s">
        <v>5</v>
      </c>
      <c r="O77" s="2" t="s">
        <v>5</v>
      </c>
      <c r="Q77" s="2" t="s">
        <v>5</v>
      </c>
    </row>
    <row r="78" spans="5:17" x14ac:dyDescent="0.25">
      <c r="E78" s="7" t="s">
        <v>61</v>
      </c>
      <c r="K78" s="7" t="s">
        <v>61</v>
      </c>
      <c r="M78" s="7" t="s">
        <v>64</v>
      </c>
      <c r="O78" s="7" t="s">
        <v>60</v>
      </c>
      <c r="Q78" s="7" t="s">
        <v>39</v>
      </c>
    </row>
    <row r="79" spans="5:17" x14ac:dyDescent="0.25">
      <c r="E79" s="2" t="s">
        <v>4</v>
      </c>
      <c r="K79" s="2" t="s">
        <v>4</v>
      </c>
      <c r="M79" s="2" t="s">
        <v>4</v>
      </c>
      <c r="O79" s="2" t="s">
        <v>4</v>
      </c>
      <c r="Q79" s="2" t="s">
        <v>4</v>
      </c>
    </row>
    <row r="80" spans="5:17" x14ac:dyDescent="0.25">
      <c r="E80" s="7" t="s">
        <v>36</v>
      </c>
      <c r="K80" s="7" t="s">
        <v>36</v>
      </c>
      <c r="M80" s="7" t="s">
        <v>31</v>
      </c>
      <c r="O80" s="7" t="s">
        <v>69</v>
      </c>
      <c r="Q80" s="7" t="s">
        <v>45</v>
      </c>
    </row>
    <row r="81" spans="5:17" x14ac:dyDescent="0.25">
      <c r="E81" s="2" t="s">
        <v>0</v>
      </c>
      <c r="K81" s="2" t="s">
        <v>0</v>
      </c>
      <c r="M81" s="2" t="s">
        <v>0</v>
      </c>
      <c r="O81" s="2" t="s">
        <v>0</v>
      </c>
      <c r="Q81" s="2" t="s">
        <v>0</v>
      </c>
    </row>
  </sheetData>
  <pageMargins left="0.7" right="0.7" top="0.75" bottom="0.75" header="0.3" footer="0.3"/>
  <pageSetup orientation="portrait" r:id="rId18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7CC432-3688-45C6-A37E-1B00E786DEF0}">
  <dimension ref="O7:P32"/>
  <sheetViews>
    <sheetView showGridLines="0" tabSelected="1" zoomScaleNormal="100" workbookViewId="0">
      <selection activeCell="R16" sqref="R16"/>
    </sheetView>
  </sheetViews>
  <sheetFormatPr baseColWidth="10" defaultRowHeight="15" x14ac:dyDescent="0.25"/>
  <cols>
    <col min="15" max="15" width="13.7109375" hidden="1" customWidth="1"/>
    <col min="16" max="16" width="0" hidden="1" customWidth="1"/>
  </cols>
  <sheetData>
    <row r="7" spans="15:16" x14ac:dyDescent="0.25">
      <c r="P7">
        <f>GETPIVOTDATA("[Measures].[Recuento de Year]",Hoja1!$B$3)</f>
        <v>20</v>
      </c>
    </row>
    <row r="8" spans="15:16" x14ac:dyDescent="0.25">
      <c r="P8">
        <f>GETPIVOTDATA("[Measures].[Recuento de Year 2]",Hoja1!$D$3)</f>
        <v>852</v>
      </c>
    </row>
    <row r="9" spans="15:16" x14ac:dyDescent="0.25">
      <c r="P9">
        <f>GETPIVOTDATA("[Measures].[Recuento de Team Name]",Hoja1!$E$36)</f>
        <v>82</v>
      </c>
    </row>
    <row r="10" spans="15:16" x14ac:dyDescent="0.25">
      <c r="P10">
        <f>GETPIVOTDATA("[Measures].[Suma de GoalsScored]",Hoja1!$F$3)</f>
        <v>2379</v>
      </c>
    </row>
    <row r="11" spans="15:16" x14ac:dyDescent="0.25">
      <c r="P11" s="3">
        <f>GETPIVOTDATA("[Measures].[Miles asistencia]",Hoja1!$H$3)</f>
        <v>3745.7647000000002</v>
      </c>
    </row>
    <row r="12" spans="15:16" x14ac:dyDescent="0.25">
      <c r="P12" s="5">
        <f>GETPIVOTDATA("[Measures].[Promedio de GoalsScored]",Hoja1!$F$6)</f>
        <v>118.95</v>
      </c>
    </row>
    <row r="14" spans="15:16" x14ac:dyDescent="0.25">
      <c r="O14" t="s">
        <v>51</v>
      </c>
      <c r="P14" t="str">
        <f>Hoja1!K41</f>
        <v>2014</v>
      </c>
    </row>
    <row r="15" spans="15:16" x14ac:dyDescent="0.25">
      <c r="O15" t="s">
        <v>52</v>
      </c>
      <c r="P15" t="str">
        <f>Hoja1!K42</f>
        <v>Alemania</v>
      </c>
    </row>
    <row r="16" spans="15:16" x14ac:dyDescent="0.25">
      <c r="O16" t="s">
        <v>53</v>
      </c>
      <c r="P16" t="str">
        <f>Hoja1!M42</f>
        <v>Argentina</v>
      </c>
    </row>
    <row r="17" spans="15:16" x14ac:dyDescent="0.25">
      <c r="O17" t="s">
        <v>54</v>
      </c>
      <c r="P17" t="str">
        <f>Hoja1!O42</f>
        <v>Netherlands</v>
      </c>
    </row>
    <row r="18" spans="15:16" x14ac:dyDescent="0.25">
      <c r="O18" t="s">
        <v>55</v>
      </c>
      <c r="P18" s="3" t="str">
        <f>Hoja1!Q42</f>
        <v>Brasil</v>
      </c>
    </row>
    <row r="20" spans="15:16" x14ac:dyDescent="0.25">
      <c r="O20">
        <f>GETPIVOTDATA("[Measures].[Suma de Goles por partido]",Hoja1!$H$24,"[WorldCupPlayers].[Player Name]","[WorldCupPlayers].[Player Name].&amp;[RONALDO]")</f>
        <v>17</v>
      </c>
      <c r="P20" t="str">
        <f>Hoja1!H25</f>
        <v>Ronaldo</v>
      </c>
    </row>
    <row r="21" spans="15:16" x14ac:dyDescent="0.25">
      <c r="O21">
        <f>GETPIVOTDATA("[Measures].[Suma de Goles por partido]",Hoja1!$H$24,"[WorldCupPlayers].[Player Name]","[WorldCupPlayers].[Player Name].&amp;[KLOSE]")</f>
        <v>17</v>
      </c>
      <c r="P21" t="str">
        <f>Hoja1!H26</f>
        <v>Klose</v>
      </c>
    </row>
    <row r="22" spans="15:16" x14ac:dyDescent="0.25">
      <c r="O22">
        <f>GETPIVOTDATA("[Measures].[Suma de Goles por partido]",Hoja1!$H$24,"[WorldCupPlayers].[Player Name]","[WorldCupPlayers].[Player Name].&amp;[Gerd MUELLER]")</f>
        <v>14</v>
      </c>
      <c r="P22" t="str">
        <f>Hoja1!H27</f>
        <v>Gerd Mueller</v>
      </c>
    </row>
    <row r="23" spans="15:16" x14ac:dyDescent="0.25">
      <c r="O23">
        <f>GETPIVOTDATA("[Measures].[Suma de Goles por partido]",Hoja1!$H$24,"[WorldCupPlayers].[Player Name]","[WorldCupPlayers].[Player Name].&amp;[Just FONTAINE]")</f>
        <v>13</v>
      </c>
      <c r="P23" t="str">
        <f>Hoja1!H28</f>
        <v>Just Fontaine</v>
      </c>
    </row>
    <row r="24" spans="15:16" x14ac:dyDescent="0.25">
      <c r="O24">
        <f>GETPIVOTDATA("[Measures].[Suma de Goles por partido]",Hoja1!$H$24,"[WorldCupPlayers].[Player Name]","[WorldCupPlayers].[Player Name].&amp;[PELï¿½ (Edson Arantes do Nascimento)]")</f>
        <v>12</v>
      </c>
      <c r="P24" t="str">
        <f>Hoja1!H29</f>
        <v>Pelï¿½ (Edson Arantes Do Nascimento)</v>
      </c>
    </row>
    <row r="27" spans="15:16" x14ac:dyDescent="0.25">
      <c r="O27" t="s">
        <v>49</v>
      </c>
    </row>
    <row r="28" spans="15:16" x14ac:dyDescent="0.25">
      <c r="O28" t="str">
        <f>Hoja1!E50</f>
        <v>España</v>
      </c>
      <c r="P28" t="str">
        <f>Hoja1!E49</f>
        <v>1998</v>
      </c>
    </row>
    <row r="29" spans="15:16" x14ac:dyDescent="0.25">
      <c r="O29" t="str">
        <f>Hoja1!E48</f>
        <v>Brasil</v>
      </c>
      <c r="P29" t="str">
        <f>Hoja1!E47</f>
        <v>2002</v>
      </c>
    </row>
    <row r="30" spans="15:16" x14ac:dyDescent="0.25">
      <c r="O30" t="str">
        <f>Hoja1!E46</f>
        <v>Italia</v>
      </c>
      <c r="P30" t="str">
        <f>Hoja1!E45</f>
        <v>2006</v>
      </c>
    </row>
    <row r="31" spans="15:16" x14ac:dyDescent="0.25">
      <c r="O31" t="str">
        <f>Hoja1!E44</f>
        <v>España</v>
      </c>
      <c r="P31" t="str">
        <f>Hoja1!E43</f>
        <v>2010</v>
      </c>
    </row>
    <row r="32" spans="15:16" x14ac:dyDescent="0.25">
      <c r="O32" t="str">
        <f>Hoja1!E42</f>
        <v>Alemania</v>
      </c>
      <c r="P32" t="str">
        <f>Hoja1!E41</f>
        <v>2014</v>
      </c>
    </row>
  </sheetData>
  <pageMargins left="0.7" right="0.7" top="0.75" bottom="0.75" header="0.3" footer="0.3"/>
  <pageSetup orientation="portrait" r:id="rId1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_rels/item2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1.xml"/></Relationships>
</file>

<file path=customXml/_rels/item2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2.xml"/></Relationships>
</file>

<file path=customXml/_rels/item2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3.xml"/></Relationships>
</file>

<file path=customXml/_rels/item2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4.xml"/></Relationships>
</file>

<file path=customXml/_rels/item2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5.xml"/></Relationships>
</file>

<file path=customXml/_rels/item2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6.xml"/></Relationships>
</file>

<file path=customXml/_rels/item2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7.xml"/></Relationships>
</file>

<file path=customXml/_rels/item2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8.xml"/></Relationships>
</file>

<file path=customXml/_rels/item2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9.xml"/></Relationships>
</file>

<file path=customXml/_rels/item3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0.xml"/></Relationships>
</file>

<file path=customXml/_rels/item3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1.xml"/></Relationships>
</file>

<file path=customXml/_rels/item3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2.xml"/></Relationships>
</file>

<file path=customXml/_rels/item3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3.xml"/></Relationships>
</file>

<file path=customXml/_rels/item3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4.xml"/></Relationships>
</file>

<file path=customXml/_rels/item3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5.xml"/></Relationships>
</file>

<file path=customXml/_rels/item3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6.xml"/></Relationships>
</file>

<file path=customXml/_rels/item3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7.xml"/></Relationships>
</file>

<file path=customXml/_rels/item3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8.xml"/></Relationships>
</file>

<file path=customXml/_rels/item3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9.xml"/></Relationships>
</file>

<file path=customXml/_rels/item4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0.xml"/></Relationships>
</file>

<file path=customXml/_rels/item4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1.xml"/></Relationships>
</file>

<file path=customXml/_rels/item4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2.xml"/></Relationships>
</file>

<file path=customXml/_rels/item4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3.xml"/></Relationships>
</file>

<file path=customXml/_rels/item4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4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��
</file>

<file path=customXml/item21.xml>��
</file>

<file path=customXml/item22.xml>��
</file>

<file path=customXml/item23.xml>��
</file>

<file path=customXml/item24.xml>��
</file>

<file path=customXml/item25.xml>��
</file>

<file path=customXml/item26.xml>��
</file>

<file path=customXml/item27.xml>��
</file>

<file path=customXml/item28.xml>��
</file>

<file path=customXml/item29.xml>��
</file>

<file path=customXml/item30.xml>��
</file>

<file path=customXml/item31.xml>��
</file>

<file path=customXml/item32.xml>��
</file>

<file path=customXml/item33.xml>��
</file>

<file path=customXml/item34.xml>��
</file>

<file path=customXml/item35.xml>��
</file>

<file path=customXml/item36.xml>��
</file>

<file path=customXml/item37.xml>��
</file>

<file path=customXml/item38.xml>��
</file>

<file path=customXml/item39.xml>��
</file>

<file path=customXml/item40.xml>��
</file>

<file path=customXml/item41.xml>��
</file>

<file path=customXml/item42.xml>��
</file>

<file path=customXml/item43.xml>��
</file>

<file path=customXml/item44.xml>��
</file>

<file path=customXml/itemProps1.xml><?xml version="1.0" encoding="utf-8"?>
<ds:datastoreItem xmlns:ds="http://schemas.openxmlformats.org/officeDocument/2006/customXml" ds:itemID="{0BD65A0A-E865-433A-8F40-575B8C2B8E2E}">
  <ds:schemaRefs/>
</ds:datastoreItem>
</file>

<file path=customXml/itemProps2.xml><?xml version="1.0" encoding="utf-8"?>
<ds:datastoreItem xmlns:ds="http://schemas.openxmlformats.org/officeDocument/2006/customXml" ds:itemID="{766D4447-70C9-4C83-B6E3-A2ED6E73FA1B}">
  <ds:schemaRefs/>
</ds:datastoreItem>
</file>

<file path=customXml/itemProps3.xml><?xml version="1.0" encoding="utf-8"?>
<ds:datastoreItem xmlns:ds="http://schemas.openxmlformats.org/officeDocument/2006/customXml" ds:itemID="{1808C922-F6FE-44C0-A12C-8BD6A75001F3}">
  <ds:schemaRefs/>
</ds:datastoreItem>
</file>

<file path=customXml/itemProps4.xml><?xml version="1.0" encoding="utf-8"?>
<ds:datastoreItem xmlns:ds="http://schemas.openxmlformats.org/officeDocument/2006/customXml" ds:itemID="{2878BE55-9503-41F9-85E1-6079F017B8EB}">
  <ds:schemaRefs/>
</ds:datastoreItem>
</file>

<file path=customXml/itemProps5.xml><?xml version="1.0" encoding="utf-8"?>
<ds:datastoreItem xmlns:ds="http://schemas.openxmlformats.org/officeDocument/2006/customXml" ds:itemID="{9EFED4D5-8DF1-4000-A412-B9CED72392FF}">
  <ds:schemaRefs/>
</ds:datastoreItem>
</file>

<file path=customXml/itemProps6.xml><?xml version="1.0" encoding="utf-8"?>
<ds:datastoreItem xmlns:ds="http://schemas.openxmlformats.org/officeDocument/2006/customXml" ds:itemID="{0307CB9C-A4CA-4580-94AB-5271C22D6B86}">
  <ds:schemaRefs/>
</ds:datastoreItem>
</file>

<file path=customXml/itemProps7.xml><?xml version="1.0" encoding="utf-8"?>
<ds:datastoreItem xmlns:ds="http://schemas.openxmlformats.org/officeDocument/2006/customXml" ds:itemID="{B2AB0EE5-2735-4715-82E1-DDFA6E83DA96}">
  <ds:schemaRefs/>
</ds:datastoreItem>
</file>

<file path=customXml/itemProps8.xml><?xml version="1.0" encoding="utf-8"?>
<ds:datastoreItem xmlns:ds="http://schemas.openxmlformats.org/officeDocument/2006/customXml" ds:itemID="{40C65554-2F57-40D9-A364-C616DC811701}">
  <ds:schemaRefs/>
</ds:datastoreItem>
</file>

<file path=customXml/itemProps9.xml><?xml version="1.0" encoding="utf-8"?>
<ds:datastoreItem xmlns:ds="http://schemas.openxmlformats.org/officeDocument/2006/customXml" ds:itemID="{A6A169A2-39A2-4739-AED6-0DA287609CEF}">
  <ds:schemaRefs/>
</ds:datastoreItem>
</file>

<file path=customXml/itemProps10.xml><?xml version="1.0" encoding="utf-8"?>
<ds:datastoreItem xmlns:ds="http://schemas.openxmlformats.org/officeDocument/2006/customXml" ds:itemID="{D20A2C6B-653A-42E2-BE53-FF9F07A96780}">
  <ds:schemaRefs/>
</ds:datastoreItem>
</file>

<file path=customXml/itemProps11.xml><?xml version="1.0" encoding="utf-8"?>
<ds:datastoreItem xmlns:ds="http://schemas.openxmlformats.org/officeDocument/2006/customXml" ds:itemID="{2ACA485F-D68C-4901-83A4-F3A6DF51EBD7}">
  <ds:schemaRefs/>
</ds:datastoreItem>
</file>

<file path=customXml/itemProps12.xml><?xml version="1.0" encoding="utf-8"?>
<ds:datastoreItem xmlns:ds="http://schemas.openxmlformats.org/officeDocument/2006/customXml" ds:itemID="{032B5E7A-7F6E-4743-A026-A199F1BAE6EC}">
  <ds:schemaRefs/>
</ds:datastoreItem>
</file>

<file path=customXml/itemProps13.xml><?xml version="1.0" encoding="utf-8"?>
<ds:datastoreItem xmlns:ds="http://schemas.openxmlformats.org/officeDocument/2006/customXml" ds:itemID="{F0D24793-FD97-446B-A3E6-2F06B547D31B}">
  <ds:schemaRefs/>
</ds:datastoreItem>
</file>

<file path=customXml/itemProps14.xml><?xml version="1.0" encoding="utf-8"?>
<ds:datastoreItem xmlns:ds="http://schemas.openxmlformats.org/officeDocument/2006/customXml" ds:itemID="{6553E431-2B97-4F3C-9E5D-DA78C8878AFD}">
  <ds:schemaRefs/>
</ds:datastoreItem>
</file>

<file path=customXml/itemProps15.xml><?xml version="1.0" encoding="utf-8"?>
<ds:datastoreItem xmlns:ds="http://schemas.openxmlformats.org/officeDocument/2006/customXml" ds:itemID="{1B9A292B-5AC6-43DF-A827-32AC26D2B5BE}">
  <ds:schemaRefs/>
</ds:datastoreItem>
</file>

<file path=customXml/itemProps16.xml><?xml version="1.0" encoding="utf-8"?>
<ds:datastoreItem xmlns:ds="http://schemas.openxmlformats.org/officeDocument/2006/customXml" ds:itemID="{16FC4B8B-E787-4208-909D-B9135B0AE778}">
  <ds:schemaRefs/>
</ds:datastoreItem>
</file>

<file path=customXml/itemProps17.xml><?xml version="1.0" encoding="utf-8"?>
<ds:datastoreItem xmlns:ds="http://schemas.openxmlformats.org/officeDocument/2006/customXml" ds:itemID="{2CA2C29A-E5BE-4F63-A119-065E3160C614}">
  <ds:schemaRefs/>
</ds:datastoreItem>
</file>

<file path=customXml/itemProps18.xml><?xml version="1.0" encoding="utf-8"?>
<ds:datastoreItem xmlns:ds="http://schemas.openxmlformats.org/officeDocument/2006/customXml" ds:itemID="{04566949-DA81-4842-B9A1-8722BAEF905C}">
  <ds:schemaRefs/>
</ds:datastoreItem>
</file>

<file path=customXml/itemProps19.xml><?xml version="1.0" encoding="utf-8"?>
<ds:datastoreItem xmlns:ds="http://schemas.openxmlformats.org/officeDocument/2006/customXml" ds:itemID="{BDC37611-8848-4E03-A1D0-EC4D722A7040}">
  <ds:schemaRefs/>
</ds:datastoreItem>
</file>

<file path=customXml/itemProps20.xml><?xml version="1.0" encoding="utf-8"?>
<ds:datastoreItem xmlns:ds="http://schemas.openxmlformats.org/officeDocument/2006/customXml" ds:itemID="{99A4F7A4-7383-4BE7-A7B6-3B133CC7A583}">
  <ds:schemaRefs/>
</ds:datastoreItem>
</file>

<file path=customXml/itemProps21.xml><?xml version="1.0" encoding="utf-8"?>
<ds:datastoreItem xmlns:ds="http://schemas.openxmlformats.org/officeDocument/2006/customXml" ds:itemID="{BB8AA122-59F3-4B6C-A58D-7731601C546F}">
  <ds:schemaRefs/>
</ds:datastoreItem>
</file>

<file path=customXml/itemProps22.xml><?xml version="1.0" encoding="utf-8"?>
<ds:datastoreItem xmlns:ds="http://schemas.openxmlformats.org/officeDocument/2006/customXml" ds:itemID="{DBD1A98A-9F51-4D65-ACDE-B7309F5EF5D1}">
  <ds:schemaRefs/>
</ds:datastoreItem>
</file>

<file path=customXml/itemProps23.xml><?xml version="1.0" encoding="utf-8"?>
<ds:datastoreItem xmlns:ds="http://schemas.openxmlformats.org/officeDocument/2006/customXml" ds:itemID="{CD309217-ADCE-48EB-BC2E-3611C8AC9649}">
  <ds:schemaRefs/>
</ds:datastoreItem>
</file>

<file path=customXml/itemProps24.xml><?xml version="1.0" encoding="utf-8"?>
<ds:datastoreItem xmlns:ds="http://schemas.openxmlformats.org/officeDocument/2006/customXml" ds:itemID="{2ECB74A7-7368-4AE2-A96F-F7CE5DDACCCA}">
  <ds:schemaRefs/>
</ds:datastoreItem>
</file>

<file path=customXml/itemProps25.xml><?xml version="1.0" encoding="utf-8"?>
<ds:datastoreItem xmlns:ds="http://schemas.openxmlformats.org/officeDocument/2006/customXml" ds:itemID="{6280155C-F446-46BF-B5AD-48106C9CFC9C}">
  <ds:schemaRefs/>
</ds:datastoreItem>
</file>

<file path=customXml/itemProps26.xml><?xml version="1.0" encoding="utf-8"?>
<ds:datastoreItem xmlns:ds="http://schemas.openxmlformats.org/officeDocument/2006/customXml" ds:itemID="{405D5B5B-BC19-42CF-833E-361B9A0B573F}">
  <ds:schemaRefs/>
</ds:datastoreItem>
</file>

<file path=customXml/itemProps27.xml><?xml version="1.0" encoding="utf-8"?>
<ds:datastoreItem xmlns:ds="http://schemas.openxmlformats.org/officeDocument/2006/customXml" ds:itemID="{10CE3F67-8097-4872-B3B3-63E08E9634F7}">
  <ds:schemaRefs/>
</ds:datastoreItem>
</file>

<file path=customXml/itemProps28.xml><?xml version="1.0" encoding="utf-8"?>
<ds:datastoreItem xmlns:ds="http://schemas.openxmlformats.org/officeDocument/2006/customXml" ds:itemID="{3A7AF605-42C1-4F4D-8E42-B8063E7CC820}">
  <ds:schemaRefs/>
</ds:datastoreItem>
</file>

<file path=customXml/itemProps29.xml><?xml version="1.0" encoding="utf-8"?>
<ds:datastoreItem xmlns:ds="http://schemas.openxmlformats.org/officeDocument/2006/customXml" ds:itemID="{8B0ED859-D8DE-483C-A905-0854DB4D5014}">
  <ds:schemaRefs/>
</ds:datastoreItem>
</file>

<file path=customXml/itemProps30.xml><?xml version="1.0" encoding="utf-8"?>
<ds:datastoreItem xmlns:ds="http://schemas.openxmlformats.org/officeDocument/2006/customXml" ds:itemID="{BBE5A820-02BF-4E90-8F5A-8E8AFD870B37}">
  <ds:schemaRefs/>
</ds:datastoreItem>
</file>

<file path=customXml/itemProps31.xml><?xml version="1.0" encoding="utf-8"?>
<ds:datastoreItem xmlns:ds="http://schemas.openxmlformats.org/officeDocument/2006/customXml" ds:itemID="{3F937AE3-9CF8-48EC-BC13-2DC6CAAE1867}">
  <ds:schemaRefs/>
</ds:datastoreItem>
</file>

<file path=customXml/itemProps32.xml><?xml version="1.0" encoding="utf-8"?>
<ds:datastoreItem xmlns:ds="http://schemas.openxmlformats.org/officeDocument/2006/customXml" ds:itemID="{8F517845-F63D-43F0-A7FF-B938B92C62F9}">
  <ds:schemaRefs/>
</ds:datastoreItem>
</file>

<file path=customXml/itemProps33.xml><?xml version="1.0" encoding="utf-8"?>
<ds:datastoreItem xmlns:ds="http://schemas.openxmlformats.org/officeDocument/2006/customXml" ds:itemID="{9E58D6A1-893B-4BAC-A2DD-1879A01A869F}">
  <ds:schemaRefs/>
</ds:datastoreItem>
</file>

<file path=customXml/itemProps34.xml><?xml version="1.0" encoding="utf-8"?>
<ds:datastoreItem xmlns:ds="http://schemas.openxmlformats.org/officeDocument/2006/customXml" ds:itemID="{C2DAB144-81E6-477C-84DA-F9EF47047F3D}">
  <ds:schemaRefs/>
</ds:datastoreItem>
</file>

<file path=customXml/itemProps35.xml><?xml version="1.0" encoding="utf-8"?>
<ds:datastoreItem xmlns:ds="http://schemas.openxmlformats.org/officeDocument/2006/customXml" ds:itemID="{E997347D-A601-4DF6-91BF-7FD8E4C10881}">
  <ds:schemaRefs>
    <ds:schemaRef ds:uri="http://schemas.microsoft.com/DataMashup"/>
  </ds:schemaRefs>
</ds:datastoreItem>
</file>

<file path=customXml/itemProps36.xml><?xml version="1.0" encoding="utf-8"?>
<ds:datastoreItem xmlns:ds="http://schemas.openxmlformats.org/officeDocument/2006/customXml" ds:itemID="{CD5F89F2-3623-4E93-B89E-EDC86FFDA3B5}">
  <ds:schemaRefs/>
</ds:datastoreItem>
</file>

<file path=customXml/itemProps37.xml><?xml version="1.0" encoding="utf-8"?>
<ds:datastoreItem xmlns:ds="http://schemas.openxmlformats.org/officeDocument/2006/customXml" ds:itemID="{B2134C6A-DAA2-4216-B22F-48588BBD55FB}">
  <ds:schemaRefs/>
</ds:datastoreItem>
</file>

<file path=customXml/itemProps38.xml><?xml version="1.0" encoding="utf-8"?>
<ds:datastoreItem xmlns:ds="http://schemas.openxmlformats.org/officeDocument/2006/customXml" ds:itemID="{4A3A654E-F221-453E-9A5B-C5CD996DC293}">
  <ds:schemaRefs/>
</ds:datastoreItem>
</file>

<file path=customXml/itemProps39.xml><?xml version="1.0" encoding="utf-8"?>
<ds:datastoreItem xmlns:ds="http://schemas.openxmlformats.org/officeDocument/2006/customXml" ds:itemID="{5D9C8364-E9B9-456A-AD3C-AE22692F1ACB}">
  <ds:schemaRefs/>
</ds:datastoreItem>
</file>

<file path=customXml/itemProps40.xml><?xml version="1.0" encoding="utf-8"?>
<ds:datastoreItem xmlns:ds="http://schemas.openxmlformats.org/officeDocument/2006/customXml" ds:itemID="{D6BD2DEB-2509-457B-BC8A-9F4EA0032D43}">
  <ds:schemaRefs/>
</ds:datastoreItem>
</file>

<file path=customXml/itemProps41.xml><?xml version="1.0" encoding="utf-8"?>
<ds:datastoreItem xmlns:ds="http://schemas.openxmlformats.org/officeDocument/2006/customXml" ds:itemID="{7809AE4A-61C4-4D06-A0E9-D2CED5498A58}">
  <ds:schemaRefs/>
</ds:datastoreItem>
</file>

<file path=customXml/itemProps42.xml><?xml version="1.0" encoding="utf-8"?>
<ds:datastoreItem xmlns:ds="http://schemas.openxmlformats.org/officeDocument/2006/customXml" ds:itemID="{36815496-0A3F-46B2-9F6C-4FC493ADC899}">
  <ds:schemaRefs/>
</ds:datastoreItem>
</file>

<file path=customXml/itemProps43.xml><?xml version="1.0" encoding="utf-8"?>
<ds:datastoreItem xmlns:ds="http://schemas.openxmlformats.org/officeDocument/2006/customXml" ds:itemID="{2675414A-D180-4CED-92DD-6FF58048786B}">
  <ds:schemaRefs/>
</ds:datastoreItem>
</file>

<file path=customXml/itemProps44.xml><?xml version="1.0" encoding="utf-8"?>
<ds:datastoreItem xmlns:ds="http://schemas.openxmlformats.org/officeDocument/2006/customXml" ds:itemID="{AB695DB6-8BB2-4FE6-8590-6DF4ECF96E5B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General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Miriam Martínez</dc:creator>
  <cp:lastModifiedBy>Miriam Itzel Martinez Aranda</cp:lastModifiedBy>
  <cp:lastPrinted>2026-10-08T01:34:12Z</cp:lastPrinted>
  <dcterms:created xsi:type="dcterms:W3CDTF">2015-06-05T18:19:34Z</dcterms:created>
  <dcterms:modified xsi:type="dcterms:W3CDTF">2026-10-08T01:41:51Z</dcterms:modified>
</cp:coreProperties>
</file>