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4.xml"/>
  <Override ContentType="application/vnd.openxmlformats-officedocument.spreadsheetml.pivotCacheDefinition+xml" PartName="/xl/pivotCache/pivotCacheDefinition2.xml"/>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Cache+xml" PartName="/xl/slicerCaches/slicerCache5.xml"/>
  <Override ContentType="application/vnd.ms-excel.slicer+xml" PartName="/xl/slicers/slicer3.xml"/>
  <Override ContentType="application/vnd.ms-excel.slicer+xml" PartName="/xl/slicers/slicer2.xml"/>
  <Override ContentType="application/vnd.ms-excel.slicer+xml" PartName="/xl/slicers/slicer5.xml"/>
  <Override ContentType="application/vnd.ms-excel.slicer+xml" PartName="/xl/slicers/slicer4.xml"/>
  <Override ContentType="application/vnd.ms-excel.slicer+xml" PartName="/xl/slicers/slicer6.xml"/>
  <Override ContentType="application/vnd.ms-excel.slicer+xml" PartName="/xl/slicers/slicer1.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7.xml"/>
  <Override ContentType="application/vnd.openxmlformats-officedocument.spreadsheetml.pivotTable+xml" PartName="/xl/pivotTables/pivotTable1.xml"/>
  <Override ContentType="application/vnd.openxmlformats-officedocument.spreadsheetml.pivotTable+xml" PartName="/xl/pivotTables/pivotTable15.xml"/>
  <Override ContentType="application/vnd.openxmlformats-officedocument.spreadsheetml.pivotTable+xml" PartName="/xl/pivotTables/pivotTable7.xml"/>
  <Override ContentType="application/vnd.openxmlformats-officedocument.spreadsheetml.pivotTable+xml" PartName="/xl/pivotTables/pivotTable9.xml"/>
  <Override ContentType="application/vnd.openxmlformats-officedocument.spreadsheetml.pivotTable+xml" PartName="/xl/pivotTables/pivotTable11.xml"/>
  <Override ContentType="application/vnd.openxmlformats-officedocument.spreadsheetml.pivotTable+xml" PartName="/xl/pivotTables/pivotTable13.xml"/>
  <Override ContentType="application/vnd.openxmlformats-officedocument.spreadsheetml.pivotTable+xml" PartName="/xl/pivotTables/pivotTable5.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16.xml"/>
  <Override ContentType="application/vnd.openxmlformats-officedocument.spreadsheetml.pivotTable+xml" PartName="/xl/pivotTables/pivotTable14.xml"/>
  <Override ContentType="application/vnd.openxmlformats-officedocument.spreadsheetml.pivotTable+xml" PartName="/xl/pivotTables/pivotTable1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DASHBOARD" sheetId="2" r:id="rId5"/>
    <sheet state="visible" name="Pivot Table 9" sheetId="3" r:id="rId6"/>
    <sheet state="visible" name="Pivot Table 7" sheetId="4" r:id="rId7"/>
    <sheet state="visible" name="Pivot Table 6" sheetId="5" r:id="rId8"/>
    <sheet state="visible" name="Pivot Table 5" sheetId="6" r:id="rId9"/>
    <sheet state="visible" name="Pivot Table 4" sheetId="7" r:id="rId10"/>
    <sheet state="visible" name="Pivot Table 3" sheetId="8" r:id="rId11"/>
    <sheet state="visible" name="Pivot Table 2" sheetId="9" r:id="rId12"/>
    <sheet state="visible" name="Pivot Table 1" sheetId="10" r:id="rId13"/>
  </sheets>
  <definedNames>
    <definedName hidden="1" localSheetId="2" name="Z_9E55C730_E6D0_48CF_8617_7DBB30F630A6_.wvu.FilterData">'Pivot Table 9'!$A$1:$C$11</definedName>
    <definedName hidden="1" localSheetId="2" name="Z_9E55C730_E6D0_48CF_8617_7DBB30F630A6_.wvu.FilterData">'Pivot Table 9'!$A$1:$C$11</definedName>
    <definedName hidden="1" localSheetId="3" name="Z_9E55C730_E6D0_48CF_8617_7DBB30F630A6_.wvu.FilterData">'Pivot Table 7'!$A$1:$B$6</definedName>
    <definedName hidden="1" localSheetId="3" name="Z_9E55C730_E6D0_48CF_8617_7DBB30F630A6_.wvu.FilterData">'Pivot Table 7'!$A$1:$B$6</definedName>
    <definedName hidden="1" localSheetId="5" name="Z_9E55C730_E6D0_48CF_8617_7DBB30F630A6_.wvu.FilterData">'Pivot Table 5'!$A$1:$C$4</definedName>
    <definedName hidden="1" localSheetId="5" name="Z_9E55C730_E6D0_48CF_8617_7DBB30F630A6_.wvu.FilterData">'Pivot Table 5'!$A$1:$C$4</definedName>
    <definedName hidden="1" localSheetId="6" name="Z_9E55C730_E6D0_48CF_8617_7DBB30F630A6_.wvu.FilterData">'Pivot Table 4'!$A$1:$C$4</definedName>
    <definedName hidden="1" localSheetId="6" name="Z_9E55C730_E6D0_48CF_8617_7DBB30F630A6_.wvu.FilterData">'Pivot Table 4'!$A$1:$C$4</definedName>
    <definedName hidden="1" localSheetId="7" name="Z_9E55C730_E6D0_48CF_8617_7DBB30F630A6_.wvu.FilterData">'Pivot Table 3'!$E$11</definedName>
    <definedName hidden="1" localSheetId="9" name="Z_9E55C730_E6D0_48CF_8617_7DBB30F630A6_.wvu.FilterData">'Pivot Table 1'!$E$17:$N$21</definedName>
    <definedName hidden="1" localSheetId="9" name="Z_9E55C730_E6D0_48CF_8617_7DBB30F630A6_.wvu.FilterData">'Pivot Table 1'!$E$17:$N$21</definedName>
    <definedName name="SlicerCache_Table_1_Col_2">#N/A</definedName>
    <definedName name="SlicerCache_Table_2_Col_1">#N/A</definedName>
    <definedName name="SlicerCache_Table_3_Col_1">#N/A</definedName>
    <definedName name="SlicerCache_Table_4_Col_1">#N/A</definedName>
    <definedName name="SlicerCache_Table_6_Col_1">#N/A</definedName>
  </definedNames>
  <calcPr/>
  <customWorkbookViews>
    <customWorkbookView activeSheetId="0" maximized="1" windowHeight="0" windowWidth="0" guid="{9E55C730-E6D0-48CF-8617-7DBB30F630A6}" name="Filter 1"/>
  </customWorkbookViews>
  <pivotCaches>
    <pivotCache cacheId="0" r:id="rId14"/>
    <pivotCache cacheId="1" r:id="rId15"/>
    <pivotCache cacheId="2" r:id="rId16"/>
    <pivotCache cacheId="3" r:id="rId17"/>
  </pivotCaches>
  <extLst>
    <ext uri="{46BE6895-7355-4a93-B00E-2C351335B9C9}">
      <x15:slicerCaches>
        <x14:slicerCache r:id="rId18"/>
        <x14:slicerCache r:id="rId19"/>
        <x14:slicerCache r:id="rId20"/>
        <x14:slicerCache r:id="rId21"/>
        <x14:slicerCache r:id="rId22"/>
      </x15:slicerCaches>
    </ext>
  </extLst>
</workbook>
</file>

<file path=xl/sharedStrings.xml><?xml version="1.0" encoding="utf-8"?>
<sst xmlns="http://schemas.openxmlformats.org/spreadsheetml/2006/main" count="439" uniqueCount="70">
  <si>
    <t>region_name</t>
  </si>
  <si>
    <t>avg_performance</t>
  </si>
  <si>
    <t>Marginalized</t>
  </si>
  <si>
    <t>Rural</t>
  </si>
  <si>
    <t>Urban</t>
  </si>
  <si>
    <t>school_id</t>
  </si>
  <si>
    <t>school_name</t>
  </si>
  <si>
    <t>resource_type</t>
  </si>
  <si>
    <t>total_quantity</t>
  </si>
  <si>
    <t>total_cost</t>
  </si>
  <si>
    <t>School A</t>
  </si>
  <si>
    <t>Books</t>
  </si>
  <si>
    <t>Computers</t>
  </si>
  <si>
    <t>Laboratories</t>
  </si>
  <si>
    <t>Mentorship</t>
  </si>
  <si>
    <t>School B</t>
  </si>
  <si>
    <t>School C</t>
  </si>
  <si>
    <t>School D</t>
  </si>
  <si>
    <t>School E</t>
  </si>
  <si>
    <t>School F</t>
  </si>
  <si>
    <t>School G</t>
  </si>
  <si>
    <t>School H</t>
  </si>
  <si>
    <t>School I</t>
  </si>
  <si>
    <t>subjects</t>
  </si>
  <si>
    <t>Biology, Chemistry,English, History,Geography, Mathematics,History, Geography,Mathematics, Physics,Physics, Chemistry</t>
  </si>
  <si>
    <t>English, Geography,English, History,History, Geography,Mathematics, Biology,Mathematics, Physics,Physics, Chemistry</t>
  </si>
  <si>
    <t>Biology, Chemistry,English, History,History, Geography,Mathematics, Geography,Mathematics, Physics,Physics, Chemistry</t>
  </si>
  <si>
    <t>total_teachers</t>
  </si>
  <si>
    <t>subjects_taught</t>
  </si>
  <si>
    <t>English, History,Mathematics, Physics</t>
  </si>
  <si>
    <t>Biology, Chemistry,Mathematics, Geography</t>
  </si>
  <si>
    <t>History, Geography,Physics, Chemistry</t>
  </si>
  <si>
    <t>English, Geography,Mathematics, Biology</t>
  </si>
  <si>
    <t>Biology, Chemistry,Geography, Mathematics</t>
  </si>
  <si>
    <t>region</t>
  </si>
  <si>
    <t>total_books</t>
  </si>
  <si>
    <t>total_computers</t>
  </si>
  <si>
    <t>total_laboratories</t>
  </si>
  <si>
    <t>total_mentorship</t>
  </si>
  <si>
    <t>total_dropouts</t>
  </si>
  <si>
    <t>reason_for_dropout</t>
  </si>
  <si>
    <t>Early Marriage</t>
  </si>
  <si>
    <t>Poverty</t>
  </si>
  <si>
    <t>Death of Parent</t>
  </si>
  <si>
    <t>Change of Interest</t>
  </si>
  <si>
    <t>student_gender</t>
  </si>
  <si>
    <t>Male</t>
  </si>
  <si>
    <t>Female</t>
  </si>
  <si>
    <t>STUDENTS DROPOUT RATES DASHBOARD</t>
  </si>
  <si>
    <t>SUM of total_quantity</t>
  </si>
  <si>
    <t>SUM of total_cost</t>
  </si>
  <si>
    <t>Grand Total</t>
  </si>
  <si>
    <t>SUM of total_books</t>
  </si>
  <si>
    <t>SUM of total_computers</t>
  </si>
  <si>
    <t>SUM of total_laboratories</t>
  </si>
  <si>
    <t>SUM of total_mentorship</t>
  </si>
  <si>
    <t>SUM of avg_performance</t>
  </si>
  <si>
    <t>SUM of total_dropouts</t>
  </si>
  <si>
    <t>Marginalized Total</t>
  </si>
  <si>
    <t>Rural Total</t>
  </si>
  <si>
    <t>Urban Total</t>
  </si>
  <si>
    <t>School A Total</t>
  </si>
  <si>
    <t>School B Total</t>
  </si>
  <si>
    <t>School C Total</t>
  </si>
  <si>
    <t>School D Total</t>
  </si>
  <si>
    <t>School E Total</t>
  </si>
  <si>
    <t>School F Total</t>
  </si>
  <si>
    <t>School G Total</t>
  </si>
  <si>
    <t>School H Total</t>
  </si>
  <si>
    <t>School I Total</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</si>
</sst>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0.0"/>
      <color theme="1"/>
      <name val="Comic Sans MS"/>
    </font>
    <font>
      <sz val="10.0"/>
      <color theme="1"/>
      <name val="Comic Sans MS"/>
    </font>
    <font>
      <b/>
      <color theme="1"/>
      <name val="Comic Sans MS"/>
    </font>
    <font>
      <color theme="1"/>
      <name val="Comic Sans MS"/>
    </font>
    <font>
      <b/>
      <sz val="30.0"/>
      <color rgb="FFD9EAD3"/>
      <name val="Comic Sans MS"/>
    </font>
    <font>
      <color theme="1"/>
      <name val="Arial"/>
      <scheme val="minor"/>
    </font>
    <font>
      <i/>
      <color theme="1"/>
      <name val="Arial"/>
    </font>
    <font>
      <color theme="1"/>
      <name val="Arial"/>
    </font>
    <font>
      <color rgb="FFFFFFFF"/>
      <name val="Arial"/>
    </font>
    <font>
      <b/>
      <color theme="1"/>
      <name val="Arial"/>
    </font>
  </fonts>
  <fills count="8">
    <fill>
      <patternFill patternType="none"/>
    </fill>
    <fill>
      <patternFill patternType="lightGray"/>
    </fill>
    <fill>
      <patternFill patternType="solid">
        <fgColor rgb="FF274E13"/>
        <bgColor rgb="FF274E13"/>
      </patternFill>
    </fill>
    <fill>
      <patternFill patternType="solid">
        <fgColor rgb="FFB6D7A8"/>
        <bgColor rgb="FFB6D7A8"/>
      </patternFill>
    </fill>
    <fill>
      <patternFill patternType="solid">
        <fgColor rgb="FFDFE4EC"/>
        <bgColor rgb="FFDFE4EC"/>
      </patternFill>
    </fill>
    <fill>
      <patternFill patternType="solid">
        <fgColor rgb="FF8093B3"/>
        <bgColor rgb="FF8093B3"/>
      </patternFill>
    </fill>
    <fill>
      <patternFill patternType="solid">
        <fgColor rgb="FFF4F6F8"/>
        <bgColor rgb="FFF4F6F8"/>
      </patternFill>
    </fill>
    <fill>
      <patternFill patternType="solid">
        <fgColor rgb="FFFFFFFF"/>
        <bgColor rgb="FFFFFFFF"/>
      </patternFill>
    </fill>
  </fills>
  <borders count="6">
    <border/>
    <border>
      <bottom style="thick">
        <color rgb="FF8093B3"/>
      </bottom>
    </border>
    <border>
      <right style="thin">
        <color rgb="FFFFFFFF"/>
      </right>
    </border>
    <border>
      <top style="double">
        <color rgb="FF000000"/>
      </top>
    </border>
    <border>
      <left style="thin">
        <color rgb="FFFFFFFF"/>
      </left>
      <right style="thin">
        <color rgb="FFFFFFFF"/>
      </right>
    </border>
    <border>
      <top style="thin">
        <color rgb="FFFFFFFF"/>
      </top>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2" numFmtId="0" xfId="0" applyAlignment="1" applyFont="1">
      <alignment readingOrder="0"/>
    </xf>
    <xf borderId="0" fillId="0" fontId="1" numFmtId="0" xfId="0" applyFont="1"/>
    <xf borderId="0" fillId="0" fontId="3" numFmtId="0" xfId="0" applyAlignment="1" applyFont="1">
      <alignment readingOrder="0"/>
    </xf>
    <xf borderId="0" fillId="0" fontId="4" numFmtId="0" xfId="0" applyAlignment="1" applyFont="1">
      <alignment readingOrder="0"/>
    </xf>
    <xf borderId="0" fillId="2" fontId="4" numFmtId="0" xfId="0" applyFill="1" applyFont="1"/>
    <xf borderId="0" fillId="2" fontId="5" numFmtId="0" xfId="0" applyAlignment="1" applyFont="1">
      <alignment horizontal="center" readingOrder="0" vertical="top"/>
    </xf>
    <xf borderId="0" fillId="3" fontId="4" numFmtId="0" xfId="0" applyFill="1" applyFont="1"/>
    <xf borderId="0" fillId="0" fontId="6" numFmtId="0" xfId="0" applyFont="1"/>
    <xf borderId="0" fillId="2" fontId="6" numFmtId="0" xfId="0" applyFont="1"/>
    <xf borderId="0" fillId="4" fontId="7" numFmtId="0" xfId="0" applyAlignment="1" applyFill="1" applyFont="1">
      <alignment vertical="bottom"/>
    </xf>
    <xf borderId="0" fillId="4" fontId="8" numFmtId="0" xfId="0" applyAlignment="1" applyFont="1">
      <alignment vertical="bottom"/>
    </xf>
    <xf borderId="1" fillId="4" fontId="7" numFmtId="0" xfId="0" applyAlignment="1" applyBorder="1" applyFont="1">
      <alignment vertical="bottom"/>
    </xf>
    <xf borderId="1" fillId="5" fontId="9" numFmtId="0" xfId="0" applyAlignment="1" applyBorder="1" applyFill="1" applyFont="1">
      <alignment vertical="bottom"/>
    </xf>
    <xf borderId="2" fillId="6" fontId="8" numFmtId="0" xfId="0" applyAlignment="1" applyBorder="1" applyFill="1" applyFont="1">
      <alignment vertical="bottom"/>
    </xf>
    <xf borderId="0" fillId="7" fontId="8" numFmtId="0" xfId="0" applyAlignment="1" applyFill="1" applyFont="1">
      <alignment horizontal="right" vertical="bottom"/>
    </xf>
    <xf borderId="3" fillId="4" fontId="10" numFmtId="0" xfId="0" applyAlignment="1" applyBorder="1" applyFont="1">
      <alignment vertical="bottom"/>
    </xf>
    <xf borderId="3" fillId="4" fontId="10" numFmtId="0" xfId="0" applyAlignment="1" applyBorder="1" applyFont="1">
      <alignment horizontal="right" vertical="bottom"/>
    </xf>
    <xf borderId="0" fillId="6" fontId="8" numFmtId="0" xfId="0" applyAlignment="1" applyFont="1">
      <alignment vertical="bottom"/>
    </xf>
    <xf borderId="4" fillId="6" fontId="8" numFmtId="0" xfId="0" applyAlignment="1" applyBorder="1" applyFont="1">
      <alignment vertical="bottom"/>
    </xf>
    <xf borderId="5" fillId="4" fontId="8" numFmtId="0" xfId="0" applyAlignment="1" applyBorder="1" applyFont="1">
      <alignment vertical="bottom"/>
    </xf>
    <xf borderId="5" fillId="4" fontId="8" numFmtId="0" xfId="0" applyAlignment="1" applyBorder="1" applyFont="1">
      <alignment horizontal="right" vertical="bottom"/>
    </xf>
    <xf borderId="3" fillId="4" fontId="8" numFmtId="0" xfId="0" applyAlignment="1" applyBorder="1" applyFont="1">
      <alignment vertical="bottom"/>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20" Type="http://schemas.microsoft.com/office/2007/relationships/slicerCache" Target="slicerCaches/slicerCache3.xml"/><Relationship Id="rId11" Type="http://schemas.openxmlformats.org/officeDocument/2006/relationships/worksheet" Target="worksheets/sheet8.xml"/><Relationship Id="rId22" Type="http://schemas.microsoft.com/office/2007/relationships/slicerCache" Target="slicerCaches/slicerCache5.xml"/><Relationship Id="rId10" Type="http://schemas.openxmlformats.org/officeDocument/2006/relationships/worksheet" Target="worksheets/sheet7.xml"/><Relationship Id="rId21" Type="http://schemas.microsoft.com/office/2007/relationships/slicerCache" Target="slicerCaches/slicerCache4.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pivotCacheDefinition" Target="pivotCache/pivotCacheDefinition2.xml"/><Relationship Id="rId14" Type="http://schemas.openxmlformats.org/officeDocument/2006/relationships/pivotCacheDefinition" Target="pivotCache/pivotCacheDefinition1.xml"/><Relationship Id="rId17" Type="http://schemas.openxmlformats.org/officeDocument/2006/relationships/pivotCacheDefinition" Target="pivotCache/pivotCacheDefinition4.xml"/><Relationship Id="rId16" Type="http://schemas.openxmlformats.org/officeDocument/2006/relationships/pivotCacheDefinition" Target="pivotCache/pivotCacheDefinition3.xml"/><Relationship Id="rId5" Type="http://schemas.openxmlformats.org/officeDocument/2006/relationships/worksheet" Target="worksheets/sheet2.xml"/><Relationship Id="rId19" Type="http://schemas.microsoft.com/office/2007/relationships/slicerCache" Target="slicerCaches/slicerCache2.xml"/><Relationship Id="rId6" Type="http://schemas.openxmlformats.org/officeDocument/2006/relationships/worksheet" Target="worksheets/sheet3.xml"/><Relationship Id="rId18" Type="http://schemas.microsoft.com/office/2007/relationships/slicerCache" Target="slicerCaches/slicerCache1.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274E13"/>
                </a:solidFill>
                <a:latin typeface="Comic Sans MS"/>
              </a:defRPr>
            </a:pPr>
            <a:r>
              <a:rPr b="1">
                <a:solidFill>
                  <a:srgbClr val="274E13"/>
                </a:solidFill>
                <a:latin typeface="Comic Sans MS"/>
              </a:rPr>
              <a:t>Dropout distrbution across Gender across Regions</a:t>
            </a:r>
          </a:p>
        </c:rich>
      </c:tx>
      <c:overlay val="0"/>
    </c:title>
    <c:view3D>
      <c:rotX val="15"/>
      <c:rotY val="20"/>
      <c:depthPercent val="100"/>
      <c:rAngAx val="1"/>
    </c:view3D>
    <c:plotArea>
      <c:layout/>
      <c:bar3DChart>
        <c:barDir val="col"/>
        <c:grouping val="clustered"/>
        <c:ser>
          <c:idx val="0"/>
          <c:order val="0"/>
          <c:spPr>
            <a:solidFill>
              <a:schemeClr val="accent1"/>
            </a:solidFill>
            <a:ln cmpd="sng">
              <a:solidFill>
                <a:srgbClr val="000000"/>
              </a:solidFill>
            </a:ln>
          </c:spPr>
          <c:dPt>
            <c:idx val="1"/>
            <c:spPr>
              <a:solidFill>
                <a:srgbClr val="274E13"/>
              </a:solidFill>
              <a:ln cmpd="sng">
                <a:solidFill>
                  <a:srgbClr val="000000"/>
                </a:solidFill>
              </a:ln>
            </c:spPr>
          </c:dPt>
          <c:dPt>
            <c:idx val="2"/>
            <c:spPr>
              <a:solidFill>
                <a:srgbClr val="274E13"/>
              </a:solidFill>
              <a:ln cmpd="sng">
                <a:solidFill>
                  <a:srgbClr val="000000"/>
                </a:solidFill>
              </a:ln>
            </c:spPr>
          </c:dPt>
          <c:dPt>
            <c:idx val="3"/>
            <c:spPr>
              <a:solidFill>
                <a:srgbClr val="274E13"/>
              </a:solidFill>
              <a:ln cmpd="sng">
                <a:solidFill>
                  <a:srgbClr val="000000"/>
                </a:solidFill>
              </a:ln>
            </c:spPr>
          </c:dPt>
          <c:dPt>
            <c:idx val="4"/>
            <c:spPr>
              <a:solidFill>
                <a:srgbClr val="6AA84F"/>
              </a:solidFill>
              <a:ln cmpd="sng">
                <a:solidFill>
                  <a:srgbClr val="000000"/>
                </a:solidFill>
              </a:ln>
            </c:spPr>
          </c:dPt>
          <c:dPt>
            <c:idx val="5"/>
            <c:spPr>
              <a:solidFill>
                <a:srgbClr val="6AA84F"/>
              </a:solidFill>
              <a:ln cmpd="sng">
                <a:solidFill>
                  <a:srgbClr val="000000"/>
                </a:solidFill>
              </a:ln>
            </c:spPr>
          </c:dPt>
          <c:dPt>
            <c:idx val="6"/>
            <c:spPr>
              <a:solidFill>
                <a:srgbClr val="6AA84F"/>
              </a:solidFill>
              <a:ln cmpd="sng">
                <a:solidFill>
                  <a:srgbClr val="000000"/>
                </a:solidFill>
              </a:ln>
            </c:spPr>
          </c:dPt>
          <c:dPt>
            <c:idx val="7"/>
            <c:spPr>
              <a:solidFill>
                <a:srgbClr val="B6D7A8"/>
              </a:solidFill>
              <a:ln cmpd="sng">
                <a:solidFill>
                  <a:srgbClr val="000000"/>
                </a:solidFill>
              </a:ln>
            </c:spPr>
          </c:dPt>
          <c:dPt>
            <c:idx val="8"/>
            <c:spPr>
              <a:solidFill>
                <a:srgbClr val="B6D7A8"/>
              </a:solidFill>
              <a:ln cmpd="sng">
                <a:solidFill>
                  <a:srgbClr val="000000"/>
                </a:solidFill>
              </a:ln>
            </c:spPr>
          </c:dPt>
          <c:dPt>
            <c:idx val="9"/>
            <c:spPr>
              <a:solidFill>
                <a:srgbClr val="B6D7A8"/>
              </a:solidFill>
              <a:ln cmpd="sng">
                <a:solidFill>
                  <a:srgbClr val="000000"/>
                </a:solidFill>
              </a:ln>
            </c:spPr>
          </c:dPt>
          <c:cat>
            <c:strRef>
              <c:f>'Pivot Table 9'!$A$1:$A$10</c:f>
            </c:strRef>
          </c:cat>
          <c:val>
            <c:numRef>
              <c:f>'Pivot Table 9'!$B$1:$B$10</c:f>
              <c:numCache/>
            </c:numRef>
          </c:val>
        </c:ser>
        <c:ser>
          <c:idx val="1"/>
          <c:order val="1"/>
          <c:cat>
            <c:strRef>
              <c:f>'Pivot Table 9'!$A$1:$A$10</c:f>
            </c:strRef>
          </c:cat>
          <c:val>
            <c:numRef>
              <c:f>'Pivot Table 9'!$C$1:$C$10</c:f>
              <c:numCache/>
            </c:numRef>
          </c:val>
        </c:ser>
        <c:axId val="1242018916"/>
        <c:axId val="1854448040"/>
      </c:bar3DChart>
      <c:catAx>
        <c:axId val="1242018916"/>
        <c:scaling>
          <c:orientation val="minMax"/>
        </c:scaling>
        <c:delete val="0"/>
        <c:axPos val="b"/>
        <c:title>
          <c:tx>
            <c:rich>
              <a:bodyPr/>
              <a:lstStyle/>
              <a:p>
                <a:pPr lvl="0">
                  <a:defRPr b="0" sz="1400">
                    <a:solidFill>
                      <a:srgbClr val="274E13"/>
                    </a:solidFill>
                    <a:latin typeface="Comic Sans MS"/>
                  </a:defRPr>
                </a:pPr>
                <a:r>
                  <a:rPr b="0" sz="1400">
                    <a:solidFill>
                      <a:srgbClr val="274E13"/>
                    </a:solidFill>
                    <a:latin typeface="Comic Sans MS"/>
                  </a:rPr>
                  <a:t>Regions</a:t>
                </a:r>
              </a:p>
            </c:rich>
          </c:tx>
          <c:overlay val="0"/>
        </c:title>
        <c:numFmt formatCode="General" sourceLinked="1"/>
        <c:majorTickMark val="cross"/>
        <c:minorTickMark val="none"/>
        <c:spPr/>
        <c:txPr>
          <a:bodyPr/>
          <a:lstStyle/>
          <a:p>
            <a:pPr lvl="0">
              <a:defRPr b="0">
                <a:solidFill>
                  <a:srgbClr val="274E13"/>
                </a:solidFill>
                <a:latin typeface="Comic Sans MS"/>
              </a:defRPr>
            </a:pPr>
          </a:p>
        </c:txPr>
        <c:crossAx val="1854448040"/>
      </c:catAx>
      <c:valAx>
        <c:axId val="185444804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400">
                    <a:solidFill>
                      <a:srgbClr val="274E13"/>
                    </a:solidFill>
                    <a:latin typeface="Comic Sans MS"/>
                  </a:defRPr>
                </a:pPr>
                <a:r>
                  <a:rPr b="0" sz="1400">
                    <a:solidFill>
                      <a:srgbClr val="274E13"/>
                    </a:solidFill>
                    <a:latin typeface="Comic Sans MS"/>
                  </a:rPr>
                  <a:t>Totals</a:t>
                </a:r>
              </a:p>
            </c:rich>
          </c:tx>
          <c:overlay val="0"/>
        </c:title>
        <c:numFmt formatCode="General" sourceLinked="1"/>
        <c:majorTickMark val="none"/>
        <c:minorTickMark val="none"/>
        <c:tickLblPos val="nextTo"/>
        <c:spPr>
          <a:ln>
            <a:solidFill/>
          </a:ln>
        </c:spPr>
        <c:txPr>
          <a:bodyPr/>
          <a:lstStyle/>
          <a:p>
            <a:pPr lvl="0">
              <a:defRPr b="0">
                <a:solidFill>
                  <a:srgbClr val="274E13"/>
                </a:solidFill>
                <a:latin typeface="Comic Sans MS"/>
              </a:defRPr>
            </a:pPr>
          </a:p>
        </c:txPr>
        <c:crossAx val="1242018916"/>
      </c:valAx>
    </c:plotArea>
    <c:legend>
      <c:legendPos val="r"/>
      <c:overlay val="0"/>
      <c:txPr>
        <a:bodyPr/>
        <a:lstStyle/>
        <a:p>
          <a:pPr lvl="0">
            <a:defRPr b="0">
              <a:solidFill>
                <a:srgbClr val="274E13"/>
              </a:solidFill>
              <a:latin typeface="Comic Sans MS"/>
            </a:defRPr>
          </a:pPr>
        </a:p>
      </c:txPr>
    </c:legend>
    <c:plotVisOnly val="1"/>
  </c:chart>
  <c:spPr>
    <a:solidFill>
      <a:srgbClr val="D9EAD3"/>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274E13"/>
                </a:solidFill>
                <a:latin typeface="Comic Sans MS"/>
              </a:defRPr>
            </a:pPr>
            <a:r>
              <a:rPr b="1">
                <a:solidFill>
                  <a:srgbClr val="274E13"/>
                </a:solidFill>
                <a:latin typeface="Comic Sans MS"/>
              </a:rPr>
              <a:t>Dropout distrbution across Gender across Regions</a:t>
            </a:r>
          </a:p>
        </c:rich>
      </c:tx>
      <c:overlay val="0"/>
    </c:title>
    <c:view3D>
      <c:rotX val="15"/>
      <c:rotY val="20"/>
      <c:depthPercent val="100"/>
      <c:rAngAx val="1"/>
    </c:view3D>
    <c:plotArea>
      <c:layout/>
      <c:bar3DChart>
        <c:barDir val="col"/>
        <c:grouping val="clustered"/>
        <c:ser>
          <c:idx val="0"/>
          <c:order val="0"/>
          <c:spPr>
            <a:solidFill>
              <a:schemeClr val="accent1"/>
            </a:solidFill>
            <a:ln cmpd="sng">
              <a:solidFill>
                <a:srgbClr val="000000"/>
              </a:solidFill>
            </a:ln>
          </c:spPr>
          <c:dPt>
            <c:idx val="1"/>
            <c:spPr>
              <a:solidFill>
                <a:srgbClr val="274E13"/>
              </a:solidFill>
              <a:ln cmpd="sng">
                <a:solidFill>
                  <a:srgbClr val="000000"/>
                </a:solidFill>
              </a:ln>
            </c:spPr>
          </c:dPt>
          <c:dPt>
            <c:idx val="2"/>
            <c:spPr>
              <a:solidFill>
                <a:srgbClr val="274E13"/>
              </a:solidFill>
              <a:ln cmpd="sng">
                <a:solidFill>
                  <a:srgbClr val="000000"/>
                </a:solidFill>
              </a:ln>
            </c:spPr>
          </c:dPt>
          <c:dPt>
            <c:idx val="3"/>
            <c:spPr>
              <a:solidFill>
                <a:srgbClr val="274E13"/>
              </a:solidFill>
              <a:ln cmpd="sng">
                <a:solidFill>
                  <a:srgbClr val="000000"/>
                </a:solidFill>
              </a:ln>
            </c:spPr>
          </c:dPt>
          <c:dPt>
            <c:idx val="4"/>
            <c:spPr>
              <a:solidFill>
                <a:srgbClr val="6AA84F"/>
              </a:solidFill>
              <a:ln cmpd="sng">
                <a:solidFill>
                  <a:srgbClr val="000000"/>
                </a:solidFill>
              </a:ln>
            </c:spPr>
          </c:dPt>
          <c:dPt>
            <c:idx val="5"/>
            <c:spPr>
              <a:solidFill>
                <a:srgbClr val="6AA84F"/>
              </a:solidFill>
              <a:ln cmpd="sng">
                <a:solidFill>
                  <a:srgbClr val="000000"/>
                </a:solidFill>
              </a:ln>
            </c:spPr>
          </c:dPt>
          <c:dPt>
            <c:idx val="6"/>
            <c:spPr>
              <a:solidFill>
                <a:srgbClr val="6AA84F"/>
              </a:solidFill>
              <a:ln cmpd="sng">
                <a:solidFill>
                  <a:srgbClr val="000000"/>
                </a:solidFill>
              </a:ln>
            </c:spPr>
          </c:dPt>
          <c:dPt>
            <c:idx val="7"/>
            <c:spPr>
              <a:solidFill>
                <a:srgbClr val="B6D7A8"/>
              </a:solidFill>
              <a:ln cmpd="sng">
                <a:solidFill>
                  <a:srgbClr val="000000"/>
                </a:solidFill>
              </a:ln>
            </c:spPr>
          </c:dPt>
          <c:dPt>
            <c:idx val="8"/>
            <c:spPr>
              <a:solidFill>
                <a:srgbClr val="B6D7A8"/>
              </a:solidFill>
              <a:ln cmpd="sng">
                <a:solidFill>
                  <a:srgbClr val="000000"/>
                </a:solidFill>
              </a:ln>
            </c:spPr>
          </c:dPt>
          <c:dPt>
            <c:idx val="9"/>
            <c:spPr>
              <a:solidFill>
                <a:srgbClr val="B6D7A8"/>
              </a:solidFill>
              <a:ln cmpd="sng">
                <a:solidFill>
                  <a:srgbClr val="000000"/>
                </a:solidFill>
              </a:ln>
            </c:spPr>
          </c:dPt>
          <c:cat>
            <c:strRef>
              <c:f>'Pivot Table 9'!$A$1:$A$10</c:f>
            </c:strRef>
          </c:cat>
          <c:val>
            <c:numRef>
              <c:f>'Pivot Table 9'!$B$1:$B$10</c:f>
              <c:numCache/>
            </c:numRef>
          </c:val>
        </c:ser>
        <c:ser>
          <c:idx val="1"/>
          <c:order val="1"/>
          <c:cat>
            <c:strRef>
              <c:f>'Pivot Table 9'!$A$1:$A$10</c:f>
            </c:strRef>
          </c:cat>
          <c:val>
            <c:numRef>
              <c:f>'Pivot Table 9'!$C$1:$C$10</c:f>
              <c:numCache/>
            </c:numRef>
          </c:val>
        </c:ser>
        <c:axId val="133879652"/>
        <c:axId val="572200395"/>
      </c:bar3DChart>
      <c:catAx>
        <c:axId val="133879652"/>
        <c:scaling>
          <c:orientation val="minMax"/>
        </c:scaling>
        <c:delete val="0"/>
        <c:axPos val="b"/>
        <c:title>
          <c:tx>
            <c:rich>
              <a:bodyPr/>
              <a:lstStyle/>
              <a:p>
                <a:pPr lvl="0">
                  <a:defRPr b="0" sz="1400">
                    <a:solidFill>
                      <a:srgbClr val="274E13"/>
                    </a:solidFill>
                    <a:latin typeface="Comic Sans MS"/>
                  </a:defRPr>
                </a:pPr>
                <a:r>
                  <a:rPr b="0" sz="1400">
                    <a:solidFill>
                      <a:srgbClr val="274E13"/>
                    </a:solidFill>
                    <a:latin typeface="Comic Sans MS"/>
                  </a:rPr>
                  <a:t>Regions</a:t>
                </a:r>
              </a:p>
            </c:rich>
          </c:tx>
          <c:overlay val="0"/>
        </c:title>
        <c:numFmt formatCode="General" sourceLinked="1"/>
        <c:majorTickMark val="cross"/>
        <c:minorTickMark val="none"/>
        <c:spPr/>
        <c:txPr>
          <a:bodyPr/>
          <a:lstStyle/>
          <a:p>
            <a:pPr lvl="0">
              <a:defRPr b="0">
                <a:solidFill>
                  <a:srgbClr val="274E13"/>
                </a:solidFill>
                <a:latin typeface="Comic Sans MS"/>
              </a:defRPr>
            </a:pPr>
          </a:p>
        </c:txPr>
        <c:crossAx val="572200395"/>
      </c:catAx>
      <c:valAx>
        <c:axId val="57220039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sz="1400">
                    <a:solidFill>
                      <a:srgbClr val="274E13"/>
                    </a:solidFill>
                    <a:latin typeface="Comic Sans MS"/>
                  </a:defRPr>
                </a:pPr>
                <a:r>
                  <a:rPr b="0" sz="1400">
                    <a:solidFill>
                      <a:srgbClr val="274E13"/>
                    </a:solidFill>
                    <a:latin typeface="Comic Sans MS"/>
                  </a:rPr>
                  <a:t>Totals</a:t>
                </a:r>
              </a:p>
            </c:rich>
          </c:tx>
          <c:overlay val="0"/>
        </c:title>
        <c:numFmt formatCode="General" sourceLinked="1"/>
        <c:majorTickMark val="none"/>
        <c:minorTickMark val="none"/>
        <c:tickLblPos val="nextTo"/>
        <c:spPr>
          <a:ln>
            <a:solidFill/>
          </a:ln>
        </c:spPr>
        <c:txPr>
          <a:bodyPr/>
          <a:lstStyle/>
          <a:p>
            <a:pPr lvl="0">
              <a:defRPr b="0">
                <a:solidFill>
                  <a:srgbClr val="274E13"/>
                </a:solidFill>
                <a:latin typeface="Comic Sans MS"/>
              </a:defRPr>
            </a:pPr>
          </a:p>
        </c:txPr>
        <c:crossAx val="133879652"/>
      </c:valAx>
    </c:plotArea>
    <c:legend>
      <c:legendPos val="r"/>
      <c:overlay val="0"/>
      <c:txPr>
        <a:bodyPr/>
        <a:lstStyle/>
        <a:p>
          <a:pPr lvl="0">
            <a:defRPr b="0">
              <a:solidFill>
                <a:srgbClr val="274E13"/>
              </a:solidFill>
              <a:latin typeface="Comic Sans MS"/>
            </a:defRPr>
          </a:pPr>
        </a:p>
      </c:txPr>
    </c:legend>
    <c:plotVisOnly val="1"/>
  </c:chart>
  <c:spPr>
    <a:solidFill>
      <a:srgbClr val="D9EAD3"/>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Books, Computers, Laboratories and Mentorship</a:t>
            </a:r>
          </a:p>
        </c:rich>
      </c:tx>
      <c:overlay val="0"/>
    </c:title>
    <c:plotArea>
      <c:layout/>
      <c:barChart>
        <c:barDir val="col"/>
        <c:ser>
          <c:idx val="0"/>
          <c:order val="0"/>
          <c:tx>
            <c:strRef>
              <c:f>'Pivot Table 1'!$E$18</c:f>
            </c:strRef>
          </c:tx>
          <c:spPr>
            <a:solidFill>
              <a:schemeClr val="accent1"/>
            </a:solidFill>
            <a:ln cmpd="sng">
              <a:solidFill>
                <a:srgbClr val="000000"/>
              </a:solidFill>
            </a:ln>
          </c:spPr>
          <c:cat>
            <c:strRef>
              <c:f>'Pivot Table 1'!$F$17:$N$17</c:f>
            </c:strRef>
          </c:cat>
          <c:val>
            <c:numRef>
              <c:f>'Pivot Table 1'!$F$18:$N$18</c:f>
              <c:numCache/>
            </c:numRef>
          </c:val>
        </c:ser>
        <c:ser>
          <c:idx val="1"/>
          <c:order val="1"/>
          <c:tx>
            <c:strRef>
              <c:f>'Pivot Table 1'!$E$19</c:f>
            </c:strRef>
          </c:tx>
          <c:spPr>
            <a:solidFill>
              <a:schemeClr val="accent2"/>
            </a:solidFill>
            <a:ln cmpd="sng">
              <a:solidFill>
                <a:srgbClr val="000000"/>
              </a:solidFill>
            </a:ln>
          </c:spPr>
          <c:cat>
            <c:strRef>
              <c:f>'Pivot Table 1'!$F$17:$N$17</c:f>
            </c:strRef>
          </c:cat>
          <c:val>
            <c:numRef>
              <c:f>'Pivot Table 1'!$F$19:$N$19</c:f>
              <c:numCache/>
            </c:numRef>
          </c:val>
        </c:ser>
        <c:ser>
          <c:idx val="2"/>
          <c:order val="2"/>
          <c:tx>
            <c:strRef>
              <c:f>'Pivot Table 1'!$E$20</c:f>
            </c:strRef>
          </c:tx>
          <c:spPr>
            <a:solidFill>
              <a:schemeClr val="accent3"/>
            </a:solidFill>
            <a:ln cmpd="sng">
              <a:solidFill>
                <a:srgbClr val="000000"/>
              </a:solidFill>
            </a:ln>
          </c:spPr>
          <c:cat>
            <c:strRef>
              <c:f>'Pivot Table 1'!$F$17:$N$17</c:f>
            </c:strRef>
          </c:cat>
          <c:val>
            <c:numRef>
              <c:f>'Pivot Table 1'!$F$20:$N$20</c:f>
              <c:numCache/>
            </c:numRef>
          </c:val>
        </c:ser>
        <c:ser>
          <c:idx val="3"/>
          <c:order val="3"/>
          <c:tx>
            <c:strRef>
              <c:f>'Pivot Table 1'!$E$21</c:f>
            </c:strRef>
          </c:tx>
          <c:spPr>
            <a:solidFill>
              <a:schemeClr val="accent4"/>
            </a:solidFill>
            <a:ln cmpd="sng">
              <a:solidFill>
                <a:srgbClr val="000000"/>
              </a:solidFill>
            </a:ln>
          </c:spPr>
          <c:cat>
            <c:strRef>
              <c:f>'Pivot Table 1'!$F$17:$N$17</c:f>
            </c:strRef>
          </c:cat>
          <c:val>
            <c:numRef>
              <c:f>'Pivot Table 1'!$F$21:$N$21</c:f>
              <c:numCache/>
            </c:numRef>
          </c:val>
        </c:ser>
        <c:axId val="875310916"/>
        <c:axId val="930741206"/>
      </c:barChart>
      <c:catAx>
        <c:axId val="87531091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resource_type</a:t>
                </a:r>
              </a:p>
            </c:rich>
          </c:tx>
          <c:overlay val="0"/>
        </c:title>
        <c:numFmt formatCode="General" sourceLinked="1"/>
        <c:majorTickMark val="none"/>
        <c:minorTickMark val="none"/>
        <c:spPr/>
        <c:txPr>
          <a:bodyPr/>
          <a:lstStyle/>
          <a:p>
            <a:pPr lvl="0">
              <a:defRPr b="0">
                <a:solidFill>
                  <a:srgbClr val="000000"/>
                </a:solidFill>
                <a:latin typeface="+mn-lt"/>
              </a:defRPr>
            </a:pPr>
          </a:p>
        </c:txPr>
        <c:crossAx val="930741206"/>
      </c:catAx>
      <c:valAx>
        <c:axId val="93074120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75310916"/>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942975</xdr:colOff>
      <xdr:row>43</xdr:row>
      <xdr:rowOff>180975</xdr:rowOff>
    </xdr:from>
    <xdr:ext cx="5353050" cy="33337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247650</xdr:colOff>
      <xdr:row>15</xdr:row>
      <xdr:rowOff>95250</xdr:rowOff>
    </xdr:from>
    <xdr:ext cx="2314575" cy="2857500"/>
    <mc:AlternateContent>
      <mc:Choice Requires="sle15">
        <xdr:graphicFrame>
          <xdr:nvGraphicFramePr>
            <xdr:cNvPr id="1" name="reason_for_dropout_1"/>
            <xdr:cNvGraphicFramePr/>
          </xdr:nvGraphicFramePr>
          <xdr:xfrm>
            <a:off x="0" y="0"/>
            <a:ext cx="0" cy="0"/>
          </xdr:xfrm>
          <a:graphic>
            <a:graphicData uri="http://schemas.microsoft.com/office/drawing/2010/slicer">
              <x3Unk:slicer name="reason_for_dropout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238125</xdr:colOff>
      <xdr:row>12</xdr:row>
      <xdr:rowOff>76200</xdr:rowOff>
    </xdr:from>
    <xdr:ext cx="2314575" cy="2857500"/>
    <mc:AlternateContent>
      <mc:Choice Requires="sle15">
        <xdr:graphicFrame>
          <xdr:nvGraphicFramePr>
            <xdr:cNvPr id="2" name="region_2"/>
            <xdr:cNvGraphicFramePr/>
          </xdr:nvGraphicFramePr>
          <xdr:xfrm>
            <a:off x="0" y="0"/>
            <a:ext cx="0" cy="0"/>
          </xdr:xfrm>
          <a:graphic>
            <a:graphicData uri="http://schemas.microsoft.com/office/drawing/2010/slicer">
              <x3Unk:slicer name="region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247650</xdr:colOff>
      <xdr:row>5</xdr:row>
      <xdr:rowOff>209550</xdr:rowOff>
    </xdr:from>
    <xdr:ext cx="2314575" cy="2857500"/>
    <mc:AlternateContent>
      <mc:Choice Requires="sle15">
        <xdr:graphicFrame>
          <xdr:nvGraphicFramePr>
            <xdr:cNvPr id="3" name="region_3"/>
            <xdr:cNvGraphicFramePr/>
          </xdr:nvGraphicFramePr>
          <xdr:xfrm>
            <a:off x="0" y="0"/>
            <a:ext cx="0" cy="0"/>
          </xdr:xfrm>
          <a:graphic>
            <a:graphicData uri="http://schemas.microsoft.com/office/drawing/2010/slicer">
              <x3Unk:slicer name="region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247650</xdr:colOff>
      <xdr:row>9</xdr:row>
      <xdr:rowOff>57150</xdr:rowOff>
    </xdr:from>
    <xdr:ext cx="2314575" cy="2857500"/>
    <mc:AlternateContent>
      <mc:Choice Requires="sle15">
        <xdr:graphicFrame>
          <xdr:nvGraphicFramePr>
            <xdr:cNvPr id="4" name="student_gender_4"/>
            <xdr:cNvGraphicFramePr/>
          </xdr:nvGraphicFramePr>
          <xdr:xfrm>
            <a:off x="0" y="0"/>
            <a:ext cx="0" cy="0"/>
          </xdr:xfrm>
          <a:graphic>
            <a:graphicData uri="http://schemas.microsoft.com/office/drawing/2010/slicer">
              <x3Unk:slicer name="student_gender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238125</xdr:colOff>
      <xdr:row>2</xdr:row>
      <xdr:rowOff>171450</xdr:rowOff>
    </xdr:from>
    <xdr:ext cx="2314575" cy="2857500"/>
    <mc:AlternateContent>
      <mc:Choice Requires="sle15">
        <xdr:graphicFrame>
          <xdr:nvGraphicFramePr>
            <xdr:cNvPr id="5" name="resource_type_5"/>
            <xdr:cNvGraphicFramePr/>
          </xdr:nvGraphicFramePr>
          <xdr:xfrm>
            <a:off x="0" y="0"/>
            <a:ext cx="0" cy="0"/>
          </xdr:xfrm>
          <a:graphic>
            <a:graphicData uri="http://schemas.microsoft.com/office/drawing/2010/slicer">
              <x3Unk:slicer name="resource_type_5"/>
            </a:graphicData>
          </a:graphic>
        </xdr:graphicFrame>
      </mc:Choice>
      <mc:Fallback>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542925</xdr:colOff>
      <xdr:row>3</xdr:row>
      <xdr:rowOff>47625</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114300</xdr:colOff>
      <xdr:row>12</xdr:row>
      <xdr:rowOff>161925</xdr:rowOff>
    </xdr:from>
    <xdr:ext cx="2857500" cy="2857500"/>
    <mc:AlternateContent>
      <mc:Choice Requires="sle15">
        <xdr:graphicFrame>
          <xdr:nvGraphicFramePr>
            <xdr:cNvPr id="6" name="student_gender_6"/>
            <xdr:cNvGraphicFramePr/>
          </xdr:nvGraphicFramePr>
          <xdr:xfrm>
            <a:off x="0" y="0"/>
            <a:ext cx="0" cy="0"/>
          </xdr:xfrm>
          <a:graphic>
            <a:graphicData uri="http://schemas.microsoft.com/office/drawing/2010/slicer">
              <x3Unk:slicer name="student_gender_6"/>
            </a:graphicData>
          </a:graphic>
        </xdr:graphicFrame>
      </mc:Choice>
      <mc:Fallback>
        <xdr:sp>
          <xdr:nvSpPr>
            <xdr:cNvPr id="6"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552450</xdr:colOff>
      <xdr:row>11</xdr:row>
      <xdr:rowOff>114300</xdr:rowOff>
    </xdr:from>
    <xdr:ext cx="2857500" cy="2857500"/>
    <mc:AlternateContent>
      <mc:Choice Requires="sle15">
        <xdr:graphicFrame>
          <xdr:nvGraphicFramePr>
            <xdr:cNvPr id="7" name="reason_for_dropout_7"/>
            <xdr:cNvGraphicFramePr/>
          </xdr:nvGraphicFramePr>
          <xdr:xfrm>
            <a:off x="0" y="0"/>
            <a:ext cx="0" cy="0"/>
          </xdr:xfrm>
          <a:graphic>
            <a:graphicData uri="http://schemas.microsoft.com/office/drawing/2010/slicer">
              <x3Unk:slicer name="reason_for_dropout_7"/>
            </a:graphicData>
          </a:graphic>
        </xdr:graphicFrame>
      </mc:Choice>
      <mc:Fallback>
        <xdr:sp>
          <xdr:nvSpPr>
            <xdr:cNvPr id="7"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552450</xdr:colOff>
      <xdr:row>0</xdr:row>
      <xdr:rowOff>0</xdr:rowOff>
    </xdr:from>
    <xdr:ext cx="2028825" cy="2857500"/>
    <mc:AlternateContent>
      <mc:Choice Requires="sle15">
        <xdr:graphicFrame>
          <xdr:nvGraphicFramePr>
            <xdr:cNvPr id="8" name="region_8"/>
            <xdr:cNvGraphicFramePr/>
          </xdr:nvGraphicFramePr>
          <xdr:xfrm>
            <a:off x="0" y="0"/>
            <a:ext cx="0" cy="0"/>
          </xdr:xfrm>
          <a:graphic>
            <a:graphicData uri="http://schemas.microsoft.com/office/drawing/2010/slicer">
              <x3Unk:slicer name="region_8"/>
            </a:graphicData>
          </a:graphic>
        </xdr:graphicFrame>
      </mc:Choice>
      <mc:Fallback>
        <xdr:sp>
          <xdr:nvSpPr>
            <xdr:cNvPr id="8"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552450</xdr:colOff>
      <xdr:row>0</xdr:row>
      <xdr:rowOff>0</xdr:rowOff>
    </xdr:from>
    <xdr:ext cx="2114550" cy="2857500"/>
    <mc:AlternateContent>
      <mc:Choice Requires="sle15">
        <xdr:graphicFrame>
          <xdr:nvGraphicFramePr>
            <xdr:cNvPr id="9" name="region_9"/>
            <xdr:cNvGraphicFramePr/>
          </xdr:nvGraphicFramePr>
          <xdr:xfrm>
            <a:off x="0" y="0"/>
            <a:ext cx="0" cy="0"/>
          </xdr:xfrm>
          <a:graphic>
            <a:graphicData uri="http://schemas.microsoft.com/office/drawing/2010/slicer">
              <x3Unk:slicer name="region_9"/>
            </a:graphicData>
          </a:graphic>
        </xdr:graphicFrame>
      </mc:Choice>
      <mc:Fallback>
        <xdr:sp>
          <xdr:nvSpPr>
            <xdr:cNvPr id="9"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600075</xdr:colOff>
      <xdr:row>25</xdr:row>
      <xdr:rowOff>38100</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657225</xdr:colOff>
      <xdr:row>24</xdr:row>
      <xdr:rowOff>152400</xdr:rowOff>
    </xdr:from>
    <xdr:ext cx="2857500" cy="2857500"/>
    <mc:AlternateContent>
      <mc:Choice Requires="sle15">
        <xdr:graphicFrame>
          <xdr:nvGraphicFramePr>
            <xdr:cNvPr id="10" name="resource_type_10"/>
            <xdr:cNvGraphicFramePr/>
          </xdr:nvGraphicFramePr>
          <xdr:xfrm>
            <a:off x="0" y="0"/>
            <a:ext cx="0" cy="0"/>
          </xdr:xfrm>
          <a:graphic>
            <a:graphicData uri="http://schemas.microsoft.com/office/drawing/2010/slicer">
              <x3Unk:slicer name="resource_type_10"/>
            </a:graphicData>
          </a:graphic>
        </xdr:graphicFrame>
      </mc:Choice>
      <mc:Fallback>
        <xdr:sp>
          <xdr:nvSpPr>
            <xdr:cNvPr id="10"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4.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5:E41" sheet="Sheet1"/>
  </cacheSource>
  <cacheFields>
    <cacheField name="school_id" numFmtId="0">
      <sharedItems containsSemiMixedTypes="0" containsString="0" containsNumber="1" containsInteger="1">
        <n v="1.0"/>
        <n v="2.0"/>
        <n v="3.0"/>
        <n v="4.0"/>
        <n v="5.0"/>
        <n v="6.0"/>
        <n v="7.0"/>
        <n v="8.0"/>
        <n v="9.0"/>
      </sharedItems>
    </cacheField>
    <cacheField name="school_name" numFmtId="0">
      <sharedItems>
        <s v="School A"/>
        <s v="School B"/>
        <s v="School C"/>
        <s v="School D"/>
        <s v="School E"/>
        <s v="School F"/>
        <s v="School G"/>
        <s v="School H"/>
        <s v="School I"/>
      </sharedItems>
    </cacheField>
    <cacheField name="resource_type" numFmtId="0">
      <sharedItems>
        <s v="Books"/>
        <s v="Computers"/>
        <s v="Laboratories"/>
        <s v="Mentorship"/>
      </sharedItems>
    </cacheField>
    <cacheField name="total_quantity" numFmtId="0">
      <sharedItems containsSemiMixedTypes="0" containsString="0" containsNumber="1" containsInteger="1">
        <n v="300.0"/>
        <n v="50.0"/>
        <n v="2.0"/>
        <n v="1.0"/>
        <n v="100.0"/>
        <n v="80.0"/>
        <n v="150.0"/>
        <n v="40.0"/>
        <n v="30.0"/>
        <n v="200.0"/>
        <n v="0.0"/>
        <n v="120.0"/>
        <n v="25.0"/>
        <n v="20.0"/>
      </sharedItems>
    </cacheField>
    <cacheField name="total_cost" numFmtId="0">
      <sharedItems containsSemiMixedTypes="0" containsString="0" containsNumber="1" containsInteger="1">
        <n v="15000.0"/>
        <n v="50000.0"/>
        <n v="200000.0"/>
        <n v="5000.0"/>
        <n v="100000.0"/>
        <n v="1.0E7"/>
        <n v="320000.0"/>
        <n v="80000.0"/>
        <n v="8000000.0"/>
        <n v="7500.0"/>
        <n v="40000.0"/>
        <n v="30000.0"/>
        <n v="10000.0"/>
        <n v="0.0"/>
        <n v="6000.0"/>
        <n v="25000.0"/>
        <n v="4000.0"/>
        <n v="20000.0"/>
        <n v="2500.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56:I59" sheet="Sheet1"/>
  </cacheSource>
  <cacheFields>
    <cacheField name="region" numFmtId="0">
      <sharedItems>
        <s v="Marginalized"/>
        <s v="Rural"/>
        <s v="Urban"/>
      </sharedItems>
    </cacheField>
    <cacheField name="avg_performance" numFmtId="0">
      <sharedItems containsSemiMixedTypes="0" containsString="0" containsNumber="1">
        <n v="66.433333"/>
        <n v="81.483333"/>
        <n v="84.230769"/>
      </sharedItems>
    </cacheField>
    <cacheField name="total_books" numFmtId="0">
      <sharedItems containsSemiMixedTypes="0" containsString="0" containsNumber="1" containsInteger="1">
        <n v="250.0"/>
        <n v="450.0"/>
        <n v="480.0"/>
      </sharedItems>
    </cacheField>
    <cacheField name="total_computers" numFmtId="0">
      <sharedItems containsSemiMixedTypes="0" containsString="0" containsNumber="1" containsInteger="1">
        <n v="45.0"/>
        <n v="150.0"/>
        <n v="230.0"/>
      </sharedItems>
    </cacheField>
    <cacheField name="total_laboratories" numFmtId="0">
      <sharedItems containsSemiMixedTypes="0" containsString="0" containsNumber="1" containsInteger="1">
        <n v="3.0"/>
        <n v="5.0"/>
        <n v="182.0"/>
      </sharedItems>
    </cacheField>
    <cacheField name="total_mentorship" numFmtId="0">
      <sharedItems containsSemiMixedTypes="0" containsString="0" containsNumber="1" containsInteger="1">
        <n v="0.0"/>
        <n v="2.0"/>
        <n v="4.0"/>
      </sharedItems>
    </cacheField>
    <cacheField name="total_cost" numFmtId="0">
      <sharedItems containsSemiMixedTypes="0" containsString="0" containsNumber="1" containsInteger="1">
        <n v="357500.0"/>
        <n v="742500.0"/>
        <n v="1.897E7"/>
      </sharedItems>
    </cacheField>
    <cacheField name="total_teachers" numFmtId="0">
      <sharedItems containsSemiMixedTypes="0" containsString="0" containsNumber="1" containsInteger="1">
        <n v="6.0"/>
      </sharedItems>
    </cacheField>
    <cacheField name="total_dropouts" numFmtId="0">
      <sharedItems containsSemiMixedTypes="0" containsString="0" containsNumber="1" containsInteger="1">
        <n v="4.0"/>
        <n v="2.0"/>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67:D73" sheet="Sheet1"/>
  </cacheSource>
  <cacheFields>
    <cacheField name="region" numFmtId="0">
      <sharedItems>
        <s v="Marginalized"/>
        <s v="Rural"/>
        <s v="Urban"/>
      </sharedItems>
    </cacheField>
    <cacheField name="student_gender" numFmtId="0">
      <sharedItems>
        <s v="Male"/>
        <s v="Female"/>
      </sharedItems>
    </cacheField>
    <cacheField name="reason_for_dropout" numFmtId="0">
      <sharedItems>
        <s v="Poverty"/>
        <s v="Early Marriage"/>
        <s v="Change of Interest"/>
        <s v="Death of Parent"/>
      </sharedItems>
    </cacheField>
    <cacheField name="total_dropouts" numFmtId="0">
      <sharedItems containsSemiMixedTypes="0" containsString="0" containsNumber="1" containsInteger="1">
        <n v="1.0"/>
        <n v="3.0"/>
      </sharedItems>
    </cacheField>
  </cacheFields>
</pivotCacheDefinition>
</file>

<file path=xl/pivotCache/pivotCacheDefinition4.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C67:D73" sheet="Sheet1"/>
  </cacheSource>
  <cacheFields>
    <cacheField name="reason_for_dropout" numFmtId="0">
      <sharedItems>
        <s v="Poverty"/>
        <s v="Early Marriage"/>
        <s v="Change of Interest"/>
        <s v="Death of Parent"/>
      </sharedItems>
    </cacheField>
    <cacheField name="total_dropouts" numFmtId="0">
      <sharedItems containsSemiMixedTypes="0" containsString="0" containsNumber="1" containsInteger="1">
        <n v="1.0"/>
        <n v="3.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DASHBOARD" cacheId="0" dataCaption="" compact="0" compactData="0">
  <location ref="U1:Z12" firstHeaderRow="0" firstDataRow="1" firstDataCol="1"/>
  <pivotFields>
    <pivotField name="school_id" compact="0" outline="0" multipleItemSelectionAllowed="1" showAll="0">
      <items>
        <item x="0"/>
        <item x="1"/>
        <item x="2"/>
        <item x="3"/>
        <item x="4"/>
        <item x="5"/>
        <item x="6"/>
        <item x="7"/>
        <item x="8"/>
        <item t="default"/>
      </items>
    </pivotField>
    <pivotField name="school_name" axis="axisRow" compact="0" outline="0" multipleItemSelectionAllowed="1" showAll="0" sortType="ascending">
      <items>
        <item x="0"/>
        <item x="1"/>
        <item x="2"/>
        <item x="3"/>
        <item x="4"/>
        <item x="5"/>
        <item x="6"/>
        <item x="7"/>
        <item x="8"/>
        <item t="default"/>
      </items>
    </pivotField>
    <pivotField name="resource_type" axis="axisCol" compact="0" outline="0" multipleItemSelectionAllowed="1" showAll="0" sortType="ascending">
      <items>
        <item x="0"/>
        <item x="1"/>
        <item x="2"/>
        <item x="3"/>
        <item t="default"/>
      </items>
    </pivotField>
    <pivotField name="total_quantity" dataField="1" compact="0" outline="0" multipleItemSelectionAllowed="1" showAll="0">
      <items>
        <item x="0"/>
        <item x="1"/>
        <item x="2"/>
        <item x="3"/>
        <item x="4"/>
        <item x="5"/>
        <item x="6"/>
        <item x="7"/>
        <item x="8"/>
        <item x="9"/>
        <item x="10"/>
        <item x="11"/>
        <item x="12"/>
        <item x="13"/>
        <item t="default"/>
      </items>
    </pivotField>
    <pivotField name="total_cost"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1"/>
  </rowFields>
  <colFields>
    <field x="2"/>
  </colFields>
  <dataFields>
    <dataField name="SUM of total_quantity" fld="3" baseField="0"/>
  </dataFields>
</pivotTableDefinition>
</file>

<file path=xl/pivotTables/pivotTable2.xml><?xml version="1.0" encoding="utf-8"?>
<pivotTableDefinition xmlns="http://schemas.openxmlformats.org/spreadsheetml/2006/main" name="DASHBOARD 2" cacheId="0" dataCaption="" compact="0" compactData="0">
  <location ref="AB1:AG12" firstHeaderRow="0" firstDataRow="1" firstDataCol="1"/>
  <pivotFields>
    <pivotField name="school_id" compact="0" outline="0" multipleItemSelectionAllowed="1" showAll="0">
      <items>
        <item x="0"/>
        <item x="1"/>
        <item x="2"/>
        <item x="3"/>
        <item x="4"/>
        <item x="5"/>
        <item x="6"/>
        <item x="7"/>
        <item x="8"/>
        <item t="default"/>
      </items>
    </pivotField>
    <pivotField name="school_name" axis="axisRow" compact="0" outline="0" multipleItemSelectionAllowed="1" showAll="0" sortType="ascending">
      <items>
        <item x="0"/>
        <item x="1"/>
        <item x="2"/>
        <item x="3"/>
        <item x="4"/>
        <item x="5"/>
        <item x="6"/>
        <item x="7"/>
        <item x="8"/>
        <item t="default"/>
      </items>
    </pivotField>
    <pivotField name="resource_type" axis="axisCol" compact="0" outline="0" multipleItemSelectionAllowed="1" showAll="0" sortType="ascending">
      <items>
        <item x="0"/>
        <item x="1"/>
        <item x="2"/>
        <item x="3"/>
        <item t="default"/>
      </items>
    </pivotField>
    <pivotField name="total_quantity" compact="0" outline="0" multipleItemSelectionAllowed="1" showAll="0">
      <items>
        <item x="0"/>
        <item x="1"/>
        <item x="2"/>
        <item x="3"/>
        <item x="4"/>
        <item x="5"/>
        <item x="6"/>
        <item x="7"/>
        <item x="8"/>
        <item x="9"/>
        <item x="10"/>
        <item x="11"/>
        <item x="12"/>
        <item x="13"/>
        <item t="default"/>
      </items>
    </pivotField>
    <pivotField name="total_cost" dataField="1"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1"/>
  </rowFields>
  <colFields>
    <field x="2"/>
  </colFields>
  <dataFields>
    <dataField name="SUM of total_cost" fld="4" baseField="0"/>
  </dataFields>
</pivotTableDefinition>
</file>

<file path=xl/pivotTables/pivotTable3.xml><?xml version="1.0" encoding="utf-8"?>
<pivotTableDefinition xmlns="http://schemas.openxmlformats.org/spreadsheetml/2006/main" name="DASHBOARD 3" cacheId="1" dataCaption="" compact="0" compactData="0">
  <location ref="U14:Y18" firstHeaderRow="0" firstDataRow="2" firstDataCol="0"/>
  <pivotFields>
    <pivotField name="region" axis="axisRow" compact="0" outline="0" multipleItemSelectionAllowed="1" showAll="0" sortType="ascending">
      <items>
        <item x="0"/>
        <item x="1"/>
        <item x="2"/>
        <item t="default"/>
      </items>
    </pivotField>
    <pivotField name="avg_performance" compact="0" outline="0" multipleItemSelectionAllowed="1" showAll="0">
      <items>
        <item x="0"/>
        <item x="1"/>
        <item x="2"/>
        <item t="default"/>
      </items>
    </pivotField>
    <pivotField name="total_books" dataField="1" compact="0" outline="0" multipleItemSelectionAllowed="1" showAll="0">
      <items>
        <item x="0"/>
        <item x="1"/>
        <item x="2"/>
        <item t="default"/>
      </items>
    </pivotField>
    <pivotField name="total_computers" dataField="1" compact="0" outline="0" multipleItemSelectionAllowed="1" showAll="0">
      <items>
        <item x="0"/>
        <item x="1"/>
        <item x="2"/>
        <item t="default"/>
      </items>
    </pivotField>
    <pivotField name="total_laboratories" dataField="1" compact="0" outline="0" multipleItemSelectionAllowed="1" showAll="0">
      <items>
        <item x="0"/>
        <item x="1"/>
        <item x="2"/>
        <item t="default"/>
      </items>
    </pivotField>
    <pivotField name="total_mentorship" dataField="1" compact="0" outline="0" multipleItemSelectionAllowed="1" showAll="0">
      <items>
        <item x="0"/>
        <item x="1"/>
        <item x="2"/>
        <item t="default"/>
      </items>
    </pivotField>
    <pivotField name="total_cost" compact="0" outline="0" multipleItemSelectionAllowed="1" showAll="0">
      <items>
        <item x="0"/>
        <item x="1"/>
        <item x="2"/>
        <item t="default"/>
      </items>
    </pivotField>
    <pivotField name="total_teachers" compact="0" outline="0" multipleItemSelectionAllowed="1" showAll="0">
      <items>
        <item x="0"/>
        <item t="default"/>
      </items>
    </pivotField>
    <pivotField name="total_dropouts" compact="0" outline="0" multipleItemSelectionAllowed="1" showAll="0">
      <items>
        <item x="0"/>
        <item x="1"/>
        <item t="default"/>
      </items>
    </pivotField>
  </pivotFields>
  <rowFields>
    <field x="0"/>
  </rowFields>
  <colFields>
    <field x="-2"/>
  </colFields>
  <dataFields>
    <dataField name="SUM of total_books" fld="2" baseField="0"/>
    <dataField name="SUM of total_computers" fld="3" baseField="0"/>
    <dataField name="SUM of total_laboratories" fld="4" baseField="0"/>
    <dataField name="SUM of total_mentorship" fld="5" baseField="0"/>
  </dataFields>
</pivotTableDefinition>
</file>

<file path=xl/pivotTables/pivotTable4.xml><?xml version="1.0" encoding="utf-8"?>
<pivotTableDefinition xmlns="http://schemas.openxmlformats.org/spreadsheetml/2006/main" name="DASHBOARD 4" cacheId="1" dataCaption="" compact="0" compactData="0">
  <location ref="AB14:AD18" firstHeaderRow="0" firstDataRow="2" firstDataCol="0"/>
  <pivotFields>
    <pivotField name="region" axis="axisRow" compact="0" outline="0" multipleItemSelectionAllowed="1" showAll="0" sortType="ascending">
      <items>
        <item x="0"/>
        <item x="1"/>
        <item x="2"/>
        <item t="default"/>
      </items>
    </pivotField>
    <pivotField name="avg_performance" dataField="1" compact="0" outline="0" multipleItemSelectionAllowed="1" showAll="0">
      <items>
        <item x="0"/>
        <item x="1"/>
        <item x="2"/>
        <item t="default"/>
      </items>
    </pivotField>
    <pivotField name="total_books" compact="0" outline="0" multipleItemSelectionAllowed="1" showAll="0">
      <items>
        <item x="0"/>
        <item x="1"/>
        <item x="2"/>
        <item t="default"/>
      </items>
    </pivotField>
    <pivotField name="total_computers" compact="0" outline="0" multipleItemSelectionAllowed="1" showAll="0">
      <items>
        <item x="0"/>
        <item x="1"/>
        <item x="2"/>
        <item t="default"/>
      </items>
    </pivotField>
    <pivotField name="total_laboratories" compact="0" outline="0" multipleItemSelectionAllowed="1" showAll="0">
      <items>
        <item x="0"/>
        <item x="1"/>
        <item x="2"/>
        <item t="default"/>
      </items>
    </pivotField>
    <pivotField name="total_mentorship" compact="0" outline="0" multipleItemSelectionAllowed="1" showAll="0">
      <items>
        <item x="0"/>
        <item x="1"/>
        <item x="2"/>
        <item t="default"/>
      </items>
    </pivotField>
    <pivotField name="total_cost" dataField="1" compact="0" outline="0" multipleItemSelectionAllowed="1" showAll="0">
      <items>
        <item x="0"/>
        <item x="1"/>
        <item x="2"/>
        <item t="default"/>
      </items>
    </pivotField>
    <pivotField name="total_teachers" compact="0" outline="0" multipleItemSelectionAllowed="1" showAll="0">
      <items>
        <item x="0"/>
        <item t="default"/>
      </items>
    </pivotField>
    <pivotField name="total_dropouts" compact="0" outline="0" multipleItemSelectionAllowed="1" showAll="0">
      <items>
        <item x="0"/>
        <item x="1"/>
        <item t="default"/>
      </items>
    </pivotField>
  </pivotFields>
  <rowFields>
    <field x="0"/>
  </rowFields>
  <colFields>
    <field x="-2"/>
  </colFields>
  <dataFields>
    <dataField name="SUM of avg_performance" fld="1" baseField="0"/>
    <dataField name="SUM of total_cost" fld="6" baseField="0"/>
  </dataFields>
</pivotTableDefinition>
</file>

<file path=xl/pivotTables/pivotTable5.xml><?xml version="1.0" encoding="utf-8"?>
<pivotTableDefinition xmlns="http://schemas.openxmlformats.org/spreadsheetml/2006/main" name="DASHBOARD 5" cacheId="1" dataCaption="" compact="0" compactData="0">
  <location ref="U20:W24" firstHeaderRow="0" firstDataRow="2" firstDataCol="0"/>
  <pivotFields>
    <pivotField name="region" axis="axisRow" compact="0" outline="0" multipleItemSelectionAllowed="1" showAll="0" sortType="ascending">
      <items>
        <item x="0"/>
        <item x="1"/>
        <item x="2"/>
        <item t="default"/>
      </items>
    </pivotField>
    <pivotField name="avg_performance" compact="0" outline="0" multipleItemSelectionAllowed="1" showAll="0">
      <items>
        <item x="0"/>
        <item x="1"/>
        <item x="2"/>
        <item t="default"/>
      </items>
    </pivotField>
    <pivotField name="total_books" compact="0" outline="0" multipleItemSelectionAllowed="1" showAll="0">
      <items>
        <item x="0"/>
        <item x="1"/>
        <item x="2"/>
        <item t="default"/>
      </items>
    </pivotField>
    <pivotField name="total_computers" compact="0" outline="0" multipleItemSelectionAllowed="1" showAll="0">
      <items>
        <item x="0"/>
        <item x="1"/>
        <item x="2"/>
        <item t="default"/>
      </items>
    </pivotField>
    <pivotField name="total_laboratories" compact="0" outline="0" multipleItemSelectionAllowed="1" showAll="0">
      <items>
        <item x="0"/>
        <item x="1"/>
        <item x="2"/>
        <item t="default"/>
      </items>
    </pivotField>
    <pivotField name="total_mentorship" compact="0" outline="0" multipleItemSelectionAllowed="1" showAll="0">
      <items>
        <item x="0"/>
        <item x="1"/>
        <item x="2"/>
        <item t="default"/>
      </items>
    </pivotField>
    <pivotField name="total_cost" dataField="1" compact="0" outline="0" multipleItemSelectionAllowed="1" showAll="0">
      <items>
        <item x="0"/>
        <item x="1"/>
        <item x="2"/>
        <item t="default"/>
      </items>
    </pivotField>
    <pivotField name="total_teachers" compact="0" outline="0" multipleItemSelectionAllowed="1" showAll="0">
      <items>
        <item x="0"/>
        <item t="default"/>
      </items>
    </pivotField>
    <pivotField name="total_dropouts" dataField="1" compact="0" outline="0" multipleItemSelectionAllowed="1" showAll="0">
      <items>
        <item x="0"/>
        <item x="1"/>
        <item t="default"/>
      </items>
    </pivotField>
  </pivotFields>
  <rowFields>
    <field x="0"/>
  </rowFields>
  <colFields>
    <field x="-2"/>
  </colFields>
  <dataFields>
    <dataField name="SUM of total_cost" fld="6" baseField="0"/>
    <dataField name="SUM of total_dropouts" fld="8" baseField="0"/>
  </dataFields>
</pivotTableDefinition>
</file>

<file path=xl/pivotTables/pivotTable6.xml><?xml version="1.0" encoding="utf-8"?>
<pivotTableDefinition xmlns="http://schemas.openxmlformats.org/spreadsheetml/2006/main" name="DASHBOARD 6" cacheId="2" dataCaption="" compact="0" compactData="0">
  <location ref="AB20:AE25" firstHeaderRow="0" firstDataRow="1" firstDataCol="1"/>
  <pivotFields>
    <pivotField name="region" axis="axisRow" compact="0" outline="0" multipleItemSelectionAllowed="1" showAll="0" sortType="ascending">
      <items>
        <item x="0"/>
        <item x="1"/>
        <item x="2"/>
        <item t="default"/>
      </items>
    </pivotField>
    <pivotField name="student_gender" axis="axisCol" compact="0" outline="0" multipleItemSelectionAllowed="1" showAll="0" sortType="ascending">
      <items>
        <item x="1"/>
        <item x="0"/>
        <item t="default"/>
      </items>
    </pivotField>
    <pivotField name="reason_for_dropout" compact="0" outline="0" multipleItemSelectionAllowed="1" showAll="0">
      <items>
        <item x="0"/>
        <item x="1"/>
        <item x="2"/>
        <item x="3"/>
        <item t="default"/>
      </items>
    </pivotField>
    <pivotField name="total_dropouts" dataField="1" compact="0" outline="0" multipleItemSelectionAllowed="1" showAll="0">
      <items>
        <item x="0"/>
        <item x="1"/>
        <item t="default"/>
      </items>
    </pivotField>
  </pivotFields>
  <rowFields>
    <field x="0"/>
  </rowFields>
  <colFields>
    <field x="1"/>
  </colFields>
  <dataFields>
    <dataField name="SUM of total_dropouts" fld="3" baseField="0"/>
  </dataFields>
</pivotTableDefinition>
</file>

<file path=xl/pivotTables/pivotTable7.xml><?xml version="1.0" encoding="utf-8"?>
<pivotTableDefinition xmlns="http://schemas.openxmlformats.org/spreadsheetml/2006/main" name="DASHBOARD 7" cacheId="3" dataCaption="" compact="0" compactData="0">
  <location ref="U26:V31" firstHeaderRow="0" firstDataRow="1" firstDataCol="0"/>
  <pivotFields>
    <pivotField name="reason_for_dropout" axis="axisRow" compact="0" outline="0" multipleItemSelectionAllowed="1" showAll="0" sortType="ascending">
      <items>
        <item x="2"/>
        <item x="3"/>
        <item x="1"/>
        <item x="0"/>
        <item t="default"/>
      </items>
    </pivotField>
    <pivotField name="total_dropouts" dataField="1" compact="0" outline="0" multipleItemSelectionAllowed="1" showAll="0">
      <items>
        <item x="0"/>
        <item x="1"/>
        <item t="default"/>
      </items>
    </pivotField>
  </pivotFields>
  <rowFields>
    <field x="0"/>
  </rowFields>
  <dataFields>
    <dataField name="SUM of total_dropouts" fld="1" baseField="0"/>
  </dataFields>
</pivotTableDefinition>
</file>

<file path=xl/pivotTables/pivotTable8.xml><?xml version="1.0" encoding="utf-8"?>
<pivotTableDefinition xmlns="http://schemas.openxmlformats.org/spreadsheetml/2006/main" name="Pivot Table 9" cacheId="2" dataCaption="" compact="0" compactData="0">
  <location ref="A1:C11" firstHeaderRow="0" firstDataRow="2" firstDataCol="0"/>
  <pivotFields>
    <pivotField name="region" axis="axisRow" compact="0" outline="0" multipleItemSelectionAllowed="1" showAll="0" sortType="ascending">
      <items>
        <item x="0"/>
        <item x="1"/>
        <item x="2"/>
        <item t="default"/>
      </items>
    </pivotField>
    <pivotField name="student_gender" axis="axisRow" compact="0" outline="0" multipleItemSelectionAllowed="1" showAll="0" sortType="ascending">
      <items>
        <item x="1"/>
        <item x="0"/>
        <item t="default"/>
      </items>
    </pivotField>
    <pivotField name="reason_for_dropout" compact="0" outline="0" multipleItemSelectionAllowed="1" showAll="0">
      <items>
        <item x="0"/>
        <item x="1"/>
        <item x="2"/>
        <item x="3"/>
        <item t="default"/>
      </items>
    </pivotField>
    <pivotField name="total_dropouts" dataField="1" compact="0" outline="0" multipleItemSelectionAllowed="1" showAll="0">
      <items>
        <item x="0"/>
        <item x="1"/>
        <item t="default"/>
      </items>
    </pivotField>
  </pivotFields>
  <rowFields>
    <field x="0"/>
    <field x="1"/>
  </rowFields>
  <dataFields>
    <dataField name="SUM of total_dropouts" fld="3" baseField="0"/>
  </dataFields>
</pivotTableDefinition>
</file>

<file path=xl/pivotTables/pivotTable9.xml><?xml version="1.0" encoding="utf-8"?>
<pivotTableDefinition xmlns="http://schemas.openxmlformats.org/spreadsheetml/2006/main" name="Pivot Table 7" cacheId="3" dataCaption="" compact="0" compactData="0">
  <location ref="A1:B6" firstHeaderRow="0" firstDataRow="1" firstDataCol="0"/>
  <pivotFields>
    <pivotField name="reason_for_dropout" axis="axisRow" compact="0" outline="0" multipleItemSelectionAllowed="1" showAll="0" sortType="ascending">
      <items>
        <item x="2"/>
        <item x="3"/>
        <item x="1"/>
        <item x="0"/>
        <item t="default"/>
      </items>
    </pivotField>
    <pivotField name="total_dropouts" dataField="1" compact="0" outline="0" multipleItemSelectionAllowed="1" showAll="0">
      <items>
        <item x="0"/>
        <item x="1"/>
        <item t="default"/>
      </items>
    </pivotField>
  </pivotFields>
  <rowFields>
    <field x="0"/>
  </rowFields>
  <dataFields>
    <dataField name="SUM of total_dropouts" fld="1" baseField="0"/>
  </dataFields>
</pivotTableDefinition>
</file>

<file path=xl/pivotTables/pivotTable10.xml><?xml version="1.0" encoding="utf-8"?>
<pivotTableDefinition xmlns="http://schemas.openxmlformats.org/spreadsheetml/2006/main" name="Pivot Table 6" cacheId="2" dataCaption="" compact="0" compactData="0">
  <location ref="A1:D6" firstHeaderRow="0" firstDataRow="1" firstDataCol="1"/>
  <pivotFields>
    <pivotField name="region" axis="axisRow" compact="0" outline="0" multipleItemSelectionAllowed="1" showAll="0" sortType="ascending">
      <items>
        <item x="0"/>
        <item x="1"/>
        <item x="2"/>
        <item t="default"/>
      </items>
    </pivotField>
    <pivotField name="student_gender" axis="axisCol" compact="0" outline="0" multipleItemSelectionAllowed="1" showAll="0" sortType="ascending">
      <items>
        <item x="1"/>
        <item x="0"/>
        <item t="default"/>
      </items>
    </pivotField>
    <pivotField name="reason_for_dropout" compact="0" outline="0" multipleItemSelectionAllowed="1" showAll="0">
      <items>
        <item x="0"/>
        <item x="1"/>
        <item x="2"/>
        <item x="3"/>
        <item t="default"/>
      </items>
    </pivotField>
    <pivotField name="total_dropouts" dataField="1" compact="0" outline="0" multipleItemSelectionAllowed="1" showAll="0">
      <items>
        <item x="0"/>
        <item x="1"/>
        <item t="default"/>
      </items>
    </pivotField>
  </pivotFields>
  <rowFields>
    <field x="0"/>
  </rowFields>
  <colFields>
    <field x="1"/>
  </colFields>
  <dataFields>
    <dataField name="SUM of total_dropouts" fld="3" baseField="0"/>
  </dataFields>
</pivotTableDefinition>
</file>

<file path=xl/pivotTables/pivotTable11.xml><?xml version="1.0" encoding="utf-8"?>
<pivotTableDefinition xmlns="http://schemas.openxmlformats.org/spreadsheetml/2006/main" name="Pivot Table 5" cacheId="1" dataCaption="" compact="0" compactData="0">
  <location ref="A1:C5" firstHeaderRow="0" firstDataRow="2" firstDataCol="0"/>
  <pivotFields>
    <pivotField name="region" axis="axisRow" compact="0" outline="0" multipleItemSelectionAllowed="1" showAll="0" sortType="ascending">
      <items>
        <item x="0"/>
        <item x="1"/>
        <item x="2"/>
        <item t="default"/>
      </items>
    </pivotField>
    <pivotField name="avg_performance" compact="0" outline="0" multipleItemSelectionAllowed="1" showAll="0">
      <items>
        <item x="0"/>
        <item x="1"/>
        <item x="2"/>
        <item t="default"/>
      </items>
    </pivotField>
    <pivotField name="total_books" compact="0" outline="0" multipleItemSelectionAllowed="1" showAll="0">
      <items>
        <item x="0"/>
        <item x="1"/>
        <item x="2"/>
        <item t="default"/>
      </items>
    </pivotField>
    <pivotField name="total_computers" compact="0" outline="0" multipleItemSelectionAllowed="1" showAll="0">
      <items>
        <item x="0"/>
        <item x="1"/>
        <item x="2"/>
        <item t="default"/>
      </items>
    </pivotField>
    <pivotField name="total_laboratories" compact="0" outline="0" multipleItemSelectionAllowed="1" showAll="0">
      <items>
        <item x="0"/>
        <item x="1"/>
        <item x="2"/>
        <item t="default"/>
      </items>
    </pivotField>
    <pivotField name="total_mentorship" compact="0" outline="0" multipleItemSelectionAllowed="1" showAll="0">
      <items>
        <item x="0"/>
        <item x="1"/>
        <item x="2"/>
        <item t="default"/>
      </items>
    </pivotField>
    <pivotField name="total_cost" dataField="1" compact="0" outline="0" multipleItemSelectionAllowed="1" showAll="0">
      <items>
        <item x="0"/>
        <item x="1"/>
        <item x="2"/>
        <item t="default"/>
      </items>
    </pivotField>
    <pivotField name="total_teachers" compact="0" outline="0" multipleItemSelectionAllowed="1" showAll="0">
      <items>
        <item x="0"/>
        <item t="default"/>
      </items>
    </pivotField>
    <pivotField name="total_dropouts" dataField="1" compact="0" outline="0" multipleItemSelectionAllowed="1" showAll="0">
      <items>
        <item x="0"/>
        <item x="1"/>
        <item t="default"/>
      </items>
    </pivotField>
  </pivotFields>
  <rowFields>
    <field x="0"/>
  </rowFields>
  <colFields>
    <field x="-2"/>
  </colFields>
  <dataFields>
    <dataField name="SUM of total_cost" fld="6" baseField="0"/>
    <dataField name="SUM of total_dropouts" fld="8" baseField="0"/>
  </dataFields>
</pivotTableDefinition>
</file>

<file path=xl/pivotTables/pivotTable12.xml><?xml version="1.0" encoding="utf-8"?>
<pivotTableDefinition xmlns="http://schemas.openxmlformats.org/spreadsheetml/2006/main" name="Pivot Table 4" cacheId="1" dataCaption="" compact="0" compactData="0">
  <location ref="A1:C5" firstHeaderRow="0" firstDataRow="2" firstDataCol="0"/>
  <pivotFields>
    <pivotField name="region" axis="axisRow" compact="0" outline="0" multipleItemSelectionAllowed="1" showAll="0" sortType="ascending">
      <items>
        <item x="0"/>
        <item x="1"/>
        <item x="2"/>
        <item t="default"/>
      </items>
    </pivotField>
    <pivotField name="avg_performance" dataField="1" compact="0" outline="0" multipleItemSelectionAllowed="1" showAll="0">
      <items>
        <item x="0"/>
        <item x="1"/>
        <item x="2"/>
        <item t="default"/>
      </items>
    </pivotField>
    <pivotField name="total_books" compact="0" outline="0" multipleItemSelectionAllowed="1" showAll="0">
      <items>
        <item x="0"/>
        <item x="1"/>
        <item x="2"/>
        <item t="default"/>
      </items>
    </pivotField>
    <pivotField name="total_computers" compact="0" outline="0" multipleItemSelectionAllowed="1" showAll="0">
      <items>
        <item x="0"/>
        <item x="1"/>
        <item x="2"/>
        <item t="default"/>
      </items>
    </pivotField>
    <pivotField name="total_laboratories" compact="0" outline="0" multipleItemSelectionAllowed="1" showAll="0">
      <items>
        <item x="0"/>
        <item x="1"/>
        <item x="2"/>
        <item t="default"/>
      </items>
    </pivotField>
    <pivotField name="total_mentorship" compact="0" outline="0" multipleItemSelectionAllowed="1" showAll="0">
      <items>
        <item x="0"/>
        <item x="1"/>
        <item x="2"/>
        <item t="default"/>
      </items>
    </pivotField>
    <pivotField name="total_cost" dataField="1" compact="0" outline="0" multipleItemSelectionAllowed="1" showAll="0">
      <items>
        <item x="0"/>
        <item x="1"/>
        <item x="2"/>
        <item t="default"/>
      </items>
    </pivotField>
    <pivotField name="total_teachers" compact="0" outline="0" multipleItemSelectionAllowed="1" showAll="0">
      <items>
        <item x="0"/>
        <item t="default"/>
      </items>
    </pivotField>
    <pivotField name="total_dropouts" compact="0" outline="0" multipleItemSelectionAllowed="1" showAll="0">
      <items>
        <item x="0"/>
        <item x="1"/>
        <item t="default"/>
      </items>
    </pivotField>
  </pivotFields>
  <rowFields>
    <field x="0"/>
  </rowFields>
  <colFields>
    <field x="-2"/>
  </colFields>
  <dataFields>
    <dataField name="SUM of avg_performance" fld="1" baseField="0"/>
    <dataField name="SUM of total_cost" fld="6" baseField="0"/>
  </dataFields>
</pivotTableDefinition>
</file>

<file path=xl/pivotTables/pivotTable13.xml><?xml version="1.0" encoding="utf-8"?>
<pivotTableDefinition xmlns="http://schemas.openxmlformats.org/spreadsheetml/2006/main" name="Pivot Table 3" cacheId="1" dataCaption="" compact="0" compactData="0">
  <location ref="A1:E5" firstHeaderRow="0" firstDataRow="2" firstDataCol="0"/>
  <pivotFields>
    <pivotField name="region" axis="axisRow" compact="0" outline="0" multipleItemSelectionAllowed="1" showAll="0" sortType="ascending">
      <items>
        <item x="0"/>
        <item x="1"/>
        <item x="2"/>
        <item t="default"/>
      </items>
    </pivotField>
    <pivotField name="avg_performance" compact="0" outline="0" multipleItemSelectionAllowed="1" showAll="0">
      <items>
        <item x="0"/>
        <item x="1"/>
        <item x="2"/>
        <item t="default"/>
      </items>
    </pivotField>
    <pivotField name="total_books" dataField="1" compact="0" outline="0" multipleItemSelectionAllowed="1" showAll="0">
      <items>
        <item x="0"/>
        <item x="1"/>
        <item x="2"/>
        <item t="default"/>
      </items>
    </pivotField>
    <pivotField name="total_computers" dataField="1" compact="0" outline="0" multipleItemSelectionAllowed="1" showAll="0">
      <items>
        <item x="0"/>
        <item x="1"/>
        <item x="2"/>
        <item t="default"/>
      </items>
    </pivotField>
    <pivotField name="total_laboratories" dataField="1" compact="0" outline="0" multipleItemSelectionAllowed="1" showAll="0">
      <items>
        <item x="0"/>
        <item x="1"/>
        <item x="2"/>
        <item t="default"/>
      </items>
    </pivotField>
    <pivotField name="total_mentorship" dataField="1" compact="0" outline="0" multipleItemSelectionAllowed="1" showAll="0">
      <items>
        <item x="0"/>
        <item x="1"/>
        <item x="2"/>
        <item t="default"/>
      </items>
    </pivotField>
    <pivotField name="total_cost" compact="0" outline="0" multipleItemSelectionAllowed="1" showAll="0">
      <items>
        <item x="0"/>
        <item x="1"/>
        <item x="2"/>
        <item t="default"/>
      </items>
    </pivotField>
    <pivotField name="total_teachers" compact="0" outline="0" multipleItemSelectionAllowed="1" showAll="0">
      <items>
        <item x="0"/>
        <item t="default"/>
      </items>
    </pivotField>
    <pivotField name="total_dropouts" compact="0" outline="0" multipleItemSelectionAllowed="1" showAll="0">
      <items>
        <item x="0"/>
        <item x="1"/>
        <item t="default"/>
      </items>
    </pivotField>
  </pivotFields>
  <rowFields>
    <field x="0"/>
  </rowFields>
  <colFields>
    <field x="-2"/>
  </colFields>
  <dataFields>
    <dataField name="SUM of total_books" fld="2" baseField="0"/>
    <dataField name="SUM of total_computers" fld="3" baseField="0"/>
    <dataField name="SUM of total_laboratories" fld="4" baseField="0"/>
    <dataField name="SUM of total_mentorship" fld="5" baseField="0"/>
  </dataFields>
</pivotTableDefinition>
</file>

<file path=xl/pivotTables/pivotTable14.xml><?xml version="1.0" encoding="utf-8"?>
<pivotTableDefinition xmlns="http://schemas.openxmlformats.org/spreadsheetml/2006/main" name="Pivot Table 2" cacheId="0" dataCaption="" compact="0" compactData="0">
  <location ref="A1:F12" firstHeaderRow="0" firstDataRow="1" firstDataCol="1"/>
  <pivotFields>
    <pivotField name="school_id" compact="0" outline="0" multipleItemSelectionAllowed="1" showAll="0">
      <items>
        <item x="0"/>
        <item x="1"/>
        <item x="2"/>
        <item x="3"/>
        <item x="4"/>
        <item x="5"/>
        <item x="6"/>
        <item x="7"/>
        <item x="8"/>
        <item t="default"/>
      </items>
    </pivotField>
    <pivotField name="school_name" axis="axisRow" compact="0" outline="0" multipleItemSelectionAllowed="1" showAll="0" sortType="ascending">
      <items>
        <item x="0"/>
        <item x="1"/>
        <item x="2"/>
        <item x="3"/>
        <item x="4"/>
        <item x="5"/>
        <item x="6"/>
        <item x="7"/>
        <item x="8"/>
        <item t="default"/>
      </items>
    </pivotField>
    <pivotField name="resource_type" axis="axisCol" compact="0" outline="0" multipleItemSelectionAllowed="1" showAll="0" sortType="ascending">
      <items>
        <item x="0"/>
        <item x="1"/>
        <item x="2"/>
        <item x="3"/>
        <item t="default"/>
      </items>
    </pivotField>
    <pivotField name="total_quantity" compact="0" outline="0" multipleItemSelectionAllowed="1" showAll="0">
      <items>
        <item x="0"/>
        <item x="1"/>
        <item x="2"/>
        <item x="3"/>
        <item x="4"/>
        <item x="5"/>
        <item x="6"/>
        <item x="7"/>
        <item x="8"/>
        <item x="9"/>
        <item x="10"/>
        <item x="11"/>
        <item x="12"/>
        <item x="13"/>
        <item t="default"/>
      </items>
    </pivotField>
    <pivotField name="total_cost" dataField="1"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1"/>
  </rowFields>
  <colFields>
    <field x="2"/>
  </colFields>
  <dataFields>
    <dataField name="SUM of total_cost" fld="4" baseField="0"/>
  </dataFields>
</pivotTableDefinition>
</file>

<file path=xl/pivotTables/pivotTable15.xml><?xml version="1.0" encoding="utf-8"?>
<pivotTableDefinition xmlns="http://schemas.openxmlformats.org/spreadsheetml/2006/main" name="Pivot Table 1" cacheId="0" dataCaption="" compact="0" compactData="0">
  <location ref="A1:F12" firstHeaderRow="0" firstDataRow="1" firstDataCol="1"/>
  <pivotFields>
    <pivotField name="school_id" compact="0" outline="0" multipleItemSelectionAllowed="1" showAll="0">
      <items>
        <item x="0"/>
        <item x="1"/>
        <item x="2"/>
        <item x="3"/>
        <item x="4"/>
        <item x="5"/>
        <item x="6"/>
        <item x="7"/>
        <item x="8"/>
        <item t="default"/>
      </items>
    </pivotField>
    <pivotField name="school_name" axis="axisRow" compact="0" outline="0" multipleItemSelectionAllowed="1" showAll="0" sortType="ascending">
      <items>
        <item x="0"/>
        <item x="1"/>
        <item x="2"/>
        <item x="3"/>
        <item x="4"/>
        <item x="5"/>
        <item x="6"/>
        <item x="7"/>
        <item x="8"/>
        <item t="default"/>
      </items>
    </pivotField>
    <pivotField name="resource_type" axis="axisCol" compact="0" outline="0" multipleItemSelectionAllowed="1" showAll="0" sortType="ascending">
      <items>
        <item x="0"/>
        <item x="1"/>
        <item x="2"/>
        <item x="3"/>
        <item t="default"/>
      </items>
    </pivotField>
    <pivotField name="total_quantity" dataField="1" compact="0" outline="0" multipleItemSelectionAllowed="1" showAll="0">
      <items>
        <item x="0"/>
        <item x="1"/>
        <item x="2"/>
        <item x="3"/>
        <item x="4"/>
        <item x="5"/>
        <item x="6"/>
        <item x="7"/>
        <item x="8"/>
        <item x="9"/>
        <item x="10"/>
        <item x="11"/>
        <item x="12"/>
        <item x="13"/>
        <item t="default"/>
      </items>
    </pivotField>
    <pivotField name="total_cost"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1"/>
  </rowFields>
  <colFields>
    <field x="2"/>
  </colFields>
  <dataFields>
    <dataField name="SUM of total_quantity" fld="3" baseField="0"/>
  </dataFields>
</pivotTableDefinition>
</file>

<file path=xl/pivotTables/pivotTable16.xml><?xml version="1.0" encoding="utf-8"?>
<pivotTableDefinition xmlns="http://schemas.openxmlformats.org/spreadsheetml/2006/main" name="Pivot Table 1 2" cacheId="0" dataCaption="" compact="0" compactData="0">
  <location ref="A16:C62" firstHeaderRow="0" firstDataRow="2" firstDataCol="0"/>
  <pivotFields>
    <pivotField name="school_id" compact="0" outline="0" multipleItemSelectionAllowed="1" showAll="0">
      <items>
        <item x="0"/>
        <item x="1"/>
        <item x="2"/>
        <item x="3"/>
        <item x="4"/>
        <item x="5"/>
        <item x="6"/>
        <item x="7"/>
        <item x="8"/>
        <item t="default"/>
      </items>
    </pivotField>
    <pivotField name="school_name" axis="axisRow" compact="0" outline="0" multipleItemSelectionAllowed="1" showAll="0" sortType="ascending">
      <items>
        <item x="0"/>
        <item x="1"/>
        <item x="2"/>
        <item x="3"/>
        <item x="4"/>
        <item x="5"/>
        <item x="6"/>
        <item x="7"/>
        <item x="8"/>
        <item t="default"/>
      </items>
    </pivotField>
    <pivotField name="resource_type" axis="axisRow" compact="0" outline="0" multipleItemSelectionAllowed="1" showAll="0" sortType="ascending">
      <items>
        <item x="0"/>
        <item x="1"/>
        <item x="2"/>
        <item x="3"/>
        <item t="default"/>
      </items>
    </pivotField>
    <pivotField name="total_quantity" dataField="1" compact="0" outline="0" multipleItemSelectionAllowed="1" showAll="0">
      <items>
        <item x="0"/>
        <item x="1"/>
        <item x="2"/>
        <item x="3"/>
        <item x="4"/>
        <item x="5"/>
        <item x="6"/>
        <item x="7"/>
        <item x="8"/>
        <item x="9"/>
        <item x="10"/>
        <item x="11"/>
        <item x="12"/>
        <item x="13"/>
        <item t="default"/>
      </items>
    </pivotField>
    <pivotField name="total_cost"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1"/>
    <field x="2"/>
  </rowFields>
  <dataFields>
    <dataField name="SUM of total_quantity" fld="3" baseField="0"/>
  </dataFields>
</pivotTableDefinition>
</file>

<file path=xl/pivotTables/pivotTable17.xml><?xml version="1.0" encoding="utf-8"?>
<pivotTableDefinition xmlns="http://schemas.openxmlformats.org/spreadsheetml/2006/main" name="Pivot Table 1 3" cacheId="0" dataCaption="" compact="0" compactData="0">
  <location ref="E16:O22" firstHeaderRow="0" firstDataRow="1" firstDataCol="1"/>
  <pivotFields>
    <pivotField name="school_id" compact="0" outline="0" multipleItemSelectionAllowed="1" showAll="0">
      <items>
        <item x="0"/>
        <item x="1"/>
        <item x="2"/>
        <item x="3"/>
        <item x="4"/>
        <item x="5"/>
        <item x="6"/>
        <item x="7"/>
        <item x="8"/>
        <item t="default"/>
      </items>
    </pivotField>
    <pivotField name="school_name" axis="axisCol" compact="0" outline="0" multipleItemSelectionAllowed="1" showAll="0" sortType="ascending">
      <items>
        <item x="0"/>
        <item x="1"/>
        <item x="2"/>
        <item x="3"/>
        <item x="4"/>
        <item x="5"/>
        <item x="6"/>
        <item x="7"/>
        <item x="8"/>
        <item t="default"/>
      </items>
    </pivotField>
    <pivotField name="resource_type" axis="axisRow" compact="0" outline="0" multipleItemSelectionAllowed="1" showAll="0" sortType="ascending">
      <items>
        <item x="0"/>
        <item x="1"/>
        <item x="2"/>
        <item x="3"/>
        <item t="default"/>
      </items>
    </pivotField>
    <pivotField name="total_quantity" dataField="1" compact="0" outline="0" multipleItemSelectionAllowed="1" showAll="0">
      <items>
        <item x="0"/>
        <item x="1"/>
        <item x="2"/>
        <item x="3"/>
        <item x="4"/>
        <item x="5"/>
        <item x="6"/>
        <item x="7"/>
        <item x="8"/>
        <item x="9"/>
        <item x="10"/>
        <item x="11"/>
        <item x="12"/>
        <item x="13"/>
        <item t="default"/>
      </items>
    </pivotField>
    <pivotField name="total_cost" compact="0" outline="0" multipleItemSelectionAllowed="1" showAll="0">
      <items>
        <item x="0"/>
        <item x="1"/>
        <item x="2"/>
        <item x="3"/>
        <item x="4"/>
        <item x="5"/>
        <item x="6"/>
        <item x="7"/>
        <item x="8"/>
        <item x="9"/>
        <item x="10"/>
        <item x="11"/>
        <item x="12"/>
        <item x="13"/>
        <item x="14"/>
        <item x="15"/>
        <item x="16"/>
        <item x="17"/>
        <item x="18"/>
        <item t="default"/>
      </items>
    </pivotField>
  </pivotFields>
  <rowFields>
    <field x="2"/>
  </rowFields>
  <colFields>
    <field x="1"/>
  </colFields>
  <dataFields>
    <dataField name="SUM of total_quantity" fld="3"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student_gender">
  <x14:extLst>
    <ext uri="{2F2917AC-EB37-4324-AD4E-5DD8C200BD13}">
      <x15:tableSlicerCache tableId="1" column="2"/>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1" sourceName="reason_for_dropout">
  <x14:extLst>
    <ext uri="{2F2917AC-EB37-4324-AD4E-5DD8C200BD13}">
      <x15:tableSlicerCache tableId="2" column="1"/>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3_Col_1" sourceName="region">
  <x14:extLst>
    <ext uri="{2F2917AC-EB37-4324-AD4E-5DD8C200BD13}">
      <x15:tableSlicerCache tableId="3" column="1"/>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4_Col_1" sourceName="region">
  <x14:extLst>
    <ext uri="{2F2917AC-EB37-4324-AD4E-5DD8C200BD13}">
      <x15:tableSlicerCache tableId="4" column="1"/>
    </ext>
  </x14:extLst>
</x14:slicerCacheDefinition>
</file>

<file path=xl/slicerCaches/slicerCache5.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6_Col_1" sourceName="resource_type">
  <x14:extLst>
    <ext uri="{2F2917AC-EB37-4324-AD4E-5DD8C200BD13}">
      <x15:tableSlicerCache tableId="6" column="1"/>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ason_for_dropout_1" cache="SlicerCache_Table_2_Col_1" caption="reason_for_dropout" rowHeight="247650"/>
  <x14:slicer name="region_2" cache="SlicerCache_Table_3_Col_1" caption="region" rowHeight="247650"/>
  <x14:slicer name="region_3" cache="SlicerCache_Table_4_Col_1" caption="region" rowHeight="247650"/>
  <x14:slicer name="student_gender_4" cache="SlicerCache_Table_1_Col_2" caption="student_gender" rowHeight="247650"/>
  <x14:slicer name="resource_type_5" cache="SlicerCache_Table_6_Col_1" caption="resource_type"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tudent_gender_6" cache="SlicerCache_Table_1_Col_2" caption="student_gender" rowHeight="247650"/>
</x14:slicers>
</file>

<file path=xl/slicers/slicer3.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ason_for_dropout_7" cache="SlicerCache_Table_2_Col_1" caption="reason_for_dropout" rowHeight="247650"/>
</x14:slicers>
</file>

<file path=xl/slicers/slicer4.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ion_8" cache="SlicerCache_Table_3_Col_1" caption="region" rowHeight="247650"/>
</x14:slicers>
</file>

<file path=xl/slicers/slicer5.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ion_9" cache="SlicerCache_Table_4_Col_1" caption="region" rowHeight="247650"/>
</x14:slicers>
</file>

<file path=xl/slicers/slicer6.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source_type_10" cache="SlicerCache_Table_6_Col_1" caption="resource_type" rowHeight="247650"/>
</x14:slicers>
</file>

<file path=xl/tables/table1.xml><?xml version="1.0" encoding="utf-8"?>
<table xmlns="http://schemas.openxmlformats.org/spreadsheetml/2006/main" ref="A1:C11" displayName="Table_1" name="Table_1" id="1">
  <autoFilter ref="$A$1:$C$11"/>
  <tableColumns count="3">
    <tableColumn name="region" id="1"/>
    <tableColumn name="student_gender" id="2"/>
    <tableColumn name="SUM of total_dropouts" id="3"/>
  </tableColumns>
  <tableStyleInfo showColumnStripes="0" showFirstColumn="0" showLastColumn="0" showRowStripes="0"/>
</table>
</file>

<file path=xl/tables/table2.xml><?xml version="1.0" encoding="utf-8"?>
<table xmlns="http://schemas.openxmlformats.org/spreadsheetml/2006/main" ref="A1:B6" displayName="Table_2" name="Table_2" id="2">
  <autoFilter ref="$A$1:$B$6"/>
  <tableColumns count="2">
    <tableColumn name="reason_for_dropout" id="1"/>
    <tableColumn name="SUM of total_dropouts" id="2"/>
  </tableColumns>
  <tableStyleInfo showColumnStripes="0" showFirstColumn="0" showLastColumn="0" showRowStripes="0"/>
</table>
</file>

<file path=xl/tables/table3.xml><?xml version="1.0" encoding="utf-8"?>
<table xmlns="http://schemas.openxmlformats.org/spreadsheetml/2006/main" ref="A1:C4" displayName="Table_3" name="Table_3" id="3">
  <autoFilter ref="$A$1:$C$4"/>
  <tableColumns count="3">
    <tableColumn name="region" id="1"/>
    <tableColumn name="SUM of total_cost" id="2"/>
    <tableColumn name="SUM of total_dropouts" id="3"/>
  </tableColumns>
  <tableStyleInfo showColumnStripes="0" showFirstColumn="0" showLastColumn="0" showRowStripes="0"/>
</table>
</file>

<file path=xl/tables/table4.xml><?xml version="1.0" encoding="utf-8"?>
<table xmlns="http://schemas.openxmlformats.org/spreadsheetml/2006/main" ref="A1:C4" displayName="Table_4" name="Table_4" id="4">
  <autoFilter ref="$A$1:$C$4"/>
  <tableColumns count="3">
    <tableColumn name="region" id="1"/>
    <tableColumn name="SUM of avg_performance" id="2"/>
    <tableColumn name="SUM of total_cost" id="3"/>
  </tableColumns>
  <tableStyleInfo showColumnStripes="0" showFirstColumn="0" showLastColumn="0" showRowStripes="0"/>
</table>
</file>

<file path=xl/tables/table5.xml><?xml version="1.0" encoding="utf-8"?>
<table xmlns="http://schemas.openxmlformats.org/spreadsheetml/2006/main" headerRowCount="0" ref="E11" displayName="Table_5" name="Table_5" id="5">
  <autoFilter ref="$E$11"/>
  <tableColumns count="1">
    <tableColumn name="Column1" id="1"/>
  </tableColumns>
  <tableStyleInfo showColumnStripes="0" showFirstColumn="0" showLastColumn="0" showRowStripes="0"/>
  <extLst>
    <ext uri="GoogleSheetsCustomDataVersion1">
      <go:sheetsCustomData xmlns:go="http://customooxmlschemas.google.com/" headerRowCount="1"/>
    </ext>
  </extLst>
</table>
</file>

<file path=xl/tables/table6.xml><?xml version="1.0" encoding="utf-8"?>
<table xmlns="http://schemas.openxmlformats.org/spreadsheetml/2006/main" ref="E17:N21" displayName="Table_6" name="Table_6" id="6">
  <autoFilter ref="$E$17:$N$21"/>
  <tableColumns count="10">
    <tableColumn name="resource_type" id="1"/>
    <tableColumn name="School A" id="2"/>
    <tableColumn name="School B" id="3"/>
    <tableColumn name="School C" id="4"/>
    <tableColumn name="School D" id="5"/>
    <tableColumn name="School E" id="6"/>
    <tableColumn name="School F" id="7"/>
    <tableColumn name="School G" id="8"/>
    <tableColumn name="School H" id="9"/>
    <tableColumn name="School I" id="10"/>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9" Type="http://schemas.microsoft.com/office/2007/relationships/slicer" Target="../slicers/slicer1.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pivotTable" Target="../pivotTables/pivotTable7.xm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8.xml"/><Relationship Id="rId2" Type="http://schemas.openxmlformats.org/officeDocument/2006/relationships/drawing" Target="../drawings/drawing3.xml"/><Relationship Id="rId4" Type="http://schemas.openxmlformats.org/officeDocument/2006/relationships/table" Target="../tables/table1.xml"/><Relationship Id="rId5"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9.xml"/><Relationship Id="rId2" Type="http://schemas.openxmlformats.org/officeDocument/2006/relationships/drawing" Target="../drawings/drawing4.xml"/><Relationship Id="rId4" Type="http://schemas.openxmlformats.org/officeDocument/2006/relationships/table" Target="../tables/table2.xml"/><Relationship Id="rId5" Type="http://schemas.microsoft.com/office/2007/relationships/slicer" Target="../slicers/slicer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0.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1.xml"/><Relationship Id="rId2" Type="http://schemas.openxmlformats.org/officeDocument/2006/relationships/drawing" Target="../drawings/drawing6.xml"/><Relationship Id="rId4" Type="http://schemas.openxmlformats.org/officeDocument/2006/relationships/table" Target="../tables/table3.xml"/><Relationship Id="rId5" Type="http://schemas.microsoft.com/office/2007/relationships/slicer" Target="../slicers/slicer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2.xml"/><Relationship Id="rId2" Type="http://schemas.openxmlformats.org/officeDocument/2006/relationships/drawing" Target="../drawings/drawing7.xml"/><Relationship Id="rId4" Type="http://schemas.openxmlformats.org/officeDocument/2006/relationships/table" Target="../tables/table4.xml"/><Relationship Id="rId5" Type="http://schemas.microsoft.com/office/2007/relationships/slicer" Target="../slicers/slicer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3.xml"/><Relationship Id="rId2" Type="http://schemas.openxmlformats.org/officeDocument/2006/relationships/drawing" Target="../drawings/drawing8.xml"/><Relationship Id="rId4"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4.xm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5.xml"/><Relationship Id="rId2" Type="http://schemas.openxmlformats.org/officeDocument/2006/relationships/pivotTable" Target="../pivotTables/pivotTable16.xml"/><Relationship Id="rId3" Type="http://schemas.openxmlformats.org/officeDocument/2006/relationships/pivotTable" Target="../pivotTables/pivotTable17.xml"/><Relationship Id="rId4" Type="http://schemas.openxmlformats.org/officeDocument/2006/relationships/drawing" Target="../drawings/drawing10.xml"/><Relationship Id="rId6" Type="http://schemas.openxmlformats.org/officeDocument/2006/relationships/table" Target="../tables/table6.xml"/><Relationship Id="rId7" Type="http://schemas.microsoft.com/office/2007/relationships/slicer" Target="../slicers/slicer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v>66.433333</v>
      </c>
      <c r="C2" s="2"/>
      <c r="D2" s="2"/>
      <c r="E2" s="2"/>
      <c r="F2" s="2"/>
      <c r="G2" s="2"/>
      <c r="H2" s="2"/>
      <c r="I2" s="2"/>
      <c r="J2" s="2"/>
      <c r="K2" s="2"/>
      <c r="L2" s="2"/>
      <c r="M2" s="2"/>
      <c r="N2" s="2"/>
      <c r="O2" s="2"/>
      <c r="P2" s="2"/>
      <c r="Q2" s="2"/>
      <c r="R2" s="2"/>
      <c r="S2" s="2"/>
      <c r="T2" s="2"/>
      <c r="U2" s="2"/>
      <c r="V2" s="2"/>
      <c r="W2" s="2"/>
      <c r="X2" s="2"/>
      <c r="Y2" s="2"/>
      <c r="Z2" s="2"/>
    </row>
    <row r="3">
      <c r="A3" s="3" t="s">
        <v>3</v>
      </c>
      <c r="B3" s="3">
        <v>81.483333</v>
      </c>
      <c r="C3" s="2"/>
      <c r="D3" s="2"/>
      <c r="E3" s="2"/>
      <c r="F3" s="2"/>
      <c r="G3" s="2"/>
      <c r="H3" s="2"/>
      <c r="I3" s="2"/>
      <c r="J3" s="2"/>
      <c r="K3" s="2"/>
      <c r="L3" s="2"/>
      <c r="M3" s="2"/>
      <c r="N3" s="2"/>
      <c r="O3" s="2"/>
      <c r="P3" s="2"/>
      <c r="Q3" s="2"/>
      <c r="R3" s="2"/>
      <c r="S3" s="2"/>
      <c r="T3" s="2"/>
      <c r="U3" s="2"/>
      <c r="V3" s="2"/>
      <c r="W3" s="2"/>
      <c r="X3" s="2"/>
      <c r="Y3" s="2"/>
      <c r="Z3" s="2"/>
    </row>
    <row r="4">
      <c r="A4" s="3" t="s">
        <v>4</v>
      </c>
      <c r="B4" s="3">
        <v>84.230769</v>
      </c>
      <c r="C4" s="2"/>
      <c r="D4" s="2"/>
      <c r="E4" s="2"/>
      <c r="F4" s="2"/>
      <c r="G4" s="2"/>
      <c r="H4" s="2"/>
      <c r="I4" s="2"/>
      <c r="J4" s="2"/>
      <c r="K4" s="2"/>
      <c r="L4" s="2"/>
      <c r="M4" s="2"/>
      <c r="N4" s="2"/>
      <c r="O4" s="2"/>
      <c r="P4" s="2"/>
      <c r="Q4" s="2"/>
      <c r="R4" s="2"/>
      <c r="S4" s="2"/>
      <c r="T4" s="2"/>
      <c r="U4" s="2"/>
      <c r="V4" s="2"/>
      <c r="W4" s="2"/>
      <c r="X4" s="2"/>
      <c r="Y4" s="2"/>
      <c r="Z4" s="2"/>
    </row>
    <row r="5">
      <c r="A5" s="1" t="s">
        <v>5</v>
      </c>
      <c r="B5" s="1" t="s">
        <v>6</v>
      </c>
      <c r="C5" s="1" t="s">
        <v>7</v>
      </c>
      <c r="D5" s="1" t="s">
        <v>8</v>
      </c>
      <c r="E5" s="1" t="s">
        <v>9</v>
      </c>
      <c r="F5" s="2"/>
      <c r="G5" s="2"/>
      <c r="H5" s="2"/>
      <c r="I5" s="2"/>
      <c r="J5" s="2"/>
      <c r="K5" s="2"/>
      <c r="L5" s="2"/>
      <c r="M5" s="2"/>
      <c r="N5" s="2"/>
      <c r="O5" s="2"/>
      <c r="P5" s="2"/>
      <c r="Q5" s="2"/>
      <c r="R5" s="2"/>
      <c r="S5" s="2"/>
      <c r="T5" s="2"/>
      <c r="U5" s="2"/>
      <c r="V5" s="2"/>
      <c r="W5" s="2"/>
      <c r="X5" s="2"/>
      <c r="Y5" s="2"/>
      <c r="Z5" s="2"/>
    </row>
    <row r="6">
      <c r="A6" s="3">
        <v>1.0</v>
      </c>
      <c r="B6" s="3" t="s">
        <v>10</v>
      </c>
      <c r="C6" s="3" t="s">
        <v>11</v>
      </c>
      <c r="D6" s="3">
        <v>300.0</v>
      </c>
      <c r="E6" s="3">
        <v>15000.0</v>
      </c>
      <c r="F6" s="2"/>
      <c r="G6" s="2"/>
      <c r="H6" s="2"/>
      <c r="I6" s="2"/>
      <c r="J6" s="2"/>
      <c r="K6" s="2"/>
      <c r="L6" s="2"/>
      <c r="M6" s="2"/>
      <c r="N6" s="2"/>
      <c r="O6" s="2"/>
      <c r="P6" s="2"/>
      <c r="Q6" s="2"/>
      <c r="R6" s="2"/>
      <c r="S6" s="2"/>
      <c r="T6" s="2"/>
      <c r="U6" s="2"/>
      <c r="V6" s="2"/>
      <c r="W6" s="2"/>
      <c r="X6" s="2"/>
      <c r="Y6" s="2"/>
      <c r="Z6" s="2"/>
    </row>
    <row r="7">
      <c r="A7" s="3">
        <v>1.0</v>
      </c>
      <c r="B7" s="3" t="s">
        <v>10</v>
      </c>
      <c r="C7" s="3" t="s">
        <v>12</v>
      </c>
      <c r="D7" s="3">
        <v>50.0</v>
      </c>
      <c r="E7" s="3">
        <v>50000.0</v>
      </c>
      <c r="F7" s="2"/>
      <c r="G7" s="2"/>
      <c r="H7" s="2"/>
      <c r="I7" s="2"/>
      <c r="J7" s="2"/>
      <c r="K7" s="2"/>
      <c r="L7" s="2"/>
      <c r="M7" s="2"/>
      <c r="N7" s="2"/>
      <c r="O7" s="2"/>
      <c r="P7" s="2"/>
      <c r="Q7" s="2"/>
      <c r="R7" s="2"/>
      <c r="S7" s="2"/>
      <c r="T7" s="2"/>
      <c r="U7" s="2"/>
      <c r="V7" s="2"/>
      <c r="W7" s="2"/>
      <c r="X7" s="2"/>
      <c r="Y7" s="2"/>
      <c r="Z7" s="2"/>
    </row>
    <row r="8">
      <c r="A8" s="3">
        <v>1.0</v>
      </c>
      <c r="B8" s="3" t="s">
        <v>10</v>
      </c>
      <c r="C8" s="3" t="s">
        <v>13</v>
      </c>
      <c r="D8" s="3">
        <v>2.0</v>
      </c>
      <c r="E8" s="3">
        <v>200000.0</v>
      </c>
      <c r="F8" s="2"/>
      <c r="G8" s="2"/>
      <c r="H8" s="2"/>
      <c r="I8" s="2"/>
      <c r="J8" s="2"/>
      <c r="K8" s="2"/>
      <c r="L8" s="2"/>
      <c r="M8" s="2"/>
      <c r="N8" s="2"/>
      <c r="O8" s="2"/>
      <c r="P8" s="2"/>
      <c r="Q8" s="2"/>
      <c r="R8" s="2"/>
      <c r="S8" s="2"/>
      <c r="T8" s="2"/>
      <c r="U8" s="2"/>
      <c r="V8" s="2"/>
      <c r="W8" s="2"/>
      <c r="X8" s="2"/>
      <c r="Y8" s="2"/>
      <c r="Z8" s="2"/>
    </row>
    <row r="9">
      <c r="A9" s="3">
        <v>1.0</v>
      </c>
      <c r="B9" s="3" t="s">
        <v>10</v>
      </c>
      <c r="C9" s="3" t="s">
        <v>14</v>
      </c>
      <c r="D9" s="3">
        <v>1.0</v>
      </c>
      <c r="E9" s="3">
        <v>50000.0</v>
      </c>
      <c r="F9" s="2"/>
      <c r="G9" s="2"/>
      <c r="H9" s="2"/>
      <c r="I9" s="2"/>
      <c r="J9" s="2"/>
      <c r="K9" s="2"/>
      <c r="L9" s="2"/>
      <c r="M9" s="2"/>
      <c r="N9" s="2"/>
      <c r="O9" s="2"/>
      <c r="P9" s="2"/>
      <c r="Q9" s="2"/>
      <c r="R9" s="2"/>
      <c r="S9" s="2"/>
      <c r="T9" s="2"/>
      <c r="U9" s="2"/>
      <c r="V9" s="2"/>
      <c r="W9" s="2"/>
      <c r="X9" s="2"/>
      <c r="Y9" s="2"/>
      <c r="Z9" s="2"/>
    </row>
    <row r="10">
      <c r="A10" s="3">
        <v>2.0</v>
      </c>
      <c r="B10" s="3" t="s">
        <v>15</v>
      </c>
      <c r="C10" s="3" t="s">
        <v>11</v>
      </c>
      <c r="D10" s="3">
        <v>100.0</v>
      </c>
      <c r="E10" s="3">
        <v>5000.0</v>
      </c>
      <c r="F10" s="2"/>
      <c r="G10" s="2"/>
      <c r="H10" s="2"/>
      <c r="I10" s="2"/>
      <c r="J10" s="2"/>
      <c r="K10" s="2"/>
      <c r="L10" s="2"/>
      <c r="M10" s="2"/>
      <c r="N10" s="2"/>
      <c r="O10" s="2"/>
      <c r="P10" s="2"/>
      <c r="Q10" s="2"/>
      <c r="R10" s="2"/>
      <c r="S10" s="2"/>
      <c r="T10" s="2"/>
      <c r="U10" s="2"/>
      <c r="V10" s="2"/>
      <c r="W10" s="2"/>
      <c r="X10" s="2"/>
      <c r="Y10" s="2"/>
      <c r="Z10" s="2"/>
    </row>
    <row r="11">
      <c r="A11" s="3">
        <v>2.0</v>
      </c>
      <c r="B11" s="3" t="s">
        <v>15</v>
      </c>
      <c r="C11" s="3" t="s">
        <v>12</v>
      </c>
      <c r="D11" s="3">
        <v>100.0</v>
      </c>
      <c r="E11" s="3">
        <v>100000.0</v>
      </c>
      <c r="F11" s="2"/>
      <c r="G11" s="2"/>
      <c r="H11" s="2"/>
      <c r="I11" s="2"/>
      <c r="J11" s="2"/>
      <c r="K11" s="2"/>
      <c r="L11" s="2"/>
      <c r="M11" s="2"/>
      <c r="N11" s="2"/>
      <c r="O11" s="2"/>
      <c r="P11" s="2"/>
      <c r="Q11" s="2"/>
      <c r="R11" s="2"/>
      <c r="S11" s="2"/>
      <c r="T11" s="2"/>
      <c r="U11" s="2"/>
      <c r="V11" s="2"/>
      <c r="W11" s="2"/>
      <c r="X11" s="2"/>
      <c r="Y11" s="2"/>
      <c r="Z11" s="2"/>
    </row>
    <row r="12">
      <c r="A12" s="3">
        <v>2.0</v>
      </c>
      <c r="B12" s="3" t="s">
        <v>15</v>
      </c>
      <c r="C12" s="3" t="s">
        <v>13</v>
      </c>
      <c r="D12" s="3">
        <v>100.0</v>
      </c>
      <c r="E12" s="3">
        <v>1.0E7</v>
      </c>
      <c r="F12" s="2"/>
      <c r="G12" s="2"/>
      <c r="H12" s="2"/>
      <c r="I12" s="2"/>
      <c r="J12" s="2"/>
      <c r="K12" s="2"/>
      <c r="L12" s="2"/>
      <c r="M12" s="2"/>
      <c r="N12" s="2"/>
      <c r="O12" s="2"/>
      <c r="P12" s="2"/>
      <c r="Q12" s="2"/>
      <c r="R12" s="2"/>
      <c r="S12" s="2"/>
      <c r="T12" s="2"/>
      <c r="U12" s="2"/>
      <c r="V12" s="2"/>
      <c r="W12" s="2"/>
      <c r="X12" s="2"/>
      <c r="Y12" s="2"/>
      <c r="Z12" s="2"/>
    </row>
    <row r="13">
      <c r="A13" s="3">
        <v>2.0</v>
      </c>
      <c r="B13" s="3" t="s">
        <v>15</v>
      </c>
      <c r="C13" s="3" t="s">
        <v>14</v>
      </c>
      <c r="D13" s="3">
        <v>1.0</v>
      </c>
      <c r="E13" s="3">
        <v>50000.0</v>
      </c>
      <c r="F13" s="2"/>
      <c r="G13" s="2"/>
      <c r="H13" s="2"/>
      <c r="I13" s="2"/>
      <c r="J13" s="2"/>
      <c r="K13" s="2"/>
      <c r="L13" s="2"/>
      <c r="M13" s="2"/>
      <c r="N13" s="2"/>
      <c r="O13" s="2"/>
      <c r="P13" s="2"/>
      <c r="Q13" s="2"/>
      <c r="R13" s="2"/>
      <c r="S13" s="2"/>
      <c r="T13" s="2"/>
      <c r="U13" s="2"/>
      <c r="V13" s="2"/>
      <c r="W13" s="2"/>
      <c r="X13" s="2"/>
      <c r="Y13" s="2"/>
      <c r="Z13" s="2"/>
    </row>
    <row r="14">
      <c r="A14" s="3">
        <v>3.0</v>
      </c>
      <c r="B14" s="3" t="s">
        <v>16</v>
      </c>
      <c r="C14" s="3" t="s">
        <v>11</v>
      </c>
      <c r="D14" s="3">
        <v>80.0</v>
      </c>
      <c r="E14" s="3">
        <v>320000.0</v>
      </c>
      <c r="F14" s="2"/>
      <c r="G14" s="2"/>
      <c r="H14" s="2"/>
      <c r="I14" s="2"/>
      <c r="J14" s="2"/>
      <c r="K14" s="2"/>
      <c r="L14" s="2"/>
      <c r="M14" s="2"/>
      <c r="N14" s="2"/>
      <c r="O14" s="2"/>
      <c r="P14" s="2"/>
      <c r="Q14" s="2"/>
      <c r="R14" s="2"/>
      <c r="S14" s="2"/>
      <c r="T14" s="2"/>
      <c r="U14" s="2"/>
      <c r="V14" s="2"/>
      <c r="W14" s="2"/>
      <c r="X14" s="2"/>
      <c r="Y14" s="2"/>
      <c r="Z14" s="2"/>
    </row>
    <row r="15">
      <c r="A15" s="3">
        <v>3.0</v>
      </c>
      <c r="B15" s="3" t="s">
        <v>16</v>
      </c>
      <c r="C15" s="3" t="s">
        <v>12</v>
      </c>
      <c r="D15" s="3">
        <v>80.0</v>
      </c>
      <c r="E15" s="3">
        <v>80000.0</v>
      </c>
      <c r="F15" s="2"/>
      <c r="G15" s="2"/>
      <c r="H15" s="2"/>
      <c r="I15" s="2"/>
      <c r="J15" s="2"/>
      <c r="K15" s="2"/>
      <c r="L15" s="2"/>
      <c r="M15" s="2"/>
      <c r="N15" s="2"/>
      <c r="O15" s="2"/>
      <c r="P15" s="2"/>
      <c r="Q15" s="2"/>
      <c r="R15" s="2"/>
      <c r="S15" s="2"/>
      <c r="T15" s="2"/>
      <c r="U15" s="2"/>
      <c r="V15" s="2"/>
      <c r="W15" s="2"/>
      <c r="X15" s="2"/>
      <c r="Y15" s="2"/>
      <c r="Z15" s="2"/>
    </row>
    <row r="16">
      <c r="A16" s="3">
        <v>3.0</v>
      </c>
      <c r="B16" s="3" t="s">
        <v>16</v>
      </c>
      <c r="C16" s="3" t="s">
        <v>13</v>
      </c>
      <c r="D16" s="3">
        <v>80.0</v>
      </c>
      <c r="E16" s="3">
        <v>8000000.0</v>
      </c>
      <c r="F16" s="2"/>
      <c r="G16" s="2"/>
      <c r="H16" s="2"/>
      <c r="I16" s="2"/>
      <c r="J16" s="2"/>
      <c r="K16" s="2"/>
      <c r="L16" s="2"/>
      <c r="M16" s="2"/>
      <c r="N16" s="2"/>
      <c r="O16" s="2"/>
      <c r="P16" s="2"/>
      <c r="Q16" s="2"/>
      <c r="R16" s="2"/>
      <c r="S16" s="2"/>
      <c r="T16" s="2"/>
      <c r="U16" s="2"/>
      <c r="V16" s="2"/>
      <c r="W16" s="2"/>
      <c r="X16" s="2"/>
      <c r="Y16" s="2"/>
      <c r="Z16" s="2"/>
    </row>
    <row r="17">
      <c r="A17" s="3">
        <v>3.0</v>
      </c>
      <c r="B17" s="3" t="s">
        <v>16</v>
      </c>
      <c r="C17" s="3" t="s">
        <v>14</v>
      </c>
      <c r="D17" s="3">
        <v>2.0</v>
      </c>
      <c r="E17" s="3">
        <v>100000.0</v>
      </c>
      <c r="F17" s="2"/>
      <c r="G17" s="2"/>
      <c r="H17" s="2"/>
      <c r="I17" s="2"/>
      <c r="J17" s="2"/>
      <c r="K17" s="2"/>
      <c r="L17" s="2"/>
      <c r="M17" s="2"/>
      <c r="N17" s="2"/>
      <c r="O17" s="2"/>
      <c r="P17" s="2"/>
      <c r="Q17" s="2"/>
      <c r="R17" s="2"/>
      <c r="S17" s="2"/>
      <c r="T17" s="2"/>
      <c r="U17" s="2"/>
      <c r="V17" s="2"/>
      <c r="W17" s="2"/>
      <c r="X17" s="2"/>
      <c r="Y17" s="2"/>
      <c r="Z17" s="2"/>
    </row>
    <row r="18">
      <c r="A18" s="3">
        <v>4.0</v>
      </c>
      <c r="B18" s="3" t="s">
        <v>17</v>
      </c>
      <c r="C18" s="3" t="s">
        <v>11</v>
      </c>
      <c r="D18" s="3">
        <v>150.0</v>
      </c>
      <c r="E18" s="3">
        <v>7500.0</v>
      </c>
      <c r="F18" s="2"/>
      <c r="G18" s="2"/>
      <c r="H18" s="2"/>
      <c r="I18" s="2"/>
      <c r="J18" s="2"/>
      <c r="K18" s="2"/>
      <c r="L18" s="2"/>
      <c r="M18" s="2"/>
      <c r="N18" s="2"/>
      <c r="O18" s="2"/>
      <c r="P18" s="2"/>
      <c r="Q18" s="2"/>
      <c r="R18" s="2"/>
      <c r="S18" s="2"/>
      <c r="T18" s="2"/>
      <c r="U18" s="2"/>
      <c r="V18" s="2"/>
      <c r="W18" s="2"/>
      <c r="X18" s="2"/>
      <c r="Y18" s="2"/>
      <c r="Z18" s="2"/>
    </row>
    <row r="19">
      <c r="A19" s="3">
        <v>4.0</v>
      </c>
      <c r="B19" s="3" t="s">
        <v>17</v>
      </c>
      <c r="C19" s="3" t="s">
        <v>12</v>
      </c>
      <c r="D19" s="3">
        <v>40.0</v>
      </c>
      <c r="E19" s="3">
        <v>40000.0</v>
      </c>
      <c r="F19" s="2"/>
      <c r="G19" s="2"/>
      <c r="H19" s="2"/>
      <c r="I19" s="2"/>
      <c r="J19" s="2"/>
      <c r="K19" s="2"/>
      <c r="L19" s="2"/>
      <c r="M19" s="2"/>
      <c r="N19" s="2"/>
      <c r="O19" s="2"/>
      <c r="P19" s="2"/>
      <c r="Q19" s="2"/>
      <c r="R19" s="2"/>
      <c r="S19" s="2"/>
      <c r="T19" s="2"/>
      <c r="U19" s="2"/>
      <c r="V19" s="2"/>
      <c r="W19" s="2"/>
      <c r="X19" s="2"/>
      <c r="Y19" s="2"/>
      <c r="Z19" s="2"/>
    </row>
    <row r="20">
      <c r="A20" s="3">
        <v>4.0</v>
      </c>
      <c r="B20" s="3" t="s">
        <v>17</v>
      </c>
      <c r="C20" s="3" t="s">
        <v>13</v>
      </c>
      <c r="D20" s="3">
        <v>1.0</v>
      </c>
      <c r="E20" s="3">
        <v>100000.0</v>
      </c>
      <c r="F20" s="2"/>
      <c r="G20" s="2"/>
      <c r="H20" s="2"/>
      <c r="I20" s="2"/>
      <c r="J20" s="2"/>
      <c r="K20" s="2"/>
      <c r="L20" s="2"/>
      <c r="M20" s="2"/>
      <c r="N20" s="2"/>
      <c r="O20" s="2"/>
      <c r="P20" s="2"/>
      <c r="Q20" s="2"/>
      <c r="R20" s="2"/>
      <c r="S20" s="2"/>
      <c r="T20" s="2"/>
      <c r="U20" s="2"/>
      <c r="V20" s="2"/>
      <c r="W20" s="2"/>
      <c r="X20" s="2"/>
      <c r="Y20" s="2"/>
      <c r="Z20" s="2"/>
    </row>
    <row r="21">
      <c r="A21" s="3">
        <v>4.0</v>
      </c>
      <c r="B21" s="3" t="s">
        <v>17</v>
      </c>
      <c r="C21" s="3" t="s">
        <v>14</v>
      </c>
      <c r="D21" s="3">
        <v>1.0</v>
      </c>
      <c r="E21" s="3">
        <v>50000.0</v>
      </c>
      <c r="F21" s="2"/>
      <c r="G21" s="2"/>
      <c r="H21" s="2"/>
      <c r="I21" s="2"/>
      <c r="J21" s="2"/>
      <c r="K21" s="2"/>
      <c r="L21" s="2"/>
      <c r="M21" s="2"/>
      <c r="N21" s="2"/>
      <c r="O21" s="2"/>
      <c r="P21" s="2"/>
      <c r="Q21" s="2"/>
      <c r="R21" s="2"/>
      <c r="S21" s="2"/>
      <c r="T21" s="2"/>
      <c r="U21" s="2"/>
      <c r="V21" s="2"/>
      <c r="W21" s="2"/>
      <c r="X21" s="2"/>
      <c r="Y21" s="2"/>
      <c r="Z21" s="2"/>
    </row>
    <row r="22">
      <c r="A22" s="3">
        <v>5.0</v>
      </c>
      <c r="B22" s="3" t="s">
        <v>18</v>
      </c>
      <c r="C22" s="3" t="s">
        <v>11</v>
      </c>
      <c r="D22" s="3">
        <v>100.0</v>
      </c>
      <c r="E22" s="3">
        <v>5000.0</v>
      </c>
      <c r="F22" s="2"/>
      <c r="G22" s="2"/>
      <c r="H22" s="2"/>
      <c r="I22" s="2"/>
      <c r="J22" s="2"/>
      <c r="K22" s="2"/>
      <c r="L22" s="2"/>
      <c r="M22" s="2"/>
      <c r="N22" s="2"/>
      <c r="O22" s="2"/>
      <c r="P22" s="2"/>
      <c r="Q22" s="2"/>
      <c r="R22" s="2"/>
      <c r="S22" s="2"/>
      <c r="T22" s="2"/>
      <c r="U22" s="2"/>
      <c r="V22" s="2"/>
      <c r="W22" s="2"/>
      <c r="X22" s="2"/>
      <c r="Y22" s="2"/>
      <c r="Z22" s="2"/>
    </row>
    <row r="23">
      <c r="A23" s="3">
        <v>5.0</v>
      </c>
      <c r="B23" s="3" t="s">
        <v>18</v>
      </c>
      <c r="C23" s="3" t="s">
        <v>12</v>
      </c>
      <c r="D23" s="3">
        <v>30.0</v>
      </c>
      <c r="E23" s="3">
        <v>30000.0</v>
      </c>
      <c r="F23" s="2"/>
      <c r="G23" s="2"/>
      <c r="H23" s="2"/>
      <c r="I23" s="2"/>
      <c r="J23" s="2"/>
      <c r="K23" s="2"/>
      <c r="L23" s="2"/>
      <c r="M23" s="2"/>
      <c r="N23" s="2"/>
      <c r="O23" s="2"/>
      <c r="P23" s="2"/>
      <c r="Q23" s="2"/>
      <c r="R23" s="2"/>
      <c r="S23" s="2"/>
      <c r="T23" s="2"/>
      <c r="U23" s="2"/>
      <c r="V23" s="2"/>
      <c r="W23" s="2"/>
      <c r="X23" s="2"/>
      <c r="Y23" s="2"/>
      <c r="Z23" s="2"/>
    </row>
    <row r="24">
      <c r="A24" s="3">
        <v>5.0</v>
      </c>
      <c r="B24" s="3" t="s">
        <v>18</v>
      </c>
      <c r="C24" s="3" t="s">
        <v>13</v>
      </c>
      <c r="D24" s="3">
        <v>2.0</v>
      </c>
      <c r="E24" s="3">
        <v>200000.0</v>
      </c>
      <c r="F24" s="2"/>
      <c r="G24" s="2"/>
      <c r="H24" s="2"/>
      <c r="I24" s="2"/>
      <c r="J24" s="2"/>
      <c r="K24" s="2"/>
      <c r="L24" s="2"/>
      <c r="M24" s="2"/>
      <c r="N24" s="2"/>
      <c r="O24" s="2"/>
      <c r="P24" s="2"/>
      <c r="Q24" s="2"/>
      <c r="R24" s="2"/>
      <c r="S24" s="2"/>
      <c r="T24" s="2"/>
      <c r="U24" s="2"/>
      <c r="V24" s="2"/>
      <c r="W24" s="2"/>
      <c r="X24" s="2"/>
      <c r="Y24" s="2"/>
      <c r="Z24" s="2"/>
    </row>
    <row r="25">
      <c r="A25" s="3">
        <v>5.0</v>
      </c>
      <c r="B25" s="3" t="s">
        <v>18</v>
      </c>
      <c r="C25" s="3" t="s">
        <v>14</v>
      </c>
      <c r="D25" s="3">
        <v>1.0</v>
      </c>
      <c r="E25" s="3">
        <v>50000.0</v>
      </c>
      <c r="F25" s="2"/>
      <c r="G25" s="2"/>
      <c r="H25" s="2"/>
      <c r="I25" s="2"/>
      <c r="J25" s="2"/>
      <c r="K25" s="2"/>
      <c r="L25" s="2"/>
      <c r="M25" s="2"/>
      <c r="N25" s="2"/>
      <c r="O25" s="2"/>
      <c r="P25" s="2"/>
      <c r="Q25" s="2"/>
      <c r="R25" s="2"/>
      <c r="S25" s="2"/>
      <c r="T25" s="2"/>
      <c r="U25" s="2"/>
      <c r="V25" s="2"/>
      <c r="W25" s="2"/>
      <c r="X25" s="2"/>
      <c r="Y25" s="2"/>
      <c r="Z25" s="2"/>
    </row>
    <row r="26">
      <c r="A26" s="3">
        <v>6.0</v>
      </c>
      <c r="B26" s="3" t="s">
        <v>19</v>
      </c>
      <c r="C26" s="3" t="s">
        <v>11</v>
      </c>
      <c r="D26" s="3">
        <v>200.0</v>
      </c>
      <c r="E26" s="3">
        <v>10000.0</v>
      </c>
      <c r="F26" s="2"/>
      <c r="G26" s="2"/>
      <c r="H26" s="2"/>
      <c r="I26" s="2"/>
      <c r="J26" s="2"/>
      <c r="K26" s="2"/>
      <c r="L26" s="2"/>
      <c r="M26" s="2"/>
      <c r="N26" s="2"/>
      <c r="O26" s="2"/>
      <c r="P26" s="2"/>
      <c r="Q26" s="2"/>
      <c r="R26" s="2"/>
      <c r="S26" s="2"/>
      <c r="T26" s="2"/>
      <c r="U26" s="2"/>
      <c r="V26" s="2"/>
      <c r="W26" s="2"/>
      <c r="X26" s="2"/>
      <c r="Y26" s="2"/>
      <c r="Z26" s="2"/>
    </row>
    <row r="27">
      <c r="A27" s="3">
        <v>6.0</v>
      </c>
      <c r="B27" s="3" t="s">
        <v>19</v>
      </c>
      <c r="C27" s="3" t="s">
        <v>12</v>
      </c>
      <c r="D27" s="3">
        <v>50.0</v>
      </c>
      <c r="E27" s="3">
        <v>50000.0</v>
      </c>
      <c r="F27" s="2"/>
      <c r="G27" s="2"/>
      <c r="H27" s="2"/>
      <c r="I27" s="2"/>
      <c r="J27" s="2"/>
      <c r="K27" s="2"/>
      <c r="L27" s="2"/>
      <c r="M27" s="2"/>
      <c r="N27" s="2"/>
      <c r="O27" s="2"/>
      <c r="P27" s="2"/>
      <c r="Q27" s="2"/>
      <c r="R27" s="2"/>
      <c r="S27" s="2"/>
      <c r="T27" s="2"/>
      <c r="U27" s="2"/>
      <c r="V27" s="2"/>
      <c r="W27" s="2"/>
      <c r="X27" s="2"/>
      <c r="Y27" s="2"/>
      <c r="Z27" s="2"/>
    </row>
    <row r="28">
      <c r="A28" s="3">
        <v>6.0</v>
      </c>
      <c r="B28" s="3" t="s">
        <v>19</v>
      </c>
      <c r="C28" s="3" t="s">
        <v>13</v>
      </c>
      <c r="D28" s="3">
        <v>2.0</v>
      </c>
      <c r="E28" s="3">
        <v>200000.0</v>
      </c>
      <c r="F28" s="2"/>
      <c r="G28" s="2"/>
      <c r="H28" s="2"/>
      <c r="I28" s="2"/>
      <c r="J28" s="2"/>
      <c r="K28" s="2"/>
      <c r="L28" s="2"/>
      <c r="M28" s="2"/>
      <c r="N28" s="2"/>
      <c r="O28" s="2"/>
      <c r="P28" s="2"/>
      <c r="Q28" s="2"/>
      <c r="R28" s="2"/>
      <c r="S28" s="2"/>
      <c r="T28" s="2"/>
      <c r="U28" s="2"/>
      <c r="V28" s="2"/>
      <c r="W28" s="2"/>
      <c r="X28" s="2"/>
      <c r="Y28" s="2"/>
      <c r="Z28" s="2"/>
    </row>
    <row r="29">
      <c r="A29" s="3">
        <v>6.0</v>
      </c>
      <c r="B29" s="3" t="s">
        <v>19</v>
      </c>
      <c r="C29" s="3" t="s">
        <v>14</v>
      </c>
      <c r="D29" s="3">
        <v>0.0</v>
      </c>
      <c r="E29" s="3">
        <v>0.0</v>
      </c>
      <c r="F29" s="2"/>
      <c r="G29" s="2"/>
      <c r="H29" s="2"/>
      <c r="I29" s="2"/>
      <c r="J29" s="2"/>
      <c r="K29" s="2"/>
      <c r="L29" s="2"/>
      <c r="M29" s="2"/>
      <c r="N29" s="2"/>
      <c r="O29" s="2"/>
      <c r="P29" s="2"/>
      <c r="Q29" s="2"/>
      <c r="R29" s="2"/>
      <c r="S29" s="2"/>
      <c r="T29" s="2"/>
      <c r="U29" s="2"/>
      <c r="V29" s="2"/>
      <c r="W29" s="2"/>
      <c r="X29" s="2"/>
      <c r="Y29" s="2"/>
      <c r="Z29" s="2"/>
    </row>
    <row r="30">
      <c r="A30" s="3">
        <v>7.0</v>
      </c>
      <c r="B30" s="3" t="s">
        <v>20</v>
      </c>
      <c r="C30" s="3" t="s">
        <v>11</v>
      </c>
      <c r="D30" s="3">
        <v>120.0</v>
      </c>
      <c r="E30" s="3">
        <v>6000.0</v>
      </c>
      <c r="F30" s="2"/>
      <c r="G30" s="2"/>
      <c r="H30" s="2"/>
      <c r="I30" s="2"/>
      <c r="J30" s="2"/>
      <c r="K30" s="2"/>
      <c r="L30" s="2"/>
      <c r="M30" s="2"/>
      <c r="N30" s="2"/>
      <c r="O30" s="2"/>
      <c r="P30" s="2"/>
      <c r="Q30" s="2"/>
      <c r="R30" s="2"/>
      <c r="S30" s="2"/>
      <c r="T30" s="2"/>
      <c r="U30" s="2"/>
      <c r="V30" s="2"/>
      <c r="W30" s="2"/>
      <c r="X30" s="2"/>
      <c r="Y30" s="2"/>
      <c r="Z30" s="2"/>
    </row>
    <row r="31">
      <c r="A31" s="3">
        <v>7.0</v>
      </c>
      <c r="B31" s="3" t="s">
        <v>20</v>
      </c>
      <c r="C31" s="3" t="s">
        <v>12</v>
      </c>
      <c r="D31" s="3">
        <v>25.0</v>
      </c>
      <c r="E31" s="3">
        <v>25000.0</v>
      </c>
      <c r="F31" s="2"/>
      <c r="G31" s="2"/>
      <c r="H31" s="2"/>
      <c r="I31" s="2"/>
      <c r="J31" s="2"/>
      <c r="K31" s="2"/>
      <c r="L31" s="2"/>
      <c r="M31" s="2"/>
      <c r="N31" s="2"/>
      <c r="O31" s="2"/>
      <c r="P31" s="2"/>
      <c r="Q31" s="2"/>
      <c r="R31" s="2"/>
      <c r="S31" s="2"/>
      <c r="T31" s="2"/>
      <c r="U31" s="2"/>
      <c r="V31" s="2"/>
      <c r="W31" s="2"/>
      <c r="X31" s="2"/>
      <c r="Y31" s="2"/>
      <c r="Z31" s="2"/>
    </row>
    <row r="32">
      <c r="A32" s="3">
        <v>7.0</v>
      </c>
      <c r="B32" s="3" t="s">
        <v>20</v>
      </c>
      <c r="C32" s="3" t="s">
        <v>13</v>
      </c>
      <c r="D32" s="3">
        <v>1.0</v>
      </c>
      <c r="E32" s="3">
        <v>100000.0</v>
      </c>
      <c r="F32" s="2"/>
      <c r="G32" s="2"/>
      <c r="H32" s="2"/>
      <c r="I32" s="2"/>
      <c r="J32" s="2"/>
      <c r="K32" s="2"/>
      <c r="L32" s="2"/>
      <c r="M32" s="2"/>
      <c r="N32" s="2"/>
      <c r="O32" s="2"/>
      <c r="P32" s="2"/>
      <c r="Q32" s="2"/>
      <c r="R32" s="2"/>
      <c r="S32" s="2"/>
      <c r="T32" s="2"/>
      <c r="U32" s="2"/>
      <c r="V32" s="2"/>
      <c r="W32" s="2"/>
      <c r="X32" s="2"/>
      <c r="Y32" s="2"/>
      <c r="Z32" s="2"/>
    </row>
    <row r="33">
      <c r="A33" s="3">
        <v>7.0</v>
      </c>
      <c r="B33" s="3" t="s">
        <v>20</v>
      </c>
      <c r="C33" s="3" t="s">
        <v>14</v>
      </c>
      <c r="D33" s="3">
        <v>0.0</v>
      </c>
      <c r="E33" s="3">
        <v>0.0</v>
      </c>
      <c r="F33" s="2"/>
      <c r="G33" s="2"/>
      <c r="H33" s="2"/>
      <c r="I33" s="2"/>
      <c r="J33" s="2"/>
      <c r="K33" s="2"/>
      <c r="L33" s="2"/>
      <c r="M33" s="2"/>
      <c r="N33" s="2"/>
      <c r="O33" s="2"/>
      <c r="P33" s="2"/>
      <c r="Q33" s="2"/>
      <c r="R33" s="2"/>
      <c r="S33" s="2"/>
      <c r="T33" s="2"/>
      <c r="U33" s="2"/>
      <c r="V33" s="2"/>
      <c r="W33" s="2"/>
      <c r="X33" s="2"/>
      <c r="Y33" s="2"/>
      <c r="Z33" s="2"/>
    </row>
    <row r="34">
      <c r="A34" s="3">
        <v>8.0</v>
      </c>
      <c r="B34" s="3" t="s">
        <v>21</v>
      </c>
      <c r="C34" s="3" t="s">
        <v>11</v>
      </c>
      <c r="D34" s="3">
        <v>80.0</v>
      </c>
      <c r="E34" s="3">
        <v>4000.0</v>
      </c>
      <c r="F34" s="2"/>
      <c r="G34" s="2"/>
      <c r="H34" s="2"/>
      <c r="I34" s="2"/>
      <c r="J34" s="2"/>
      <c r="K34" s="2"/>
      <c r="L34" s="2"/>
      <c r="M34" s="2"/>
      <c r="N34" s="2"/>
      <c r="O34" s="2"/>
      <c r="P34" s="2"/>
      <c r="Q34" s="2"/>
      <c r="R34" s="2"/>
      <c r="S34" s="2"/>
      <c r="T34" s="2"/>
      <c r="U34" s="2"/>
      <c r="V34" s="2"/>
      <c r="W34" s="2"/>
      <c r="X34" s="2"/>
      <c r="Y34" s="2"/>
      <c r="Z34" s="2"/>
    </row>
    <row r="35">
      <c r="A35" s="3">
        <v>8.0</v>
      </c>
      <c r="B35" s="3" t="s">
        <v>21</v>
      </c>
      <c r="C35" s="3" t="s">
        <v>12</v>
      </c>
      <c r="D35" s="3">
        <v>20.0</v>
      </c>
      <c r="E35" s="3">
        <v>20000.0</v>
      </c>
      <c r="F35" s="2"/>
      <c r="G35" s="2"/>
      <c r="H35" s="2"/>
      <c r="I35" s="2"/>
      <c r="J35" s="2"/>
      <c r="K35" s="2"/>
      <c r="L35" s="2"/>
      <c r="M35" s="2"/>
      <c r="N35" s="2"/>
      <c r="O35" s="2"/>
      <c r="P35" s="2"/>
      <c r="Q35" s="2"/>
      <c r="R35" s="2"/>
      <c r="S35" s="2"/>
      <c r="T35" s="2"/>
      <c r="U35" s="2"/>
      <c r="V35" s="2"/>
      <c r="W35" s="2"/>
      <c r="X35" s="2"/>
      <c r="Y35" s="2"/>
      <c r="Z35" s="2"/>
    </row>
    <row r="36">
      <c r="A36" s="3">
        <v>8.0</v>
      </c>
      <c r="B36" s="3" t="s">
        <v>21</v>
      </c>
      <c r="C36" s="3" t="s">
        <v>13</v>
      </c>
      <c r="D36" s="3">
        <v>1.0</v>
      </c>
      <c r="E36" s="3">
        <v>100000.0</v>
      </c>
      <c r="F36" s="2"/>
      <c r="G36" s="2"/>
      <c r="H36" s="2"/>
      <c r="I36" s="2"/>
      <c r="J36" s="2"/>
      <c r="K36" s="2"/>
      <c r="L36" s="2"/>
      <c r="M36" s="2"/>
      <c r="N36" s="2"/>
      <c r="O36" s="2"/>
      <c r="P36" s="2"/>
      <c r="Q36" s="2"/>
      <c r="R36" s="2"/>
      <c r="S36" s="2"/>
      <c r="T36" s="2"/>
      <c r="U36" s="2"/>
      <c r="V36" s="2"/>
      <c r="W36" s="2"/>
      <c r="X36" s="2"/>
      <c r="Y36" s="2"/>
      <c r="Z36" s="2"/>
    </row>
    <row r="37">
      <c r="A37" s="3">
        <v>8.0</v>
      </c>
      <c r="B37" s="3" t="s">
        <v>21</v>
      </c>
      <c r="C37" s="3" t="s">
        <v>14</v>
      </c>
      <c r="D37" s="3">
        <v>0.0</v>
      </c>
      <c r="E37" s="3">
        <v>0.0</v>
      </c>
      <c r="F37" s="2"/>
      <c r="G37" s="2"/>
      <c r="H37" s="2"/>
      <c r="I37" s="2"/>
      <c r="J37" s="2"/>
      <c r="K37" s="2"/>
      <c r="L37" s="2"/>
      <c r="M37" s="2"/>
      <c r="N37" s="2"/>
      <c r="O37" s="2"/>
      <c r="P37" s="2"/>
      <c r="Q37" s="2"/>
      <c r="R37" s="2"/>
      <c r="S37" s="2"/>
      <c r="T37" s="2"/>
      <c r="U37" s="2"/>
      <c r="V37" s="2"/>
      <c r="W37" s="2"/>
      <c r="X37" s="2"/>
      <c r="Y37" s="2"/>
      <c r="Z37" s="2"/>
    </row>
    <row r="38">
      <c r="A38" s="3">
        <v>9.0</v>
      </c>
      <c r="B38" s="3" t="s">
        <v>22</v>
      </c>
      <c r="C38" s="3" t="s">
        <v>11</v>
      </c>
      <c r="D38" s="3">
        <v>50.0</v>
      </c>
      <c r="E38" s="3">
        <v>2500.0</v>
      </c>
      <c r="F38" s="2"/>
      <c r="G38" s="2"/>
      <c r="H38" s="2"/>
      <c r="I38" s="2"/>
      <c r="J38" s="2"/>
      <c r="K38" s="2"/>
      <c r="L38" s="2"/>
      <c r="M38" s="2"/>
      <c r="N38" s="2"/>
      <c r="O38" s="2"/>
      <c r="P38" s="2"/>
      <c r="Q38" s="2"/>
      <c r="R38" s="2"/>
      <c r="S38" s="2"/>
      <c r="T38" s="2"/>
      <c r="U38" s="2"/>
      <c r="V38" s="2"/>
      <c r="W38" s="2"/>
      <c r="X38" s="2"/>
      <c r="Y38" s="2"/>
      <c r="Z38" s="2"/>
    </row>
    <row r="39">
      <c r="A39" s="3">
        <v>9.0</v>
      </c>
      <c r="B39" s="3" t="s">
        <v>22</v>
      </c>
      <c r="C39" s="3" t="s">
        <v>12</v>
      </c>
      <c r="D39" s="3">
        <v>0.0</v>
      </c>
      <c r="E39" s="3">
        <v>0.0</v>
      </c>
      <c r="F39" s="2"/>
      <c r="G39" s="2"/>
      <c r="H39" s="2"/>
      <c r="I39" s="2"/>
      <c r="J39" s="2"/>
      <c r="K39" s="2"/>
      <c r="L39" s="2"/>
      <c r="M39" s="2"/>
      <c r="N39" s="2"/>
      <c r="O39" s="2"/>
      <c r="P39" s="2"/>
      <c r="Q39" s="2"/>
      <c r="R39" s="2"/>
      <c r="S39" s="2"/>
      <c r="T39" s="2"/>
      <c r="U39" s="2"/>
      <c r="V39" s="2"/>
      <c r="W39" s="2"/>
      <c r="X39" s="2"/>
      <c r="Y39" s="2"/>
      <c r="Z39" s="2"/>
    </row>
    <row r="40">
      <c r="A40" s="3">
        <v>9.0</v>
      </c>
      <c r="B40" s="3" t="s">
        <v>22</v>
      </c>
      <c r="C40" s="3" t="s">
        <v>13</v>
      </c>
      <c r="D40" s="3">
        <v>1.0</v>
      </c>
      <c r="E40" s="3">
        <v>100000.0</v>
      </c>
      <c r="F40" s="2"/>
      <c r="G40" s="2"/>
      <c r="H40" s="2"/>
      <c r="I40" s="2"/>
      <c r="J40" s="2"/>
      <c r="K40" s="2"/>
      <c r="L40" s="2"/>
      <c r="M40" s="2"/>
      <c r="N40" s="2"/>
      <c r="O40" s="2"/>
      <c r="P40" s="2"/>
      <c r="Q40" s="2"/>
      <c r="R40" s="2"/>
      <c r="S40" s="2"/>
      <c r="T40" s="2"/>
      <c r="U40" s="2"/>
      <c r="V40" s="2"/>
      <c r="W40" s="2"/>
      <c r="X40" s="2"/>
      <c r="Y40" s="2"/>
      <c r="Z40" s="2"/>
    </row>
    <row r="41">
      <c r="A41" s="3">
        <v>9.0</v>
      </c>
      <c r="B41" s="3" t="s">
        <v>22</v>
      </c>
      <c r="C41" s="3" t="s">
        <v>14</v>
      </c>
      <c r="D41" s="3">
        <v>0.0</v>
      </c>
      <c r="E41" s="3">
        <v>0.0</v>
      </c>
      <c r="F41" s="2"/>
      <c r="G41" s="2"/>
      <c r="H41" s="2"/>
      <c r="I41" s="2"/>
      <c r="J41" s="2"/>
      <c r="K41" s="2"/>
      <c r="L41" s="2"/>
      <c r="M41" s="2"/>
      <c r="N41" s="2"/>
      <c r="O41" s="2"/>
      <c r="P41" s="2"/>
      <c r="Q41" s="2"/>
      <c r="R41" s="2"/>
      <c r="S41" s="2"/>
      <c r="T41" s="2"/>
      <c r="U41" s="2"/>
      <c r="V41" s="2"/>
      <c r="W41" s="2"/>
      <c r="X41" s="2"/>
      <c r="Y41" s="2"/>
      <c r="Z41" s="2"/>
    </row>
    <row r="42">
      <c r="A42" s="1" t="s">
        <v>0</v>
      </c>
      <c r="B42" s="1" t="s">
        <v>23</v>
      </c>
      <c r="C42" s="2"/>
      <c r="D42" s="2"/>
      <c r="E42" s="2"/>
      <c r="F42" s="2"/>
      <c r="G42" s="2"/>
      <c r="H42" s="2"/>
      <c r="I42" s="2"/>
      <c r="J42" s="2"/>
      <c r="K42" s="2"/>
      <c r="L42" s="2"/>
      <c r="M42" s="2"/>
      <c r="N42" s="2"/>
      <c r="O42" s="2"/>
      <c r="P42" s="2"/>
      <c r="Q42" s="2"/>
      <c r="R42" s="2"/>
      <c r="S42" s="2"/>
      <c r="T42" s="2"/>
      <c r="U42" s="2"/>
      <c r="V42" s="2"/>
      <c r="W42" s="2"/>
      <c r="X42" s="2"/>
      <c r="Y42" s="2"/>
      <c r="Z42" s="2"/>
    </row>
    <row r="43">
      <c r="A43" s="3" t="s">
        <v>2</v>
      </c>
      <c r="B43" s="3" t="s">
        <v>24</v>
      </c>
      <c r="C43" s="2"/>
      <c r="D43" s="2"/>
      <c r="E43" s="2"/>
      <c r="F43" s="2"/>
      <c r="G43" s="2"/>
      <c r="H43" s="2"/>
      <c r="I43" s="2"/>
      <c r="J43" s="2"/>
      <c r="K43" s="2"/>
      <c r="L43" s="2"/>
      <c r="M43" s="2"/>
      <c r="N43" s="2"/>
      <c r="O43" s="2"/>
      <c r="P43" s="2"/>
      <c r="Q43" s="2"/>
      <c r="R43" s="2"/>
      <c r="S43" s="2"/>
      <c r="T43" s="2"/>
      <c r="U43" s="2"/>
      <c r="V43" s="2"/>
      <c r="W43" s="2"/>
      <c r="X43" s="2"/>
      <c r="Y43" s="2"/>
      <c r="Z43" s="2"/>
    </row>
    <row r="44">
      <c r="A44" s="3" t="s">
        <v>3</v>
      </c>
      <c r="B44" s="3" t="s">
        <v>25</v>
      </c>
      <c r="C44" s="2"/>
      <c r="D44" s="2"/>
      <c r="E44" s="2"/>
      <c r="F44" s="2"/>
      <c r="G44" s="2"/>
      <c r="H44" s="2"/>
      <c r="I44" s="2"/>
      <c r="J44" s="2"/>
      <c r="K44" s="2"/>
      <c r="L44" s="2"/>
      <c r="M44" s="2"/>
      <c r="N44" s="2"/>
      <c r="O44" s="2"/>
      <c r="P44" s="2"/>
      <c r="Q44" s="2"/>
      <c r="R44" s="2"/>
      <c r="S44" s="2"/>
      <c r="T44" s="2"/>
      <c r="U44" s="2"/>
      <c r="V44" s="2"/>
      <c r="W44" s="2"/>
      <c r="X44" s="2"/>
      <c r="Y44" s="2"/>
      <c r="Z44" s="2"/>
    </row>
    <row r="45">
      <c r="A45" s="3" t="s">
        <v>4</v>
      </c>
      <c r="B45" s="3" t="s">
        <v>26</v>
      </c>
      <c r="C45" s="2"/>
      <c r="D45" s="2"/>
      <c r="E45" s="2"/>
      <c r="F45" s="2"/>
      <c r="G45" s="2"/>
      <c r="H45" s="2"/>
      <c r="I45" s="2"/>
      <c r="J45" s="2"/>
      <c r="K45" s="2"/>
      <c r="L45" s="2"/>
      <c r="M45" s="2"/>
      <c r="N45" s="2"/>
      <c r="O45" s="2"/>
      <c r="P45" s="2"/>
      <c r="Q45" s="2"/>
      <c r="R45" s="2"/>
      <c r="S45" s="2"/>
      <c r="T45" s="2"/>
      <c r="U45" s="2"/>
      <c r="V45" s="2"/>
      <c r="W45" s="2"/>
      <c r="X45" s="2"/>
      <c r="Y45" s="2"/>
      <c r="Z45" s="2"/>
    </row>
    <row r="46">
      <c r="A46" s="1" t="s">
        <v>6</v>
      </c>
      <c r="B46" s="1" t="s">
        <v>27</v>
      </c>
      <c r="C46" s="1" t="s">
        <v>28</v>
      </c>
      <c r="D46" s="4"/>
      <c r="E46" s="2"/>
      <c r="F46" s="2"/>
      <c r="G46" s="2"/>
      <c r="H46" s="2"/>
      <c r="I46" s="2"/>
      <c r="J46" s="2"/>
      <c r="K46" s="2"/>
      <c r="L46" s="2"/>
      <c r="M46" s="2"/>
      <c r="N46" s="2"/>
      <c r="O46" s="2"/>
      <c r="P46" s="2"/>
      <c r="Q46" s="2"/>
      <c r="R46" s="2"/>
      <c r="S46" s="2"/>
      <c r="T46" s="2"/>
      <c r="U46" s="2"/>
      <c r="V46" s="2"/>
      <c r="W46" s="2"/>
      <c r="X46" s="2"/>
      <c r="Y46" s="2"/>
      <c r="Z46" s="2"/>
    </row>
    <row r="47">
      <c r="A47" s="3" t="s">
        <v>10</v>
      </c>
      <c r="B47" s="3">
        <v>2.0</v>
      </c>
      <c r="C47" s="3" t="s">
        <v>29</v>
      </c>
      <c r="D47" s="2"/>
      <c r="E47" s="2"/>
      <c r="F47" s="2"/>
      <c r="G47" s="2"/>
      <c r="H47" s="2"/>
      <c r="I47" s="2"/>
      <c r="J47" s="2"/>
      <c r="K47" s="2"/>
      <c r="L47" s="2"/>
      <c r="M47" s="2"/>
      <c r="N47" s="2"/>
      <c r="O47" s="2"/>
      <c r="P47" s="2"/>
      <c r="Q47" s="2"/>
      <c r="R47" s="2"/>
      <c r="S47" s="2"/>
      <c r="T47" s="2"/>
      <c r="U47" s="2"/>
      <c r="V47" s="2"/>
      <c r="W47" s="2"/>
      <c r="X47" s="2"/>
      <c r="Y47" s="2"/>
      <c r="Z47" s="2"/>
    </row>
    <row r="48">
      <c r="A48" s="3" t="s">
        <v>15</v>
      </c>
      <c r="B48" s="3">
        <v>2.0</v>
      </c>
      <c r="C48" s="3" t="s">
        <v>30</v>
      </c>
      <c r="D48" s="2"/>
      <c r="E48" s="2"/>
      <c r="F48" s="2"/>
      <c r="G48" s="2"/>
      <c r="H48" s="2"/>
      <c r="I48" s="2"/>
      <c r="J48" s="2"/>
      <c r="K48" s="2"/>
      <c r="L48" s="2"/>
      <c r="M48" s="2"/>
      <c r="N48" s="2"/>
      <c r="O48" s="2"/>
      <c r="P48" s="2"/>
      <c r="Q48" s="2"/>
      <c r="R48" s="2"/>
      <c r="S48" s="2"/>
      <c r="T48" s="2"/>
      <c r="U48" s="2"/>
      <c r="V48" s="2"/>
      <c r="W48" s="2"/>
      <c r="X48" s="2"/>
      <c r="Y48" s="2"/>
      <c r="Z48" s="2"/>
    </row>
    <row r="49">
      <c r="A49" s="3" t="s">
        <v>16</v>
      </c>
      <c r="B49" s="3">
        <v>2.0</v>
      </c>
      <c r="C49" s="3" t="s">
        <v>31</v>
      </c>
      <c r="D49" s="2"/>
      <c r="E49" s="2"/>
      <c r="F49" s="2"/>
      <c r="G49" s="2"/>
      <c r="H49" s="2"/>
      <c r="I49" s="2"/>
      <c r="J49" s="2"/>
      <c r="K49" s="2"/>
      <c r="L49" s="2"/>
      <c r="M49" s="2"/>
      <c r="N49" s="2"/>
      <c r="O49" s="2"/>
      <c r="P49" s="2"/>
      <c r="Q49" s="2"/>
      <c r="R49" s="2"/>
      <c r="S49" s="2"/>
      <c r="T49" s="2"/>
      <c r="U49" s="2"/>
      <c r="V49" s="2"/>
      <c r="W49" s="2"/>
      <c r="X49" s="2"/>
      <c r="Y49" s="2"/>
      <c r="Z49" s="2"/>
    </row>
    <row r="50">
      <c r="A50" s="3" t="s">
        <v>17</v>
      </c>
      <c r="B50" s="3">
        <v>2.0</v>
      </c>
      <c r="C50" s="3" t="s">
        <v>32</v>
      </c>
      <c r="D50" s="2"/>
      <c r="E50" s="2"/>
      <c r="F50" s="2"/>
      <c r="G50" s="2"/>
      <c r="H50" s="2"/>
      <c r="I50" s="2"/>
      <c r="J50" s="2"/>
      <c r="K50" s="2"/>
      <c r="L50" s="2"/>
      <c r="M50" s="2"/>
      <c r="N50" s="2"/>
      <c r="O50" s="2"/>
      <c r="P50" s="2"/>
      <c r="Q50" s="2"/>
      <c r="R50" s="2"/>
      <c r="S50" s="2"/>
      <c r="T50" s="2"/>
      <c r="U50" s="2"/>
      <c r="V50" s="2"/>
      <c r="W50" s="2"/>
      <c r="X50" s="2"/>
      <c r="Y50" s="2"/>
      <c r="Z50" s="2"/>
    </row>
    <row r="51">
      <c r="A51" s="3" t="s">
        <v>18</v>
      </c>
      <c r="B51" s="3">
        <v>2.0</v>
      </c>
      <c r="C51" s="3" t="s">
        <v>31</v>
      </c>
      <c r="D51" s="2"/>
      <c r="E51" s="2"/>
      <c r="F51" s="2"/>
      <c r="G51" s="2"/>
      <c r="H51" s="2"/>
      <c r="I51" s="2"/>
      <c r="J51" s="2"/>
      <c r="K51" s="2"/>
      <c r="L51" s="2"/>
      <c r="M51" s="2"/>
      <c r="N51" s="2"/>
      <c r="O51" s="2"/>
      <c r="P51" s="2"/>
      <c r="Q51" s="2"/>
      <c r="R51" s="2"/>
      <c r="S51" s="2"/>
      <c r="T51" s="2"/>
      <c r="U51" s="2"/>
      <c r="V51" s="2"/>
      <c r="W51" s="2"/>
      <c r="X51" s="2"/>
      <c r="Y51" s="2"/>
      <c r="Z51" s="2"/>
    </row>
    <row r="52">
      <c r="A52" s="3" t="s">
        <v>19</v>
      </c>
      <c r="B52" s="3">
        <v>2.0</v>
      </c>
      <c r="C52" s="3" t="s">
        <v>29</v>
      </c>
      <c r="D52" s="2"/>
      <c r="E52" s="2"/>
      <c r="F52" s="2"/>
      <c r="G52" s="2"/>
      <c r="H52" s="2"/>
      <c r="I52" s="2"/>
      <c r="J52" s="2"/>
      <c r="K52" s="2"/>
      <c r="L52" s="2"/>
      <c r="M52" s="2"/>
      <c r="N52" s="2"/>
      <c r="O52" s="2"/>
      <c r="P52" s="2"/>
      <c r="Q52" s="2"/>
      <c r="R52" s="2"/>
      <c r="S52" s="2"/>
      <c r="T52" s="2"/>
      <c r="U52" s="2"/>
      <c r="V52" s="2"/>
      <c r="W52" s="2"/>
      <c r="X52" s="2"/>
      <c r="Y52" s="2"/>
      <c r="Z52" s="2"/>
    </row>
    <row r="53">
      <c r="A53" s="3" t="s">
        <v>20</v>
      </c>
      <c r="B53" s="3">
        <v>2.0</v>
      </c>
      <c r="C53" s="3" t="s">
        <v>33</v>
      </c>
      <c r="D53" s="2"/>
      <c r="E53" s="2"/>
      <c r="F53" s="2"/>
      <c r="G53" s="2"/>
      <c r="H53" s="2"/>
      <c r="I53" s="2"/>
      <c r="J53" s="2"/>
      <c r="K53" s="2"/>
      <c r="L53" s="2"/>
      <c r="M53" s="2"/>
      <c r="N53" s="2"/>
      <c r="O53" s="2"/>
      <c r="P53" s="2"/>
      <c r="Q53" s="2"/>
      <c r="R53" s="2"/>
      <c r="S53" s="2"/>
      <c r="T53" s="2"/>
      <c r="U53" s="2"/>
      <c r="V53" s="2"/>
      <c r="W53" s="2"/>
      <c r="X53" s="2"/>
      <c r="Y53" s="2"/>
      <c r="Z53" s="2"/>
    </row>
    <row r="54">
      <c r="A54" s="3" t="s">
        <v>21</v>
      </c>
      <c r="B54" s="3">
        <v>2.0</v>
      </c>
      <c r="C54" s="3" t="s">
        <v>31</v>
      </c>
      <c r="D54" s="2"/>
      <c r="E54" s="2"/>
      <c r="F54" s="2"/>
      <c r="G54" s="2"/>
      <c r="H54" s="2"/>
      <c r="I54" s="2"/>
      <c r="J54" s="2"/>
      <c r="K54" s="2"/>
      <c r="L54" s="2"/>
      <c r="M54" s="2"/>
      <c r="N54" s="2"/>
      <c r="O54" s="2"/>
      <c r="P54" s="2"/>
      <c r="Q54" s="2"/>
      <c r="R54" s="2"/>
      <c r="S54" s="2"/>
      <c r="T54" s="2"/>
      <c r="U54" s="2"/>
      <c r="V54" s="2"/>
      <c r="W54" s="2"/>
      <c r="X54" s="2"/>
      <c r="Y54" s="2"/>
      <c r="Z54" s="2"/>
    </row>
    <row r="55">
      <c r="A55" s="3" t="s">
        <v>22</v>
      </c>
      <c r="B55" s="3">
        <v>2.0</v>
      </c>
      <c r="C55" s="3" t="s">
        <v>29</v>
      </c>
      <c r="D55" s="2"/>
      <c r="E55" s="2"/>
      <c r="F55" s="2"/>
      <c r="G55" s="2"/>
      <c r="H55" s="2"/>
      <c r="I55" s="2"/>
      <c r="J55" s="2"/>
      <c r="K55" s="2"/>
      <c r="L55" s="2"/>
      <c r="M55" s="2"/>
      <c r="N55" s="2"/>
      <c r="O55" s="2"/>
      <c r="P55" s="2"/>
      <c r="Q55" s="2"/>
      <c r="R55" s="2"/>
      <c r="S55" s="2"/>
      <c r="T55" s="2"/>
      <c r="U55" s="2"/>
      <c r="V55" s="2"/>
      <c r="W55" s="2"/>
      <c r="X55" s="2"/>
      <c r="Y55" s="2"/>
      <c r="Z55" s="2"/>
    </row>
    <row r="56">
      <c r="A56" s="1" t="s">
        <v>34</v>
      </c>
      <c r="B56" s="1" t="s">
        <v>1</v>
      </c>
      <c r="C56" s="1" t="s">
        <v>35</v>
      </c>
      <c r="D56" s="1" t="s">
        <v>36</v>
      </c>
      <c r="E56" s="1" t="s">
        <v>37</v>
      </c>
      <c r="F56" s="1" t="s">
        <v>38</v>
      </c>
      <c r="G56" s="1" t="s">
        <v>9</v>
      </c>
      <c r="H56" s="1" t="s">
        <v>27</v>
      </c>
      <c r="I56" s="1" t="s">
        <v>39</v>
      </c>
      <c r="J56" s="2"/>
      <c r="K56" s="2"/>
      <c r="L56" s="2"/>
      <c r="M56" s="2"/>
      <c r="N56" s="2"/>
      <c r="O56" s="2"/>
      <c r="P56" s="2"/>
      <c r="Q56" s="2"/>
      <c r="R56" s="2"/>
      <c r="S56" s="2"/>
      <c r="T56" s="2"/>
      <c r="U56" s="2"/>
      <c r="V56" s="2"/>
      <c r="W56" s="2"/>
      <c r="X56" s="2"/>
      <c r="Y56" s="2"/>
      <c r="Z56" s="2"/>
    </row>
    <row r="57">
      <c r="A57" s="3" t="s">
        <v>2</v>
      </c>
      <c r="B57" s="3">
        <v>66.433333</v>
      </c>
      <c r="C57" s="3">
        <f>SUM(D38,D34,D30)</f>
        <v>250</v>
      </c>
      <c r="D57" s="3">
        <f>SUM(D39,D35,D31)</f>
        <v>45</v>
      </c>
      <c r="E57" s="3">
        <v>3.0</v>
      </c>
      <c r="F57" s="3">
        <v>0.0</v>
      </c>
      <c r="G57" s="3">
        <v>357500.0</v>
      </c>
      <c r="H57" s="3">
        <v>6.0</v>
      </c>
      <c r="I57" s="3">
        <v>4.0</v>
      </c>
      <c r="J57" s="2"/>
      <c r="K57" s="2"/>
      <c r="L57" s="2"/>
      <c r="M57" s="2"/>
      <c r="N57" s="2"/>
      <c r="O57" s="2"/>
      <c r="P57" s="2"/>
      <c r="Q57" s="2"/>
      <c r="R57" s="2"/>
      <c r="S57" s="2"/>
      <c r="T57" s="2"/>
      <c r="U57" s="2"/>
      <c r="V57" s="2"/>
      <c r="W57" s="2"/>
      <c r="X57" s="2"/>
      <c r="Y57" s="2"/>
      <c r="Z57" s="2"/>
    </row>
    <row r="58">
      <c r="A58" s="3" t="s">
        <v>3</v>
      </c>
      <c r="B58" s="3">
        <v>81.483333</v>
      </c>
      <c r="C58" s="3">
        <f>SUM(D26,D22,D18)</f>
        <v>450</v>
      </c>
      <c r="D58" s="3">
        <v>150.0</v>
      </c>
      <c r="E58" s="3">
        <v>5.0</v>
      </c>
      <c r="F58" s="3">
        <v>2.0</v>
      </c>
      <c r="G58" s="3">
        <v>742500.0</v>
      </c>
      <c r="H58" s="3">
        <v>6.0</v>
      </c>
      <c r="I58" s="3">
        <v>2.0</v>
      </c>
      <c r="J58" s="2"/>
      <c r="K58" s="2"/>
      <c r="L58" s="2"/>
      <c r="M58" s="2"/>
      <c r="N58" s="2"/>
      <c r="O58" s="2"/>
      <c r="P58" s="2"/>
      <c r="Q58" s="2"/>
      <c r="R58" s="2"/>
      <c r="S58" s="2"/>
      <c r="T58" s="2"/>
      <c r="U58" s="2"/>
      <c r="V58" s="2"/>
      <c r="W58" s="2"/>
      <c r="X58" s="2"/>
      <c r="Y58" s="2"/>
      <c r="Z58" s="2"/>
    </row>
    <row r="59">
      <c r="A59" s="3" t="s">
        <v>4</v>
      </c>
      <c r="B59" s="3">
        <v>84.230769</v>
      </c>
      <c r="C59" s="3">
        <f>SUM(D6,D10,D14)</f>
        <v>480</v>
      </c>
      <c r="D59" s="3">
        <v>230.0</v>
      </c>
      <c r="E59" s="3">
        <v>182.0</v>
      </c>
      <c r="F59" s="3">
        <v>4.0</v>
      </c>
      <c r="G59" s="3">
        <v>1.897E7</v>
      </c>
      <c r="H59" s="3">
        <v>6.0</v>
      </c>
      <c r="I59" s="3">
        <v>2.0</v>
      </c>
      <c r="J59" s="2"/>
      <c r="K59" s="2"/>
      <c r="L59" s="2"/>
      <c r="M59" s="2"/>
      <c r="N59" s="2"/>
      <c r="O59" s="2"/>
      <c r="P59" s="2"/>
      <c r="Q59" s="2"/>
      <c r="R59" s="2"/>
      <c r="S59" s="2"/>
      <c r="T59" s="2"/>
      <c r="U59" s="2"/>
      <c r="V59" s="2"/>
      <c r="W59" s="2"/>
      <c r="X59" s="2"/>
      <c r="Y59" s="2"/>
      <c r="Z59" s="2"/>
    </row>
    <row r="60">
      <c r="A60" s="5" t="s">
        <v>34</v>
      </c>
      <c r="B60" s="5" t="s">
        <v>40</v>
      </c>
      <c r="C60" s="5" t="s">
        <v>39</v>
      </c>
    </row>
    <row r="61">
      <c r="A61" s="6" t="s">
        <v>2</v>
      </c>
      <c r="B61" s="6" t="s">
        <v>41</v>
      </c>
      <c r="C61" s="6">
        <v>3.0</v>
      </c>
    </row>
    <row r="62">
      <c r="A62" s="6" t="s">
        <v>2</v>
      </c>
      <c r="B62" s="6" t="s">
        <v>42</v>
      </c>
      <c r="C62" s="6">
        <v>1.0</v>
      </c>
    </row>
    <row r="63">
      <c r="A63" s="6" t="s">
        <v>3</v>
      </c>
      <c r="B63" s="6" t="s">
        <v>43</v>
      </c>
      <c r="C63" s="6">
        <v>1.0</v>
      </c>
    </row>
    <row r="64">
      <c r="A64" s="6" t="s">
        <v>3</v>
      </c>
      <c r="B64" s="6" t="s">
        <v>44</v>
      </c>
      <c r="C64" s="6">
        <v>1.0</v>
      </c>
    </row>
    <row r="65">
      <c r="A65" s="6" t="s">
        <v>4</v>
      </c>
      <c r="B65" s="6" t="s">
        <v>44</v>
      </c>
      <c r="C65" s="6">
        <v>1.0</v>
      </c>
    </row>
    <row r="66">
      <c r="A66" s="6" t="s">
        <v>4</v>
      </c>
      <c r="B66" s="6" t="s">
        <v>42</v>
      </c>
      <c r="C66" s="6">
        <v>1.0</v>
      </c>
    </row>
    <row r="67">
      <c r="A67" s="5" t="s">
        <v>34</v>
      </c>
      <c r="B67" s="5" t="s">
        <v>45</v>
      </c>
      <c r="C67" s="5" t="s">
        <v>40</v>
      </c>
      <c r="D67" s="5" t="s">
        <v>39</v>
      </c>
    </row>
    <row r="68">
      <c r="A68" s="3" t="s">
        <v>2</v>
      </c>
      <c r="B68" s="3" t="s">
        <v>46</v>
      </c>
      <c r="C68" s="3" t="s">
        <v>42</v>
      </c>
      <c r="D68" s="3">
        <v>1.0</v>
      </c>
      <c r="E68" s="2"/>
      <c r="F68" s="2"/>
      <c r="G68" s="2"/>
      <c r="H68" s="2"/>
      <c r="I68" s="2"/>
      <c r="J68" s="2"/>
      <c r="K68" s="2"/>
      <c r="L68" s="2"/>
      <c r="M68" s="2"/>
      <c r="N68" s="2"/>
      <c r="O68" s="2"/>
      <c r="P68" s="2"/>
      <c r="Q68" s="2"/>
      <c r="R68" s="2"/>
      <c r="S68" s="2"/>
      <c r="T68" s="2"/>
      <c r="U68" s="2"/>
      <c r="V68" s="2"/>
      <c r="W68" s="2"/>
      <c r="X68" s="2"/>
      <c r="Y68" s="2"/>
      <c r="Z68" s="2"/>
    </row>
    <row r="69">
      <c r="A69" s="3" t="s">
        <v>2</v>
      </c>
      <c r="B69" s="3" t="s">
        <v>47</v>
      </c>
      <c r="C69" s="3" t="s">
        <v>41</v>
      </c>
      <c r="D69" s="3">
        <v>3.0</v>
      </c>
      <c r="E69" s="2"/>
      <c r="F69" s="2"/>
      <c r="G69" s="2"/>
      <c r="H69" s="2"/>
      <c r="I69" s="2"/>
      <c r="J69" s="2"/>
      <c r="K69" s="2"/>
      <c r="L69" s="2"/>
      <c r="M69" s="2"/>
      <c r="N69" s="2"/>
      <c r="O69" s="2"/>
      <c r="P69" s="2"/>
      <c r="Q69" s="2"/>
      <c r="R69" s="2"/>
      <c r="S69" s="2"/>
      <c r="T69" s="2"/>
      <c r="U69" s="2"/>
      <c r="V69" s="2"/>
      <c r="W69" s="2"/>
      <c r="X69" s="2"/>
      <c r="Y69" s="2"/>
      <c r="Z69" s="2"/>
    </row>
    <row r="70">
      <c r="A70" s="3" t="s">
        <v>3</v>
      </c>
      <c r="B70" s="3" t="s">
        <v>46</v>
      </c>
      <c r="C70" s="3" t="s">
        <v>44</v>
      </c>
      <c r="D70" s="3">
        <v>1.0</v>
      </c>
      <c r="E70" s="2"/>
      <c r="F70" s="2"/>
      <c r="G70" s="2"/>
      <c r="H70" s="2"/>
      <c r="I70" s="2"/>
      <c r="J70" s="2"/>
      <c r="K70" s="2"/>
      <c r="L70" s="2"/>
      <c r="M70" s="2"/>
      <c r="N70" s="2"/>
      <c r="O70" s="2"/>
      <c r="P70" s="2"/>
      <c r="Q70" s="2"/>
      <c r="R70" s="2"/>
      <c r="S70" s="2"/>
      <c r="T70" s="2"/>
      <c r="U70" s="2"/>
      <c r="V70" s="2"/>
      <c r="W70" s="2"/>
      <c r="X70" s="2"/>
      <c r="Y70" s="2"/>
      <c r="Z70" s="2"/>
    </row>
    <row r="71">
      <c r="A71" s="3" t="s">
        <v>3</v>
      </c>
      <c r="B71" s="3" t="s">
        <v>47</v>
      </c>
      <c r="C71" s="3" t="s">
        <v>43</v>
      </c>
      <c r="D71" s="3">
        <v>1.0</v>
      </c>
      <c r="E71" s="2"/>
      <c r="F71" s="2"/>
      <c r="G71" s="2"/>
      <c r="H71" s="2"/>
      <c r="I71" s="2"/>
      <c r="J71" s="2"/>
      <c r="K71" s="2"/>
      <c r="L71" s="2"/>
      <c r="M71" s="2"/>
      <c r="N71" s="2"/>
      <c r="O71" s="2"/>
      <c r="P71" s="2"/>
      <c r="Q71" s="2"/>
      <c r="R71" s="2"/>
      <c r="S71" s="2"/>
      <c r="T71" s="2"/>
      <c r="U71" s="2"/>
      <c r="V71" s="2"/>
      <c r="W71" s="2"/>
      <c r="X71" s="2"/>
      <c r="Y71" s="2"/>
      <c r="Z71" s="2"/>
    </row>
    <row r="72">
      <c r="A72" s="3" t="s">
        <v>4</v>
      </c>
      <c r="B72" s="3" t="s">
        <v>46</v>
      </c>
      <c r="C72" s="3" t="s">
        <v>44</v>
      </c>
      <c r="D72" s="3">
        <v>1.0</v>
      </c>
      <c r="E72" s="2"/>
      <c r="F72" s="2"/>
      <c r="G72" s="2"/>
      <c r="H72" s="2"/>
      <c r="I72" s="2"/>
      <c r="J72" s="2"/>
      <c r="K72" s="2"/>
      <c r="L72" s="2"/>
      <c r="M72" s="2"/>
      <c r="N72" s="2"/>
      <c r="O72" s="2"/>
      <c r="P72" s="2"/>
      <c r="Q72" s="2"/>
      <c r="R72" s="2"/>
      <c r="S72" s="2"/>
      <c r="T72" s="2"/>
      <c r="U72" s="2"/>
      <c r="V72" s="2"/>
      <c r="W72" s="2"/>
      <c r="X72" s="2"/>
      <c r="Y72" s="2"/>
      <c r="Z72" s="2"/>
    </row>
    <row r="73">
      <c r="A73" s="3" t="s">
        <v>4</v>
      </c>
      <c r="B73" s="3" t="s">
        <v>47</v>
      </c>
      <c r="C73" s="3" t="s">
        <v>42</v>
      </c>
      <c r="D73" s="3">
        <v>1.0</v>
      </c>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7"/>
      <c r="B1" s="7"/>
      <c r="C1" s="7"/>
      <c r="D1" s="8" t="s">
        <v>48</v>
      </c>
      <c r="T1" s="9"/>
      <c r="AA1" s="9"/>
    </row>
    <row r="2">
      <c r="A2" s="7"/>
      <c r="B2" s="7"/>
      <c r="C2" s="7"/>
      <c r="T2" s="9"/>
      <c r="AA2" s="9"/>
    </row>
    <row r="3">
      <c r="A3" s="7"/>
      <c r="B3" s="7"/>
      <c r="C3" s="7"/>
      <c r="T3" s="9"/>
      <c r="AA3" s="9"/>
    </row>
    <row r="4">
      <c r="A4" s="7"/>
      <c r="B4" s="7"/>
      <c r="C4" s="7"/>
      <c r="D4" s="9"/>
      <c r="E4" s="9"/>
      <c r="F4" s="9"/>
      <c r="G4" s="9"/>
      <c r="H4" s="9"/>
      <c r="I4" s="9"/>
      <c r="J4" s="9"/>
      <c r="K4" s="9"/>
      <c r="L4" s="9"/>
      <c r="M4" s="9"/>
      <c r="N4" s="9"/>
      <c r="O4" s="9"/>
      <c r="P4" s="9"/>
      <c r="Q4" s="9"/>
      <c r="R4" s="9"/>
      <c r="S4" s="9"/>
      <c r="T4" s="9"/>
      <c r="AA4" s="9"/>
    </row>
    <row r="5">
      <c r="A5" s="7"/>
      <c r="B5" s="7"/>
      <c r="C5" s="7"/>
      <c r="D5" s="9"/>
      <c r="E5" s="9"/>
      <c r="F5" s="9"/>
      <c r="G5" s="9"/>
      <c r="H5" s="9"/>
      <c r="I5" s="9"/>
      <c r="J5" s="9"/>
      <c r="K5" s="9"/>
      <c r="L5" s="9"/>
      <c r="M5" s="9"/>
      <c r="N5" s="9"/>
      <c r="O5" s="9"/>
      <c r="P5" s="9"/>
      <c r="Q5" s="9"/>
      <c r="R5" s="9"/>
      <c r="S5" s="9"/>
      <c r="T5" s="9"/>
      <c r="AA5" s="9"/>
    </row>
    <row r="6">
      <c r="A6" s="7"/>
      <c r="B6" s="7"/>
      <c r="C6" s="7"/>
      <c r="D6" s="9"/>
      <c r="E6" s="9"/>
      <c r="F6" s="9"/>
      <c r="G6" s="9"/>
      <c r="H6" s="9"/>
      <c r="I6" s="9"/>
      <c r="J6" s="9"/>
      <c r="K6" s="9"/>
      <c r="L6" s="9"/>
      <c r="M6" s="9"/>
      <c r="N6" s="9"/>
      <c r="O6" s="9"/>
      <c r="P6" s="9"/>
      <c r="Q6" s="9"/>
      <c r="R6" s="9"/>
      <c r="S6" s="9"/>
      <c r="T6" s="9"/>
      <c r="AA6" s="9"/>
    </row>
    <row r="7">
      <c r="A7" s="7"/>
      <c r="B7" s="7"/>
      <c r="C7" s="7"/>
      <c r="D7" s="9"/>
      <c r="E7" s="9"/>
      <c r="F7" s="9"/>
      <c r="G7" s="9"/>
      <c r="H7" s="9"/>
      <c r="I7" s="9"/>
      <c r="J7" s="9"/>
      <c r="K7" s="9"/>
      <c r="L7" s="9"/>
      <c r="M7" s="9"/>
      <c r="N7" s="9"/>
      <c r="O7" s="9"/>
      <c r="P7" s="9"/>
      <c r="Q7" s="9"/>
      <c r="R7" s="9"/>
      <c r="S7" s="9"/>
      <c r="T7" s="9"/>
      <c r="AA7" s="9"/>
    </row>
    <row r="8">
      <c r="A8" s="7"/>
      <c r="B8" s="7"/>
      <c r="C8" s="7"/>
      <c r="D8" s="9"/>
      <c r="E8" s="9"/>
      <c r="F8" s="9"/>
      <c r="G8" s="9"/>
      <c r="H8" s="9"/>
      <c r="I8" s="9"/>
      <c r="J8" s="9"/>
      <c r="K8" s="9"/>
      <c r="L8" s="9"/>
      <c r="M8" s="9"/>
      <c r="N8" s="9"/>
      <c r="O8" s="9"/>
      <c r="P8" s="9"/>
      <c r="Q8" s="9"/>
      <c r="R8" s="9"/>
      <c r="S8" s="9"/>
      <c r="T8" s="9"/>
      <c r="AA8" s="9"/>
    </row>
    <row r="9">
      <c r="A9" s="7"/>
      <c r="B9" s="7"/>
      <c r="C9" s="7"/>
      <c r="D9" s="9"/>
      <c r="E9" s="9"/>
      <c r="F9" s="9"/>
      <c r="G9" s="9"/>
      <c r="H9" s="9"/>
      <c r="I9" s="9"/>
      <c r="J9" s="9"/>
      <c r="K9" s="9"/>
      <c r="L9" s="9"/>
      <c r="M9" s="9"/>
      <c r="N9" s="9"/>
      <c r="O9" s="9"/>
      <c r="P9" s="9"/>
      <c r="Q9" s="9"/>
      <c r="R9" s="9"/>
      <c r="S9" s="9"/>
      <c r="T9" s="9"/>
      <c r="AA9" s="9"/>
    </row>
    <row r="10">
      <c r="A10" s="7"/>
      <c r="B10" s="7"/>
      <c r="C10" s="7"/>
      <c r="D10" s="9"/>
      <c r="E10" s="9"/>
      <c r="F10" s="9"/>
      <c r="G10" s="9"/>
      <c r="H10" s="9"/>
      <c r="I10" s="9"/>
      <c r="J10" s="9"/>
      <c r="K10" s="9"/>
      <c r="L10" s="9"/>
      <c r="M10" s="9"/>
      <c r="N10" s="9"/>
      <c r="O10" s="9"/>
      <c r="P10" s="9"/>
      <c r="Q10" s="9"/>
      <c r="R10" s="9"/>
      <c r="S10" s="9"/>
      <c r="T10" s="9"/>
      <c r="AA10" s="9"/>
    </row>
    <row r="11">
      <c r="A11" s="7"/>
      <c r="B11" s="7"/>
      <c r="C11" s="7"/>
      <c r="D11" s="9"/>
      <c r="E11" s="9"/>
      <c r="F11" s="9"/>
      <c r="G11" s="9"/>
      <c r="H11" s="9"/>
      <c r="I11" s="9"/>
      <c r="J11" s="9"/>
      <c r="K11" s="9"/>
      <c r="L11" s="9"/>
      <c r="M11" s="9"/>
      <c r="N11" s="9"/>
      <c r="O11" s="9"/>
      <c r="P11" s="9"/>
      <c r="Q11" s="9"/>
      <c r="R11" s="9"/>
      <c r="S11" s="9"/>
      <c r="T11" s="9"/>
      <c r="AA11" s="9"/>
    </row>
    <row r="12">
      <c r="A12" s="7"/>
      <c r="B12" s="7"/>
      <c r="C12" s="7"/>
      <c r="D12" s="9"/>
      <c r="E12" s="9"/>
      <c r="F12" s="9"/>
      <c r="G12" s="9"/>
      <c r="H12" s="9"/>
      <c r="I12" s="9"/>
      <c r="J12" s="9"/>
      <c r="K12" s="9"/>
      <c r="L12" s="9"/>
      <c r="M12" s="9"/>
      <c r="N12" s="9"/>
      <c r="O12" s="9"/>
      <c r="P12" s="9"/>
      <c r="Q12" s="9"/>
      <c r="R12" s="9"/>
      <c r="S12" s="9"/>
      <c r="T12" s="9"/>
      <c r="AA12" s="9"/>
    </row>
    <row r="13">
      <c r="A13" s="7"/>
      <c r="B13" s="7"/>
      <c r="C13" s="7"/>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row>
    <row r="14">
      <c r="A14" s="7"/>
      <c r="B14" s="7"/>
      <c r="C14" s="7"/>
      <c r="D14" s="9"/>
      <c r="E14" s="9"/>
      <c r="F14" s="9"/>
      <c r="G14" s="9"/>
      <c r="H14" s="9"/>
      <c r="I14" s="9"/>
      <c r="J14" s="9"/>
      <c r="K14" s="9"/>
      <c r="L14" s="9"/>
      <c r="M14" s="9"/>
      <c r="N14" s="9"/>
      <c r="O14" s="9"/>
      <c r="P14" s="9"/>
      <c r="Q14" s="9"/>
      <c r="R14" s="9"/>
      <c r="S14" s="9"/>
      <c r="T14" s="9"/>
      <c r="Z14" s="9"/>
      <c r="AA14" s="9"/>
      <c r="AE14" s="9"/>
      <c r="AF14" s="9"/>
      <c r="AG14" s="9"/>
      <c r="AH14" s="9"/>
      <c r="AI14" s="9"/>
    </row>
    <row r="15">
      <c r="A15" s="7"/>
      <c r="B15" s="11"/>
      <c r="C15" s="7"/>
      <c r="D15" s="9"/>
      <c r="E15" s="9"/>
      <c r="F15" s="9"/>
      <c r="G15" s="9"/>
      <c r="H15" s="9"/>
      <c r="I15" s="9"/>
      <c r="J15" s="9"/>
      <c r="K15" s="9"/>
      <c r="L15" s="9"/>
      <c r="M15" s="9"/>
      <c r="N15" s="9"/>
      <c r="O15" s="9"/>
      <c r="P15" s="9"/>
      <c r="Q15" s="9"/>
      <c r="R15" s="9"/>
      <c r="S15" s="9"/>
      <c r="T15" s="9"/>
      <c r="Z15" s="9"/>
      <c r="AA15" s="9"/>
      <c r="AE15" s="9"/>
      <c r="AF15" s="9"/>
      <c r="AG15" s="9"/>
      <c r="AH15" s="9"/>
      <c r="AI15" s="9"/>
    </row>
    <row r="16">
      <c r="A16" s="7"/>
      <c r="B16" s="7"/>
      <c r="C16" s="7"/>
      <c r="D16" s="9"/>
      <c r="E16" s="9"/>
      <c r="F16" s="9"/>
      <c r="G16" s="9"/>
      <c r="H16" s="9"/>
      <c r="I16" s="9"/>
      <c r="J16" s="9"/>
      <c r="K16" s="9"/>
      <c r="L16" s="9"/>
      <c r="M16" s="9"/>
      <c r="N16" s="9"/>
      <c r="O16" s="9"/>
      <c r="P16" s="9"/>
      <c r="Q16" s="9"/>
      <c r="R16" s="9"/>
      <c r="S16" s="9"/>
      <c r="T16" s="9"/>
      <c r="Z16" s="9"/>
      <c r="AA16" s="9"/>
      <c r="AE16" s="9"/>
      <c r="AF16" s="9"/>
      <c r="AG16" s="9"/>
      <c r="AH16" s="9"/>
      <c r="AI16" s="9"/>
    </row>
    <row r="17">
      <c r="A17" s="7"/>
      <c r="B17" s="7"/>
      <c r="C17" s="7"/>
      <c r="D17" s="9"/>
      <c r="E17" s="9"/>
      <c r="F17" s="9"/>
      <c r="G17" s="9"/>
      <c r="H17" s="9"/>
      <c r="I17" s="9"/>
      <c r="J17" s="9"/>
      <c r="K17" s="9"/>
      <c r="L17" s="9"/>
      <c r="M17" s="9"/>
      <c r="N17" s="9"/>
      <c r="O17" s="9"/>
      <c r="P17" s="9"/>
      <c r="Q17" s="9"/>
      <c r="R17" s="9"/>
      <c r="S17" s="9"/>
      <c r="T17" s="9"/>
      <c r="Z17" s="9"/>
      <c r="AA17" s="9"/>
      <c r="AE17" s="9"/>
      <c r="AF17" s="9"/>
      <c r="AG17" s="9"/>
      <c r="AH17" s="9"/>
      <c r="AI17" s="9"/>
    </row>
    <row r="18">
      <c r="A18" s="7"/>
      <c r="B18" s="7"/>
      <c r="C18" s="7"/>
      <c r="D18" s="9"/>
      <c r="E18" s="9"/>
      <c r="F18" s="9"/>
      <c r="G18" s="9"/>
      <c r="H18" s="9"/>
      <c r="I18" s="9"/>
      <c r="J18" s="9"/>
      <c r="K18" s="9"/>
      <c r="L18" s="9"/>
      <c r="M18" s="9"/>
      <c r="N18" s="9"/>
      <c r="O18" s="9"/>
      <c r="P18" s="9"/>
      <c r="Q18" s="9"/>
      <c r="R18" s="9"/>
      <c r="S18" s="9"/>
      <c r="T18" s="9"/>
      <c r="Z18" s="9"/>
      <c r="AA18" s="9"/>
      <c r="AE18" s="9"/>
      <c r="AF18" s="9"/>
      <c r="AG18" s="9"/>
      <c r="AH18" s="9"/>
      <c r="AI18" s="9"/>
    </row>
    <row r="19">
      <c r="A19" s="7"/>
      <c r="B19" s="7"/>
      <c r="C19" s="7"/>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row>
    <row r="20">
      <c r="A20" s="7"/>
      <c r="B20" s="7"/>
      <c r="C20" s="7"/>
      <c r="D20" s="9"/>
      <c r="E20" s="9"/>
      <c r="F20" s="9"/>
      <c r="G20" s="9"/>
      <c r="H20" s="9"/>
      <c r="I20" s="9"/>
      <c r="J20" s="9"/>
      <c r="K20" s="9"/>
      <c r="L20" s="9"/>
      <c r="M20" s="9"/>
      <c r="N20" s="9"/>
      <c r="O20" s="9"/>
      <c r="P20" s="9"/>
      <c r="Q20" s="9"/>
      <c r="R20" s="9"/>
      <c r="S20" s="9"/>
      <c r="T20" s="9"/>
      <c r="X20" s="9"/>
      <c r="Y20" s="9"/>
      <c r="Z20" s="9"/>
      <c r="AA20" s="9"/>
      <c r="AF20" s="9"/>
      <c r="AG20" s="9"/>
      <c r="AH20" s="9"/>
      <c r="AI20" s="9"/>
    </row>
    <row r="21">
      <c r="A21" s="7"/>
      <c r="B21" s="7"/>
      <c r="C21" s="7"/>
      <c r="D21" s="9"/>
      <c r="E21" s="9"/>
      <c r="F21" s="9"/>
      <c r="G21" s="9"/>
      <c r="H21" s="9"/>
      <c r="I21" s="9"/>
      <c r="J21" s="9"/>
      <c r="K21" s="9"/>
      <c r="L21" s="9"/>
      <c r="M21" s="9"/>
      <c r="N21" s="9"/>
      <c r="O21" s="9"/>
      <c r="P21" s="9"/>
      <c r="Q21" s="9"/>
      <c r="R21" s="9"/>
      <c r="S21" s="9"/>
      <c r="T21" s="9"/>
      <c r="X21" s="9"/>
      <c r="Y21" s="9"/>
      <c r="Z21" s="9"/>
      <c r="AA21" s="9"/>
      <c r="AF21" s="9"/>
      <c r="AG21" s="9"/>
      <c r="AH21" s="9"/>
      <c r="AI21" s="9"/>
    </row>
    <row r="22">
      <c r="A22" s="7"/>
      <c r="B22" s="7"/>
      <c r="C22" s="7"/>
      <c r="D22" s="9"/>
      <c r="E22" s="9"/>
      <c r="F22" s="9"/>
      <c r="G22" s="9"/>
      <c r="H22" s="9"/>
      <c r="I22" s="9"/>
      <c r="J22" s="9"/>
      <c r="K22" s="9"/>
      <c r="L22" s="9"/>
      <c r="M22" s="9"/>
      <c r="N22" s="9"/>
      <c r="O22" s="9"/>
      <c r="P22" s="9"/>
      <c r="Q22" s="9"/>
      <c r="R22" s="9"/>
      <c r="S22" s="9"/>
      <c r="T22" s="9"/>
      <c r="X22" s="9"/>
      <c r="Y22" s="9"/>
      <c r="Z22" s="9"/>
      <c r="AA22" s="9"/>
      <c r="AF22" s="9"/>
      <c r="AG22" s="9"/>
      <c r="AH22" s="9"/>
      <c r="AI22" s="9"/>
    </row>
    <row r="23">
      <c r="A23" s="7"/>
      <c r="B23" s="7"/>
      <c r="C23" s="7"/>
      <c r="D23" s="9"/>
      <c r="E23" s="9"/>
      <c r="F23" s="9"/>
      <c r="G23" s="9"/>
      <c r="H23" s="9"/>
      <c r="I23" s="9"/>
      <c r="J23" s="9"/>
      <c r="K23" s="9"/>
      <c r="L23" s="9"/>
      <c r="M23" s="9"/>
      <c r="N23" s="9"/>
      <c r="O23" s="9"/>
      <c r="P23" s="9"/>
      <c r="Q23" s="9"/>
      <c r="R23" s="9"/>
      <c r="S23" s="9"/>
      <c r="T23" s="9"/>
      <c r="X23" s="9"/>
      <c r="Y23" s="9"/>
      <c r="Z23" s="9"/>
      <c r="AA23" s="9"/>
      <c r="AF23" s="9"/>
      <c r="AG23" s="9"/>
      <c r="AH23" s="9"/>
      <c r="AI23" s="9"/>
    </row>
    <row r="24">
      <c r="A24" s="7"/>
      <c r="B24" s="7"/>
      <c r="C24" s="7"/>
      <c r="D24" s="9"/>
      <c r="E24" s="9"/>
      <c r="F24" s="9"/>
      <c r="G24" s="9"/>
      <c r="H24" s="9"/>
      <c r="I24" s="9"/>
      <c r="J24" s="9"/>
      <c r="K24" s="9"/>
      <c r="L24" s="9"/>
      <c r="M24" s="9"/>
      <c r="N24" s="9"/>
      <c r="O24" s="9"/>
      <c r="P24" s="9"/>
      <c r="Q24" s="9"/>
      <c r="R24" s="9"/>
      <c r="S24" s="9"/>
      <c r="T24" s="9"/>
      <c r="X24" s="9"/>
      <c r="Y24" s="9"/>
      <c r="Z24" s="9"/>
      <c r="AA24" s="9"/>
      <c r="AF24" s="9"/>
      <c r="AG24" s="9"/>
      <c r="AH24" s="9"/>
      <c r="AI24" s="9"/>
    </row>
    <row r="25">
      <c r="A25" s="7"/>
      <c r="B25" s="7"/>
      <c r="C25" s="7"/>
      <c r="D25" s="9"/>
      <c r="E25" s="9"/>
      <c r="F25" s="9"/>
      <c r="G25" s="9"/>
      <c r="H25" s="9"/>
      <c r="I25" s="9"/>
      <c r="J25" s="9"/>
      <c r="K25" s="9"/>
      <c r="L25" s="9"/>
      <c r="M25" s="9"/>
      <c r="N25" s="9"/>
      <c r="O25" s="9"/>
      <c r="P25" s="9"/>
      <c r="Q25" s="9"/>
      <c r="R25" s="9"/>
      <c r="S25" s="9"/>
      <c r="T25" s="9"/>
      <c r="U25" s="9"/>
      <c r="V25" s="9"/>
      <c r="W25" s="9"/>
      <c r="X25" s="9"/>
      <c r="Y25" s="9"/>
      <c r="Z25" s="9"/>
      <c r="AA25" s="9"/>
      <c r="AF25" s="9"/>
      <c r="AG25" s="9"/>
      <c r="AH25" s="9"/>
      <c r="AI25" s="9"/>
    </row>
    <row r="26">
      <c r="A26" s="7"/>
      <c r="B26" s="7"/>
      <c r="C26" s="7"/>
      <c r="D26" s="9"/>
      <c r="E26" s="9"/>
      <c r="F26" s="9"/>
      <c r="G26" s="9"/>
      <c r="H26" s="9"/>
      <c r="I26" s="9"/>
      <c r="J26" s="9"/>
      <c r="K26" s="9"/>
      <c r="L26" s="9"/>
      <c r="M26" s="9"/>
      <c r="N26" s="9"/>
      <c r="O26" s="9"/>
      <c r="P26" s="9"/>
      <c r="Q26" s="9"/>
      <c r="R26" s="9"/>
      <c r="S26" s="9"/>
      <c r="T26" s="9"/>
      <c r="W26" s="9"/>
      <c r="X26" s="9"/>
      <c r="Y26" s="9"/>
      <c r="Z26" s="9"/>
      <c r="AA26" s="9"/>
      <c r="AB26" s="9"/>
      <c r="AC26" s="9"/>
      <c r="AD26" s="9"/>
      <c r="AE26" s="9"/>
      <c r="AF26" s="9"/>
      <c r="AG26" s="9"/>
      <c r="AH26" s="9"/>
      <c r="AI26" s="9"/>
    </row>
    <row r="27">
      <c r="A27" s="7"/>
      <c r="B27" s="7"/>
      <c r="C27" s="7"/>
      <c r="D27" s="9"/>
      <c r="E27" s="9"/>
      <c r="F27" s="9"/>
      <c r="G27" s="9"/>
      <c r="H27" s="9"/>
      <c r="I27" s="9"/>
      <c r="J27" s="9"/>
      <c r="K27" s="9"/>
      <c r="L27" s="9"/>
      <c r="M27" s="9"/>
      <c r="N27" s="9"/>
      <c r="O27" s="9"/>
      <c r="P27" s="9"/>
      <c r="Q27" s="9"/>
      <c r="R27" s="9"/>
      <c r="S27" s="9"/>
      <c r="T27" s="9"/>
      <c r="W27" s="9"/>
      <c r="X27" s="9"/>
      <c r="Y27" s="12" t="s">
        <v>49</v>
      </c>
      <c r="Z27" s="12" t="s">
        <v>6</v>
      </c>
      <c r="AA27" s="13"/>
      <c r="AB27" s="13"/>
      <c r="AC27" s="13"/>
      <c r="AD27" s="13"/>
      <c r="AE27" s="13"/>
      <c r="AF27" s="13"/>
      <c r="AG27" s="13"/>
      <c r="AH27" s="13"/>
      <c r="AI27" s="13"/>
    </row>
    <row r="28">
      <c r="A28" s="7"/>
      <c r="B28" s="7"/>
      <c r="C28" s="7"/>
      <c r="D28" s="9"/>
      <c r="E28" s="9"/>
      <c r="F28" s="9"/>
      <c r="G28" s="9"/>
      <c r="H28" s="9"/>
      <c r="I28" s="9"/>
      <c r="J28" s="9"/>
      <c r="K28" s="9"/>
      <c r="L28" s="9"/>
      <c r="M28" s="9"/>
      <c r="N28" s="9"/>
      <c r="O28" s="9"/>
      <c r="P28" s="9"/>
      <c r="Q28" s="9"/>
      <c r="R28" s="9"/>
      <c r="S28" s="9"/>
      <c r="T28" s="9"/>
      <c r="W28" s="9"/>
      <c r="X28" s="9"/>
      <c r="Y28" s="14" t="s">
        <v>7</v>
      </c>
      <c r="Z28" s="15" t="s">
        <v>10</v>
      </c>
      <c r="AA28" s="15" t="s">
        <v>15</v>
      </c>
      <c r="AB28" s="15" t="s">
        <v>16</v>
      </c>
      <c r="AC28" s="15" t="s">
        <v>17</v>
      </c>
      <c r="AD28" s="15" t="s">
        <v>18</v>
      </c>
      <c r="AE28" s="15" t="s">
        <v>19</v>
      </c>
      <c r="AF28" s="15" t="s">
        <v>20</v>
      </c>
      <c r="AG28" s="15" t="s">
        <v>21</v>
      </c>
      <c r="AH28" s="15" t="s">
        <v>22</v>
      </c>
      <c r="AI28" s="15" t="s">
        <v>51</v>
      </c>
    </row>
    <row r="29">
      <c r="A29" s="7"/>
      <c r="B29" s="7"/>
      <c r="C29" s="7"/>
      <c r="D29" s="9"/>
      <c r="E29" s="9"/>
      <c r="F29" s="9"/>
      <c r="G29" s="9"/>
      <c r="H29" s="9"/>
      <c r="I29" s="9"/>
      <c r="J29" s="9"/>
      <c r="K29" s="9"/>
      <c r="L29" s="9"/>
      <c r="M29" s="9"/>
      <c r="N29" s="9"/>
      <c r="O29" s="9"/>
      <c r="P29" s="9"/>
      <c r="Q29" s="9"/>
      <c r="R29" s="9"/>
      <c r="S29" s="9"/>
      <c r="T29" s="9"/>
      <c r="W29" s="9"/>
      <c r="X29" s="9"/>
      <c r="Y29" s="16" t="s">
        <v>11</v>
      </c>
      <c r="Z29" s="17">
        <v>300.0</v>
      </c>
      <c r="AA29" s="17">
        <v>100.0</v>
      </c>
      <c r="AB29" s="17">
        <v>80.0</v>
      </c>
      <c r="AC29" s="17">
        <v>150.0</v>
      </c>
      <c r="AD29" s="17">
        <v>100.0</v>
      </c>
      <c r="AE29" s="17">
        <v>200.0</v>
      </c>
      <c r="AF29" s="17">
        <v>120.0</v>
      </c>
      <c r="AG29" s="17">
        <v>80.0</v>
      </c>
      <c r="AH29" s="17">
        <v>50.0</v>
      </c>
      <c r="AI29" s="17">
        <v>1180.0</v>
      </c>
    </row>
    <row r="30">
      <c r="A30" s="7"/>
      <c r="B30" s="7"/>
      <c r="C30" s="7"/>
      <c r="D30" s="9"/>
      <c r="E30" s="9"/>
      <c r="F30" s="9"/>
      <c r="G30" s="9"/>
      <c r="H30" s="9"/>
      <c r="I30" s="9"/>
      <c r="J30" s="9"/>
      <c r="K30" s="9"/>
      <c r="L30" s="9"/>
      <c r="M30" s="9"/>
      <c r="N30" s="9"/>
      <c r="O30" s="9"/>
      <c r="P30" s="9"/>
      <c r="Q30" s="9"/>
      <c r="R30" s="9"/>
      <c r="S30" s="9"/>
      <c r="T30" s="9"/>
      <c r="W30" s="9"/>
      <c r="X30" s="9"/>
      <c r="Y30" s="16" t="s">
        <v>12</v>
      </c>
      <c r="Z30" s="17">
        <v>50.0</v>
      </c>
      <c r="AA30" s="17">
        <v>100.0</v>
      </c>
      <c r="AB30" s="17">
        <v>80.0</v>
      </c>
      <c r="AC30" s="17">
        <v>40.0</v>
      </c>
      <c r="AD30" s="17">
        <v>30.0</v>
      </c>
      <c r="AE30" s="17">
        <v>50.0</v>
      </c>
      <c r="AF30" s="17">
        <v>25.0</v>
      </c>
      <c r="AG30" s="17">
        <v>20.0</v>
      </c>
      <c r="AH30" s="17">
        <v>0.0</v>
      </c>
      <c r="AI30" s="17">
        <v>395.0</v>
      </c>
    </row>
    <row r="31">
      <c r="A31" s="7"/>
      <c r="B31" s="7"/>
      <c r="C31" s="7"/>
      <c r="D31" s="9"/>
      <c r="E31" s="9"/>
      <c r="F31" s="9"/>
      <c r="G31" s="9"/>
      <c r="H31" s="9"/>
      <c r="I31" s="9"/>
      <c r="J31" s="9"/>
      <c r="K31" s="9"/>
      <c r="L31" s="9"/>
      <c r="M31" s="9"/>
      <c r="N31" s="9"/>
      <c r="O31" s="9"/>
      <c r="P31" s="9"/>
      <c r="Q31" s="9"/>
      <c r="R31" s="9"/>
      <c r="S31" s="9"/>
      <c r="T31" s="9"/>
      <c r="W31" s="9"/>
      <c r="X31" s="9"/>
      <c r="Y31" s="16" t="s">
        <v>13</v>
      </c>
      <c r="Z31" s="17">
        <v>2.0</v>
      </c>
      <c r="AA31" s="17">
        <v>100.0</v>
      </c>
      <c r="AB31" s="17">
        <v>80.0</v>
      </c>
      <c r="AC31" s="17">
        <v>1.0</v>
      </c>
      <c r="AD31" s="17">
        <v>2.0</v>
      </c>
      <c r="AE31" s="17">
        <v>2.0</v>
      </c>
      <c r="AF31" s="17">
        <v>1.0</v>
      </c>
      <c r="AG31" s="17">
        <v>1.0</v>
      </c>
      <c r="AH31" s="17">
        <v>1.0</v>
      </c>
      <c r="AI31" s="17">
        <v>190.0</v>
      </c>
    </row>
    <row r="32">
      <c r="A32" s="7"/>
      <c r="B32" s="7"/>
      <c r="C32" s="7"/>
      <c r="D32" s="9"/>
      <c r="E32" s="9"/>
      <c r="F32" s="9"/>
      <c r="G32" s="9"/>
      <c r="H32" s="9"/>
      <c r="I32" s="9"/>
      <c r="J32" s="9"/>
      <c r="K32" s="9"/>
      <c r="L32" s="9"/>
      <c r="M32" s="9"/>
      <c r="N32" s="9"/>
      <c r="O32" s="9"/>
      <c r="P32" s="9"/>
      <c r="Q32" s="9"/>
      <c r="R32" s="9"/>
      <c r="S32" s="9"/>
      <c r="T32" s="9"/>
      <c r="U32" s="9"/>
      <c r="V32" s="9"/>
      <c r="W32" s="9"/>
      <c r="X32" s="9"/>
      <c r="Y32" s="16" t="s">
        <v>14</v>
      </c>
      <c r="Z32" s="17">
        <v>1.0</v>
      </c>
      <c r="AA32" s="17">
        <v>1.0</v>
      </c>
      <c r="AB32" s="17">
        <v>2.0</v>
      </c>
      <c r="AC32" s="17">
        <v>1.0</v>
      </c>
      <c r="AD32" s="17">
        <v>1.0</v>
      </c>
      <c r="AE32" s="17">
        <v>0.0</v>
      </c>
      <c r="AF32" s="17">
        <v>0.0</v>
      </c>
      <c r="AG32" s="17">
        <v>0.0</v>
      </c>
      <c r="AH32" s="17">
        <v>0.0</v>
      </c>
      <c r="AI32" s="17">
        <v>6.0</v>
      </c>
    </row>
    <row r="33">
      <c r="A33" s="7"/>
      <c r="B33" s="7"/>
      <c r="C33" s="7"/>
      <c r="D33" s="9"/>
      <c r="E33" s="9"/>
      <c r="F33" s="9"/>
      <c r="G33" s="9"/>
      <c r="H33" s="9"/>
      <c r="I33" s="9"/>
      <c r="J33" s="9"/>
      <c r="K33" s="9"/>
      <c r="L33" s="9"/>
      <c r="M33" s="9"/>
      <c r="N33" s="9"/>
      <c r="O33" s="9"/>
      <c r="P33" s="9"/>
      <c r="Q33" s="9"/>
      <c r="R33" s="9"/>
      <c r="S33" s="9"/>
      <c r="T33" s="9"/>
      <c r="U33" s="14" t="s">
        <v>34</v>
      </c>
      <c r="V33" s="14" t="s">
        <v>45</v>
      </c>
      <c r="W33" s="15" t="s">
        <v>57</v>
      </c>
      <c r="X33" s="9"/>
      <c r="Y33" s="18" t="s">
        <v>51</v>
      </c>
      <c r="Z33" s="19">
        <v>353.0</v>
      </c>
      <c r="AA33" s="19">
        <v>301.0</v>
      </c>
      <c r="AB33" s="19">
        <v>242.0</v>
      </c>
      <c r="AC33" s="19">
        <v>192.0</v>
      </c>
      <c r="AD33" s="19">
        <v>133.0</v>
      </c>
      <c r="AE33" s="19">
        <v>252.0</v>
      </c>
      <c r="AF33" s="19">
        <v>146.0</v>
      </c>
      <c r="AG33" s="19">
        <v>101.0</v>
      </c>
      <c r="AH33" s="19">
        <v>51.0</v>
      </c>
      <c r="AI33" s="19">
        <v>1771.0</v>
      </c>
    </row>
    <row r="34">
      <c r="A34" s="7"/>
      <c r="B34" s="7"/>
      <c r="C34" s="7"/>
      <c r="D34" s="9"/>
      <c r="E34" s="9"/>
      <c r="F34" s="9"/>
      <c r="G34" s="9"/>
      <c r="H34" s="9"/>
      <c r="I34" s="9"/>
      <c r="J34" s="9"/>
      <c r="K34" s="9"/>
      <c r="L34" s="9"/>
      <c r="M34" s="9"/>
      <c r="N34" s="9"/>
      <c r="O34" s="9"/>
      <c r="P34" s="9"/>
      <c r="Q34" s="9"/>
      <c r="R34" s="9"/>
      <c r="S34" s="9"/>
      <c r="T34" s="9"/>
      <c r="U34" s="20" t="s">
        <v>2</v>
      </c>
      <c r="V34" s="21" t="s">
        <v>47</v>
      </c>
      <c r="W34" s="17">
        <v>3.0</v>
      </c>
      <c r="X34" s="9"/>
      <c r="Y34" s="9"/>
      <c r="Z34" s="9"/>
      <c r="AA34" s="9"/>
      <c r="AB34" s="9"/>
      <c r="AC34" s="9"/>
      <c r="AD34" s="9"/>
      <c r="AE34" s="9"/>
      <c r="AF34" s="9"/>
      <c r="AG34" s="9"/>
      <c r="AH34" s="9"/>
      <c r="AI34" s="9"/>
    </row>
    <row r="35">
      <c r="A35" s="7"/>
      <c r="B35" s="7"/>
      <c r="C35" s="7"/>
      <c r="D35" s="9"/>
      <c r="E35" s="9"/>
      <c r="F35" s="9"/>
      <c r="G35" s="9"/>
      <c r="H35" s="9"/>
      <c r="I35" s="9"/>
      <c r="J35" s="9"/>
      <c r="K35" s="9"/>
      <c r="L35" s="9"/>
      <c r="M35" s="9"/>
      <c r="N35" s="9"/>
      <c r="O35" s="9"/>
      <c r="P35" s="9"/>
      <c r="Q35" s="9"/>
      <c r="R35" s="9"/>
      <c r="S35" s="9"/>
      <c r="T35" s="9"/>
      <c r="U35" s="20"/>
      <c r="V35" s="21" t="s">
        <v>46</v>
      </c>
      <c r="W35" s="17">
        <v>1.0</v>
      </c>
      <c r="X35" s="9"/>
      <c r="Y35" s="9"/>
      <c r="Z35" s="9"/>
      <c r="AA35" s="9"/>
      <c r="AB35" s="9"/>
      <c r="AC35" s="9"/>
      <c r="AD35" s="9"/>
      <c r="AE35" s="9"/>
      <c r="AF35" s="9"/>
      <c r="AG35" s="9"/>
      <c r="AH35" s="9"/>
      <c r="AI35" s="9"/>
    </row>
    <row r="36">
      <c r="A36" s="7"/>
      <c r="B36" s="7"/>
      <c r="C36" s="7"/>
      <c r="D36" s="9"/>
      <c r="E36" s="9"/>
      <c r="F36" s="9"/>
      <c r="G36" s="9"/>
      <c r="H36" s="9"/>
      <c r="I36" s="9"/>
      <c r="J36" s="9"/>
      <c r="K36" s="9"/>
      <c r="L36" s="9"/>
      <c r="M36" s="9"/>
      <c r="N36" s="9"/>
      <c r="O36" s="9"/>
      <c r="P36" s="9"/>
      <c r="Q36" s="9"/>
      <c r="R36" s="9"/>
      <c r="S36" s="9"/>
      <c r="T36" s="9"/>
      <c r="U36" s="22" t="s">
        <v>58</v>
      </c>
      <c r="V36" s="22"/>
      <c r="W36" s="23">
        <v>4.0</v>
      </c>
      <c r="X36" s="9"/>
      <c r="Y36" s="9"/>
      <c r="Z36" s="9"/>
      <c r="AA36" s="9"/>
      <c r="AB36" s="9"/>
      <c r="AC36" s="9"/>
      <c r="AD36" s="9"/>
      <c r="AE36" s="9"/>
      <c r="AF36" s="9"/>
      <c r="AG36" s="9"/>
      <c r="AH36" s="9"/>
      <c r="AI36" s="9"/>
    </row>
    <row r="37">
      <c r="A37" s="7"/>
      <c r="B37" s="7"/>
      <c r="C37" s="7"/>
      <c r="D37" s="9"/>
      <c r="E37" s="9"/>
      <c r="F37" s="9"/>
      <c r="G37" s="9"/>
      <c r="H37" s="9"/>
      <c r="I37" s="9"/>
      <c r="J37" s="9"/>
      <c r="K37" s="9"/>
      <c r="L37" s="9"/>
      <c r="M37" s="9"/>
      <c r="N37" s="9"/>
      <c r="O37" s="9"/>
      <c r="P37" s="9"/>
      <c r="Q37" s="9"/>
      <c r="R37" s="9"/>
      <c r="S37" s="9"/>
      <c r="T37" s="9"/>
      <c r="U37" s="20" t="s">
        <v>3</v>
      </c>
      <c r="V37" s="21" t="s">
        <v>47</v>
      </c>
      <c r="W37" s="17">
        <v>1.0</v>
      </c>
      <c r="X37" s="9"/>
      <c r="Y37" s="9"/>
      <c r="Z37" s="9"/>
      <c r="AA37" s="9"/>
      <c r="AB37" s="9"/>
      <c r="AC37" s="9"/>
      <c r="AD37" s="9"/>
      <c r="AE37" s="9"/>
      <c r="AF37" s="9"/>
      <c r="AG37" s="9"/>
      <c r="AH37" s="9"/>
      <c r="AI37" s="9"/>
    </row>
    <row r="38">
      <c r="A38" s="7"/>
      <c r="B38" s="7"/>
      <c r="C38" s="7"/>
      <c r="D38" s="9"/>
      <c r="E38" s="9"/>
      <c r="F38" s="9"/>
      <c r="G38" s="9"/>
      <c r="H38" s="9"/>
      <c r="I38" s="9"/>
      <c r="J38" s="9"/>
      <c r="K38" s="9"/>
      <c r="L38" s="9"/>
      <c r="M38" s="9"/>
      <c r="N38" s="9"/>
      <c r="O38" s="9"/>
      <c r="P38" s="9"/>
      <c r="Q38" s="9"/>
      <c r="R38" s="9"/>
      <c r="S38" s="9"/>
      <c r="T38" s="9"/>
      <c r="U38" s="20"/>
      <c r="V38" s="21" t="s">
        <v>46</v>
      </c>
      <c r="W38" s="17">
        <v>1.0</v>
      </c>
      <c r="X38" s="9"/>
      <c r="Y38" s="9"/>
      <c r="Z38" s="9"/>
      <c r="AA38" s="9"/>
      <c r="AB38" s="9"/>
      <c r="AC38" s="9"/>
      <c r="AD38" s="9"/>
      <c r="AE38" s="9"/>
      <c r="AF38" s="9"/>
      <c r="AG38" s="9"/>
      <c r="AH38" s="9"/>
      <c r="AI38" s="9"/>
    </row>
    <row r="39">
      <c r="A39" s="7"/>
      <c r="B39" s="7"/>
      <c r="C39" s="7"/>
      <c r="D39" s="9"/>
      <c r="E39" s="9"/>
      <c r="F39" s="9"/>
      <c r="G39" s="9"/>
      <c r="H39" s="9"/>
      <c r="I39" s="9"/>
      <c r="J39" s="9"/>
      <c r="K39" s="9"/>
      <c r="L39" s="9"/>
      <c r="M39" s="9"/>
      <c r="N39" s="9"/>
      <c r="O39" s="9"/>
      <c r="P39" s="9"/>
      <c r="Q39" s="9"/>
      <c r="R39" s="9"/>
      <c r="S39" s="9"/>
      <c r="T39" s="9"/>
      <c r="U39" s="22" t="s">
        <v>59</v>
      </c>
      <c r="V39" s="22"/>
      <c r="W39" s="23">
        <v>2.0</v>
      </c>
      <c r="X39" s="9"/>
      <c r="Y39" s="9"/>
      <c r="Z39" s="9"/>
      <c r="AA39" s="9"/>
      <c r="AB39" s="9"/>
      <c r="AC39" s="9"/>
      <c r="AD39" s="9"/>
      <c r="AE39" s="9"/>
      <c r="AF39" s="9"/>
      <c r="AG39" s="9"/>
      <c r="AH39" s="9"/>
      <c r="AI39" s="9"/>
    </row>
    <row r="40">
      <c r="A40" s="7"/>
      <c r="B40" s="7"/>
      <c r="C40" s="7"/>
      <c r="D40" s="9"/>
      <c r="E40" s="9"/>
      <c r="F40" s="9"/>
      <c r="G40" s="9"/>
      <c r="H40" s="9"/>
      <c r="I40" s="9"/>
      <c r="J40" s="9"/>
      <c r="K40" s="9"/>
      <c r="L40" s="9"/>
      <c r="M40" s="9"/>
      <c r="N40" s="9"/>
      <c r="O40" s="9"/>
      <c r="P40" s="9"/>
      <c r="Q40" s="9"/>
      <c r="R40" s="9"/>
      <c r="S40" s="9"/>
      <c r="T40" s="9"/>
      <c r="U40" s="20" t="s">
        <v>4</v>
      </c>
      <c r="V40" s="21" t="s">
        <v>47</v>
      </c>
      <c r="W40" s="17">
        <v>1.0</v>
      </c>
      <c r="X40" s="9"/>
      <c r="Y40" s="9"/>
      <c r="Z40" s="9"/>
      <c r="AA40" s="9"/>
      <c r="AB40" s="9"/>
      <c r="AC40" s="9"/>
      <c r="AD40" s="9"/>
      <c r="AE40" s="9"/>
      <c r="AF40" s="9"/>
      <c r="AG40" s="9"/>
      <c r="AH40" s="9"/>
      <c r="AI40" s="9"/>
    </row>
    <row r="41">
      <c r="A41" s="7"/>
      <c r="B41" s="7"/>
      <c r="C41" s="7"/>
      <c r="D41" s="9"/>
      <c r="E41" s="9"/>
      <c r="F41" s="9"/>
      <c r="G41" s="9"/>
      <c r="H41" s="9"/>
      <c r="I41" s="9"/>
      <c r="J41" s="9"/>
      <c r="K41" s="9"/>
      <c r="L41" s="9"/>
      <c r="M41" s="9"/>
      <c r="N41" s="9"/>
      <c r="O41" s="9"/>
      <c r="P41" s="9"/>
      <c r="Q41" s="9"/>
      <c r="R41" s="9"/>
      <c r="S41" s="9"/>
      <c r="T41" s="9"/>
      <c r="U41" s="20"/>
      <c r="V41" s="21" t="s">
        <v>46</v>
      </c>
      <c r="W41" s="17">
        <v>1.0</v>
      </c>
      <c r="X41" s="9"/>
      <c r="Y41" s="9"/>
      <c r="Z41" s="9"/>
      <c r="AA41" s="9"/>
      <c r="AB41" s="9"/>
      <c r="AC41" s="9"/>
      <c r="AD41" s="9"/>
      <c r="AE41" s="9"/>
      <c r="AF41" s="9"/>
      <c r="AG41" s="9"/>
      <c r="AH41" s="9"/>
      <c r="AI41" s="9"/>
    </row>
    <row r="42">
      <c r="A42" s="7"/>
      <c r="B42" s="7"/>
      <c r="C42" s="7"/>
      <c r="D42" s="9"/>
      <c r="E42" s="9"/>
      <c r="F42" s="9"/>
      <c r="G42" s="9"/>
      <c r="H42" s="9"/>
      <c r="I42" s="9"/>
      <c r="J42" s="9"/>
      <c r="K42" s="9"/>
      <c r="L42" s="9"/>
      <c r="M42" s="9"/>
      <c r="N42" s="9"/>
      <c r="O42" s="9"/>
      <c r="P42" s="9"/>
      <c r="Q42" s="9"/>
      <c r="R42" s="9"/>
      <c r="S42" s="9"/>
      <c r="T42" s="9"/>
      <c r="U42" s="22" t="s">
        <v>60</v>
      </c>
      <c r="V42" s="22"/>
      <c r="W42" s="23">
        <v>2.0</v>
      </c>
      <c r="X42" s="9"/>
      <c r="Y42" s="9"/>
      <c r="Z42" s="9"/>
      <c r="AA42" s="9"/>
      <c r="AB42" s="9"/>
      <c r="AC42" s="9"/>
      <c r="AD42" s="9"/>
      <c r="AE42" s="9"/>
      <c r="AF42" s="9"/>
      <c r="AG42" s="9"/>
      <c r="AH42" s="9"/>
      <c r="AI42" s="9"/>
    </row>
    <row r="43">
      <c r="A43" s="7"/>
      <c r="B43" s="7"/>
      <c r="C43" s="7"/>
      <c r="D43" s="9"/>
      <c r="E43" s="9"/>
      <c r="F43" s="9"/>
      <c r="G43" s="9"/>
      <c r="H43" s="9"/>
      <c r="I43" s="9"/>
      <c r="J43" s="9"/>
      <c r="K43" s="9"/>
      <c r="L43" s="9"/>
      <c r="M43" s="9"/>
      <c r="N43" s="9"/>
      <c r="O43" s="9"/>
      <c r="P43" s="9"/>
      <c r="Q43" s="9"/>
      <c r="R43" s="9"/>
      <c r="S43" s="9"/>
      <c r="T43" s="9"/>
      <c r="U43" s="18" t="s">
        <v>51</v>
      </c>
      <c r="V43" s="24"/>
      <c r="W43" s="19">
        <v>8.0</v>
      </c>
      <c r="X43" s="9"/>
      <c r="Y43" s="9"/>
      <c r="Z43" s="9"/>
      <c r="AA43" s="9"/>
      <c r="AB43" s="9"/>
      <c r="AC43" s="9"/>
      <c r="AD43" s="9"/>
      <c r="AE43" s="9"/>
      <c r="AF43" s="9"/>
      <c r="AG43" s="9"/>
      <c r="AH43" s="9"/>
      <c r="AI43" s="9"/>
    </row>
    <row r="44">
      <c r="A44" s="7"/>
      <c r="B44" s="7"/>
      <c r="C44" s="7"/>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row>
    <row r="45">
      <c r="A45" s="7"/>
      <c r="B45" s="7"/>
      <c r="C45" s="7"/>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row>
    <row r="46">
      <c r="A46" s="7"/>
      <c r="B46" s="7"/>
      <c r="C46" s="7"/>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row>
    <row r="47">
      <c r="A47" s="7"/>
      <c r="B47" s="7"/>
      <c r="C47" s="7"/>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row>
    <row r="48">
      <c r="A48" s="7"/>
      <c r="B48" s="7"/>
      <c r="C48" s="7"/>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row>
    <row r="49">
      <c r="A49" s="7"/>
      <c r="B49" s="7"/>
      <c r="C49" s="7"/>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row>
    <row r="50">
      <c r="A50" s="7"/>
      <c r="B50" s="7"/>
      <c r="C50" s="7"/>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row>
    <row r="51">
      <c r="A51" s="7"/>
      <c r="B51" s="7"/>
      <c r="C51" s="7"/>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row>
    <row r="52">
      <c r="A52" s="7"/>
      <c r="B52" s="7"/>
      <c r="C52" s="7"/>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row>
    <row r="53">
      <c r="A53" s="7"/>
      <c r="B53" s="7"/>
      <c r="C53" s="7"/>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row>
    <row r="54">
      <c r="A54" s="7"/>
      <c r="B54" s="7"/>
      <c r="C54" s="7"/>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row>
    <row r="55">
      <c r="A55" s="7"/>
      <c r="B55" s="7"/>
      <c r="C55" s="7"/>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row>
    <row r="56">
      <c r="A56" s="7"/>
      <c r="B56" s="7"/>
      <c r="C56" s="7"/>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row>
    <row r="57">
      <c r="A57" s="7"/>
      <c r="B57" s="7"/>
      <c r="C57" s="7"/>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row>
    <row r="58">
      <c r="A58" s="7"/>
      <c r="B58" s="7"/>
      <c r="C58" s="7"/>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row>
    <row r="59">
      <c r="A59" s="7"/>
      <c r="B59" s="7"/>
      <c r="C59" s="7"/>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row>
    <row r="60">
      <c r="A60" s="7"/>
      <c r="B60" s="7"/>
      <c r="C60" s="7"/>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row>
    <row r="61">
      <c r="A61" s="7"/>
      <c r="B61" s="7"/>
      <c r="C61" s="7"/>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row>
    <row r="62">
      <c r="A62" s="7"/>
      <c r="B62" s="7"/>
      <c r="C62" s="7"/>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row>
    <row r="63">
      <c r="A63" s="7"/>
      <c r="B63" s="7"/>
      <c r="C63" s="7"/>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row>
    <row r="64">
      <c r="A64" s="7"/>
      <c r="B64" s="7"/>
      <c r="C64" s="7"/>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row>
    <row r="6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row>
    <row r="66">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row>
    <row r="67">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row>
    <row r="68">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row>
    <row r="69">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row>
    <row r="70">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row>
    <row r="71">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row>
    <row r="72">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row>
    <row r="73">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row>
    <row r="74">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row>
    <row r="7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row>
    <row r="76">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row>
    <row r="77">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row>
    <row r="78">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row>
    <row r="79">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row>
    <row r="80">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row>
    <row r="81">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row>
    <row r="82">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row>
    <row r="83">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row>
    <row r="84">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row>
    <row r="8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row>
    <row r="86">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row>
    <row r="87">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row>
    <row r="88">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row>
    <row r="89">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row>
    <row r="90">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row>
    <row r="91">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row>
    <row r="92">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row>
    <row r="93">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row>
    <row r="94">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row>
    <row r="9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row>
    <row r="96">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row>
    <row r="97">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row>
    <row r="98">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row>
    <row r="99">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c r="AI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c r="AH993" s="9"/>
      <c r="AI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c r="AH994" s="9"/>
      <c r="AI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c r="AH995" s="9"/>
      <c r="AI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c r="AH996" s="9"/>
      <c r="AI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c r="AG997" s="9"/>
      <c r="AH997" s="9"/>
      <c r="AI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c r="AG998" s="9"/>
      <c r="AH998" s="9"/>
      <c r="AI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c r="AG999" s="9"/>
      <c r="AH999" s="9"/>
      <c r="AI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row>
  </sheetData>
  <mergeCells count="1">
    <mergeCell ref="D1:S3"/>
  </mergeCells>
  <drawing r:id="rId8"/>
  <extLst>
    <ext uri="{3A4CF648-6AED-40f4-86FF-DC5316D8AED3}">
      <x14:slicerList>
        <x14:slicer r:id="rId9"/>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row r="8"/>
    <row r="9"/>
    <row r="10"/>
    <row r="11"/>
  </sheetData>
  <customSheetViews>
    <customSheetView guid="{9E55C730-E6D0-48CF-8617-7DBB30F630A6}" filter="1" showAutoFilter="1">
      <autoFilter ref="$A$1:$C$11"/>
    </customSheetView>
    <customSheetView guid="{9E55C730-E6D0-48CF-8617-7DBB30F630A6}" filter="1" showAutoFilter="1">
      <autoFilter ref="$A$1:$C$11"/>
    </customSheetView>
  </customSheetViews>
  <drawing r:id="rId2"/>
  <tableParts count="1">
    <tablePart r:id="rId4"/>
  </tableParts>
  <extLst>
    <ext uri="{3A4CF648-6AED-40f4-86FF-DC5316D8AED3}">
      <x14:slicerList>
        <x14:slicer r:id="rId5"/>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sheetData>
  <customSheetViews>
    <customSheetView guid="{9E55C730-E6D0-48CF-8617-7DBB30F630A6}" filter="1" showAutoFilter="1">
      <autoFilter ref="$A$1:$B$6"/>
    </customSheetView>
    <customSheetView guid="{9E55C730-E6D0-48CF-8617-7DBB30F630A6}" filter="1" showAutoFilter="1">
      <autoFilter ref="$A$1:$B$6"/>
    </customSheetView>
  </customSheetViews>
  <drawing r:id="rId2"/>
  <tableParts count="1">
    <tablePart r:id="rId4"/>
  </tableParts>
  <extLst>
    <ext uri="{3A4CF648-6AED-40f4-86FF-DC5316D8AED3}">
      <x14:slicerList>
        <x14:slicer r:id="rId5"/>
      </x14:slicerList>
    </ext>
  </extLst>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sheetData>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sheetData>
  <customSheetViews>
    <customSheetView guid="{9E55C730-E6D0-48CF-8617-7DBB30F630A6}" filter="1" showAutoFilter="1">
      <autoFilter ref="$A$1:$C$4"/>
    </customSheetView>
    <customSheetView guid="{9E55C730-E6D0-48CF-8617-7DBB30F630A6}" filter="1" showAutoFilter="1">
      <autoFilter ref="$A$1:$C$4"/>
    </customSheetView>
  </customSheetViews>
  <drawing r:id="rId2"/>
  <tableParts count="1">
    <tablePart r:id="rId4"/>
  </tableParts>
  <extLst>
    <ext uri="{3A4CF648-6AED-40f4-86FF-DC5316D8AED3}">
      <x14:slicerList>
        <x14:slicer r:id="rId5"/>
      </x14:slicerList>
    </ext>
  </extLst>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sheetData>
  <customSheetViews>
    <customSheetView guid="{9E55C730-E6D0-48CF-8617-7DBB30F630A6}" filter="1" showAutoFilter="1">
      <autoFilter ref="$A$1:$C$4"/>
    </customSheetView>
    <customSheetView guid="{9E55C730-E6D0-48CF-8617-7DBB30F630A6}" filter="1" showAutoFilter="1">
      <autoFilter ref="$A$1:$C$4"/>
    </customSheetView>
  </customSheetViews>
  <drawing r:id="rId2"/>
  <tableParts count="1">
    <tablePart r:id="rId4"/>
  </tableParts>
  <extLst>
    <ext uri="{3A4CF648-6AED-40f4-86FF-DC5316D8AED3}">
      <x14:slicerList>
        <x14:slicer r:id="rId5"/>
      </x14:slicerList>
    </ext>
  </extLst>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sheetData>
  <customSheetViews>
    <customSheetView guid="{9E55C730-E6D0-48CF-8617-7DBB30F630A6}" filter="1" showAutoFilter="1">
      <autoFilter ref="$E$11"/>
    </customSheetView>
  </customSheetViews>
  <drawing r:id="rId2"/>
  <tableParts count="1">
    <tablePart r:id="rId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row r="8"/>
    <row r="9"/>
    <row r="10"/>
    <row r="11"/>
    <row r="12"/>
  </sheetData>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row r="8"/>
    <row r="9"/>
    <row r="10"/>
    <row r="11"/>
    <row r="12"/>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sheetData>
  <customSheetViews>
    <customSheetView guid="{9E55C730-E6D0-48CF-8617-7DBB30F630A6}" filter="1" showAutoFilter="1">
      <autoFilter ref="$E$17:$N$21"/>
    </customSheetView>
    <customSheetView guid="{9E55C730-E6D0-48CF-8617-7DBB30F630A6}" filter="1" showAutoFilter="1">
      <autoFilter ref="$E$17:$N$21"/>
    </customSheetView>
  </customSheetViews>
  <drawing r:id="rId4"/>
  <tableParts count="1">
    <tablePart r:id="rId6"/>
  </tableParts>
  <extLst>
    <ext uri="{3A4CF648-6AED-40f4-86FF-DC5316D8AED3}">
      <x14:slicerList>
        <x14:slicer r:id="rId7"/>
      </x14:slicerList>
    </ext>
  </extLst>
</worksheet>
</file>