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A3E8595-7414-4719-85FB-CC6CE01C701A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Test 1" sheetId="1" r:id="rId1"/>
    <sheet name="Tes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2" i="2"/>
</calcChain>
</file>

<file path=xl/sharedStrings.xml><?xml version="1.0" encoding="utf-8"?>
<sst xmlns="http://schemas.openxmlformats.org/spreadsheetml/2006/main" count="93" uniqueCount="38">
  <si>
    <t>#</t>
  </si>
  <si>
    <t>Part Number</t>
  </si>
  <si>
    <t>WO</t>
  </si>
  <si>
    <t>HRS</t>
  </si>
  <si>
    <t>SET-UP</t>
  </si>
  <si>
    <t>PZAS/HR (META)</t>
  </si>
  <si>
    <t>PZAS X HACER</t>
  </si>
  <si>
    <t>COMENTARIOS</t>
  </si>
  <si>
    <t>DIA</t>
  </si>
  <si>
    <t>PRIMERO</t>
  </si>
  <si>
    <t>P1</t>
  </si>
  <si>
    <t>O1</t>
  </si>
  <si>
    <t>LUNES</t>
  </si>
  <si>
    <t>SEGUNDO</t>
  </si>
  <si>
    <t>TERCERO</t>
  </si>
  <si>
    <t>Turn</t>
  </si>
  <si>
    <t>Primero</t>
  </si>
  <si>
    <t>Segundo</t>
  </si>
  <si>
    <t>Tercero</t>
  </si>
  <si>
    <t>Hours</t>
  </si>
  <si>
    <t>P2</t>
  </si>
  <si>
    <t>O2</t>
  </si>
  <si>
    <t>Orden</t>
  </si>
  <si>
    <t>Setup</t>
  </si>
  <si>
    <t>Piezas por hacer</t>
  </si>
  <si>
    <t>MARTES</t>
  </si>
  <si>
    <t>P3</t>
  </si>
  <si>
    <t>O3</t>
  </si>
  <si>
    <t>TURNO</t>
  </si>
  <si>
    <t>p1</t>
  </si>
  <si>
    <t>o1</t>
  </si>
  <si>
    <t>p2</t>
  </si>
  <si>
    <t>o2</t>
  </si>
  <si>
    <t>p3</t>
  </si>
  <si>
    <t>o3</t>
  </si>
  <si>
    <t>p4</t>
  </si>
  <si>
    <t>o4</t>
  </si>
  <si>
    <t>InitHours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</si>
</sst>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2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5"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theme="4"/>
        </top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140F50-2BAB-4484-B05E-3B72A17C6D92}" name="Table1" displayName="Table1" ref="A2:I9" totalsRowShown="0">
  <autoFilter ref="A2:I9" xr:uid="{5A1D4E41-2486-45E1-9D3B-9B9664FF6508}"/>
  <tableColumns count="9">
    <tableColumn id="1" xr3:uid="{3C9F238E-EBAE-4EC0-85C2-3B8C008A9C55}" name="#"/>
    <tableColumn id="2" xr3:uid="{24CEEB25-8FDE-4734-B884-50C99C7A2FAA}" name="Part Number"/>
    <tableColumn id="3" xr3:uid="{B73FA7B7-0269-40BF-8462-7CE111F2AE9F}" name="WO"/>
    <tableColumn id="4" xr3:uid="{7B30E51A-EE50-4C8A-AB26-B75952EDFB75}" name="HRS"/>
    <tableColumn id="5" xr3:uid="{0AFD3F56-0287-426C-BBCD-630BA72537D1}" name="SET-UP"/>
    <tableColumn id="6" xr3:uid="{E7CD5F99-8941-4CD4-A8FE-C4F46F4E6265}" name="PZAS/HR (META)"/>
    <tableColumn id="7" xr3:uid="{F9829E93-1F28-4AFB-82C5-46BA0C85E954}" name="PZAS X HACER"/>
    <tableColumn id="8" xr3:uid="{43E1C650-7449-4B1E-B01E-7CB423FB4094}" name="COMENTARIOS"/>
    <tableColumn id="9" xr3:uid="{92953657-1AA4-46D7-99B5-2D54CE37C221}" name="DI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4C6A1D-11DE-4AB7-BC1C-5F627E05C37F}" name="Table2" displayName="Table2" ref="L2:M5" totalsRowShown="0">
  <autoFilter ref="L2:M5" xr:uid="{42A6F24C-FEDF-4324-AEEC-C521AAFBED9A}"/>
  <tableColumns count="2">
    <tableColumn id="1" xr3:uid="{A7C46AD5-07BA-4F07-B44C-1EECC8469E3B}" name="Turn"/>
    <tableColumn id="2" xr3:uid="{A1AB59B6-BB31-4ECD-B833-D3786E51D533}" name="Hour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4F013B-6174-440D-901B-CCCB736FD0BD}" name="Table3" displayName="Table3" ref="O2:R5" totalsRowShown="0" headerRowDxfId="14" dataDxfId="13">
  <autoFilter ref="O2:R5" xr:uid="{AFF03743-4729-4AE0-A300-5E7F4FF83E2C}"/>
  <tableColumns count="4">
    <tableColumn id="1" xr3:uid="{AA94CBAC-BCC8-4523-BD98-7075C3946061}" name="Orden" dataDxfId="12"/>
    <tableColumn id="2" xr3:uid="{084F57AE-7823-4D58-B39C-30B0BC0807D0}" name="Hours" dataDxfId="11"/>
    <tableColumn id="3" xr3:uid="{352BEC57-A4F1-4C0F-B925-BA7DD498ED26}" name="Setup" dataDxfId="10"/>
    <tableColumn id="4" xr3:uid="{5DFBDDDE-47D4-4CD3-A109-D78758180307}" name="Piezas por hacer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16F788-1E85-4AC9-B5AF-522A88CF0B6D}" name="Table15" displayName="Table15" ref="A1:J8" totalsRowShown="0">
  <autoFilter ref="A1:J8" xr:uid="{3F35E113-0A4D-4DE1-B5E7-0FE2BFE63328}"/>
  <tableColumns count="10">
    <tableColumn id="1" xr3:uid="{5DC47620-3A48-4C72-9787-5103CDC69EA1}" name="TURNO" dataDxfId="8"/>
    <tableColumn id="2" xr3:uid="{41E50911-A047-4125-B683-6974F2D2B869}" name="Part Number"/>
    <tableColumn id="3" xr3:uid="{5C5FB8BA-588B-4670-8643-9C3465FEAA25}" name="WO"/>
    <tableColumn id="4" xr3:uid="{B5AAFBFD-74CA-45D5-8D00-340C8782C456}" name="HRS"/>
    <tableColumn id="5" xr3:uid="{4A728BD9-8B52-4D8F-852D-88653618D054}" name="SET-UP"/>
    <tableColumn id="6" xr3:uid="{84DE8D15-90FD-48AB-B74B-FDBABE6337B4}" name="PZAS/HR (META)"/>
    <tableColumn id="7" xr3:uid="{AD2E6E76-22FF-46C4-88F4-947A8321C642}" name="PZAS X HACER"/>
    <tableColumn id="8" xr3:uid="{14F63E1B-AA1B-4AA0-A287-C5E9A8A5388D}" name="COMENTARIOS"/>
    <tableColumn id="9" xr3:uid="{E025C60A-6FF7-406E-A595-3A8751810FEE}" name="DIA"/>
    <tableColumn id="10" xr3:uid="{7AA8FAA9-7664-4923-B647-D67A973B13F8}" name="InitHours" dataDxfId="0">
      <calculatedColumnFormula>4.3+1.2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1B447C-42C8-4D2B-A968-631984B2801D}" name="Table26" displayName="Table26" ref="K1:L4" totalsRowShown="0">
  <autoFilter ref="K1:L4" xr:uid="{2C70312E-160B-4F03-A421-FC0461C1DF8E}"/>
  <tableColumns count="2">
    <tableColumn id="1" xr3:uid="{3005C430-CB60-4DDF-B188-F8E190FCE0DC}" name="Turn"/>
    <tableColumn id="2" xr3:uid="{E65CACF7-E71C-4A32-B9F4-EAB748D0B201}" name="Hours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5248E3-CD80-4D61-9BF6-9EC928199AE6}" name="Table6" displayName="Table6" ref="N1:Q5" totalsRowShown="0" headerRowDxfId="7" dataDxfId="6" tableBorderDxfId="5">
  <autoFilter ref="N1:Q5" xr:uid="{143F0776-70FE-4706-87F9-EDF727246CEA}"/>
  <tableColumns count="4">
    <tableColumn id="1" xr3:uid="{4D1EA108-50FC-4591-A45D-133B4361787B}" name="Orden" dataDxfId="4"/>
    <tableColumn id="2" xr3:uid="{7FDAFE89-7255-425A-B95A-3D355A2DF70B}" name="Hours" dataDxfId="3"/>
    <tableColumn id="3" xr3:uid="{28F5E592-9C6F-4ACC-BFAE-2EAFEFA9E226}" name="Setup" dataDxfId="2"/>
    <tableColumn id="4" xr3:uid="{3A09B1F3-29EB-4616-B133-89F4BC4E1414}" name="Piezas por hacer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9"/>
  <sheetViews>
    <sheetView workbookViewId="0">
      <selection activeCell="D6" sqref="D6:E7"/>
    </sheetView>
  </sheetViews>
  <sheetFormatPr defaultRowHeight="15" x14ac:dyDescent="0.25"/>
  <cols>
    <col min="1" max="1" width="9.140625" bestFit="1" customWidth="1"/>
    <col min="2" max="2" width="14.42578125" customWidth="1"/>
    <col min="5" max="5" width="9.28515625" customWidth="1"/>
    <col min="6" max="6" width="17.7109375" customWidth="1"/>
    <col min="7" max="7" width="15.42578125" customWidth="1"/>
    <col min="8" max="8" width="16.28515625" customWidth="1"/>
    <col min="15" max="15" width="11.140625" bestFit="1" customWidth="1"/>
    <col min="18" max="18" width="20" bestFit="1" customWidth="1"/>
  </cols>
  <sheetData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15</v>
      </c>
      <c r="M2" t="s">
        <v>19</v>
      </c>
      <c r="O2" s="1" t="s">
        <v>22</v>
      </c>
      <c r="P2" s="1" t="s">
        <v>19</v>
      </c>
      <c r="Q2" s="1" t="s">
        <v>23</v>
      </c>
      <c r="R2" s="1" t="s">
        <v>24</v>
      </c>
    </row>
    <row r="3" spans="1:18" x14ac:dyDescent="0.25">
      <c r="A3" s="2" t="s">
        <v>9</v>
      </c>
      <c r="B3" t="s">
        <v>10</v>
      </c>
      <c r="C3" t="s">
        <v>11</v>
      </c>
      <c r="D3">
        <v>6.5</v>
      </c>
      <c r="E3">
        <v>2</v>
      </c>
      <c r="I3" t="s">
        <v>12</v>
      </c>
      <c r="L3" t="s">
        <v>16</v>
      </c>
      <c r="M3">
        <v>8.5</v>
      </c>
      <c r="O3" s="1">
        <v>1</v>
      </c>
      <c r="P3" s="1">
        <v>15.9</v>
      </c>
      <c r="Q3" s="1">
        <v>2</v>
      </c>
      <c r="R3" s="1">
        <v>220</v>
      </c>
    </row>
    <row r="4" spans="1:18" x14ac:dyDescent="0.25">
      <c r="A4" s="3" t="s">
        <v>13</v>
      </c>
      <c r="B4" t="s">
        <v>10</v>
      </c>
      <c r="C4" t="s">
        <v>11</v>
      </c>
      <c r="D4">
        <v>8.1</v>
      </c>
      <c r="E4">
        <v>0</v>
      </c>
      <c r="I4" t="s">
        <v>12</v>
      </c>
      <c r="L4" t="s">
        <v>17</v>
      </c>
      <c r="M4">
        <v>8.1</v>
      </c>
      <c r="O4" s="1">
        <v>2</v>
      </c>
      <c r="P4" s="1">
        <v>6.7</v>
      </c>
      <c r="Q4" s="1">
        <v>1.1000000000000001</v>
      </c>
      <c r="R4" s="1">
        <v>88</v>
      </c>
    </row>
    <row r="5" spans="1:18" x14ac:dyDescent="0.25">
      <c r="A5" s="4" t="s">
        <v>14</v>
      </c>
      <c r="B5" t="s">
        <v>10</v>
      </c>
      <c r="C5" t="s">
        <v>11</v>
      </c>
      <c r="D5">
        <v>1.3</v>
      </c>
      <c r="E5">
        <v>0</v>
      </c>
      <c r="I5" t="s">
        <v>12</v>
      </c>
      <c r="L5" t="s">
        <v>18</v>
      </c>
      <c r="M5">
        <v>5.5</v>
      </c>
      <c r="O5" s="1">
        <v>3</v>
      </c>
      <c r="P5" s="1">
        <v>4.5</v>
      </c>
      <c r="Q5" s="1">
        <v>0.7</v>
      </c>
      <c r="R5" s="1">
        <v>45</v>
      </c>
    </row>
    <row r="6" spans="1:18" x14ac:dyDescent="0.25">
      <c r="A6" s="4" t="s">
        <v>14</v>
      </c>
      <c r="B6" t="s">
        <v>20</v>
      </c>
      <c r="C6" t="s">
        <v>21</v>
      </c>
      <c r="D6">
        <v>3.1</v>
      </c>
      <c r="E6">
        <v>1.1000000000000001</v>
      </c>
      <c r="I6" t="s">
        <v>12</v>
      </c>
    </row>
    <row r="7" spans="1:18" x14ac:dyDescent="0.25">
      <c r="A7" s="2" t="s">
        <v>9</v>
      </c>
      <c r="B7" t="s">
        <v>20</v>
      </c>
      <c r="C7" t="s">
        <v>21</v>
      </c>
      <c r="D7">
        <v>3.6</v>
      </c>
      <c r="E7">
        <v>0</v>
      </c>
      <c r="I7" t="s">
        <v>25</v>
      </c>
    </row>
    <row r="8" spans="1:18" x14ac:dyDescent="0.25">
      <c r="A8" s="2" t="s">
        <v>9</v>
      </c>
      <c r="B8" t="s">
        <v>26</v>
      </c>
      <c r="C8" t="s">
        <v>27</v>
      </c>
      <c r="D8">
        <v>4.2</v>
      </c>
      <c r="E8">
        <v>0.7</v>
      </c>
      <c r="I8" t="s">
        <v>25</v>
      </c>
    </row>
    <row r="9" spans="1:18" x14ac:dyDescent="0.25">
      <c r="A9" s="3" t="s">
        <v>13</v>
      </c>
      <c r="B9" t="s">
        <v>26</v>
      </c>
      <c r="C9" t="s">
        <v>27</v>
      </c>
      <c r="D9">
        <v>0.3</v>
      </c>
      <c r="E9">
        <v>0</v>
      </c>
      <c r="I9" t="s">
        <v>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063E-21B3-41A2-AFA5-172D5F82BC0F}">
  <dimension ref="A1:Q8"/>
  <sheetViews>
    <sheetView tabSelected="1" workbookViewId="0">
      <selection activeCell="F23" sqref="F23"/>
    </sheetView>
  </sheetViews>
  <sheetFormatPr defaultRowHeight="15" x14ac:dyDescent="0.25"/>
  <cols>
    <col min="1" max="1" width="9.7109375" bestFit="1" customWidth="1"/>
    <col min="2" max="2" width="14.5703125" bestFit="1" customWidth="1"/>
    <col min="3" max="3" width="6.7109375" bestFit="1" customWidth="1"/>
    <col min="4" max="4" width="8.28515625" customWidth="1"/>
    <col min="5" max="5" width="9.5703125" bestFit="1" customWidth="1"/>
    <col min="6" max="6" width="18.140625" bestFit="1" customWidth="1"/>
    <col min="7" max="7" width="15.7109375" bestFit="1" customWidth="1"/>
    <col min="9" max="9" width="8.140625" bestFit="1" customWidth="1"/>
    <col min="10" max="10" width="11.42578125" bestFit="1" customWidth="1"/>
    <col min="14" max="14" width="11.140625" bestFit="1" customWidth="1"/>
    <col min="15" max="16" width="10.7109375" bestFit="1" customWidth="1"/>
    <col min="17" max="17" width="17.42578125" customWidth="1"/>
  </cols>
  <sheetData>
    <row r="1" spans="1:17" x14ac:dyDescent="0.25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15</v>
      </c>
      <c r="L1" t="s">
        <v>19</v>
      </c>
      <c r="N1" s="6" t="s">
        <v>22</v>
      </c>
      <c r="O1" s="7" t="s">
        <v>19</v>
      </c>
      <c r="P1" s="7" t="s">
        <v>23</v>
      </c>
      <c r="Q1" s="8" t="s">
        <v>24</v>
      </c>
    </row>
    <row r="2" spans="1:17" x14ac:dyDescent="0.25">
      <c r="A2" s="5" t="s">
        <v>9</v>
      </c>
      <c r="B2" t="s">
        <v>29</v>
      </c>
      <c r="C2" t="s">
        <v>30</v>
      </c>
      <c r="D2">
        <v>4.3</v>
      </c>
      <c r="E2">
        <v>1.2</v>
      </c>
      <c r="I2" t="s">
        <v>12</v>
      </c>
      <c r="J2">
        <f t="shared" ref="J2:J8" si="0">4.3+1.2</f>
        <v>5.5</v>
      </c>
      <c r="K2" t="s">
        <v>16</v>
      </c>
      <c r="L2">
        <v>8.5</v>
      </c>
      <c r="N2" s="9">
        <v>1</v>
      </c>
      <c r="O2" s="9">
        <v>4.3</v>
      </c>
      <c r="P2" s="9">
        <v>1.2</v>
      </c>
      <c r="Q2" s="9">
        <v>37</v>
      </c>
    </row>
    <row r="3" spans="1:17" x14ac:dyDescent="0.25">
      <c r="A3" s="5" t="s">
        <v>9</v>
      </c>
      <c r="B3" t="s">
        <v>31</v>
      </c>
      <c r="C3" t="s">
        <v>32</v>
      </c>
      <c r="D3">
        <v>2.2000000000000002</v>
      </c>
      <c r="E3">
        <v>0.4</v>
      </c>
      <c r="I3" t="s">
        <v>12</v>
      </c>
      <c r="J3">
        <f>5.5+2.2+0.4</f>
        <v>8.1</v>
      </c>
      <c r="K3" t="s">
        <v>17</v>
      </c>
      <c r="L3">
        <v>8.1</v>
      </c>
      <c r="N3" s="9">
        <v>2</v>
      </c>
      <c r="O3" s="9">
        <v>2.2000000000000002</v>
      </c>
      <c r="P3" s="9">
        <v>0.4</v>
      </c>
      <c r="Q3" s="9">
        <v>22</v>
      </c>
    </row>
    <row r="4" spans="1:17" x14ac:dyDescent="0.25">
      <c r="A4" s="5" t="s">
        <v>9</v>
      </c>
      <c r="B4" t="s">
        <v>33</v>
      </c>
      <c r="C4" t="s">
        <v>34</v>
      </c>
      <c r="D4">
        <v>0</v>
      </c>
      <c r="E4">
        <v>0.4</v>
      </c>
      <c r="I4" t="s">
        <v>12</v>
      </c>
      <c r="J4">
        <v>0</v>
      </c>
      <c r="K4" t="s">
        <v>18</v>
      </c>
      <c r="L4">
        <v>5.5</v>
      </c>
      <c r="N4" s="9">
        <v>3</v>
      </c>
      <c r="O4" s="9">
        <v>5.4</v>
      </c>
      <c r="P4" s="9">
        <v>0.8</v>
      </c>
      <c r="Q4" s="9">
        <v>16</v>
      </c>
    </row>
    <row r="5" spans="1:17" x14ac:dyDescent="0.25">
      <c r="A5" s="5" t="s">
        <v>13</v>
      </c>
      <c r="B5" t="s">
        <v>33</v>
      </c>
      <c r="C5" t="s">
        <v>34</v>
      </c>
      <c r="D5">
        <v>5.4</v>
      </c>
      <c r="E5">
        <v>0.4</v>
      </c>
      <c r="I5" t="s">
        <v>12</v>
      </c>
      <c r="J5">
        <v>5.8</v>
      </c>
      <c r="N5" s="9">
        <v>4</v>
      </c>
      <c r="O5" s="9">
        <v>6.8</v>
      </c>
      <c r="P5" s="9">
        <v>3</v>
      </c>
      <c r="Q5" s="9">
        <v>10</v>
      </c>
    </row>
    <row r="6" spans="1:17" x14ac:dyDescent="0.25">
      <c r="A6" s="5" t="s">
        <v>13</v>
      </c>
      <c r="B6" t="s">
        <v>35</v>
      </c>
      <c r="C6" t="s">
        <v>36</v>
      </c>
      <c r="D6">
        <v>0</v>
      </c>
      <c r="E6">
        <v>2.2999999999999998</v>
      </c>
      <c r="I6" t="s">
        <v>12</v>
      </c>
      <c r="J6">
        <v>0</v>
      </c>
    </row>
    <row r="7" spans="1:17" x14ac:dyDescent="0.25">
      <c r="A7" s="5" t="s">
        <v>14</v>
      </c>
      <c r="B7" t="s">
        <v>35</v>
      </c>
      <c r="C7" t="s">
        <v>36</v>
      </c>
      <c r="D7">
        <v>4.8</v>
      </c>
      <c r="E7">
        <v>0.7</v>
      </c>
      <c r="I7" t="s">
        <v>12</v>
      </c>
      <c r="J7">
        <v>0</v>
      </c>
    </row>
    <row r="8" spans="1:17" x14ac:dyDescent="0.25">
      <c r="A8" s="5" t="s">
        <v>9</v>
      </c>
      <c r="B8" t="s">
        <v>35</v>
      </c>
      <c r="C8" t="s">
        <v>36</v>
      </c>
      <c r="D8">
        <v>2</v>
      </c>
      <c r="E8">
        <v>0</v>
      </c>
      <c r="I8" t="s">
        <v>25</v>
      </c>
      <c r="J8">
        <v>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2020-08-27T22:59:48Z</dcterms:modified>
</cp:coreProperties>
</file>