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6" i="1"/>
  <c r="G25" i="1"/>
  <c r="G24" i="1"/>
  <c r="G23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</calcChain>
</file>

<file path=xl/sharedStrings.xml><?xml version="1.0" encoding="utf-8"?>
<sst xmlns="http://schemas.openxmlformats.org/spreadsheetml/2006/main" count="57" uniqueCount="45">
  <si>
    <t>LISTADO DE ÓRDENES DE INSERTOS</t>
  </si>
  <si>
    <t>SEMANA 26: 22 JUN - 27 JUN</t>
  </si>
  <si>
    <t>#</t>
  </si>
  <si>
    <t>PN</t>
  </si>
  <si>
    <t>WO</t>
  </si>
  <si>
    <t>RUN</t>
  </si>
  <si>
    <t>SET-UP</t>
  </si>
  <si>
    <t>PZAS X HR (META)</t>
  </si>
  <si>
    <t>PZAS X HACER</t>
  </si>
  <si>
    <t>DIAS EN EL ÁREA</t>
  </si>
  <si>
    <t>PRICE</t>
  </si>
  <si>
    <t>COMENTARIOS</t>
  </si>
  <si>
    <t>3-74457</t>
  </si>
  <si>
    <t>URGE</t>
  </si>
  <si>
    <t>3-71524</t>
  </si>
  <si>
    <t>3-52176</t>
  </si>
  <si>
    <t>3-74456</t>
  </si>
  <si>
    <t>4022.636.28511</t>
  </si>
  <si>
    <t>4022.636.28272</t>
  </si>
  <si>
    <t>M11353A001</t>
  </si>
  <si>
    <t>M00154A006_V.</t>
  </si>
  <si>
    <t>M16272A001</t>
  </si>
  <si>
    <t>M11588A001</t>
  </si>
  <si>
    <t>M14837A001</t>
  </si>
  <si>
    <t>M14836A003</t>
  </si>
  <si>
    <t>T18671-03</t>
  </si>
  <si>
    <t>3-67488</t>
  </si>
  <si>
    <t>rev</t>
  </si>
  <si>
    <t>4022.470.66031</t>
  </si>
  <si>
    <t>bal due</t>
  </si>
  <si>
    <t>4022.636.69611</t>
  </si>
  <si>
    <t>4022.642.88291</t>
  </si>
  <si>
    <t>M15186A001</t>
  </si>
  <si>
    <t>3-81743</t>
  </si>
  <si>
    <t>ENC-0983-131-00.</t>
  </si>
  <si>
    <t>3-76302</t>
  </si>
  <si>
    <t>pendientes</t>
  </si>
  <si>
    <t>4022.470.82593</t>
  </si>
  <si>
    <t>3-71525</t>
  </si>
  <si>
    <t>4022.470.24662</t>
  </si>
  <si>
    <t>M14836A003.</t>
  </si>
  <si>
    <t>M16270B001</t>
  </si>
  <si>
    <t>M11588A001.</t>
  </si>
  <si>
    <t>4022.636.28342</t>
  </si>
  <si>
    <t>4022.470.82603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</si>
</sst>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C4E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44" fontId="5" fillId="0" borderId="4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4" fontId="5" fillId="3" borderId="4" xfId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5" fillId="3" borderId="4" xfId="1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0" fontId="0" fillId="0" borderId="0" xfId="0" applyAlignment="1"/>
  </cellXfs>
  <cellStyles count="2">
    <cellStyle name="Currency" xfId="1" builtinId="4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B9" sqref="B9"/>
    </sheetView>
  </sheetViews>
  <sheetFormatPr defaultRowHeight="15" x14ac:dyDescent="0.25"/>
  <cols>
    <col min="2" max="2" width="24" bestFit="1" customWidth="1"/>
    <col min="7" max="7" width="22.28515625" bestFit="1" customWidth="1"/>
    <col min="8" max="8" width="17.5703125" bestFit="1" customWidth="1"/>
    <col min="9" max="9" width="20.5703125" bestFit="1" customWidth="1"/>
    <col min="11" max="11" width="18.85546875" bestFit="1" customWidth="1"/>
  </cols>
  <sheetData>
    <row r="1" spans="1:11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8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s="24" customFormat="1" ht="18.75" x14ac:dyDescent="0.25">
      <c r="A3" s="20" t="s">
        <v>2</v>
      </c>
      <c r="B3" s="20" t="s">
        <v>3</v>
      </c>
      <c r="C3" s="20" t="s">
        <v>4</v>
      </c>
      <c r="D3" s="20"/>
      <c r="E3" s="21" t="s">
        <v>5</v>
      </c>
      <c r="F3" s="21" t="s">
        <v>6</v>
      </c>
      <c r="G3" s="22" t="s">
        <v>7</v>
      </c>
      <c r="H3" s="22" t="s">
        <v>8</v>
      </c>
      <c r="I3" s="23" t="s">
        <v>9</v>
      </c>
      <c r="J3" s="23" t="s">
        <v>10</v>
      </c>
      <c r="K3" s="22" t="s">
        <v>11</v>
      </c>
    </row>
    <row r="4" spans="1:11" ht="18.75" x14ac:dyDescent="0.25">
      <c r="A4" s="4">
        <v>1</v>
      </c>
      <c r="B4" s="5" t="s">
        <v>12</v>
      </c>
      <c r="C4" s="6">
        <v>50244299</v>
      </c>
      <c r="D4" s="7"/>
      <c r="E4" s="8">
        <v>10.667399999999983</v>
      </c>
      <c r="F4" s="9">
        <v>2.5</v>
      </c>
      <c r="G4" s="10">
        <f>H4/E4</f>
        <v>4.3122035360069066</v>
      </c>
      <c r="H4" s="7">
        <v>46</v>
      </c>
      <c r="I4" s="4"/>
      <c r="J4" s="6"/>
      <c r="K4" s="11" t="s">
        <v>13</v>
      </c>
    </row>
    <row r="5" spans="1:11" ht="18.75" x14ac:dyDescent="0.25">
      <c r="A5" s="4">
        <v>2</v>
      </c>
      <c r="B5" s="12" t="s">
        <v>14</v>
      </c>
      <c r="C5" s="13">
        <v>50244264</v>
      </c>
      <c r="D5" s="14"/>
      <c r="E5" s="15">
        <v>0.99431818181818254</v>
      </c>
      <c r="F5" s="16">
        <v>0</v>
      </c>
      <c r="G5" s="17">
        <f>H5/E5</f>
        <v>101.57714285714279</v>
      </c>
      <c r="H5" s="14">
        <v>101</v>
      </c>
      <c r="I5" s="4"/>
      <c r="J5" s="6"/>
      <c r="K5" s="11" t="s">
        <v>13</v>
      </c>
    </row>
    <row r="6" spans="1:11" ht="18.75" x14ac:dyDescent="0.25">
      <c r="A6" s="4">
        <v>3</v>
      </c>
      <c r="B6" s="12" t="s">
        <v>15</v>
      </c>
      <c r="C6" s="13">
        <v>50244260</v>
      </c>
      <c r="D6" s="14"/>
      <c r="E6" s="15">
        <v>0.56439999999999824</v>
      </c>
      <c r="F6" s="16">
        <v>0.25</v>
      </c>
      <c r="G6" s="17">
        <f>H6/E6</f>
        <v>120.48192771084375</v>
      </c>
      <c r="H6" s="14">
        <v>68</v>
      </c>
      <c r="I6" s="4"/>
      <c r="J6" s="6"/>
      <c r="K6" s="11" t="s">
        <v>13</v>
      </c>
    </row>
    <row r="7" spans="1:11" ht="18.75" x14ac:dyDescent="0.25">
      <c r="A7" s="4">
        <v>4</v>
      </c>
      <c r="B7" s="12" t="s">
        <v>16</v>
      </c>
      <c r="C7" s="13">
        <v>50244265</v>
      </c>
      <c r="D7" s="14"/>
      <c r="E7" s="15">
        <v>0</v>
      </c>
      <c r="F7" s="16">
        <v>0</v>
      </c>
      <c r="G7" s="17">
        <v>0</v>
      </c>
      <c r="H7" s="14">
        <v>39</v>
      </c>
      <c r="I7" s="4"/>
      <c r="J7" s="6"/>
      <c r="K7" s="11" t="s">
        <v>13</v>
      </c>
    </row>
    <row r="8" spans="1:11" ht="18.75" x14ac:dyDescent="0.25">
      <c r="A8" s="4">
        <v>5</v>
      </c>
      <c r="B8" s="12" t="s">
        <v>17</v>
      </c>
      <c r="C8" s="13">
        <v>50244607</v>
      </c>
      <c r="D8" s="14"/>
      <c r="E8" s="15">
        <v>4.149999999999987E-2</v>
      </c>
      <c r="F8" s="16">
        <v>0.25</v>
      </c>
      <c r="G8" s="17">
        <f t="shared" ref="G8:G19" si="0">H8/E8</f>
        <v>120.48192771084375</v>
      </c>
      <c r="H8" s="14">
        <v>5</v>
      </c>
      <c r="I8" s="4"/>
      <c r="J8" s="6"/>
      <c r="K8" s="6"/>
    </row>
    <row r="9" spans="1:11" ht="18.75" x14ac:dyDescent="0.25">
      <c r="A9" s="4">
        <v>6</v>
      </c>
      <c r="B9" s="5" t="s">
        <v>18</v>
      </c>
      <c r="C9" s="6">
        <v>50244682</v>
      </c>
      <c r="D9" s="7"/>
      <c r="E9" s="8">
        <v>1.2900000000000009</v>
      </c>
      <c r="F9" s="9">
        <v>0.75</v>
      </c>
      <c r="G9" s="10">
        <f t="shared" si="0"/>
        <v>11.627906976744178</v>
      </c>
      <c r="H9" s="7">
        <v>15</v>
      </c>
      <c r="I9" s="4"/>
      <c r="J9" s="6"/>
      <c r="K9" s="6"/>
    </row>
    <row r="10" spans="1:11" ht="18.75" x14ac:dyDescent="0.25">
      <c r="A10" s="4">
        <v>7</v>
      </c>
      <c r="B10" s="12" t="s">
        <v>19</v>
      </c>
      <c r="C10" s="13">
        <v>50244359</v>
      </c>
      <c r="D10" s="14"/>
      <c r="E10" s="15">
        <v>37.125</v>
      </c>
      <c r="F10" s="16">
        <v>0.5</v>
      </c>
      <c r="G10" s="17">
        <f t="shared" si="0"/>
        <v>3.6363636363636362</v>
      </c>
      <c r="H10" s="14">
        <v>135</v>
      </c>
      <c r="I10" s="18"/>
      <c r="J10" s="13"/>
      <c r="K10" s="13"/>
    </row>
    <row r="11" spans="1:11" ht="18.75" x14ac:dyDescent="0.25">
      <c r="A11" s="4">
        <v>8</v>
      </c>
      <c r="B11" s="5" t="s">
        <v>20</v>
      </c>
      <c r="C11" s="6">
        <v>50244496</v>
      </c>
      <c r="D11" s="7"/>
      <c r="E11" s="8">
        <v>7.5000000000000799</v>
      </c>
      <c r="F11" s="9">
        <v>0.5</v>
      </c>
      <c r="G11" s="10">
        <f t="shared" si="0"/>
        <v>29.99999999999968</v>
      </c>
      <c r="H11" s="7">
        <v>225</v>
      </c>
      <c r="I11" s="4"/>
      <c r="J11" s="6"/>
      <c r="K11" s="6"/>
    </row>
    <row r="12" spans="1:11" ht="18.75" x14ac:dyDescent="0.25">
      <c r="A12" s="4">
        <v>9</v>
      </c>
      <c r="B12" s="5" t="s">
        <v>21</v>
      </c>
      <c r="C12" s="6">
        <v>50244545</v>
      </c>
      <c r="D12" s="7"/>
      <c r="E12" s="8">
        <v>8.8800000000000274</v>
      </c>
      <c r="F12" s="9">
        <v>0.25</v>
      </c>
      <c r="G12" s="10">
        <f t="shared" si="0"/>
        <v>90.090090090089816</v>
      </c>
      <c r="H12" s="7">
        <v>800</v>
      </c>
      <c r="I12" s="4"/>
      <c r="J12" s="6"/>
      <c r="K12" s="6"/>
    </row>
    <row r="13" spans="1:11" ht="18.75" x14ac:dyDescent="0.25">
      <c r="A13" s="4">
        <v>10</v>
      </c>
      <c r="B13" s="12" t="s">
        <v>22</v>
      </c>
      <c r="C13" s="13">
        <v>50244245</v>
      </c>
      <c r="D13" s="14"/>
      <c r="E13" s="15">
        <v>4.33260000000005</v>
      </c>
      <c r="F13" s="16">
        <v>0</v>
      </c>
      <c r="G13" s="17">
        <f t="shared" si="0"/>
        <v>28.158611457323222</v>
      </c>
      <c r="H13" s="14">
        <v>122</v>
      </c>
      <c r="I13" s="18"/>
      <c r="J13" s="13"/>
      <c r="K13" s="13"/>
    </row>
    <row r="14" spans="1:11" ht="18.75" x14ac:dyDescent="0.25">
      <c r="A14" s="4">
        <v>11</v>
      </c>
      <c r="B14" s="12" t="s">
        <v>23</v>
      </c>
      <c r="C14" s="13">
        <v>50244374</v>
      </c>
      <c r="D14" s="14"/>
      <c r="E14" s="15">
        <v>1.106999999999998</v>
      </c>
      <c r="F14" s="16">
        <v>0.25</v>
      </c>
      <c r="G14" s="17">
        <f t="shared" si="0"/>
        <v>243.90243902439067</v>
      </c>
      <c r="H14" s="14">
        <v>270</v>
      </c>
      <c r="I14" s="4"/>
      <c r="J14" s="6"/>
      <c r="K14" s="6"/>
    </row>
    <row r="15" spans="1:11" ht="18.75" x14ac:dyDescent="0.25">
      <c r="A15" s="4">
        <v>12</v>
      </c>
      <c r="B15" s="5" t="s">
        <v>24</v>
      </c>
      <c r="C15" s="6">
        <v>50244248</v>
      </c>
      <c r="D15" s="7"/>
      <c r="E15" s="8">
        <v>49.150799999999904</v>
      </c>
      <c r="F15" s="9">
        <v>0.83350000000000002</v>
      </c>
      <c r="G15" s="10">
        <f t="shared" si="0"/>
        <v>10.01001001001003</v>
      </c>
      <c r="H15" s="7">
        <v>492</v>
      </c>
      <c r="I15" s="4"/>
      <c r="J15" s="6"/>
      <c r="K15" s="6"/>
    </row>
    <row r="16" spans="1:11" ht="18.75" x14ac:dyDescent="0.25">
      <c r="A16" s="4">
        <v>13</v>
      </c>
      <c r="B16" s="12" t="s">
        <v>23</v>
      </c>
      <c r="C16" s="13">
        <v>50244201</v>
      </c>
      <c r="D16" s="14"/>
      <c r="E16" s="15">
        <v>1.9680000000000084</v>
      </c>
      <c r="F16" s="16">
        <v>0.25</v>
      </c>
      <c r="G16" s="17">
        <f t="shared" si="0"/>
        <v>243.9024390243892</v>
      </c>
      <c r="H16" s="14">
        <v>480</v>
      </c>
      <c r="I16" s="4"/>
      <c r="J16" s="6"/>
      <c r="K16" s="6"/>
    </row>
    <row r="17" spans="1:11" ht="18.75" x14ac:dyDescent="0.25">
      <c r="A17" s="4">
        <v>14</v>
      </c>
      <c r="B17" s="12" t="s">
        <v>25</v>
      </c>
      <c r="C17" s="13">
        <v>50244025</v>
      </c>
      <c r="D17" s="14"/>
      <c r="E17" s="15">
        <v>5.1204272727272819</v>
      </c>
      <c r="F17" s="16">
        <v>0</v>
      </c>
      <c r="G17" s="17">
        <f t="shared" si="0"/>
        <v>7.6165518857623606</v>
      </c>
      <c r="H17" s="14">
        <v>39</v>
      </c>
      <c r="I17" s="18"/>
      <c r="J17" s="13"/>
      <c r="K17" s="13"/>
    </row>
    <row r="18" spans="1:11" ht="18.75" x14ac:dyDescent="0.25">
      <c r="A18" s="4">
        <v>15</v>
      </c>
      <c r="B18" s="12" t="s">
        <v>22</v>
      </c>
      <c r="C18" s="13">
        <v>50244470</v>
      </c>
      <c r="D18" s="14"/>
      <c r="E18" s="15">
        <v>4.3492000000000557</v>
      </c>
      <c r="F18" s="16">
        <v>0.25</v>
      </c>
      <c r="G18" s="17">
        <f t="shared" si="0"/>
        <v>120.48192771084183</v>
      </c>
      <c r="H18" s="14">
        <v>524</v>
      </c>
      <c r="I18" s="4"/>
      <c r="J18" s="6"/>
      <c r="K18" s="6"/>
    </row>
    <row r="19" spans="1:11" ht="18.75" x14ac:dyDescent="0.25">
      <c r="A19" s="4">
        <v>16</v>
      </c>
      <c r="B19" s="12" t="s">
        <v>22</v>
      </c>
      <c r="C19" s="13">
        <v>50244546</v>
      </c>
      <c r="D19" s="14"/>
      <c r="E19" s="15">
        <v>4.1334000000000506</v>
      </c>
      <c r="F19" s="16">
        <v>0.25</v>
      </c>
      <c r="G19" s="17">
        <f t="shared" si="0"/>
        <v>120.4819277108419</v>
      </c>
      <c r="H19" s="14">
        <v>498</v>
      </c>
      <c r="I19" s="4"/>
      <c r="J19" s="6"/>
      <c r="K19" s="6"/>
    </row>
    <row r="20" spans="1:11" ht="18.75" x14ac:dyDescent="0.25">
      <c r="A20" s="4">
        <v>17</v>
      </c>
      <c r="B20" s="12" t="s">
        <v>26</v>
      </c>
      <c r="C20" s="13">
        <v>50244262</v>
      </c>
      <c r="D20" s="14"/>
      <c r="E20" s="15">
        <v>0</v>
      </c>
      <c r="F20" s="16">
        <v>0</v>
      </c>
      <c r="G20" s="17">
        <v>0</v>
      </c>
      <c r="H20" s="14">
        <v>13</v>
      </c>
      <c r="I20" s="4"/>
      <c r="J20" s="6"/>
      <c r="K20" s="6" t="s">
        <v>27</v>
      </c>
    </row>
    <row r="21" spans="1:11" ht="18.75" x14ac:dyDescent="0.25">
      <c r="A21" s="4">
        <v>18</v>
      </c>
      <c r="B21" s="5" t="s">
        <v>28</v>
      </c>
      <c r="C21" s="6">
        <v>50244194</v>
      </c>
      <c r="D21" s="7"/>
      <c r="E21" s="8">
        <v>0</v>
      </c>
      <c r="F21" s="9">
        <v>0</v>
      </c>
      <c r="G21" s="10">
        <v>0</v>
      </c>
      <c r="H21" s="7">
        <v>7</v>
      </c>
      <c r="I21" s="4"/>
      <c r="J21" s="6"/>
      <c r="K21" s="6" t="s">
        <v>29</v>
      </c>
    </row>
    <row r="22" spans="1:11" ht="18.75" x14ac:dyDescent="0.25">
      <c r="A22" s="4">
        <v>19</v>
      </c>
      <c r="B22" s="5" t="s">
        <v>30</v>
      </c>
      <c r="C22" s="6">
        <v>50243392</v>
      </c>
      <c r="D22" s="7"/>
      <c r="E22" s="8">
        <v>0</v>
      </c>
      <c r="F22" s="9">
        <v>0</v>
      </c>
      <c r="G22" s="10">
        <v>0</v>
      </c>
      <c r="H22" s="7">
        <v>4</v>
      </c>
      <c r="I22" s="4"/>
      <c r="J22" s="6"/>
      <c r="K22" s="6"/>
    </row>
    <row r="23" spans="1:11" ht="18.75" x14ac:dyDescent="0.25">
      <c r="A23" s="4">
        <v>20</v>
      </c>
      <c r="B23" s="5" t="s">
        <v>31</v>
      </c>
      <c r="C23" s="6">
        <v>50244616</v>
      </c>
      <c r="D23" s="7"/>
      <c r="E23" s="8">
        <v>0.99599999999999689</v>
      </c>
      <c r="F23" s="9">
        <v>0.25</v>
      </c>
      <c r="G23" s="10">
        <f>H23/E23</f>
        <v>120.48192771084375</v>
      </c>
      <c r="H23" s="7">
        <v>120</v>
      </c>
      <c r="I23" s="4"/>
      <c r="J23" s="6"/>
      <c r="K23" s="6"/>
    </row>
    <row r="24" spans="1:11" ht="18.75" x14ac:dyDescent="0.25">
      <c r="A24" s="4">
        <v>21</v>
      </c>
      <c r="B24" s="5" t="s">
        <v>32</v>
      </c>
      <c r="C24" s="6">
        <v>50244349</v>
      </c>
      <c r="D24" s="7"/>
      <c r="E24" s="8">
        <v>4.7725000000000657</v>
      </c>
      <c r="F24" s="9">
        <v>0.25</v>
      </c>
      <c r="G24" s="10">
        <f>H24/E24</f>
        <v>120.48192771084172</v>
      </c>
      <c r="H24" s="7">
        <v>575</v>
      </c>
      <c r="I24" s="4"/>
      <c r="J24" s="6"/>
      <c r="K24" s="6"/>
    </row>
    <row r="25" spans="1:11" ht="18.75" x14ac:dyDescent="0.25">
      <c r="A25" s="4">
        <v>22</v>
      </c>
      <c r="B25" s="5" t="s">
        <v>33</v>
      </c>
      <c r="C25" s="6">
        <v>50244130</v>
      </c>
      <c r="D25" s="7"/>
      <c r="E25" s="8">
        <v>0.13284090909090909</v>
      </c>
      <c r="F25" s="9">
        <v>0</v>
      </c>
      <c r="G25" s="10">
        <f>H25/E25</f>
        <v>775.36355859709147</v>
      </c>
      <c r="H25" s="7">
        <v>103</v>
      </c>
      <c r="I25" s="4"/>
      <c r="J25" s="6"/>
      <c r="K25" s="6"/>
    </row>
    <row r="26" spans="1:11" ht="18.75" x14ac:dyDescent="0.25">
      <c r="A26" s="4">
        <v>23</v>
      </c>
      <c r="B26" s="12" t="s">
        <v>22</v>
      </c>
      <c r="C26" s="13">
        <v>50244645</v>
      </c>
      <c r="D26" s="14"/>
      <c r="E26" s="15">
        <v>6.7907636363636801</v>
      </c>
      <c r="F26" s="16">
        <v>0</v>
      </c>
      <c r="G26" s="17">
        <f>H26/E26</f>
        <v>22.23608537799992</v>
      </c>
      <c r="H26" s="14">
        <v>151</v>
      </c>
      <c r="I26" s="4"/>
      <c r="J26" s="6"/>
      <c r="K26" s="6"/>
    </row>
    <row r="27" spans="1:11" ht="18.75" x14ac:dyDescent="0.25">
      <c r="A27" s="4">
        <v>24</v>
      </c>
      <c r="B27" s="12" t="s">
        <v>34</v>
      </c>
      <c r="C27" s="13">
        <v>50244740</v>
      </c>
      <c r="D27" s="14"/>
      <c r="E27" s="15">
        <v>0</v>
      </c>
      <c r="F27" s="16">
        <v>0</v>
      </c>
      <c r="G27" s="17">
        <v>0</v>
      </c>
      <c r="H27" s="14">
        <v>1000</v>
      </c>
      <c r="I27" s="4"/>
      <c r="J27" s="6"/>
      <c r="K27" s="6"/>
    </row>
    <row r="28" spans="1:11" ht="18.75" x14ac:dyDescent="0.25">
      <c r="A28" s="4">
        <v>25</v>
      </c>
      <c r="B28" s="5" t="s">
        <v>24</v>
      </c>
      <c r="C28" s="6">
        <v>50244425</v>
      </c>
      <c r="D28" s="7"/>
      <c r="E28" s="8">
        <v>19.880100000000063</v>
      </c>
      <c r="F28" s="9">
        <v>0.83350000000000002</v>
      </c>
      <c r="G28" s="10">
        <f>H28/E28</f>
        <v>10.010010010009978</v>
      </c>
      <c r="H28" s="7">
        <v>199</v>
      </c>
      <c r="I28" s="4"/>
      <c r="J28" s="6"/>
      <c r="K28" s="6"/>
    </row>
    <row r="29" spans="1:11" ht="18.75" x14ac:dyDescent="0.25">
      <c r="A29" s="4">
        <v>26</v>
      </c>
      <c r="B29" s="5" t="s">
        <v>35</v>
      </c>
      <c r="C29" s="6">
        <v>50244511</v>
      </c>
      <c r="D29" s="7"/>
      <c r="E29" s="8">
        <v>2.2704545454545464</v>
      </c>
      <c r="F29" s="9">
        <v>0</v>
      </c>
      <c r="G29" s="10">
        <f>H29/E29</f>
        <v>16.296296296296291</v>
      </c>
      <c r="H29" s="7">
        <v>37</v>
      </c>
      <c r="I29" s="4"/>
      <c r="J29" s="6"/>
      <c r="K29" s="6"/>
    </row>
    <row r="30" spans="1:11" ht="18.75" x14ac:dyDescent="0.25">
      <c r="A30" s="4">
        <v>27</v>
      </c>
      <c r="B30" s="5" t="s">
        <v>24</v>
      </c>
      <c r="C30" s="6">
        <v>50244474</v>
      </c>
      <c r="D30" s="7"/>
      <c r="E30" s="8">
        <v>0</v>
      </c>
      <c r="F30" s="9">
        <v>0</v>
      </c>
      <c r="G30" s="10">
        <v>0</v>
      </c>
      <c r="H30" s="7">
        <v>8</v>
      </c>
      <c r="I30" s="4"/>
      <c r="J30" s="6"/>
      <c r="K30" s="6" t="s">
        <v>36</v>
      </c>
    </row>
    <row r="31" spans="1:11" ht="18.75" x14ac:dyDescent="0.25">
      <c r="A31" s="4">
        <v>28</v>
      </c>
      <c r="B31" s="5" t="s">
        <v>25</v>
      </c>
      <c r="C31" s="6">
        <v>50244466</v>
      </c>
      <c r="D31" s="7"/>
      <c r="E31" s="8">
        <v>5.9213999999999807</v>
      </c>
      <c r="F31" s="9">
        <v>0.75</v>
      </c>
      <c r="G31" s="10">
        <f t="shared" ref="G31:G42" si="1">H31/E31</f>
        <v>23.980815347721901</v>
      </c>
      <c r="H31" s="7">
        <v>142</v>
      </c>
      <c r="I31" s="4"/>
      <c r="J31" s="6"/>
      <c r="K31" s="6"/>
    </row>
    <row r="32" spans="1:11" ht="18.75" x14ac:dyDescent="0.25">
      <c r="A32" s="4">
        <v>29</v>
      </c>
      <c r="B32" s="12" t="s">
        <v>37</v>
      </c>
      <c r="C32" s="13">
        <v>50244395</v>
      </c>
      <c r="D32" s="14"/>
      <c r="E32" s="15">
        <v>0.96860000000000057</v>
      </c>
      <c r="F32" s="16">
        <v>0.25</v>
      </c>
      <c r="G32" s="17">
        <f t="shared" si="1"/>
        <v>59.88023952095805</v>
      </c>
      <c r="H32" s="14">
        <v>58</v>
      </c>
      <c r="I32" s="4"/>
      <c r="J32" s="6"/>
      <c r="K32" s="6"/>
    </row>
    <row r="33" spans="1:11" ht="18.75" x14ac:dyDescent="0.25">
      <c r="A33" s="4">
        <v>30</v>
      </c>
      <c r="B33" s="5" t="s">
        <v>38</v>
      </c>
      <c r="C33" s="6">
        <v>50244583</v>
      </c>
      <c r="D33" s="7"/>
      <c r="E33" s="8">
        <v>1.0020000000000004</v>
      </c>
      <c r="F33" s="9">
        <v>0.25</v>
      </c>
      <c r="G33" s="10">
        <f t="shared" si="1"/>
        <v>59.880239520958057</v>
      </c>
      <c r="H33" s="7">
        <v>60</v>
      </c>
      <c r="I33" s="4"/>
      <c r="J33" s="6"/>
      <c r="K33" s="6"/>
    </row>
    <row r="34" spans="1:11" ht="18.75" x14ac:dyDescent="0.25">
      <c r="A34" s="4">
        <v>31</v>
      </c>
      <c r="B34" s="19">
        <v>149419</v>
      </c>
      <c r="C34" s="6">
        <v>50244579</v>
      </c>
      <c r="D34" s="7"/>
      <c r="E34" s="8">
        <v>0.92220000000000435</v>
      </c>
      <c r="F34" s="9">
        <v>0.25</v>
      </c>
      <c r="G34" s="10">
        <f t="shared" si="1"/>
        <v>172.41379310344746</v>
      </c>
      <c r="H34" s="7">
        <v>159</v>
      </c>
      <c r="I34" s="4"/>
      <c r="J34" s="6"/>
      <c r="K34" s="6"/>
    </row>
    <row r="35" spans="1:11" ht="18.75" x14ac:dyDescent="0.25">
      <c r="A35" s="4">
        <v>32</v>
      </c>
      <c r="B35" s="12" t="s">
        <v>22</v>
      </c>
      <c r="C35" s="13">
        <v>50244644</v>
      </c>
      <c r="D35" s="14"/>
      <c r="E35" s="15">
        <v>4.5816000000000612</v>
      </c>
      <c r="F35" s="16">
        <v>0.25</v>
      </c>
      <c r="G35" s="17">
        <f t="shared" si="1"/>
        <v>120.48192771084176</v>
      </c>
      <c r="H35" s="14">
        <v>552</v>
      </c>
      <c r="I35" s="4"/>
      <c r="J35" s="6"/>
      <c r="K35" s="6"/>
    </row>
    <row r="36" spans="1:11" ht="18.75" x14ac:dyDescent="0.25">
      <c r="A36" s="4">
        <v>33</v>
      </c>
      <c r="B36" s="5" t="s">
        <v>19</v>
      </c>
      <c r="C36" s="6">
        <v>50244469</v>
      </c>
      <c r="D36" s="7"/>
      <c r="E36" s="8">
        <v>20.36931818181824</v>
      </c>
      <c r="F36" s="9">
        <v>0</v>
      </c>
      <c r="G36" s="10">
        <f t="shared" si="1"/>
        <v>12.273361227336087</v>
      </c>
      <c r="H36" s="7">
        <v>250</v>
      </c>
      <c r="I36" s="4"/>
      <c r="J36" s="6"/>
      <c r="K36" s="6"/>
    </row>
    <row r="37" spans="1:11" ht="18.75" x14ac:dyDescent="0.25">
      <c r="A37" s="4">
        <v>34</v>
      </c>
      <c r="B37" s="5" t="s">
        <v>39</v>
      </c>
      <c r="C37" s="6">
        <v>50244673</v>
      </c>
      <c r="D37" s="7"/>
      <c r="E37" s="8">
        <v>0.55454545454545445</v>
      </c>
      <c r="F37" s="9">
        <v>0</v>
      </c>
      <c r="G37" s="10">
        <f t="shared" si="1"/>
        <v>72.131147540983619</v>
      </c>
      <c r="H37" s="7">
        <v>40</v>
      </c>
      <c r="I37" s="4"/>
      <c r="J37" s="6"/>
      <c r="K37" s="6"/>
    </row>
    <row r="38" spans="1:11" ht="18.75" x14ac:dyDescent="0.25">
      <c r="A38" s="4">
        <v>35</v>
      </c>
      <c r="B38" s="5" t="s">
        <v>40</v>
      </c>
      <c r="C38" s="6">
        <v>50244754</v>
      </c>
      <c r="D38" s="7"/>
      <c r="E38" s="8">
        <v>35.419090909090862</v>
      </c>
      <c r="F38" s="9">
        <v>0</v>
      </c>
      <c r="G38" s="10">
        <f t="shared" si="1"/>
        <v>2.4280690947357648</v>
      </c>
      <c r="H38" s="7">
        <v>86</v>
      </c>
      <c r="I38" s="4"/>
      <c r="J38" s="6"/>
      <c r="K38" s="6"/>
    </row>
    <row r="39" spans="1:11" ht="18.75" x14ac:dyDescent="0.25">
      <c r="A39" s="4">
        <v>36</v>
      </c>
      <c r="B39" s="5" t="s">
        <v>41</v>
      </c>
      <c r="C39" s="6">
        <v>50244777</v>
      </c>
      <c r="D39" s="7"/>
      <c r="E39" s="8">
        <v>3.8750000000000249</v>
      </c>
      <c r="F39" s="9">
        <v>0.25</v>
      </c>
      <c r="G39" s="10">
        <f t="shared" si="1"/>
        <v>79.999999999999488</v>
      </c>
      <c r="H39" s="7">
        <v>310</v>
      </c>
      <c r="I39" s="4"/>
      <c r="J39" s="6"/>
      <c r="K39" s="6"/>
    </row>
    <row r="40" spans="1:11" ht="18.75" x14ac:dyDescent="0.25">
      <c r="A40" s="4">
        <v>37</v>
      </c>
      <c r="B40" s="12" t="s">
        <v>42</v>
      </c>
      <c r="C40" s="13">
        <v>50244783</v>
      </c>
      <c r="D40" s="14"/>
      <c r="E40" s="15">
        <v>2.0418000000000016</v>
      </c>
      <c r="F40" s="16">
        <v>0.25</v>
      </c>
      <c r="G40" s="17">
        <f t="shared" si="1"/>
        <v>120.48192771084328</v>
      </c>
      <c r="H40" s="14">
        <v>246</v>
      </c>
      <c r="I40" s="4"/>
      <c r="J40" s="6"/>
      <c r="K40" s="6"/>
    </row>
    <row r="41" spans="1:11" ht="18.75" x14ac:dyDescent="0.25">
      <c r="A41" s="4">
        <v>38</v>
      </c>
      <c r="B41" s="5" t="s">
        <v>43</v>
      </c>
      <c r="C41" s="6">
        <v>50244606</v>
      </c>
      <c r="D41" s="7"/>
      <c r="E41" s="8">
        <v>1.2739772727272731</v>
      </c>
      <c r="F41" s="9">
        <v>0</v>
      </c>
      <c r="G41" s="10">
        <f t="shared" si="1"/>
        <v>87.913656230487888</v>
      </c>
      <c r="H41" s="7">
        <v>112</v>
      </c>
      <c r="I41" s="4"/>
      <c r="J41" s="6"/>
      <c r="K41" s="6"/>
    </row>
    <row r="42" spans="1:11" ht="18.75" x14ac:dyDescent="0.25">
      <c r="A42" s="4">
        <v>39</v>
      </c>
      <c r="B42" s="5" t="s">
        <v>44</v>
      </c>
      <c r="C42" s="6">
        <v>50244521</v>
      </c>
      <c r="D42" s="7"/>
      <c r="E42" s="8">
        <v>0.88454545454545486</v>
      </c>
      <c r="F42" s="9">
        <v>0</v>
      </c>
      <c r="G42" s="10">
        <f t="shared" si="1"/>
        <v>23.741007194244595</v>
      </c>
      <c r="H42" s="7">
        <v>21</v>
      </c>
      <c r="I42" s="4"/>
      <c r="J42" s="6"/>
      <c r="K42" s="6"/>
    </row>
  </sheetData>
  <mergeCells count="2">
    <mergeCell ref="A1:K1"/>
    <mergeCell ref="A2:K2"/>
  </mergeCells>
  <conditionalFormatting sqref="I19:I26 I4:I14">
    <cfRule type="cellIs" dxfId="35" priority="12" operator="greaterThan">
      <formula>20</formula>
    </cfRule>
  </conditionalFormatting>
  <conditionalFormatting sqref="D3">
    <cfRule type="duplicateValues" dxfId="33" priority="13"/>
  </conditionalFormatting>
  <conditionalFormatting sqref="I15:I16">
    <cfRule type="cellIs" dxfId="31" priority="10" operator="greaterThan">
      <formula>20</formula>
    </cfRule>
  </conditionalFormatting>
  <conditionalFormatting sqref="D15:D16">
    <cfRule type="duplicateValues" dxfId="29" priority="11"/>
  </conditionalFormatting>
  <conditionalFormatting sqref="I17">
    <cfRule type="cellIs" dxfId="27" priority="8" operator="greaterThan">
      <formula>20</formula>
    </cfRule>
  </conditionalFormatting>
  <conditionalFormatting sqref="D17">
    <cfRule type="duplicateValues" dxfId="25" priority="9"/>
  </conditionalFormatting>
  <conditionalFormatting sqref="I18">
    <cfRule type="cellIs" dxfId="23" priority="6" operator="greaterThan">
      <formula>20</formula>
    </cfRule>
  </conditionalFormatting>
  <conditionalFormatting sqref="D18">
    <cfRule type="duplicateValues" dxfId="21" priority="7"/>
  </conditionalFormatting>
  <conditionalFormatting sqref="D11:D14">
    <cfRule type="duplicateValues" dxfId="19" priority="14"/>
  </conditionalFormatting>
  <conditionalFormatting sqref="D4:D10">
    <cfRule type="duplicateValues" dxfId="17" priority="15"/>
  </conditionalFormatting>
  <conditionalFormatting sqref="J4:J18">
    <cfRule type="duplicateValues" dxfId="15" priority="16"/>
  </conditionalFormatting>
  <conditionalFormatting sqref="D19:D26">
    <cfRule type="duplicateValues" dxfId="13" priority="17"/>
  </conditionalFormatting>
  <conditionalFormatting sqref="J19:J26">
    <cfRule type="duplicateValues" dxfId="11" priority="18"/>
  </conditionalFormatting>
  <conditionalFormatting sqref="C1:C26">
    <cfRule type="duplicateValues" dxfId="9" priority="5"/>
  </conditionalFormatting>
  <conditionalFormatting sqref="I27:I42">
    <cfRule type="cellIs" dxfId="7" priority="2" operator="greaterThan">
      <formula>20</formula>
    </cfRule>
  </conditionalFormatting>
  <conditionalFormatting sqref="D27:D42">
    <cfRule type="duplicateValues" dxfId="5" priority="3"/>
  </conditionalFormatting>
  <conditionalFormatting sqref="J27:J42">
    <cfRule type="duplicateValues" dxfId="3" priority="4"/>
  </conditionalFormatting>
  <conditionalFormatting sqref="C27:C4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Campos</dc:creator>
  <cp:lastModifiedBy>Miriam Campos</cp:lastModifiedBy>
  <dcterms:created xsi:type="dcterms:W3CDTF">2020-06-28T02:14:16Z</dcterms:created>
  <dcterms:modified xsi:type="dcterms:W3CDTF">2020-06-28T02:14:57Z</dcterms:modified>
</cp:coreProperties>
</file>