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<sst xmlns="http://schemas.openxmlformats.org/spreadsheetml/2006/main" count="158" uniqueCount="68">
  <si>
    <t xml:space="preserve">Avancement :</t>
  </si>
  <si>
    <t xml:space="preserve">Total Temps Passé :</t>
  </si>
  <si>
    <t xml:space="preserve">Total Total : </t>
  </si>
  <si>
    <t xml:space="preserve">Catégorie</t>
  </si>
  <si>
    <t xml:space="preserve">Taches</t>
  </si>
  <si>
    <t xml:space="preserve">Type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</si>
  <si>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</si>
  <si>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</si>
  <si>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</si>
  <si>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</si>
  <si>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Module Client et Admin</t>
  </si>
  <si>
    <t xml:space="preserve">Conception par l’affichage</t>
  </si>
  <si>
    <t xml:space="preserve">Base de données</t>
  </si>
  <si>
    <t xml:space="preserve">Modification de la fonction d’authentification d’un Admin et d’un User </t>
  </si>
  <si>
    <t xml:space="preserve">Métier</t>
  </si>
  <si>
    <t xml:space="preserve">Modification de la vue login pour un utilisateur</t>
  </si>
  <si>
    <t xml:space="preserve">Affichage</t>
  </si>
  <si>
    <t xml:space="preserve">Création vue login pour un administrateur</t>
  </si>
  <si>
    <t xml:space="preserve">Création des classes mapping en utilisant ma génération
de crud</t>
  </si>
  <si>
    <t xml:space="preserve">Création des repository des classes mapping en
ma génération de crud</t>
  </si>
  <si>
    <t xml:space="preserve">Module Client</t>
  </si>
  <si>
    <t xml:space="preserve">Affichage liste des devis d’un client</t>
  </si>
  <si>
    <t xml:space="preserve">Dynamisation de la liste des devis d’un client</t>
  </si>
  <si>
    <t xml:space="preserve">Fonction getAllDevisParClient( )</t>
  </si>
  <si>
    <t xml:space="preserve">Création de l’HTML de l’ export pdf d’un devis</t>
  </si>
  <si>
    <t xml:space="preserve">Creation controller de l’export pdf</t>
  </si>
  <si>
    <t xml:space="preserve">Fonction getAllTravaux() d’un devis</t>
  </si>
  <si>
    <t xml:space="preserve">Affichage de la création d’un nouveau devis</t>
  </si>
  <si>
    <t xml:space="preserve">Fonction getAllFinition( )</t>
  </si>
  <si>
    <t xml:space="preserve">Dynamisation de la page nouveau devis</t>
  </si>
  <si>
    <t xml:space="preserve">Module Client </t>
  </si>
  <si>
    <t xml:space="preserve">Création vue v_prix_maisons pour avoir le prix de
Chaque type maison</t>
  </si>
  <si>
    <t xml:space="preserve">Fonction insertionDevis( ) </t>
  </si>
  <si>
    <t xml:space="preserve">Fonction payerUnDevis(idDevis) (transactionnel)</t>
  </si>
  <si>
    <t xml:space="preserve">Modal Bootstrap PayerDevis</t>
  </si>
  <si>
    <t xml:space="preserve">Fonction contrôle de valeur du montant à payer si la
 valeur insérer est supérieur à la valeur restante à payer</t>
  </si>
  <si>
    <t xml:space="preserve">Module Admin</t>
  </si>
  <si>
    <t xml:space="preserve">Affichage Liste des devis</t>
  </si>
  <si>
    <t xml:space="preserve">Dynamisation de la liste des devis des clients</t>
  </si>
  <si>
    <t xml:space="preserve">Création vue v_devis</t>
  </si>
  <si>
    <t xml:space="preserve">Création de la classe Mapping V_devis</t>
  </si>
  <si>
    <t xml:space="preserve">Affichage Details d’un devis</t>
  </si>
  <si>
    <t xml:space="preserve">Dynamisation du détails d’un devis</t>
  </si>
  <si>
    <t xml:space="preserve">getDevisMontantTotalDevis( )</t>
  </si>
  <si>
    <t xml:space="preserve">Création Chart Histogramme</t>
  </si>
  <si>
    <t xml:space="preserve">Création fonction getAllStatistique() </t>
  </si>
  <si>
    <t xml:space="preserve">Dynamisation du Chart Histogramme</t>
  </si>
  <si>
    <t xml:space="preserve">Validation format numero de telephone</t>
  </si>
  <si>
    <t xml:space="preserve">Page importation de données de données sur les
 Maisons et les devis et payement</t>
  </si>
  <si>
    <t xml:space="preserve">Table mapping des données de csv ( création de deux
 Tables)</t>
  </si>
  <si>
    <t xml:space="preserve">Controlle de valeur des données dans le csv</t>
  </si>
  <si>
    <t xml:space="preserve">Création des fonctions insert from select dans les
 Repository</t>
  </si>
  <si>
    <t xml:space="preserve">Création colonne payement effectué</t>
  </si>
  <si>
    <t xml:space="preserve">Modification de la vue v_devis pour avoir le pourcentage de l’argent déjà payé</t>
  </si>
  <si>
    <t xml:space="preserve">Montant Total effectué pour les devis</t>
  </si>
  <si>
    <t xml:space="preserve">CRUD type_travaux en utilisant generate CRUD</t>
  </si>
  <si>
    <t xml:space="preserve">Modification de la de la page crud en enlevant le 
Delete et insert</t>
  </si>
  <si>
    <t xml:space="preserve">CRUD type_finition en utilisant generate CRUD</t>
  </si>
  <si>
    <t xml:space="preserve">Validation Ajax pour le payement des devis</t>
  </si>
  <si>
    <t xml:space="preserve">Création classe Mapping Csv avec les setters et la 
Généraliser importer transactionnel</t>
  </si>
  <si>
    <t xml:space="preserve">Réctification de la base de données par rapport au 
Format des csv (colonnes manquantes)</t>
  </si>
  <si>
    <t xml:space="preserve">modification de la fonction importer-csv</t>
  </si>
  <si>
    <t xml:space="preserve">Module Admin et Client</t>
  </si>
  <si>
    <t xml:space="preserve">Dynamisation du side bar par rapport au user loggé</t>
  </si>
  <si>
    <t xml:space="preserve">Création pour chaque mapping de la table csv une 
VerifCsv retournant un HashMap pour avoir les erreurs et les datas</t>
  </si>
  <si>
    <t xml:space="preserve">Module Admin et client</t>
  </si>
  <si>
    <t xml:space="preserve">Création données de test CSV</t>
  </si>
  <si>
    <t xml:space="preserve">Total 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</si>
</sst>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9">
    <font>
      <sz val="12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2"/>
      <color theme="1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FFFF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13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4" activeCellId="0" sqref="B4"/>
    </sheetView>
  </sheetViews>
  <sheetFormatPr defaultColWidth="11.2265625" defaultRowHeight="15" zeroHeight="false" outlineLevelRow="0" outlineLevelCol="0"/>
  <cols>
    <col collapsed="false" customWidth="true" hidden="false" outlineLevel="0" max="1" min="1" style="1" width="20.33"/>
    <col collapsed="false" customWidth="true" hidden="false" outlineLevel="0" max="2" min="2" style="1" width="45.85"/>
    <col collapsed="false" customWidth="true" hidden="false" outlineLevel="0" max="3" min="3" style="1" width="17.11"/>
    <col collapsed="false" customWidth="true" hidden="false" outlineLevel="0" max="4" min="4" style="1" width="13.77"/>
    <col collapsed="false" customWidth="true" hidden="false" outlineLevel="0" max="5" min="5" style="1" width="14"/>
    <col collapsed="false" customWidth="true" hidden="false" outlineLevel="0" max="6" min="6" style="1" width="13.11"/>
    <col collapsed="false" customWidth="true" hidden="false" outlineLevel="0" max="7" min="7" style="1" width="16.67"/>
    <col collapsed="false" customWidth="true" hidden="false" outlineLevel="0" max="26" min="8" style="1" width="10.56"/>
    <col collapsed="false" customWidth="false" hidden="false" outlineLevel="0" max="16383" min="27" style="1" width="11.22"/>
    <col collapsed="false" customWidth="true" hidden="false" outlineLevel="0" max="16384" min="16384" style="1" width="10.58"/>
  </cols>
  <sheetData>
    <row r="1" customFormat="false" ht="15.75" hidden="false" customHeight="true" outlineLevel="0" collapsed="false">
      <c r="A1" s="2"/>
      <c r="B1" s="2"/>
    </row>
    <row r="2" customFormat="false" ht="15.75" hidden="false" customHeight="true" outlineLevel="0" collapsed="false">
      <c r="A2" s="3" t="s">
        <v>0</v>
      </c>
      <c r="B2" s="4" t="n">
        <f aca="false">AVERAGE(G:G)</f>
        <v>0.971428571428571</v>
      </c>
    </row>
    <row r="3" customFormat="false" ht="15.75" hidden="false" customHeight="true" outlineLevel="0" collapsed="false">
      <c r="A3" s="3" t="s">
        <v>1</v>
      </c>
      <c r="B3" s="2" t="n">
        <f aca="false">SUM(E:E)</f>
        <v>1127</v>
      </c>
      <c r="C3" s="1" t="n">
        <f aca="false">B3/60</f>
        <v>18.7833333333333</v>
      </c>
    </row>
    <row r="4" customFormat="false" ht="15.75" hidden="false" customHeight="true" outlineLevel="0" collapsed="false">
      <c r="A4" s="3" t="s">
        <v>2</v>
      </c>
      <c r="B4" s="2" t="n">
        <f aca="false">SUM(D:D)</f>
        <v>1083</v>
      </c>
      <c r="C4" s="1" t="n">
        <f aca="false">B4/60</f>
        <v>18.05</v>
      </c>
    </row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9</v>
      </c>
    </row>
    <row r="8" customFormat="false" ht="15.75" hidden="false" customHeight="true" outlineLevel="0" collapsed="false">
      <c r="A8" s="6" t="s">
        <v>10</v>
      </c>
      <c r="B8" s="6" t="s">
        <v>11</v>
      </c>
      <c r="C8" s="6" t="s">
        <v>12</v>
      </c>
      <c r="D8" s="6" t="n">
        <v>150</v>
      </c>
      <c r="E8" s="6" t="n">
        <v>200</v>
      </c>
      <c r="F8" s="7" t="n">
        <v>0</v>
      </c>
      <c r="G8" s="8" t="n">
        <f aca="false">(E8/(E8+F8))</f>
        <v>1</v>
      </c>
    </row>
    <row r="9" customFormat="false" ht="26.5" hidden="false" customHeight="true" outlineLevel="0" collapsed="false">
      <c r="A9" s="6" t="s">
        <v>10</v>
      </c>
      <c r="B9" s="6" t="s">
        <v>13</v>
      </c>
      <c r="C9" s="6" t="s">
        <v>14</v>
      </c>
      <c r="D9" s="6" t="n">
        <v>20</v>
      </c>
      <c r="E9" s="6" t="n">
        <v>15</v>
      </c>
      <c r="F9" s="7" t="n">
        <v>0</v>
      </c>
      <c r="G9" s="8" t="n">
        <f aca="false">(E9/(E9+F9))</f>
        <v>1</v>
      </c>
    </row>
    <row r="10" customFormat="false" ht="15.75" hidden="false" customHeight="true" outlineLevel="0" collapsed="false">
      <c r="A10" s="6" t="s">
        <v>10</v>
      </c>
      <c r="B10" s="6" t="s">
        <v>15</v>
      </c>
      <c r="C10" s="6" t="s">
        <v>16</v>
      </c>
      <c r="D10" s="6" t="n">
        <v>10</v>
      </c>
      <c r="E10" s="6" t="n">
        <v>5</v>
      </c>
      <c r="F10" s="7" t="n">
        <v>0</v>
      </c>
      <c r="G10" s="8" t="n">
        <f aca="false">(E10/(E10+F10))</f>
        <v>1</v>
      </c>
    </row>
    <row r="11" customFormat="false" ht="15.75" hidden="false" customHeight="true" outlineLevel="0" collapsed="false">
      <c r="A11" s="6" t="s">
        <v>10</v>
      </c>
      <c r="B11" s="6" t="s">
        <v>17</v>
      </c>
      <c r="C11" s="6" t="s">
        <v>16</v>
      </c>
      <c r="D11" s="6" t="n">
        <v>7</v>
      </c>
      <c r="E11" s="6" t="n">
        <v>2</v>
      </c>
      <c r="F11" s="7" t="n">
        <v>0</v>
      </c>
      <c r="G11" s="8" t="n">
        <f aca="false">(E11/(E11+F11))</f>
        <v>1</v>
      </c>
    </row>
    <row r="12" customFormat="false" ht="26.5" hidden="false" customHeight="true" outlineLevel="0" collapsed="false">
      <c r="A12" s="6" t="s">
        <v>10</v>
      </c>
      <c r="B12" s="6" t="s">
        <v>18</v>
      </c>
      <c r="C12" s="6" t="s">
        <v>14</v>
      </c>
      <c r="D12" s="6" t="n">
        <v>20</v>
      </c>
      <c r="E12" s="6" t="n">
        <v>15</v>
      </c>
      <c r="F12" s="7" t="n">
        <v>0</v>
      </c>
      <c r="G12" s="8" t="n">
        <f aca="false">(E12/(E12+F12))</f>
        <v>1</v>
      </c>
    </row>
    <row r="13" customFormat="false" ht="25.3" hidden="false" customHeight="true" outlineLevel="0" collapsed="false">
      <c r="A13" s="6" t="s">
        <v>10</v>
      </c>
      <c r="B13" s="6" t="s">
        <v>19</v>
      </c>
      <c r="C13" s="6" t="s">
        <v>14</v>
      </c>
      <c r="D13" s="6" t="n">
        <v>15</v>
      </c>
      <c r="E13" s="6" t="n">
        <v>10</v>
      </c>
      <c r="F13" s="7" t="n">
        <v>0</v>
      </c>
      <c r="G13" s="8" t="n">
        <f aca="false">(E13/(E13+F13))</f>
        <v>1</v>
      </c>
    </row>
    <row r="14" customFormat="false" ht="15.75" hidden="false" customHeight="true" outlineLevel="0" collapsed="false">
      <c r="A14" s="6" t="s">
        <v>20</v>
      </c>
      <c r="B14" s="6" t="s">
        <v>21</v>
      </c>
      <c r="C14" s="6" t="s">
        <v>16</v>
      </c>
      <c r="D14" s="6" t="n">
        <v>25</v>
      </c>
      <c r="E14" s="6" t="n">
        <v>20</v>
      </c>
      <c r="F14" s="7" t="n">
        <v>0</v>
      </c>
      <c r="G14" s="8" t="n">
        <f aca="false">(E14/(E14+F14))</f>
        <v>1</v>
      </c>
    </row>
    <row r="15" customFormat="false" ht="15.75" hidden="false" customHeight="true" outlineLevel="0" collapsed="false">
      <c r="A15" s="6" t="s">
        <v>20</v>
      </c>
      <c r="B15" s="6" t="s">
        <v>22</v>
      </c>
      <c r="C15" s="6" t="s">
        <v>14</v>
      </c>
      <c r="D15" s="6" t="n">
        <v>22</v>
      </c>
      <c r="E15" s="6" t="n">
        <v>25</v>
      </c>
      <c r="F15" s="7" t="n">
        <v>0</v>
      </c>
      <c r="G15" s="8" t="n">
        <f aca="false">(E15/(E15+F15))</f>
        <v>1</v>
      </c>
    </row>
    <row r="16" customFormat="false" ht="15.75" hidden="false" customHeight="true" outlineLevel="0" collapsed="false">
      <c r="A16" s="6" t="s">
        <v>20</v>
      </c>
      <c r="B16" s="6" t="s">
        <v>23</v>
      </c>
      <c r="C16" s="6" t="s">
        <v>14</v>
      </c>
      <c r="D16" s="6" t="n">
        <v>10</v>
      </c>
      <c r="E16" s="6" t="n">
        <v>15</v>
      </c>
      <c r="F16" s="7" t="n">
        <v>0</v>
      </c>
      <c r="G16" s="8" t="n">
        <f aca="false">(E16/(E16+F16))</f>
        <v>1</v>
      </c>
    </row>
    <row r="17" customFormat="false" ht="15.75" hidden="false" customHeight="true" outlineLevel="0" collapsed="false">
      <c r="A17" s="6" t="s">
        <v>20</v>
      </c>
      <c r="B17" s="6" t="s">
        <v>24</v>
      </c>
      <c r="C17" s="6" t="s">
        <v>16</v>
      </c>
      <c r="D17" s="6" t="n">
        <v>20</v>
      </c>
      <c r="E17" s="6" t="n">
        <v>10</v>
      </c>
      <c r="F17" s="7" t="n">
        <v>0</v>
      </c>
      <c r="G17" s="8" t="n">
        <f aca="false">(E17/(E17+F17))</f>
        <v>1</v>
      </c>
    </row>
    <row r="18" customFormat="false" ht="15.75" hidden="false" customHeight="true" outlineLevel="0" collapsed="false">
      <c r="A18" s="6" t="s">
        <v>20</v>
      </c>
      <c r="B18" s="6" t="s">
        <v>25</v>
      </c>
      <c r="C18" s="6" t="s">
        <v>14</v>
      </c>
      <c r="D18" s="6" t="n">
        <v>10</v>
      </c>
      <c r="E18" s="6" t="n">
        <v>15</v>
      </c>
      <c r="F18" s="7" t="n">
        <v>0</v>
      </c>
      <c r="G18" s="8" t="n">
        <f aca="false">(E18/(E18+F18))</f>
        <v>1</v>
      </c>
    </row>
    <row r="19" customFormat="false" ht="15.75" hidden="false" customHeight="true" outlineLevel="0" collapsed="false">
      <c r="A19" s="6" t="s">
        <v>20</v>
      </c>
      <c r="B19" s="6" t="s">
        <v>26</v>
      </c>
      <c r="C19" s="6" t="s">
        <v>14</v>
      </c>
      <c r="D19" s="6" t="n">
        <v>10</v>
      </c>
      <c r="E19" s="6" t="n">
        <v>10</v>
      </c>
      <c r="F19" s="7" t="n">
        <f aca="false">D19-E19</f>
        <v>0</v>
      </c>
      <c r="G19" s="8" t="n">
        <f aca="false">(E19/(E19+F19))</f>
        <v>1</v>
      </c>
    </row>
    <row r="20" customFormat="false" ht="15.75" hidden="false" customHeight="true" outlineLevel="0" collapsed="false">
      <c r="A20" s="6" t="s">
        <v>20</v>
      </c>
      <c r="B20" s="6" t="s">
        <v>27</v>
      </c>
      <c r="C20" s="6" t="s">
        <v>16</v>
      </c>
      <c r="D20" s="6" t="n">
        <v>18</v>
      </c>
      <c r="E20" s="6" t="n">
        <v>18</v>
      </c>
      <c r="F20" s="7" t="n">
        <f aca="false">D20-E20</f>
        <v>0</v>
      </c>
      <c r="G20" s="8" t="n">
        <f aca="false">(E20/(E20+F20))</f>
        <v>1</v>
      </c>
    </row>
    <row r="21" customFormat="false" ht="15.75" hidden="false" customHeight="true" outlineLevel="0" collapsed="false">
      <c r="A21" s="6" t="s">
        <v>20</v>
      </c>
      <c r="B21" s="6" t="s">
        <v>28</v>
      </c>
      <c r="C21" s="6" t="s">
        <v>14</v>
      </c>
      <c r="D21" s="6" t="n">
        <v>5</v>
      </c>
      <c r="E21" s="6" t="n">
        <v>5</v>
      </c>
      <c r="F21" s="7" t="n">
        <f aca="false">D21-E21</f>
        <v>0</v>
      </c>
      <c r="G21" s="8" t="n">
        <f aca="false">(E21/(E21+F21))</f>
        <v>1</v>
      </c>
    </row>
    <row r="22" customFormat="false" ht="15.75" hidden="false" customHeight="true" outlineLevel="0" collapsed="false">
      <c r="A22" s="6" t="s">
        <v>20</v>
      </c>
      <c r="B22" s="6" t="s">
        <v>29</v>
      </c>
      <c r="C22" s="6" t="s">
        <v>14</v>
      </c>
      <c r="D22" s="6" t="n">
        <v>15</v>
      </c>
      <c r="E22" s="6" t="n">
        <v>14</v>
      </c>
      <c r="F22" s="7" t="n">
        <v>0</v>
      </c>
      <c r="G22" s="8" t="n">
        <f aca="false">(E22/(E22+F22))</f>
        <v>1</v>
      </c>
    </row>
    <row r="23" customFormat="false" ht="28.3" hidden="false" customHeight="true" outlineLevel="0" collapsed="false">
      <c r="A23" s="6" t="s">
        <v>30</v>
      </c>
      <c r="B23" s="6" t="s">
        <v>31</v>
      </c>
      <c r="C23" s="6" t="s">
        <v>12</v>
      </c>
      <c r="D23" s="6" t="n">
        <v>10</v>
      </c>
      <c r="E23" s="6" t="n">
        <v>10</v>
      </c>
      <c r="F23" s="7" t="n">
        <v>0</v>
      </c>
      <c r="G23" s="8" t="n">
        <f aca="false">(E23/(E23+F23))</f>
        <v>1</v>
      </c>
    </row>
    <row r="24" customFormat="false" ht="15.75" hidden="false" customHeight="true" outlineLevel="0" collapsed="false">
      <c r="A24" s="6" t="s">
        <v>20</v>
      </c>
      <c r="B24" s="6" t="s">
        <v>32</v>
      </c>
      <c r="C24" s="6" t="s">
        <v>14</v>
      </c>
      <c r="D24" s="6" t="n">
        <v>60</v>
      </c>
      <c r="E24" s="6" t="n">
        <v>72</v>
      </c>
      <c r="F24" s="7" t="n">
        <v>0</v>
      </c>
      <c r="G24" s="8" t="n">
        <f aca="false">(E24/(E24+F24))</f>
        <v>1</v>
      </c>
    </row>
    <row r="25" customFormat="false" ht="15.75" hidden="false" customHeight="true" outlineLevel="0" collapsed="false">
      <c r="A25" s="6" t="s">
        <v>20</v>
      </c>
      <c r="B25" s="6" t="s">
        <v>33</v>
      </c>
      <c r="C25" s="6" t="s">
        <v>14</v>
      </c>
      <c r="D25" s="6" t="n">
        <v>10</v>
      </c>
      <c r="E25" s="6" t="n">
        <v>10</v>
      </c>
      <c r="F25" s="7" t="n">
        <f aca="false">D25-E25</f>
        <v>0</v>
      </c>
      <c r="G25" s="8" t="n">
        <f aca="false">(E25/(E25+F25))</f>
        <v>1</v>
      </c>
    </row>
    <row r="26" customFormat="false" ht="15.75" hidden="false" customHeight="true" outlineLevel="0" collapsed="false">
      <c r="A26" s="6" t="s">
        <v>20</v>
      </c>
      <c r="B26" s="6" t="s">
        <v>34</v>
      </c>
      <c r="C26" s="6" t="s">
        <v>16</v>
      </c>
      <c r="D26" s="6" t="n">
        <v>7</v>
      </c>
      <c r="E26" s="6" t="n">
        <v>10</v>
      </c>
      <c r="F26" s="7" t="n">
        <v>0</v>
      </c>
      <c r="G26" s="8" t="n">
        <f aca="false">(E26/(E26+F26))</f>
        <v>1</v>
      </c>
    </row>
    <row r="27" customFormat="false" ht="30.7" hidden="false" customHeight="true" outlineLevel="0" collapsed="false">
      <c r="A27" s="6" t="s">
        <v>20</v>
      </c>
      <c r="B27" s="6" t="s">
        <v>35</v>
      </c>
      <c r="C27" s="6" t="s">
        <v>14</v>
      </c>
      <c r="D27" s="6" t="n">
        <v>4</v>
      </c>
      <c r="E27" s="6" t="n">
        <v>10</v>
      </c>
      <c r="F27" s="7" t="n">
        <v>0</v>
      </c>
      <c r="G27" s="8" t="n">
        <f aca="false">(E27/(E27+F27))</f>
        <v>1</v>
      </c>
    </row>
    <row r="28" customFormat="false" ht="15.75" hidden="false" customHeight="true" outlineLevel="0" collapsed="false">
      <c r="A28" s="6" t="s">
        <v>36</v>
      </c>
      <c r="B28" s="6" t="s">
        <v>37</v>
      </c>
      <c r="C28" s="6" t="s">
        <v>16</v>
      </c>
      <c r="D28" s="6" t="n">
        <v>12</v>
      </c>
      <c r="E28" s="6" t="n">
        <v>15</v>
      </c>
      <c r="F28" s="7" t="n">
        <v>0</v>
      </c>
      <c r="G28" s="8" t="n">
        <f aca="false">(E28/(E28+F28))</f>
        <v>1</v>
      </c>
    </row>
    <row r="29" customFormat="false" ht="15.75" hidden="false" customHeight="true" outlineLevel="0" collapsed="false">
      <c r="A29" s="6" t="s">
        <v>36</v>
      </c>
      <c r="B29" s="6" t="s">
        <v>38</v>
      </c>
      <c r="C29" s="6" t="s">
        <v>14</v>
      </c>
      <c r="D29" s="6" t="n">
        <v>15</v>
      </c>
      <c r="E29" s="6" t="n">
        <v>13</v>
      </c>
      <c r="F29" s="7" t="n">
        <v>0</v>
      </c>
      <c r="G29" s="8" t="n">
        <f aca="false">(E29/(E29+F29))</f>
        <v>1</v>
      </c>
    </row>
    <row r="30" customFormat="false" ht="15.75" hidden="false" customHeight="true" outlineLevel="0" collapsed="false">
      <c r="A30" s="6" t="s">
        <v>36</v>
      </c>
      <c r="B30" s="6" t="s">
        <v>39</v>
      </c>
      <c r="C30" s="6" t="s">
        <v>12</v>
      </c>
      <c r="D30" s="6" t="n">
        <v>15</v>
      </c>
      <c r="E30" s="6" t="n">
        <v>15</v>
      </c>
      <c r="F30" s="7" t="n">
        <v>0</v>
      </c>
      <c r="G30" s="8" t="n">
        <f aca="false">(E30/(E30+F30))</f>
        <v>1</v>
      </c>
    </row>
    <row r="31" customFormat="false" ht="15.75" hidden="false" customHeight="true" outlineLevel="0" collapsed="false">
      <c r="A31" s="6" t="s">
        <v>36</v>
      </c>
      <c r="B31" s="6" t="s">
        <v>40</v>
      </c>
      <c r="C31" s="6" t="s">
        <v>14</v>
      </c>
      <c r="D31" s="6" t="n">
        <v>7</v>
      </c>
      <c r="E31" s="6" t="n">
        <v>6</v>
      </c>
      <c r="F31" s="7" t="n">
        <v>0</v>
      </c>
      <c r="G31" s="8" t="n">
        <f aca="false">(E31/(E31+F31))</f>
        <v>1</v>
      </c>
    </row>
    <row r="32" customFormat="false" ht="15.75" hidden="false" customHeight="true" outlineLevel="0" collapsed="false">
      <c r="A32" s="6" t="s">
        <v>36</v>
      </c>
      <c r="B32" s="6" t="s">
        <v>41</v>
      </c>
      <c r="C32" s="6" t="s">
        <v>16</v>
      </c>
      <c r="D32" s="6" t="n">
        <v>20</v>
      </c>
      <c r="E32" s="6" t="n">
        <v>25</v>
      </c>
      <c r="F32" s="7" t="n">
        <v>0</v>
      </c>
      <c r="G32" s="8" t="n">
        <f aca="false">(E32/(E32+F32))</f>
        <v>1</v>
      </c>
    </row>
    <row r="33" customFormat="false" ht="15.75" hidden="false" customHeight="true" outlineLevel="0" collapsed="false">
      <c r="A33" s="6" t="s">
        <v>36</v>
      </c>
      <c r="B33" s="6" t="s">
        <v>42</v>
      </c>
      <c r="C33" s="6" t="s">
        <v>14</v>
      </c>
      <c r="D33" s="6" t="n">
        <v>20</v>
      </c>
      <c r="E33" s="6" t="n">
        <v>15</v>
      </c>
      <c r="F33" s="7" t="n">
        <v>0</v>
      </c>
      <c r="G33" s="8" t="n">
        <v>1</v>
      </c>
    </row>
    <row r="34" customFormat="false" ht="15.75" hidden="false" customHeight="true" outlineLevel="0" collapsed="false">
      <c r="A34" s="6" t="s">
        <v>36</v>
      </c>
      <c r="B34" s="6" t="s">
        <v>43</v>
      </c>
      <c r="C34" s="6" t="s">
        <v>14</v>
      </c>
      <c r="D34" s="6" t="n">
        <v>10</v>
      </c>
      <c r="E34" s="6" t="n">
        <v>10</v>
      </c>
      <c r="F34" s="7" t="n">
        <f aca="false">D34-E34</f>
        <v>0</v>
      </c>
      <c r="G34" s="8" t="n">
        <f aca="false">(E34/(E34+F34))</f>
        <v>1</v>
      </c>
    </row>
    <row r="35" customFormat="false" ht="15.75" hidden="false" customHeight="true" outlineLevel="0" collapsed="false">
      <c r="A35" s="6" t="s">
        <v>36</v>
      </c>
      <c r="B35" s="6" t="s">
        <v>44</v>
      </c>
      <c r="C35" s="6" t="s">
        <v>16</v>
      </c>
      <c r="D35" s="6" t="n">
        <v>5</v>
      </c>
      <c r="E35" s="6" t="n">
        <v>10</v>
      </c>
      <c r="F35" s="7" t="n">
        <v>0</v>
      </c>
      <c r="G35" s="8" t="n">
        <f aca="false">(E35/(E35+F35))</f>
        <v>1</v>
      </c>
    </row>
    <row r="36" customFormat="false" ht="15.75" hidden="false" customHeight="true" outlineLevel="0" collapsed="false">
      <c r="A36" s="6" t="s">
        <v>36</v>
      </c>
      <c r="B36" s="6" t="s">
        <v>45</v>
      </c>
      <c r="C36" s="6" t="s">
        <v>14</v>
      </c>
      <c r="D36" s="6" t="n">
        <v>30</v>
      </c>
      <c r="E36" s="6" t="n">
        <v>27</v>
      </c>
      <c r="F36" s="7" t="n">
        <v>0</v>
      </c>
      <c r="G36" s="8" t="n">
        <f aca="false">(E36/(E36+F36))</f>
        <v>1</v>
      </c>
    </row>
    <row r="37" customFormat="false" ht="15.75" hidden="false" customHeight="true" outlineLevel="0" collapsed="false">
      <c r="A37" s="6" t="s">
        <v>36</v>
      </c>
      <c r="B37" s="6" t="s">
        <v>46</v>
      </c>
      <c r="C37" s="6" t="s">
        <v>14</v>
      </c>
      <c r="D37" s="6" t="n">
        <v>30</v>
      </c>
      <c r="E37" s="6" t="n">
        <v>35</v>
      </c>
      <c r="F37" s="6" t="n">
        <v>0</v>
      </c>
      <c r="G37" s="8" t="n">
        <f aca="false">(E37/(E37+F37))</f>
        <v>1</v>
      </c>
    </row>
    <row r="38" customFormat="false" ht="15.75" hidden="false" customHeight="true" outlineLevel="0" collapsed="false">
      <c r="A38" s="6" t="s">
        <v>20</v>
      </c>
      <c r="B38" s="6" t="s">
        <v>47</v>
      </c>
      <c r="C38" s="6" t="s">
        <v>14</v>
      </c>
      <c r="D38" s="6" t="n">
        <v>10</v>
      </c>
      <c r="E38" s="6" t="n">
        <v>0</v>
      </c>
      <c r="F38" s="6" t="n">
        <v>10</v>
      </c>
      <c r="G38" s="8" t="n">
        <f aca="false">(E38/(E38+F38))</f>
        <v>0</v>
      </c>
    </row>
    <row r="39" customFormat="false" ht="41.55" hidden="false" customHeight="true" outlineLevel="0" collapsed="false">
      <c r="A39" s="6" t="s">
        <v>36</v>
      </c>
      <c r="B39" s="6" t="s">
        <v>48</v>
      </c>
      <c r="C39" s="6" t="s">
        <v>16</v>
      </c>
      <c r="D39" s="6" t="n">
        <v>20</v>
      </c>
      <c r="E39" s="6" t="n">
        <v>20</v>
      </c>
      <c r="F39" s="6" t="n">
        <v>0</v>
      </c>
      <c r="G39" s="8" t="n">
        <f aca="false">(E39/(E39+F39))</f>
        <v>1</v>
      </c>
    </row>
    <row r="40" customFormat="false" ht="25.3" hidden="false" customHeight="true" outlineLevel="0" collapsed="false">
      <c r="A40" s="6" t="s">
        <v>36</v>
      </c>
      <c r="B40" s="6" t="s">
        <v>49</v>
      </c>
      <c r="C40" s="6" t="s">
        <v>12</v>
      </c>
      <c r="D40" s="6" t="n">
        <v>15</v>
      </c>
      <c r="E40" s="6" t="n">
        <v>18</v>
      </c>
      <c r="F40" s="6" t="n">
        <v>0</v>
      </c>
      <c r="G40" s="8" t="n">
        <f aca="false">(E40/(E40+F40))</f>
        <v>1</v>
      </c>
    </row>
    <row r="41" customFormat="false" ht="25.3" hidden="false" customHeight="true" outlineLevel="0" collapsed="false">
      <c r="A41" s="6" t="s">
        <v>36</v>
      </c>
      <c r="B41" s="6" t="s">
        <v>50</v>
      </c>
      <c r="C41" s="6" t="s">
        <v>14</v>
      </c>
      <c r="D41" s="6" t="n">
        <v>15</v>
      </c>
      <c r="E41" s="6" t="n">
        <v>17</v>
      </c>
      <c r="F41" s="6" t="n">
        <v>0</v>
      </c>
      <c r="G41" s="8" t="n">
        <f aca="false">(E41/(E41+F41))</f>
        <v>1</v>
      </c>
    </row>
    <row r="42" customFormat="false" ht="31.3" hidden="false" customHeight="true" outlineLevel="0" collapsed="false">
      <c r="A42" s="6" t="s">
        <v>36</v>
      </c>
      <c r="B42" s="6" t="s">
        <v>51</v>
      </c>
      <c r="C42" s="6" t="s">
        <v>14</v>
      </c>
      <c r="D42" s="6" t="n">
        <v>120</v>
      </c>
      <c r="E42" s="6" t="n">
        <v>120</v>
      </c>
      <c r="F42" s="6" t="n">
        <f aca="false">D42-E42</f>
        <v>0</v>
      </c>
      <c r="G42" s="8" t="n">
        <f aca="false">(E42/(E42+F42))</f>
        <v>1</v>
      </c>
    </row>
    <row r="43" customFormat="false" ht="15.75" hidden="false" customHeight="true" outlineLevel="0" collapsed="false">
      <c r="A43" s="6" t="s">
        <v>36</v>
      </c>
      <c r="B43" s="6" t="s">
        <v>52</v>
      </c>
      <c r="C43" s="6" t="s">
        <v>14</v>
      </c>
      <c r="D43" s="6" t="n">
        <v>15</v>
      </c>
      <c r="E43" s="6" t="n">
        <v>10</v>
      </c>
      <c r="F43" s="6" t="n">
        <v>0</v>
      </c>
      <c r="G43" s="8" t="n">
        <f aca="false">(E43/(E43+F43))</f>
        <v>1</v>
      </c>
    </row>
    <row r="44" customFormat="false" ht="31.9" hidden="false" customHeight="true" outlineLevel="0" collapsed="false">
      <c r="A44" s="6" t="s">
        <v>36</v>
      </c>
      <c r="B44" s="6" t="s">
        <v>53</v>
      </c>
      <c r="C44" s="6" t="s">
        <v>12</v>
      </c>
      <c r="D44" s="6" t="n">
        <v>15</v>
      </c>
      <c r="E44" s="6" t="n">
        <v>10</v>
      </c>
      <c r="F44" s="6" t="n">
        <v>0</v>
      </c>
      <c r="G44" s="8" t="n">
        <f aca="false">(E44/(E44+F44))</f>
        <v>1</v>
      </c>
    </row>
    <row r="45" customFormat="false" ht="15.75" hidden="false" customHeight="true" outlineLevel="0" collapsed="false">
      <c r="A45" s="6" t="s">
        <v>36</v>
      </c>
      <c r="B45" s="6" t="s">
        <v>54</v>
      </c>
      <c r="C45" s="6" t="s">
        <v>14</v>
      </c>
      <c r="D45" s="6" t="n">
        <v>10</v>
      </c>
      <c r="E45" s="6" t="n">
        <v>5</v>
      </c>
      <c r="F45" s="6" t="n">
        <v>0</v>
      </c>
      <c r="G45" s="8" t="n">
        <f aca="false">(E45/(E45+F45))</f>
        <v>1</v>
      </c>
    </row>
    <row r="46" customFormat="false" ht="15.75" hidden="false" customHeight="true" outlineLevel="0" collapsed="false">
      <c r="A46" s="6" t="s">
        <v>36</v>
      </c>
      <c r="B46" s="6" t="s">
        <v>55</v>
      </c>
      <c r="C46" s="6" t="s">
        <v>14</v>
      </c>
      <c r="D46" s="6" t="n">
        <v>20</v>
      </c>
      <c r="E46" s="6" t="n">
        <v>25</v>
      </c>
      <c r="F46" s="6" t="n">
        <v>0</v>
      </c>
      <c r="G46" s="8" t="n">
        <f aca="false">(E46/(E46+F46))</f>
        <v>1</v>
      </c>
    </row>
    <row r="47" customFormat="false" ht="32.5" hidden="false" customHeight="true" outlineLevel="0" collapsed="false">
      <c r="A47" s="6" t="s">
        <v>36</v>
      </c>
      <c r="B47" s="6" t="s">
        <v>56</v>
      </c>
      <c r="C47" s="6" t="s">
        <v>16</v>
      </c>
      <c r="D47" s="6" t="n">
        <v>15</v>
      </c>
      <c r="E47" s="6" t="n">
        <v>17</v>
      </c>
      <c r="F47" s="6" t="n">
        <v>0</v>
      </c>
      <c r="G47" s="8" t="n">
        <f aca="false">(E47/(E47+F47))</f>
        <v>1</v>
      </c>
    </row>
    <row r="48" customFormat="false" ht="15.75" hidden="false" customHeight="true" outlineLevel="0" collapsed="false">
      <c r="A48" s="6" t="s">
        <v>36</v>
      </c>
      <c r="B48" s="6" t="s">
        <v>57</v>
      </c>
      <c r="C48" s="6" t="s">
        <v>14</v>
      </c>
      <c r="D48" s="6" t="n">
        <v>25</v>
      </c>
      <c r="E48" s="6" t="n">
        <v>20</v>
      </c>
      <c r="F48" s="6" t="n">
        <v>0</v>
      </c>
      <c r="G48" s="8" t="n">
        <f aca="false">(E48/(E48+F48))</f>
        <v>1</v>
      </c>
    </row>
    <row r="49" customFormat="false" ht="32.5" hidden="false" customHeight="true" outlineLevel="0" collapsed="false">
      <c r="A49" s="6" t="s">
        <v>36</v>
      </c>
      <c r="B49" s="6" t="s">
        <v>56</v>
      </c>
      <c r="C49" s="6" t="s">
        <v>16</v>
      </c>
      <c r="D49" s="6" t="n">
        <v>15</v>
      </c>
      <c r="E49" s="6" t="n">
        <v>18</v>
      </c>
      <c r="F49" s="6" t="n">
        <v>0</v>
      </c>
      <c r="G49" s="8" t="n">
        <f aca="false">(E49/(E49+F49))</f>
        <v>1</v>
      </c>
    </row>
    <row r="50" customFormat="false" ht="15.75" hidden="false" customHeight="true" outlineLevel="0" collapsed="false">
      <c r="A50" s="6" t="s">
        <v>20</v>
      </c>
      <c r="B50" s="6" t="s">
        <v>58</v>
      </c>
      <c r="C50" s="6" t="s">
        <v>14</v>
      </c>
      <c r="D50" s="6" t="n">
        <v>20</v>
      </c>
      <c r="E50" s="6" t="n">
        <v>15</v>
      </c>
      <c r="F50" s="6" t="n">
        <v>10</v>
      </c>
      <c r="G50" s="8" t="n">
        <f aca="false">(E50/(E50+F50))</f>
        <v>0.6</v>
      </c>
    </row>
    <row r="51" customFormat="false" ht="30.1" hidden="false" customHeight="true" outlineLevel="0" collapsed="false">
      <c r="A51" s="6" t="s">
        <v>36</v>
      </c>
      <c r="B51" s="6" t="s">
        <v>59</v>
      </c>
      <c r="C51" s="6" t="s">
        <v>14</v>
      </c>
      <c r="D51" s="9" t="n">
        <v>45</v>
      </c>
      <c r="E51" s="9" t="n">
        <v>60</v>
      </c>
      <c r="F51" s="9" t="n">
        <v>0</v>
      </c>
      <c r="G51" s="8" t="n">
        <f aca="false">(E51/(E51+F51))</f>
        <v>1</v>
      </c>
    </row>
    <row r="52" customFormat="false" ht="28.9" hidden="false" customHeight="true" outlineLevel="0" collapsed="false">
      <c r="A52" s="6" t="s">
        <v>36</v>
      </c>
      <c r="B52" s="6" t="s">
        <v>60</v>
      </c>
      <c r="C52" s="6" t="s">
        <v>12</v>
      </c>
      <c r="D52" s="6" t="n">
        <v>20</v>
      </c>
      <c r="E52" s="6" t="n">
        <v>25</v>
      </c>
      <c r="F52" s="6" t="n">
        <v>0</v>
      </c>
      <c r="G52" s="8" t="n">
        <f aca="false">(E52/(E52+F52))</f>
        <v>1</v>
      </c>
    </row>
    <row r="53" customFormat="false" ht="15.75" hidden="false" customHeight="true" outlineLevel="0" collapsed="false">
      <c r="A53" s="6" t="s">
        <v>36</v>
      </c>
      <c r="B53" s="6" t="s">
        <v>61</v>
      </c>
      <c r="C53" s="6" t="s">
        <v>14</v>
      </c>
      <c r="D53" s="6" t="n">
        <v>25</v>
      </c>
      <c r="E53" s="6" t="n">
        <v>24</v>
      </c>
      <c r="F53" s="6" t="n">
        <v>0</v>
      </c>
      <c r="G53" s="8" t="n">
        <f aca="false">(E53/(E53+F53))</f>
        <v>1</v>
      </c>
    </row>
    <row r="54" customFormat="false" ht="15.75" hidden="false" customHeight="true" outlineLevel="0" collapsed="false">
      <c r="A54" s="6" t="s">
        <v>62</v>
      </c>
      <c r="B54" s="6" t="s">
        <v>63</v>
      </c>
      <c r="C54" s="6" t="s">
        <v>16</v>
      </c>
      <c r="D54" s="6" t="n">
        <v>15</v>
      </c>
      <c r="E54" s="6" t="n">
        <v>15</v>
      </c>
      <c r="F54" s="6" t="n">
        <v>0</v>
      </c>
      <c r="G54" s="8" t="n">
        <f aca="false">(E54/(E54+F54))</f>
        <v>1</v>
      </c>
    </row>
    <row r="55" customFormat="false" ht="40.35" hidden="false" customHeight="true" outlineLevel="0" collapsed="false">
      <c r="A55" s="6" t="s">
        <v>62</v>
      </c>
      <c r="B55" s="6" t="s">
        <v>64</v>
      </c>
      <c r="C55" s="6" t="s">
        <v>14</v>
      </c>
      <c r="D55" s="6" t="n">
        <v>26</v>
      </c>
      <c r="E55" s="6" t="n">
        <v>26</v>
      </c>
      <c r="F55" s="6" t="n">
        <v>0</v>
      </c>
      <c r="G55" s="8" t="n">
        <f aca="false">(E55/(E55+F55))</f>
        <v>1</v>
      </c>
    </row>
    <row r="56" customFormat="false" ht="15.75" hidden="false" customHeight="true" outlineLevel="0" collapsed="false">
      <c r="A56" s="6" t="s">
        <v>65</v>
      </c>
      <c r="B56" s="6" t="s">
        <v>66</v>
      </c>
      <c r="C56" s="6" t="s">
        <v>12</v>
      </c>
      <c r="D56" s="6" t="n">
        <v>25</v>
      </c>
      <c r="E56" s="6" t="n">
        <v>20</v>
      </c>
      <c r="F56" s="6" t="n">
        <v>0</v>
      </c>
      <c r="G56" s="8" t="n">
        <f aca="false">(E56/(E56+F56))</f>
        <v>1</v>
      </c>
    </row>
    <row r="57" customFormat="false" ht="15.75" hidden="false" customHeight="true" outlineLevel="0" collapsed="false">
      <c r="F57" s="10" t="s">
        <v>67</v>
      </c>
      <c r="G57" s="11" t="n">
        <f aca="false">AVERAGE(G8:G56)</f>
        <v>0.971428571428571</v>
      </c>
    </row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>
      <c r="A62" s="2"/>
    </row>
    <row r="63" customFormat="false" ht="15.75" hidden="false" customHeight="true" outlineLevel="0" collapsed="false">
      <c r="A63" s="12"/>
      <c r="B63" s="2"/>
    </row>
    <row r="64" customFormat="false" ht="15.75" hidden="false" customHeight="true" outlineLevel="0" collapsed="false">
      <c r="A64" s="12"/>
      <c r="B64" s="2"/>
    </row>
    <row r="65" customFormat="false" ht="15.75" hidden="false" customHeight="true" outlineLevel="0" collapsed="false">
      <c r="A65" s="12"/>
      <c r="B65" s="2"/>
    </row>
    <row r="66" customFormat="false" ht="15.75" hidden="false" customHeight="true" outlineLevel="0" collapsed="false">
      <c r="B66" s="2"/>
    </row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>
      <c r="B73" s="13"/>
    </row>
    <row r="74" customFormat="false" ht="15.75" hidden="false" customHeight="true" outlineLevel="0" collapsed="false">
      <c r="B74" s="13"/>
    </row>
    <row r="75" customFormat="false" ht="15.75" hidden="false" customHeight="true" outlineLevel="0" collapsed="false">
      <c r="B75" s="13"/>
    </row>
    <row r="76" customFormat="false" ht="15.75" hidden="false" customHeight="true" outlineLevel="0" collapsed="false">
      <c r="B76" s="13"/>
    </row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1193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fr-FR</dc:language>
  <cp:lastModifiedBy/>
  <cp:lastPrinted>2024-05-14T18:03:20Z</cp:lastPrinted>
  <dcterms:modified xsi:type="dcterms:W3CDTF">2024-05-15T09:45:11Z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