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10" documentId="A2A2EAA0EA2ED2C453EDC1BDB73A7BBEBAD11999" xr6:coauthVersionLast="25" xr6:coauthVersionMax="25" xr10:uidLastSave="{78C0F777-B045-4F5E-9C3C-9B0E534D7FF0}"/>
  <bookViews>
    <workbookView xWindow="0" yWindow="1800" windowWidth="18514" windowHeight="8057" xr2:uid="{1F8DE007-AF5C-4635-9AC8-17D62945ABE5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B12" i="1"/>
  <c r="H17" i="1" l="1"/>
  <c r="B11" i="1"/>
  <c r="B13" i="1"/>
  <c r="C12" i="1"/>
  <c r="H15" i="1"/>
  <c r="H16" i="1"/>
  <c r="H14" i="1"/>
  <c r="H4" i="1"/>
  <c r="D4" i="1"/>
  <c r="C13" i="1" l="1"/>
  <c r="E11" i="1"/>
  <c r="D13" i="1" s="1"/>
  <c r="D12" i="1" l="1"/>
  <c r="E15" i="1" s="1"/>
</calcChain>
</file>

<file path=xl/sharedStrings.xml><?xml version="1.0" encoding="utf-8"?>
<sst xmlns="http://schemas.openxmlformats.org/spreadsheetml/2006/main" count="21" uniqueCount="19">
  <si>
    <t>oggettoA.combina(oggettoB)</t>
  </si>
  <si>
    <t>Livello</t>
  </si>
  <si>
    <t>Parametro</t>
  </si>
  <si>
    <t>PercentualePartecipazione</t>
  </si>
  <si>
    <t>MaxLiv1</t>
  </si>
  <si>
    <t>magia</t>
  </si>
  <si>
    <t>puntiVita</t>
  </si>
  <si>
    <t>durezza</t>
  </si>
  <si>
    <t>Erba</t>
  </si>
  <si>
    <t>Cristallo</t>
  </si>
  <si>
    <t>spirito</t>
  </si>
  <si>
    <t>SommeDirette</t>
  </si>
  <si>
    <t>ErbaNuovo</t>
  </si>
  <si>
    <t>Spirito</t>
  </si>
  <si>
    <t>PercentualeRiduzione</t>
  </si>
  <si>
    <t>Mana</t>
  </si>
  <si>
    <t>ManaNuova</t>
  </si>
  <si>
    <t>ManaErba</t>
  </si>
  <si>
    <t>ManaCristallo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</si>
</sst>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3" borderId="0" xfId="0" applyFont="1" applyFill="1" applyBorder="1"/>
    <xf numFmtId="0" fontId="1" fillId="6" borderId="0" xfId="0" applyFont="1" applyFill="1" applyBorder="1"/>
    <xf numFmtId="0" fontId="1" fillId="2" borderId="0" xfId="0" applyFont="1" applyFill="1" applyBorder="1"/>
    <xf numFmtId="0" fontId="0" fillId="5" borderId="0" xfId="0" applyFill="1" applyBorder="1"/>
    <xf numFmtId="0" fontId="0" fillId="0" borderId="0" xfId="0" applyFill="1" applyBorder="1"/>
    <xf numFmtId="0" fontId="0" fillId="4" borderId="0" xfId="0" applyFill="1" applyBorder="1"/>
    <xf numFmtId="0" fontId="0" fillId="6" borderId="0" xfId="0" applyFill="1" applyBorder="1"/>
    <xf numFmtId="0" fontId="1" fillId="0" borderId="0" xfId="0" applyFont="1" applyFill="1" applyBorder="1"/>
    <xf numFmtId="0" fontId="1" fillId="4" borderId="0" xfId="0" applyFont="1" applyFill="1" applyBorder="1"/>
    <xf numFmtId="0" fontId="0" fillId="5" borderId="1" xfId="0" applyFill="1" applyBorder="1"/>
    <xf numFmtId="0" fontId="0" fillId="4" borderId="2" xfId="0" applyFill="1" applyBorder="1"/>
    <xf numFmtId="0" fontId="1" fillId="3" borderId="2" xfId="0" applyFont="1" applyFill="1" applyBorder="1"/>
    <xf numFmtId="0" fontId="0" fillId="6" borderId="2" xfId="0" applyFill="1" applyBorder="1"/>
    <xf numFmtId="0" fontId="0" fillId="2" borderId="2" xfId="0" applyFill="1" applyBorder="1"/>
    <xf numFmtId="0" fontId="1" fillId="3" borderId="3" xfId="0" applyFont="1" applyFill="1" applyBorder="1"/>
    <xf numFmtId="0" fontId="0" fillId="0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ADB5-51D4-4365-AA3E-E89CE9D4231D}">
  <dimension ref="A1:H18"/>
  <sheetViews>
    <sheetView tabSelected="1" zoomScale="86" workbookViewId="0">
      <selection activeCell="D13" sqref="D13"/>
    </sheetView>
  </sheetViews>
  <sheetFormatPr defaultRowHeight="14.6" x14ac:dyDescent="0.4"/>
  <cols>
    <col min="1" max="1" width="10.921875" style="3" customWidth="1"/>
    <col min="2" max="2" width="9.23046875" style="3"/>
    <col min="3" max="3" width="22.921875" style="3" customWidth="1"/>
    <col min="4" max="5" width="22.765625" style="3" customWidth="1"/>
    <col min="6" max="6" width="9.23046875" style="3"/>
    <col min="7" max="7" width="23.07421875" style="3" customWidth="1"/>
    <col min="8" max="8" width="16.23046875" style="3" customWidth="1"/>
    <col min="9" max="16384" width="9.23046875" style="3"/>
  </cols>
  <sheetData>
    <row r="1" spans="1:8" x14ac:dyDescent="0.4">
      <c r="A1" s="21" t="s">
        <v>0</v>
      </c>
      <c r="B1" s="21"/>
      <c r="C1" s="21"/>
      <c r="D1" s="21"/>
      <c r="E1" s="21"/>
      <c r="F1" s="21"/>
      <c r="G1" s="2"/>
    </row>
    <row r="2" spans="1:8" x14ac:dyDescent="0.4">
      <c r="A2" s="4" t="s">
        <v>2</v>
      </c>
      <c r="B2" s="13" t="s">
        <v>8</v>
      </c>
      <c r="D2" s="4"/>
      <c r="E2" s="4"/>
      <c r="F2" s="6" t="s">
        <v>9</v>
      </c>
      <c r="G2" s="7" t="s">
        <v>3</v>
      </c>
    </row>
    <row r="3" spans="1:8" x14ac:dyDescent="0.4">
      <c r="A3" s="14" t="s">
        <v>1</v>
      </c>
      <c r="B3" s="15">
        <v>1</v>
      </c>
      <c r="C3" s="5" t="s">
        <v>11</v>
      </c>
      <c r="D3" s="16" t="s">
        <v>17</v>
      </c>
      <c r="E3" s="16"/>
      <c r="F3" s="17">
        <v>5</v>
      </c>
      <c r="G3" s="18"/>
      <c r="H3" s="19" t="s">
        <v>18</v>
      </c>
    </row>
    <row r="4" spans="1:8" x14ac:dyDescent="0.4">
      <c r="A4" s="8" t="s">
        <v>10</v>
      </c>
      <c r="B4" s="10">
        <v>25</v>
      </c>
      <c r="D4" s="9">
        <f>SUM(B4:B6)*B3</f>
        <v>125</v>
      </c>
      <c r="E4" s="9"/>
      <c r="F4" s="11">
        <v>4</v>
      </c>
      <c r="G4" s="9"/>
      <c r="H4" s="1">
        <f>SUM(F4:F6)*F3</f>
        <v>670</v>
      </c>
    </row>
    <row r="5" spans="1:8" x14ac:dyDescent="0.4">
      <c r="A5" s="10" t="s">
        <v>6</v>
      </c>
      <c r="B5" s="10">
        <v>100</v>
      </c>
      <c r="D5" s="9"/>
      <c r="E5" s="9"/>
      <c r="F5" s="9"/>
      <c r="G5" s="9"/>
      <c r="H5" s="9"/>
    </row>
    <row r="6" spans="1:8" x14ac:dyDescent="0.4">
      <c r="A6" s="11" t="s">
        <v>7</v>
      </c>
      <c r="B6" s="9"/>
      <c r="C6" s="9"/>
      <c r="D6" s="9"/>
      <c r="E6" s="9"/>
      <c r="F6" s="11">
        <v>130</v>
      </c>
      <c r="G6" s="9"/>
      <c r="H6" s="9"/>
    </row>
    <row r="7" spans="1:8" x14ac:dyDescent="0.4">
      <c r="A7" s="11" t="s">
        <v>5</v>
      </c>
      <c r="B7" s="9"/>
      <c r="C7" s="9"/>
      <c r="D7" s="9"/>
      <c r="E7" s="9"/>
      <c r="F7" s="11">
        <v>12</v>
      </c>
      <c r="G7" s="9"/>
      <c r="H7" s="12"/>
    </row>
    <row r="8" spans="1:8" x14ac:dyDescent="0.4">
      <c r="B8" s="9"/>
      <c r="C8" s="9"/>
      <c r="D8" s="9"/>
      <c r="E8" s="9"/>
      <c r="F8" s="9"/>
      <c r="G8" s="9"/>
      <c r="H8" s="9"/>
    </row>
    <row r="9" spans="1:8" x14ac:dyDescent="0.4">
      <c r="B9" s="9"/>
      <c r="C9" s="9"/>
      <c r="D9" s="9"/>
      <c r="E9" s="9"/>
      <c r="F9" s="9"/>
      <c r="G9" s="9"/>
      <c r="H9" s="9"/>
    </row>
    <row r="10" spans="1:8" x14ac:dyDescent="0.4">
      <c r="A10" s="3" t="s">
        <v>12</v>
      </c>
      <c r="B10" s="9"/>
      <c r="E10" s="3" t="s">
        <v>15</v>
      </c>
    </row>
    <row r="11" spans="1:8" x14ac:dyDescent="0.4">
      <c r="A11" s="9" t="s">
        <v>1</v>
      </c>
      <c r="B11" s="9">
        <f>B3</f>
        <v>1</v>
      </c>
      <c r="E11" s="3">
        <f>B11*SUM(C12:C13)</f>
        <v>855</v>
      </c>
    </row>
    <row r="12" spans="1:8" x14ac:dyDescent="0.4">
      <c r="A12" s="9" t="s">
        <v>13</v>
      </c>
      <c r="B12" s="9">
        <f>B4*B$3 + F$3*F4</f>
        <v>45</v>
      </c>
      <c r="C12" s="3">
        <f>B12/B$11</f>
        <v>45</v>
      </c>
      <c r="D12" s="3">
        <f>C12*E$13</f>
        <v>7.8947368421052628</v>
      </c>
      <c r="E12" s="3" t="s">
        <v>14</v>
      </c>
    </row>
    <row r="13" spans="1:8" x14ac:dyDescent="0.4">
      <c r="A13" s="20" t="s">
        <v>6</v>
      </c>
      <c r="B13" s="9">
        <f>(F6+F7)*F3+B5*B3</f>
        <v>810</v>
      </c>
      <c r="C13" s="3">
        <f>B13/B$11</f>
        <v>810</v>
      </c>
      <c r="D13" s="22">
        <f>C13*E$13</f>
        <v>142.10526315789474</v>
      </c>
      <c r="E13" s="3">
        <f>H13/E11</f>
        <v>0.17543859649122806</v>
      </c>
      <c r="G13" s="3" t="s">
        <v>4</v>
      </c>
      <c r="H13" s="3">
        <v>150</v>
      </c>
    </row>
    <row r="14" spans="1:8" x14ac:dyDescent="0.4">
      <c r="A14" s="4"/>
      <c r="B14" s="9"/>
      <c r="E14" s="3" t="s">
        <v>16</v>
      </c>
      <c r="G14" s="3">
        <v>2</v>
      </c>
      <c r="H14" s="3">
        <f>H$13*G14</f>
        <v>300</v>
      </c>
    </row>
    <row r="15" spans="1:8" x14ac:dyDescent="0.4">
      <c r="A15" s="4"/>
      <c r="E15" s="3">
        <f>SUM(D12:D13)*B11</f>
        <v>150</v>
      </c>
      <c r="G15" s="3">
        <v>3</v>
      </c>
      <c r="H15" s="3">
        <f t="shared" ref="H15:H16" si="0">H$13*G15</f>
        <v>450</v>
      </c>
    </row>
    <row r="16" spans="1:8" x14ac:dyDescent="0.4">
      <c r="A16" s="4"/>
      <c r="G16" s="3">
        <v>4</v>
      </c>
      <c r="H16" s="3">
        <f t="shared" si="0"/>
        <v>600</v>
      </c>
    </row>
    <row r="17" spans="1:8" x14ac:dyDescent="0.4">
      <c r="A17" s="4"/>
      <c r="G17" s="9">
        <v>5</v>
      </c>
      <c r="H17" s="3">
        <f>H$13*G17</f>
        <v>750</v>
      </c>
    </row>
    <row r="18" spans="1:8" x14ac:dyDescent="0.4">
      <c r="A18" s="4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2017-12-15T14:19:06Z</dcterms:created>
  <dcterms:modified xsi:type="dcterms:W3CDTF">2017-12-17T21:13:07Z</dcterms:modified>
</cp:coreProperties>
</file>