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80" yWindow="780" windowWidth="20175" windowHeight="9405" activeTab="2"/>
  </bookViews>
  <sheets>
    <sheet name="Foglio1" sheetId="1" r:id="rId1"/>
    <sheet name="controllo" sheetId="2" r:id="rId2"/>
    <sheet name="x word" sheetId="3" r:id="rId3"/>
  </sheets>
  <calcPr calcId="124519"/>
</workbook>
</file>

<file path=xl/calcChain.xml><?xml version="1.0" encoding="utf-8"?>
<calcChain xmlns="http://schemas.openxmlformats.org/spreadsheetml/2006/main">
  <c r="R5" i="3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4"/>
  <c r="N79" l="1"/>
  <c r="N78"/>
  <c r="L80"/>
  <c r="L79"/>
  <c r="L78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4"/>
  <c r="F76"/>
  <c r="E76"/>
  <c r="C76"/>
  <c r="B76"/>
  <c r="G75"/>
  <c r="D75"/>
  <c r="G74"/>
  <c r="D74"/>
  <c r="G73"/>
  <c r="D73"/>
  <c r="G72"/>
  <c r="D72"/>
  <c r="G71"/>
  <c r="D71"/>
  <c r="G70"/>
  <c r="D70"/>
  <c r="G69"/>
  <c r="D69"/>
  <c r="G68"/>
  <c r="D68"/>
  <c r="G67"/>
  <c r="D67"/>
  <c r="G66"/>
  <c r="D66"/>
  <c r="G65"/>
  <c r="D65"/>
  <c r="G64"/>
  <c r="D64"/>
  <c r="G63"/>
  <c r="D63"/>
  <c r="G62"/>
  <c r="D62"/>
  <c r="G61"/>
  <c r="D61"/>
  <c r="G60"/>
  <c r="D60"/>
  <c r="G59"/>
  <c r="D59"/>
  <c r="G58"/>
  <c r="D58"/>
  <c r="G57"/>
  <c r="D57"/>
  <c r="G56"/>
  <c r="D56"/>
  <c r="G55"/>
  <c r="D55"/>
  <c r="G54"/>
  <c r="D54"/>
  <c r="G53"/>
  <c r="D53"/>
  <c r="G52"/>
  <c r="D52"/>
  <c r="G51"/>
  <c r="D51"/>
  <c r="G50"/>
  <c r="D50"/>
  <c r="G49"/>
  <c r="D49"/>
  <c r="G48"/>
  <c r="D48"/>
  <c r="G47"/>
  <c r="D47"/>
  <c r="G46"/>
  <c r="D46"/>
  <c r="G45"/>
  <c r="D45"/>
  <c r="G44"/>
  <c r="D44"/>
  <c r="G43"/>
  <c r="D43"/>
  <c r="G42"/>
  <c r="D42"/>
  <c r="G41"/>
  <c r="D41"/>
  <c r="G40"/>
  <c r="D40"/>
  <c r="G39"/>
  <c r="D39"/>
  <c r="G38"/>
  <c r="D38"/>
  <c r="G37"/>
  <c r="D37"/>
  <c r="G36"/>
  <c r="D36"/>
  <c r="G35"/>
  <c r="D35"/>
  <c r="G34"/>
  <c r="D34"/>
  <c r="G33"/>
  <c r="D33"/>
  <c r="G32"/>
  <c r="D32"/>
  <c r="G31"/>
  <c r="D31"/>
  <c r="G30"/>
  <c r="D30"/>
  <c r="G29"/>
  <c r="D29"/>
  <c r="G28"/>
  <c r="D28"/>
  <c r="G27"/>
  <c r="D27"/>
  <c r="G26"/>
  <c r="D26"/>
  <c r="G25"/>
  <c r="D25"/>
  <c r="G24"/>
  <c r="D24"/>
  <c r="G23"/>
  <c r="D23"/>
  <c r="G22"/>
  <c r="D22"/>
  <c r="G21"/>
  <c r="D21"/>
  <c r="G20"/>
  <c r="D20"/>
  <c r="G19"/>
  <c r="D19"/>
  <c r="G18"/>
  <c r="D18"/>
  <c r="G17"/>
  <c r="D17"/>
  <c r="G16"/>
  <c r="D16"/>
  <c r="G15"/>
  <c r="D15"/>
  <c r="G14"/>
  <c r="D14"/>
  <c r="G13"/>
  <c r="D13"/>
  <c r="G12"/>
  <c r="D12"/>
  <c r="G11"/>
  <c r="D11"/>
  <c r="G10"/>
  <c r="D10"/>
  <c r="G9"/>
  <c r="D9"/>
  <c r="G8"/>
  <c r="D8"/>
  <c r="G7"/>
  <c r="D7"/>
  <c r="G6"/>
  <c r="D6"/>
  <c r="G5"/>
  <c r="D5"/>
  <c r="G4"/>
  <c r="G76" s="1"/>
  <c r="D4"/>
  <c r="D76" s="1"/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G4"/>
  <c r="G5"/>
  <c r="G6"/>
  <c r="D5" i="2" l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4"/>
  <c r="G7" i="1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D76"/>
  <c r="E76"/>
  <c r="F76"/>
  <c r="B76"/>
  <c r="C76"/>
  <c r="G76" l="1"/>
</calcChain>
</file>

<file path=xl/sharedStrings.xml><?xml version="1.0" encoding="utf-8"?>
<sst xmlns="http://schemas.openxmlformats.org/spreadsheetml/2006/main" count="41" uniqueCount="24">
  <si>
    <t>società</t>
  </si>
  <si>
    <t>semplice</t>
  </si>
  <si>
    <t>solo amm.</t>
  </si>
  <si>
    <t>amm. + ecc</t>
  </si>
  <si>
    <t>pesata</t>
  </si>
  <si>
    <t>MATRICE SOCIETA' X SOCIETA'</t>
  </si>
  <si>
    <t>PS: quelli in giallo sono sopra la media</t>
  </si>
  <si>
    <t>amm. +ecc</t>
  </si>
  <si>
    <t xml:space="preserve">amm. </t>
  </si>
  <si>
    <t>verifica</t>
  </si>
  <si>
    <t xml:space="preserve">pesata </t>
  </si>
  <si>
    <t>Differenza</t>
  </si>
  <si>
    <t>amm. + sind.</t>
  </si>
  <si>
    <t>Società</t>
  </si>
  <si>
    <t>Ammistratori + Sindaci</t>
  </si>
  <si>
    <t>Solo Amministratori</t>
  </si>
  <si>
    <t>Tot. Sindaci (Differenza)</t>
  </si>
  <si>
    <t xml:space="preserve">Differenza Tot. Sindaci </t>
  </si>
  <si>
    <t>Tot.soc. con 0</t>
  </si>
  <si>
    <t xml:space="preserve">tot. Soc. &gt;0 </t>
  </si>
  <si>
    <t>tot &gt; 0</t>
  </si>
  <si>
    <t xml:space="preserve">tot = 0 </t>
  </si>
  <si>
    <t>diff sindaci</t>
  </si>
  <si>
    <t>differenziale degree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</si>
</sst>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49" fontId="3" fillId="0" borderId="18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33" xfId="0" applyFont="1" applyBorder="1"/>
    <xf numFmtId="0" fontId="7" fillId="0" borderId="7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distributed"/>
    </xf>
    <xf numFmtId="0" fontId="8" fillId="0" borderId="21" xfId="0" applyFont="1" applyBorder="1" applyAlignment="1">
      <alignment horizontal="center" vertical="distributed"/>
    </xf>
    <xf numFmtId="0" fontId="7" fillId="0" borderId="33" xfId="0" applyFont="1" applyBorder="1" applyAlignment="1">
      <alignment horizontal="center" vertical="distributed"/>
    </xf>
    <xf numFmtId="0" fontId="7" fillId="0" borderId="7" xfId="0" applyFont="1" applyBorder="1" applyAlignment="1">
      <alignment horizontal="center" vertical="distributed"/>
    </xf>
    <xf numFmtId="0" fontId="7" fillId="0" borderId="3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distributed"/>
    </xf>
    <xf numFmtId="0" fontId="7" fillId="0" borderId="34" xfId="0" applyFont="1" applyBorder="1" applyAlignment="1">
      <alignment horizontal="center" vertical="distributed"/>
    </xf>
    <xf numFmtId="0" fontId="7" fillId="0" borderId="12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3" fillId="0" borderId="0" xfId="0" applyFont="1" applyAlignment="1">
      <alignment vertical="distributed"/>
    </xf>
  </cellXfs>
  <cellStyles count="1">
    <cellStyle name="Normale" xfId="0" builtinId="0"/>
  </cellStyles>
  <dxfs count="2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7030A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D7E4B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D7E4B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D7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6"/>
  <sheetViews>
    <sheetView workbookViewId="0">
      <selection activeCell="J16" sqref="J16"/>
    </sheetView>
  </sheetViews>
  <sheetFormatPr defaultRowHeight="15"/>
  <cols>
    <col min="1" max="1" width="5.7109375" style="3" bestFit="1" customWidth="1"/>
    <col min="2" max="2" width="8.28515625" style="2" bestFit="1" customWidth="1"/>
    <col min="3" max="4" width="7.7109375" style="2" bestFit="1" customWidth="1"/>
    <col min="5" max="5" width="8.28515625" style="2" bestFit="1" customWidth="1"/>
    <col min="6" max="7" width="7.7109375" style="2" bestFit="1" customWidth="1"/>
    <col min="8" max="16384" width="9.140625" style="2"/>
  </cols>
  <sheetData>
    <row r="1" spans="1:9" ht="15.75" thickBot="1">
      <c r="A1" s="83" t="s">
        <v>5</v>
      </c>
      <c r="B1" s="84"/>
      <c r="C1" s="84"/>
      <c r="D1" s="84"/>
      <c r="E1" s="84"/>
      <c r="F1" s="84"/>
      <c r="G1" s="85"/>
      <c r="I1" s="2" t="s">
        <v>6</v>
      </c>
    </row>
    <row r="2" spans="1:9" ht="15.75" thickBot="1">
      <c r="A2" s="5" t="s">
        <v>0</v>
      </c>
      <c r="B2" s="83" t="s">
        <v>1</v>
      </c>
      <c r="C2" s="84"/>
      <c r="D2" s="85"/>
      <c r="E2" s="83" t="s">
        <v>4</v>
      </c>
      <c r="F2" s="84"/>
      <c r="G2" s="85"/>
    </row>
    <row r="3" spans="1:9">
      <c r="A3" s="6"/>
      <c r="B3" s="7" t="s">
        <v>3</v>
      </c>
      <c r="C3" s="8" t="s">
        <v>2</v>
      </c>
      <c r="D3" s="9" t="s">
        <v>11</v>
      </c>
      <c r="E3" s="10" t="s">
        <v>3</v>
      </c>
      <c r="F3" s="11" t="s">
        <v>2</v>
      </c>
      <c r="G3" s="12" t="s">
        <v>11</v>
      </c>
    </row>
    <row r="4" spans="1:9">
      <c r="A4" s="13">
        <v>1</v>
      </c>
      <c r="B4" s="14">
        <v>4</v>
      </c>
      <c r="C4" s="15">
        <v>3</v>
      </c>
      <c r="D4" s="16">
        <f>B4-C4</f>
        <v>1</v>
      </c>
      <c r="E4" s="17">
        <v>7</v>
      </c>
      <c r="F4" s="15">
        <v>6</v>
      </c>
      <c r="G4" s="18">
        <f>E4-F4</f>
        <v>1</v>
      </c>
    </row>
    <row r="5" spans="1:9">
      <c r="A5" s="13">
        <v>2</v>
      </c>
      <c r="B5" s="14">
        <v>2</v>
      </c>
      <c r="C5" s="15">
        <v>0</v>
      </c>
      <c r="D5" s="16">
        <f t="shared" ref="D5:D68" si="0">B5-C5</f>
        <v>2</v>
      </c>
      <c r="E5" s="17">
        <v>2</v>
      </c>
      <c r="F5" s="15">
        <v>0</v>
      </c>
      <c r="G5" s="18">
        <f t="shared" ref="G5:G68" si="1">E5-F5</f>
        <v>2</v>
      </c>
    </row>
    <row r="6" spans="1:9">
      <c r="A6" s="13">
        <v>3</v>
      </c>
      <c r="B6" s="14">
        <v>11</v>
      </c>
      <c r="C6" s="15">
        <v>9</v>
      </c>
      <c r="D6" s="16">
        <f t="shared" si="0"/>
        <v>2</v>
      </c>
      <c r="E6" s="17">
        <v>16</v>
      </c>
      <c r="F6" s="15">
        <v>10</v>
      </c>
      <c r="G6" s="18">
        <f t="shared" si="1"/>
        <v>6</v>
      </c>
    </row>
    <row r="7" spans="1:9">
      <c r="A7" s="13">
        <v>4</v>
      </c>
      <c r="B7" s="14">
        <v>10</v>
      </c>
      <c r="C7" s="15">
        <v>5</v>
      </c>
      <c r="D7" s="16">
        <f t="shared" si="0"/>
        <v>5</v>
      </c>
      <c r="E7" s="17">
        <v>17</v>
      </c>
      <c r="F7" s="15">
        <v>10</v>
      </c>
      <c r="G7" s="18">
        <f t="shared" si="1"/>
        <v>7</v>
      </c>
    </row>
    <row r="8" spans="1:9">
      <c r="A8" s="13">
        <v>5</v>
      </c>
      <c r="B8" s="14">
        <v>17</v>
      </c>
      <c r="C8" s="15">
        <v>15</v>
      </c>
      <c r="D8" s="16">
        <f t="shared" si="0"/>
        <v>2</v>
      </c>
      <c r="E8" s="17">
        <v>22</v>
      </c>
      <c r="F8" s="15">
        <v>17</v>
      </c>
      <c r="G8" s="18">
        <f t="shared" si="1"/>
        <v>5</v>
      </c>
    </row>
    <row r="9" spans="1:9">
      <c r="A9" s="13">
        <v>6</v>
      </c>
      <c r="B9" s="14">
        <v>14</v>
      </c>
      <c r="C9" s="15">
        <v>10</v>
      </c>
      <c r="D9" s="16">
        <f t="shared" si="0"/>
        <v>4</v>
      </c>
      <c r="E9" s="17">
        <v>21</v>
      </c>
      <c r="F9" s="15">
        <v>13</v>
      </c>
      <c r="G9" s="18">
        <f t="shared" si="1"/>
        <v>8</v>
      </c>
    </row>
    <row r="10" spans="1:9">
      <c r="A10" s="13">
        <v>7</v>
      </c>
      <c r="B10" s="14">
        <v>13</v>
      </c>
      <c r="C10" s="15">
        <v>7</v>
      </c>
      <c r="D10" s="16">
        <f t="shared" si="0"/>
        <v>6</v>
      </c>
      <c r="E10" s="17">
        <v>19</v>
      </c>
      <c r="F10" s="15">
        <v>12</v>
      </c>
      <c r="G10" s="18">
        <f t="shared" si="1"/>
        <v>7</v>
      </c>
    </row>
    <row r="11" spans="1:9">
      <c r="A11" s="13">
        <v>8</v>
      </c>
      <c r="B11" s="14">
        <v>6</v>
      </c>
      <c r="C11" s="15">
        <v>5</v>
      </c>
      <c r="D11" s="16">
        <f t="shared" si="0"/>
        <v>1</v>
      </c>
      <c r="E11" s="17">
        <v>12</v>
      </c>
      <c r="F11" s="15">
        <v>9</v>
      </c>
      <c r="G11" s="18">
        <f t="shared" si="1"/>
        <v>3</v>
      </c>
    </row>
    <row r="12" spans="1:9">
      <c r="A12" s="13">
        <v>9</v>
      </c>
      <c r="B12" s="14">
        <v>2</v>
      </c>
      <c r="C12" s="15">
        <v>0</v>
      </c>
      <c r="D12" s="16">
        <f t="shared" si="0"/>
        <v>2</v>
      </c>
      <c r="E12" s="17">
        <v>2</v>
      </c>
      <c r="F12" s="15">
        <v>0</v>
      </c>
      <c r="G12" s="18">
        <f t="shared" si="1"/>
        <v>2</v>
      </c>
    </row>
    <row r="13" spans="1:9">
      <c r="A13" s="13">
        <v>10</v>
      </c>
      <c r="B13" s="14">
        <v>1</v>
      </c>
      <c r="C13" s="15">
        <v>1</v>
      </c>
      <c r="D13" s="16">
        <f t="shared" si="0"/>
        <v>0</v>
      </c>
      <c r="E13" s="17">
        <v>1</v>
      </c>
      <c r="F13" s="15">
        <v>1</v>
      </c>
      <c r="G13" s="18">
        <f t="shared" si="1"/>
        <v>0</v>
      </c>
    </row>
    <row r="14" spans="1:9">
      <c r="A14" s="13">
        <v>11</v>
      </c>
      <c r="B14" s="14">
        <v>7</v>
      </c>
      <c r="C14" s="15">
        <v>3</v>
      </c>
      <c r="D14" s="16">
        <f t="shared" si="0"/>
        <v>4</v>
      </c>
      <c r="E14" s="17">
        <v>7</v>
      </c>
      <c r="F14" s="15">
        <v>3</v>
      </c>
      <c r="G14" s="18">
        <f t="shared" si="1"/>
        <v>4</v>
      </c>
    </row>
    <row r="15" spans="1:9">
      <c r="A15" s="13">
        <v>12</v>
      </c>
      <c r="B15" s="14">
        <v>3</v>
      </c>
      <c r="C15" s="15">
        <v>2</v>
      </c>
      <c r="D15" s="16">
        <f t="shared" si="0"/>
        <v>1</v>
      </c>
      <c r="E15" s="17">
        <v>3</v>
      </c>
      <c r="F15" s="15">
        <v>2</v>
      </c>
      <c r="G15" s="18">
        <f t="shared" si="1"/>
        <v>1</v>
      </c>
    </row>
    <row r="16" spans="1:9">
      <c r="A16" s="13">
        <v>13</v>
      </c>
      <c r="B16" s="14">
        <v>2</v>
      </c>
      <c r="C16" s="15">
        <v>1</v>
      </c>
      <c r="D16" s="16">
        <f t="shared" si="0"/>
        <v>1</v>
      </c>
      <c r="E16" s="17">
        <v>2</v>
      </c>
      <c r="F16" s="15">
        <v>1</v>
      </c>
      <c r="G16" s="18">
        <f t="shared" si="1"/>
        <v>1</v>
      </c>
    </row>
    <row r="17" spans="1:7">
      <c r="A17" s="13">
        <v>14</v>
      </c>
      <c r="B17" s="14">
        <v>3</v>
      </c>
      <c r="C17" s="15">
        <v>1</v>
      </c>
      <c r="D17" s="16">
        <f t="shared" si="0"/>
        <v>2</v>
      </c>
      <c r="E17" s="17">
        <v>3</v>
      </c>
      <c r="F17" s="15">
        <v>1</v>
      </c>
      <c r="G17" s="18">
        <f t="shared" si="1"/>
        <v>2</v>
      </c>
    </row>
    <row r="18" spans="1:7">
      <c r="A18" s="13">
        <v>15</v>
      </c>
      <c r="B18" s="14">
        <v>2</v>
      </c>
      <c r="C18" s="15">
        <v>2</v>
      </c>
      <c r="D18" s="16">
        <f t="shared" si="0"/>
        <v>0</v>
      </c>
      <c r="E18" s="17">
        <v>2</v>
      </c>
      <c r="F18" s="15">
        <v>2</v>
      </c>
      <c r="G18" s="18">
        <f t="shared" si="1"/>
        <v>0</v>
      </c>
    </row>
    <row r="19" spans="1:7">
      <c r="A19" s="13">
        <v>16</v>
      </c>
      <c r="B19" s="14">
        <v>8</v>
      </c>
      <c r="C19" s="15">
        <v>4</v>
      </c>
      <c r="D19" s="16">
        <f t="shared" si="0"/>
        <v>4</v>
      </c>
      <c r="E19" s="17">
        <v>10</v>
      </c>
      <c r="F19" s="15">
        <v>6</v>
      </c>
      <c r="G19" s="18">
        <f t="shared" si="1"/>
        <v>4</v>
      </c>
    </row>
    <row r="20" spans="1:7">
      <c r="A20" s="13">
        <v>17</v>
      </c>
      <c r="B20" s="14">
        <v>7</v>
      </c>
      <c r="C20" s="15">
        <v>6</v>
      </c>
      <c r="D20" s="16">
        <f t="shared" si="0"/>
        <v>1</v>
      </c>
      <c r="E20" s="17">
        <v>13</v>
      </c>
      <c r="F20" s="15">
        <v>10</v>
      </c>
      <c r="G20" s="18">
        <f t="shared" si="1"/>
        <v>3</v>
      </c>
    </row>
    <row r="21" spans="1:7">
      <c r="A21" s="13">
        <v>18</v>
      </c>
      <c r="B21" s="14">
        <v>5</v>
      </c>
      <c r="C21" s="15">
        <v>2</v>
      </c>
      <c r="D21" s="16">
        <f t="shared" si="0"/>
        <v>3</v>
      </c>
      <c r="E21" s="17">
        <v>5</v>
      </c>
      <c r="F21" s="15">
        <v>2</v>
      </c>
      <c r="G21" s="18">
        <f t="shared" si="1"/>
        <v>3</v>
      </c>
    </row>
    <row r="22" spans="1:7">
      <c r="A22" s="13">
        <v>19</v>
      </c>
      <c r="B22" s="14">
        <v>6</v>
      </c>
      <c r="C22" s="15">
        <v>2</v>
      </c>
      <c r="D22" s="16">
        <f t="shared" si="0"/>
        <v>4</v>
      </c>
      <c r="E22" s="17">
        <v>6</v>
      </c>
      <c r="F22" s="15">
        <v>2</v>
      </c>
      <c r="G22" s="18">
        <f t="shared" si="1"/>
        <v>4</v>
      </c>
    </row>
    <row r="23" spans="1:7">
      <c r="A23" s="13">
        <v>20</v>
      </c>
      <c r="B23" s="14">
        <v>2</v>
      </c>
      <c r="C23" s="15">
        <v>1</v>
      </c>
      <c r="D23" s="16">
        <f t="shared" si="0"/>
        <v>1</v>
      </c>
      <c r="E23" s="17">
        <v>2</v>
      </c>
      <c r="F23" s="15">
        <v>1</v>
      </c>
      <c r="G23" s="18">
        <f t="shared" si="1"/>
        <v>1</v>
      </c>
    </row>
    <row r="24" spans="1:7">
      <c r="A24" s="13">
        <v>21</v>
      </c>
      <c r="B24" s="14">
        <v>11</v>
      </c>
      <c r="C24" s="15">
        <v>3</v>
      </c>
      <c r="D24" s="16">
        <f t="shared" si="0"/>
        <v>8</v>
      </c>
      <c r="E24" s="17">
        <v>15</v>
      </c>
      <c r="F24" s="15">
        <v>5</v>
      </c>
      <c r="G24" s="18">
        <f t="shared" si="1"/>
        <v>10</v>
      </c>
    </row>
    <row r="25" spans="1:7">
      <c r="A25" s="13">
        <v>22</v>
      </c>
      <c r="B25" s="14">
        <v>5</v>
      </c>
      <c r="C25" s="15">
        <v>2</v>
      </c>
      <c r="D25" s="16">
        <f t="shared" si="0"/>
        <v>3</v>
      </c>
      <c r="E25" s="17">
        <v>7</v>
      </c>
      <c r="F25" s="15">
        <v>4</v>
      </c>
      <c r="G25" s="18">
        <f t="shared" si="1"/>
        <v>3</v>
      </c>
    </row>
    <row r="26" spans="1:7">
      <c r="A26" s="13">
        <v>23</v>
      </c>
      <c r="B26" s="14">
        <v>2</v>
      </c>
      <c r="C26" s="15">
        <v>2</v>
      </c>
      <c r="D26" s="16">
        <f t="shared" si="0"/>
        <v>0</v>
      </c>
      <c r="E26" s="17">
        <v>3</v>
      </c>
      <c r="F26" s="15">
        <v>3</v>
      </c>
      <c r="G26" s="18">
        <f t="shared" si="1"/>
        <v>0</v>
      </c>
    </row>
    <row r="27" spans="1:7">
      <c r="A27" s="13">
        <v>24</v>
      </c>
      <c r="B27" s="14">
        <v>2</v>
      </c>
      <c r="C27" s="15">
        <v>2</v>
      </c>
      <c r="D27" s="16">
        <f t="shared" si="0"/>
        <v>0</v>
      </c>
      <c r="E27" s="17">
        <v>2</v>
      </c>
      <c r="F27" s="15">
        <v>2</v>
      </c>
      <c r="G27" s="18">
        <f t="shared" si="1"/>
        <v>0</v>
      </c>
    </row>
    <row r="28" spans="1:7">
      <c r="A28" s="13">
        <v>25</v>
      </c>
      <c r="B28" s="14">
        <v>5</v>
      </c>
      <c r="C28" s="15">
        <v>4</v>
      </c>
      <c r="D28" s="16">
        <f t="shared" si="0"/>
        <v>1</v>
      </c>
      <c r="E28" s="17">
        <v>5</v>
      </c>
      <c r="F28" s="15">
        <v>4</v>
      </c>
      <c r="G28" s="18">
        <f t="shared" si="1"/>
        <v>1</v>
      </c>
    </row>
    <row r="29" spans="1:7">
      <c r="A29" s="13">
        <v>26</v>
      </c>
      <c r="B29" s="14">
        <v>5</v>
      </c>
      <c r="C29" s="15">
        <v>5</v>
      </c>
      <c r="D29" s="16">
        <f t="shared" si="0"/>
        <v>0</v>
      </c>
      <c r="E29" s="17">
        <v>8</v>
      </c>
      <c r="F29" s="15">
        <v>8</v>
      </c>
      <c r="G29" s="18">
        <f t="shared" si="1"/>
        <v>0</v>
      </c>
    </row>
    <row r="30" spans="1:7">
      <c r="A30" s="13">
        <v>27</v>
      </c>
      <c r="B30" s="14">
        <v>1</v>
      </c>
      <c r="C30" s="15">
        <v>1</v>
      </c>
      <c r="D30" s="16">
        <f t="shared" si="0"/>
        <v>0</v>
      </c>
      <c r="E30" s="17">
        <v>1</v>
      </c>
      <c r="F30" s="15">
        <v>1</v>
      </c>
      <c r="G30" s="18">
        <f t="shared" si="1"/>
        <v>0</v>
      </c>
    </row>
    <row r="31" spans="1:7">
      <c r="A31" s="13">
        <v>28</v>
      </c>
      <c r="B31" s="14">
        <v>15</v>
      </c>
      <c r="C31" s="15">
        <v>8</v>
      </c>
      <c r="D31" s="16">
        <f t="shared" si="0"/>
        <v>7</v>
      </c>
      <c r="E31" s="17">
        <v>16</v>
      </c>
      <c r="F31" s="15">
        <v>9</v>
      </c>
      <c r="G31" s="18">
        <f t="shared" si="1"/>
        <v>7</v>
      </c>
    </row>
    <row r="32" spans="1:7">
      <c r="A32" s="13">
        <v>29</v>
      </c>
      <c r="B32" s="14">
        <v>3</v>
      </c>
      <c r="C32" s="15">
        <v>1</v>
      </c>
      <c r="D32" s="16">
        <f t="shared" si="0"/>
        <v>2</v>
      </c>
      <c r="E32" s="17">
        <v>4</v>
      </c>
      <c r="F32" s="15">
        <v>1</v>
      </c>
      <c r="G32" s="18">
        <f t="shared" si="1"/>
        <v>3</v>
      </c>
    </row>
    <row r="33" spans="1:7">
      <c r="A33" s="13">
        <v>30</v>
      </c>
      <c r="B33" s="14">
        <v>1</v>
      </c>
      <c r="C33" s="15">
        <v>1</v>
      </c>
      <c r="D33" s="16">
        <f t="shared" si="0"/>
        <v>0</v>
      </c>
      <c r="E33" s="17">
        <v>1</v>
      </c>
      <c r="F33" s="15">
        <v>1</v>
      </c>
      <c r="G33" s="18">
        <f t="shared" si="1"/>
        <v>0</v>
      </c>
    </row>
    <row r="34" spans="1:7">
      <c r="A34" s="13">
        <v>31</v>
      </c>
      <c r="B34" s="14">
        <v>6</v>
      </c>
      <c r="C34" s="15">
        <v>3</v>
      </c>
      <c r="D34" s="16">
        <f t="shared" si="0"/>
        <v>3</v>
      </c>
      <c r="E34" s="17">
        <v>11</v>
      </c>
      <c r="F34" s="15">
        <v>7</v>
      </c>
      <c r="G34" s="18">
        <f t="shared" si="1"/>
        <v>4</v>
      </c>
    </row>
    <row r="35" spans="1:7">
      <c r="A35" s="13">
        <v>32</v>
      </c>
      <c r="B35" s="14">
        <v>4</v>
      </c>
      <c r="C35" s="15">
        <v>2</v>
      </c>
      <c r="D35" s="16">
        <f t="shared" si="0"/>
        <v>2</v>
      </c>
      <c r="E35" s="17">
        <v>4</v>
      </c>
      <c r="F35" s="15">
        <v>2</v>
      </c>
      <c r="G35" s="18">
        <f t="shared" si="1"/>
        <v>2</v>
      </c>
    </row>
    <row r="36" spans="1:7">
      <c r="A36" s="13">
        <v>33</v>
      </c>
      <c r="B36" s="14">
        <v>12</v>
      </c>
      <c r="C36" s="15">
        <v>10</v>
      </c>
      <c r="D36" s="16">
        <f t="shared" si="0"/>
        <v>2</v>
      </c>
      <c r="E36" s="17">
        <v>17</v>
      </c>
      <c r="F36" s="15">
        <v>13</v>
      </c>
      <c r="G36" s="18">
        <f t="shared" si="1"/>
        <v>4</v>
      </c>
    </row>
    <row r="37" spans="1:7">
      <c r="A37" s="13">
        <v>34</v>
      </c>
      <c r="B37" s="14">
        <v>5</v>
      </c>
      <c r="C37" s="15">
        <v>2</v>
      </c>
      <c r="D37" s="16">
        <f t="shared" si="0"/>
        <v>3</v>
      </c>
      <c r="E37" s="17">
        <v>5</v>
      </c>
      <c r="F37" s="15">
        <v>2</v>
      </c>
      <c r="G37" s="18">
        <f t="shared" si="1"/>
        <v>3</v>
      </c>
    </row>
    <row r="38" spans="1:7">
      <c r="A38" s="13">
        <v>35</v>
      </c>
      <c r="B38" s="14">
        <v>11</v>
      </c>
      <c r="C38" s="15">
        <v>7</v>
      </c>
      <c r="D38" s="16">
        <f t="shared" si="0"/>
        <v>4</v>
      </c>
      <c r="E38" s="17">
        <v>19</v>
      </c>
      <c r="F38" s="15">
        <v>14</v>
      </c>
      <c r="G38" s="18">
        <f t="shared" si="1"/>
        <v>5</v>
      </c>
    </row>
    <row r="39" spans="1:7">
      <c r="A39" s="13">
        <v>36</v>
      </c>
      <c r="B39" s="14">
        <v>6</v>
      </c>
      <c r="C39" s="15">
        <v>3</v>
      </c>
      <c r="D39" s="16">
        <f t="shared" si="0"/>
        <v>3</v>
      </c>
      <c r="E39" s="17">
        <v>9</v>
      </c>
      <c r="F39" s="15">
        <v>4</v>
      </c>
      <c r="G39" s="18">
        <f t="shared" si="1"/>
        <v>5</v>
      </c>
    </row>
    <row r="40" spans="1:7">
      <c r="A40" s="13">
        <v>37</v>
      </c>
      <c r="B40" s="14">
        <v>1</v>
      </c>
      <c r="C40" s="15">
        <v>1</v>
      </c>
      <c r="D40" s="16">
        <f t="shared" si="0"/>
        <v>0</v>
      </c>
      <c r="E40" s="17">
        <v>1</v>
      </c>
      <c r="F40" s="15">
        <v>1</v>
      </c>
      <c r="G40" s="18">
        <f t="shared" si="1"/>
        <v>0</v>
      </c>
    </row>
    <row r="41" spans="1:7">
      <c r="A41" s="13">
        <v>38</v>
      </c>
      <c r="B41" s="14">
        <v>8</v>
      </c>
      <c r="C41" s="15">
        <v>4</v>
      </c>
      <c r="D41" s="16">
        <f t="shared" si="0"/>
        <v>4</v>
      </c>
      <c r="E41" s="17">
        <v>12</v>
      </c>
      <c r="F41" s="15">
        <v>6</v>
      </c>
      <c r="G41" s="18">
        <f t="shared" si="1"/>
        <v>6</v>
      </c>
    </row>
    <row r="42" spans="1:7">
      <c r="A42" s="13">
        <v>39</v>
      </c>
      <c r="B42" s="14">
        <v>2</v>
      </c>
      <c r="C42" s="15">
        <v>2</v>
      </c>
      <c r="D42" s="16">
        <f t="shared" si="0"/>
        <v>0</v>
      </c>
      <c r="E42" s="17">
        <v>2</v>
      </c>
      <c r="F42" s="15">
        <v>2</v>
      </c>
      <c r="G42" s="18">
        <f t="shared" si="1"/>
        <v>0</v>
      </c>
    </row>
    <row r="43" spans="1:7">
      <c r="A43" s="13">
        <v>40</v>
      </c>
      <c r="B43" s="14">
        <v>6</v>
      </c>
      <c r="C43" s="15">
        <v>6</v>
      </c>
      <c r="D43" s="16">
        <f t="shared" si="0"/>
        <v>0</v>
      </c>
      <c r="E43" s="17">
        <v>13</v>
      </c>
      <c r="F43" s="15">
        <v>9</v>
      </c>
      <c r="G43" s="18">
        <f t="shared" si="1"/>
        <v>4</v>
      </c>
    </row>
    <row r="44" spans="1:7">
      <c r="A44" s="13">
        <v>41</v>
      </c>
      <c r="B44" s="14">
        <v>8</v>
      </c>
      <c r="C44" s="15">
        <v>5</v>
      </c>
      <c r="D44" s="16">
        <f t="shared" si="0"/>
        <v>3</v>
      </c>
      <c r="E44" s="17">
        <v>8</v>
      </c>
      <c r="F44" s="15">
        <v>5</v>
      </c>
      <c r="G44" s="18">
        <f t="shared" si="1"/>
        <v>3</v>
      </c>
    </row>
    <row r="45" spans="1:7">
      <c r="A45" s="13">
        <v>42</v>
      </c>
      <c r="B45" s="14">
        <v>14</v>
      </c>
      <c r="C45" s="15">
        <v>7</v>
      </c>
      <c r="D45" s="16">
        <f t="shared" si="0"/>
        <v>7</v>
      </c>
      <c r="E45" s="17">
        <v>19</v>
      </c>
      <c r="F45" s="15">
        <v>7</v>
      </c>
      <c r="G45" s="18">
        <f t="shared" si="1"/>
        <v>12</v>
      </c>
    </row>
    <row r="46" spans="1:7">
      <c r="A46" s="13">
        <v>43</v>
      </c>
      <c r="B46" s="14">
        <v>5</v>
      </c>
      <c r="C46" s="15">
        <v>3</v>
      </c>
      <c r="D46" s="16">
        <f t="shared" si="0"/>
        <v>2</v>
      </c>
      <c r="E46" s="17">
        <v>5</v>
      </c>
      <c r="F46" s="15">
        <v>3</v>
      </c>
      <c r="G46" s="18">
        <f t="shared" si="1"/>
        <v>2</v>
      </c>
    </row>
    <row r="47" spans="1:7">
      <c r="A47" s="13">
        <v>44</v>
      </c>
      <c r="B47" s="14">
        <v>14</v>
      </c>
      <c r="C47" s="15">
        <v>12</v>
      </c>
      <c r="D47" s="16">
        <f t="shared" si="0"/>
        <v>2</v>
      </c>
      <c r="E47" s="17">
        <v>22</v>
      </c>
      <c r="F47" s="15">
        <v>18</v>
      </c>
      <c r="G47" s="18">
        <f t="shared" si="1"/>
        <v>4</v>
      </c>
    </row>
    <row r="48" spans="1:7">
      <c r="A48" s="13">
        <v>45</v>
      </c>
      <c r="B48" s="14">
        <v>11</v>
      </c>
      <c r="C48" s="15">
        <v>9</v>
      </c>
      <c r="D48" s="16">
        <f t="shared" si="0"/>
        <v>2</v>
      </c>
      <c r="E48" s="17">
        <v>19</v>
      </c>
      <c r="F48" s="15">
        <v>14</v>
      </c>
      <c r="G48" s="18">
        <f t="shared" si="1"/>
        <v>5</v>
      </c>
    </row>
    <row r="49" spans="1:7">
      <c r="A49" s="13">
        <v>46</v>
      </c>
      <c r="B49" s="14">
        <v>2</v>
      </c>
      <c r="C49" s="15">
        <v>2</v>
      </c>
      <c r="D49" s="16">
        <f t="shared" si="0"/>
        <v>0</v>
      </c>
      <c r="E49" s="17">
        <v>2</v>
      </c>
      <c r="F49" s="15">
        <v>2</v>
      </c>
      <c r="G49" s="18">
        <f t="shared" si="1"/>
        <v>0</v>
      </c>
    </row>
    <row r="50" spans="1:7">
      <c r="A50" s="13">
        <v>47</v>
      </c>
      <c r="B50" s="14">
        <v>17</v>
      </c>
      <c r="C50" s="15">
        <v>10</v>
      </c>
      <c r="D50" s="16">
        <f t="shared" si="0"/>
        <v>7</v>
      </c>
      <c r="E50" s="17">
        <v>19</v>
      </c>
      <c r="F50" s="15">
        <v>11</v>
      </c>
      <c r="G50" s="18">
        <f t="shared" si="1"/>
        <v>8</v>
      </c>
    </row>
    <row r="51" spans="1:7">
      <c r="A51" s="13">
        <v>48</v>
      </c>
      <c r="B51" s="14">
        <v>3</v>
      </c>
      <c r="C51" s="15">
        <v>2</v>
      </c>
      <c r="D51" s="16">
        <f t="shared" si="0"/>
        <v>1</v>
      </c>
      <c r="E51" s="17">
        <v>3</v>
      </c>
      <c r="F51" s="15">
        <v>2</v>
      </c>
      <c r="G51" s="18">
        <f t="shared" si="1"/>
        <v>1</v>
      </c>
    </row>
    <row r="52" spans="1:7">
      <c r="A52" s="13">
        <v>49</v>
      </c>
      <c r="B52" s="14">
        <v>10</v>
      </c>
      <c r="C52" s="15">
        <v>7</v>
      </c>
      <c r="D52" s="16">
        <f t="shared" si="0"/>
        <v>3</v>
      </c>
      <c r="E52" s="17">
        <v>18</v>
      </c>
      <c r="F52" s="15">
        <v>12</v>
      </c>
      <c r="G52" s="18">
        <f t="shared" si="1"/>
        <v>6</v>
      </c>
    </row>
    <row r="53" spans="1:7">
      <c r="A53" s="13">
        <v>50</v>
      </c>
      <c r="B53" s="14">
        <v>22</v>
      </c>
      <c r="C53" s="15">
        <v>16</v>
      </c>
      <c r="D53" s="16">
        <f t="shared" si="0"/>
        <v>6</v>
      </c>
      <c r="E53" s="17">
        <v>35</v>
      </c>
      <c r="F53" s="15">
        <v>28</v>
      </c>
      <c r="G53" s="18">
        <f t="shared" si="1"/>
        <v>7</v>
      </c>
    </row>
    <row r="54" spans="1:7">
      <c r="A54" s="13">
        <v>51</v>
      </c>
      <c r="B54" s="14">
        <v>6</v>
      </c>
      <c r="C54" s="15">
        <v>3</v>
      </c>
      <c r="D54" s="16">
        <f t="shared" si="0"/>
        <v>3</v>
      </c>
      <c r="E54" s="17">
        <v>12</v>
      </c>
      <c r="F54" s="15">
        <v>6</v>
      </c>
      <c r="G54" s="18">
        <f t="shared" si="1"/>
        <v>6</v>
      </c>
    </row>
    <row r="55" spans="1:7">
      <c r="A55" s="13">
        <v>52</v>
      </c>
      <c r="B55" s="14">
        <v>9</v>
      </c>
      <c r="C55" s="15">
        <v>9</v>
      </c>
      <c r="D55" s="16">
        <f t="shared" si="0"/>
        <v>0</v>
      </c>
      <c r="E55" s="17">
        <v>17</v>
      </c>
      <c r="F55" s="15">
        <v>16</v>
      </c>
      <c r="G55" s="18">
        <f t="shared" si="1"/>
        <v>1</v>
      </c>
    </row>
    <row r="56" spans="1:7">
      <c r="A56" s="13">
        <v>53</v>
      </c>
      <c r="B56" s="14">
        <v>10</v>
      </c>
      <c r="C56" s="15">
        <v>6</v>
      </c>
      <c r="D56" s="16">
        <f t="shared" si="0"/>
        <v>4</v>
      </c>
      <c r="E56" s="17">
        <v>11</v>
      </c>
      <c r="F56" s="15">
        <v>6</v>
      </c>
      <c r="G56" s="18">
        <f t="shared" si="1"/>
        <v>5</v>
      </c>
    </row>
    <row r="57" spans="1:7">
      <c r="A57" s="13">
        <v>54</v>
      </c>
      <c r="B57" s="14">
        <v>23</v>
      </c>
      <c r="C57" s="15">
        <v>20</v>
      </c>
      <c r="D57" s="16">
        <f t="shared" si="0"/>
        <v>3</v>
      </c>
      <c r="E57" s="17">
        <v>33</v>
      </c>
      <c r="F57" s="15">
        <v>26</v>
      </c>
      <c r="G57" s="18">
        <f t="shared" si="1"/>
        <v>7</v>
      </c>
    </row>
    <row r="58" spans="1:7">
      <c r="A58" s="13">
        <v>55</v>
      </c>
      <c r="B58" s="14">
        <v>4</v>
      </c>
      <c r="C58" s="15">
        <v>4</v>
      </c>
      <c r="D58" s="16">
        <f t="shared" si="0"/>
        <v>0</v>
      </c>
      <c r="E58" s="17">
        <v>6</v>
      </c>
      <c r="F58" s="15">
        <v>4</v>
      </c>
      <c r="G58" s="18">
        <f t="shared" si="1"/>
        <v>2</v>
      </c>
    </row>
    <row r="59" spans="1:7">
      <c r="A59" s="13">
        <v>56</v>
      </c>
      <c r="B59" s="14">
        <v>3</v>
      </c>
      <c r="C59" s="15">
        <v>1</v>
      </c>
      <c r="D59" s="16">
        <f t="shared" si="0"/>
        <v>2</v>
      </c>
      <c r="E59" s="17">
        <v>3</v>
      </c>
      <c r="F59" s="15">
        <v>1</v>
      </c>
      <c r="G59" s="18">
        <f t="shared" si="1"/>
        <v>2</v>
      </c>
    </row>
    <row r="60" spans="1:7">
      <c r="A60" s="13">
        <v>57</v>
      </c>
      <c r="B60" s="14">
        <v>20</v>
      </c>
      <c r="C60" s="15">
        <v>15</v>
      </c>
      <c r="D60" s="16">
        <f t="shared" si="0"/>
        <v>5</v>
      </c>
      <c r="E60" s="17">
        <v>30</v>
      </c>
      <c r="F60" s="15">
        <v>22</v>
      </c>
      <c r="G60" s="18">
        <f t="shared" si="1"/>
        <v>8</v>
      </c>
    </row>
    <row r="61" spans="1:7">
      <c r="A61" s="13">
        <v>58</v>
      </c>
      <c r="B61" s="14">
        <v>1</v>
      </c>
      <c r="C61" s="15">
        <v>1</v>
      </c>
      <c r="D61" s="16">
        <f t="shared" si="0"/>
        <v>0</v>
      </c>
      <c r="E61" s="17">
        <v>1</v>
      </c>
      <c r="F61" s="15">
        <v>1</v>
      </c>
      <c r="G61" s="18">
        <f t="shared" si="1"/>
        <v>0</v>
      </c>
    </row>
    <row r="62" spans="1:7">
      <c r="A62" s="13">
        <v>59</v>
      </c>
      <c r="B62" s="14">
        <v>3</v>
      </c>
      <c r="C62" s="15">
        <v>1</v>
      </c>
      <c r="D62" s="16">
        <f t="shared" si="0"/>
        <v>2</v>
      </c>
      <c r="E62" s="17">
        <v>3</v>
      </c>
      <c r="F62" s="15">
        <v>1</v>
      </c>
      <c r="G62" s="18">
        <f t="shared" si="1"/>
        <v>2</v>
      </c>
    </row>
    <row r="63" spans="1:7">
      <c r="A63" s="13">
        <v>60</v>
      </c>
      <c r="B63" s="14">
        <v>6</v>
      </c>
      <c r="C63" s="15">
        <v>3</v>
      </c>
      <c r="D63" s="16">
        <f t="shared" si="0"/>
        <v>3</v>
      </c>
      <c r="E63" s="17">
        <v>6</v>
      </c>
      <c r="F63" s="15">
        <v>3</v>
      </c>
      <c r="G63" s="18">
        <f t="shared" si="1"/>
        <v>3</v>
      </c>
    </row>
    <row r="64" spans="1:7">
      <c r="A64" s="13">
        <v>61</v>
      </c>
      <c r="B64" s="14">
        <v>4</v>
      </c>
      <c r="C64" s="15">
        <v>2</v>
      </c>
      <c r="D64" s="16">
        <f t="shared" si="0"/>
        <v>2</v>
      </c>
      <c r="E64" s="17">
        <v>5</v>
      </c>
      <c r="F64" s="15">
        <v>2</v>
      </c>
      <c r="G64" s="18">
        <f t="shared" si="1"/>
        <v>3</v>
      </c>
    </row>
    <row r="65" spans="1:7">
      <c r="A65" s="13">
        <v>62</v>
      </c>
      <c r="B65" s="14">
        <v>3</v>
      </c>
      <c r="C65" s="15">
        <v>0</v>
      </c>
      <c r="D65" s="16">
        <f t="shared" si="0"/>
        <v>3</v>
      </c>
      <c r="E65" s="17">
        <v>3</v>
      </c>
      <c r="F65" s="15">
        <v>0</v>
      </c>
      <c r="G65" s="18">
        <f t="shared" si="1"/>
        <v>3</v>
      </c>
    </row>
    <row r="66" spans="1:7">
      <c r="A66" s="13">
        <v>63</v>
      </c>
      <c r="B66" s="14">
        <v>1</v>
      </c>
      <c r="C66" s="15">
        <v>1</v>
      </c>
      <c r="D66" s="16">
        <f t="shared" si="0"/>
        <v>0</v>
      </c>
      <c r="E66" s="17">
        <v>1</v>
      </c>
      <c r="F66" s="15">
        <v>1</v>
      </c>
      <c r="G66" s="18">
        <f t="shared" si="1"/>
        <v>0</v>
      </c>
    </row>
    <row r="67" spans="1:7">
      <c r="A67" s="13">
        <v>64</v>
      </c>
      <c r="B67" s="14">
        <v>2</v>
      </c>
      <c r="C67" s="15">
        <v>2</v>
      </c>
      <c r="D67" s="16">
        <f t="shared" si="0"/>
        <v>0</v>
      </c>
      <c r="E67" s="17">
        <v>9</v>
      </c>
      <c r="F67" s="15">
        <v>7</v>
      </c>
      <c r="G67" s="18">
        <f t="shared" si="1"/>
        <v>2</v>
      </c>
    </row>
    <row r="68" spans="1:7">
      <c r="A68" s="13">
        <v>65</v>
      </c>
      <c r="B68" s="14">
        <v>17</v>
      </c>
      <c r="C68" s="15">
        <v>9</v>
      </c>
      <c r="D68" s="16">
        <f t="shared" si="0"/>
        <v>8</v>
      </c>
      <c r="E68" s="17">
        <v>22</v>
      </c>
      <c r="F68" s="15">
        <v>13</v>
      </c>
      <c r="G68" s="18">
        <f t="shared" si="1"/>
        <v>9</v>
      </c>
    </row>
    <row r="69" spans="1:7">
      <c r="A69" s="13">
        <v>66</v>
      </c>
      <c r="B69" s="14">
        <v>1</v>
      </c>
      <c r="C69" s="15">
        <v>1</v>
      </c>
      <c r="D69" s="16">
        <f t="shared" ref="D69:D75" si="2">B69-C69</f>
        <v>0</v>
      </c>
      <c r="E69" s="17">
        <v>1</v>
      </c>
      <c r="F69" s="15">
        <v>1</v>
      </c>
      <c r="G69" s="18">
        <f t="shared" ref="G69:G75" si="3">E69-F69</f>
        <v>0</v>
      </c>
    </row>
    <row r="70" spans="1:7">
      <c r="A70" s="13">
        <v>67</v>
      </c>
      <c r="B70" s="14">
        <v>5</v>
      </c>
      <c r="C70" s="15">
        <v>3</v>
      </c>
      <c r="D70" s="16">
        <f t="shared" si="2"/>
        <v>2</v>
      </c>
      <c r="E70" s="17">
        <v>5</v>
      </c>
      <c r="F70" s="15">
        <v>3</v>
      </c>
      <c r="G70" s="18">
        <f t="shared" si="3"/>
        <v>2</v>
      </c>
    </row>
    <row r="71" spans="1:7">
      <c r="A71" s="13">
        <v>68</v>
      </c>
      <c r="B71" s="14">
        <v>0</v>
      </c>
      <c r="C71" s="15">
        <v>0</v>
      </c>
      <c r="D71" s="16">
        <f t="shared" si="2"/>
        <v>0</v>
      </c>
      <c r="E71" s="17">
        <v>0</v>
      </c>
      <c r="F71" s="15">
        <v>0</v>
      </c>
      <c r="G71" s="18">
        <f t="shared" si="3"/>
        <v>0</v>
      </c>
    </row>
    <row r="72" spans="1:7">
      <c r="A72" s="13">
        <v>69</v>
      </c>
      <c r="B72" s="14">
        <v>4</v>
      </c>
      <c r="C72" s="15">
        <v>4</v>
      </c>
      <c r="D72" s="16">
        <f t="shared" si="2"/>
        <v>0</v>
      </c>
      <c r="E72" s="17">
        <v>4</v>
      </c>
      <c r="F72" s="15">
        <v>4</v>
      </c>
      <c r="G72" s="18">
        <f t="shared" si="3"/>
        <v>0</v>
      </c>
    </row>
    <row r="73" spans="1:7">
      <c r="A73" s="13">
        <v>70</v>
      </c>
      <c r="B73" s="14">
        <v>11</v>
      </c>
      <c r="C73" s="15">
        <v>8</v>
      </c>
      <c r="D73" s="16">
        <f t="shared" si="2"/>
        <v>3</v>
      </c>
      <c r="E73" s="17">
        <v>14</v>
      </c>
      <c r="F73" s="15">
        <v>11</v>
      </c>
      <c r="G73" s="18">
        <f t="shared" si="3"/>
        <v>3</v>
      </c>
    </row>
    <row r="74" spans="1:7">
      <c r="A74" s="13">
        <v>71</v>
      </c>
      <c r="B74" s="14">
        <v>8</v>
      </c>
      <c r="C74" s="15">
        <v>2</v>
      </c>
      <c r="D74" s="16">
        <f t="shared" si="2"/>
        <v>6</v>
      </c>
      <c r="E74" s="17">
        <v>12</v>
      </c>
      <c r="F74" s="15">
        <v>2</v>
      </c>
      <c r="G74" s="18">
        <f t="shared" si="3"/>
        <v>10</v>
      </c>
    </row>
    <row r="75" spans="1:7" ht="15.75" thickBot="1">
      <c r="A75" s="19">
        <v>72</v>
      </c>
      <c r="B75" s="20">
        <v>3</v>
      </c>
      <c r="C75" s="21">
        <v>2</v>
      </c>
      <c r="D75" s="22">
        <f t="shared" si="2"/>
        <v>1</v>
      </c>
      <c r="E75" s="23">
        <v>3</v>
      </c>
      <c r="F75" s="21">
        <v>2</v>
      </c>
      <c r="G75" s="24">
        <f t="shared" si="3"/>
        <v>1</v>
      </c>
    </row>
    <row r="76" spans="1:7" ht="15.75" thickBot="1">
      <c r="A76" s="25"/>
      <c r="B76" s="26">
        <f>SUM(B4:B75)</f>
        <v>486</v>
      </c>
      <c r="C76" s="26">
        <f>SUM(C4:C75)</f>
        <v>318</v>
      </c>
      <c r="D76" s="27">
        <f t="shared" ref="D76:G76" si="4">SUM(D4:D75)</f>
        <v>168</v>
      </c>
      <c r="E76" s="25">
        <f t="shared" si="4"/>
        <v>678</v>
      </c>
      <c r="F76" s="26">
        <f t="shared" si="4"/>
        <v>440</v>
      </c>
      <c r="G76" s="28">
        <f t="shared" si="4"/>
        <v>238</v>
      </c>
    </row>
  </sheetData>
  <mergeCells count="3">
    <mergeCell ref="A1:G1"/>
    <mergeCell ref="B2:D2"/>
    <mergeCell ref="E2:G2"/>
  </mergeCells>
  <conditionalFormatting sqref="C4:C75">
    <cfRule type="containsText" dxfId="26" priority="30" operator="containsText" text="_">
      <formula>NOT(ISERROR(SEARCH("_",C4)))</formula>
    </cfRule>
    <cfRule type="cellIs" dxfId="25" priority="31" stopIfTrue="1" operator="greaterThan">
      <formula>0</formula>
    </cfRule>
  </conditionalFormatting>
  <conditionalFormatting sqref="C4:C75">
    <cfRule type="aboveAverage" dxfId="24" priority="29"/>
  </conditionalFormatting>
  <conditionalFormatting sqref="B4:B75">
    <cfRule type="aboveAverage" dxfId="23" priority="28"/>
  </conditionalFormatting>
  <conditionalFormatting sqref="F4:F75">
    <cfRule type="cellIs" dxfId="22" priority="19" operator="greaterThan">
      <formula>0</formula>
    </cfRule>
    <cfRule type="cellIs" dxfId="21" priority="20" operator="greaterThan">
      <formula>0</formula>
    </cfRule>
    <cfRule type="cellIs" dxfId="20" priority="21" operator="greaterThan">
      <formula>1</formula>
    </cfRule>
  </conditionalFormatting>
  <conditionalFormatting sqref="F4:F75">
    <cfRule type="aboveAverage" dxfId="19" priority="18"/>
  </conditionalFormatting>
  <conditionalFormatting sqref="D1:D1048576">
    <cfRule type="cellIs" dxfId="18" priority="17" operator="lessThan">
      <formula>0</formula>
    </cfRule>
    <cfRule type="cellIs" dxfId="17" priority="4" operator="equal">
      <formula>0</formula>
    </cfRule>
    <cfRule type="cellIs" dxfId="16" priority="3" operator="equal">
      <formula>0</formula>
    </cfRule>
  </conditionalFormatting>
  <conditionalFormatting sqref="G1:G1048576">
    <cfRule type="cellIs" dxfId="15" priority="16" operator="lessThan">
      <formula>0</formula>
    </cfRule>
    <cfRule type="cellIs" dxfId="14" priority="2" operator="equal">
      <formula>0</formula>
    </cfRule>
    <cfRule type="cellIs" dxfId="13" priority="1" operator="equal">
      <formula>0</formula>
    </cfRule>
  </conditionalFormatting>
  <conditionalFormatting sqref="C4:C75">
    <cfRule type="containsText" dxfId="12" priority="14" operator="containsText" text="_">
      <formula>NOT(ISERROR(SEARCH("_",C4)))</formula>
    </cfRule>
    <cfRule type="cellIs" dxfId="11" priority="15" stopIfTrue="1" operator="greaterThan">
      <formula>0</formula>
    </cfRule>
  </conditionalFormatting>
  <conditionalFormatting sqref="C4:C75">
    <cfRule type="aboveAverage" dxfId="10" priority="13"/>
  </conditionalFormatting>
  <conditionalFormatting sqref="B4:B75">
    <cfRule type="aboveAverage" dxfId="9" priority="12"/>
  </conditionalFormatting>
  <conditionalFormatting sqref="C4:C75">
    <cfRule type="containsText" dxfId="8" priority="10" operator="containsText" text="_">
      <formula>NOT(ISERROR(SEARCH("_",C4)))</formula>
    </cfRule>
    <cfRule type="cellIs" dxfId="7" priority="11" stopIfTrue="1" operator="greaterThan">
      <formula>0</formula>
    </cfRule>
  </conditionalFormatting>
  <conditionalFormatting sqref="C4:C75">
    <cfRule type="aboveAverage" dxfId="6" priority="9"/>
  </conditionalFormatting>
  <conditionalFormatting sqref="F4:F75">
    <cfRule type="cellIs" dxfId="5" priority="6" operator="greaterThan">
      <formula>0</formula>
    </cfRule>
    <cfRule type="cellIs" dxfId="4" priority="7" operator="greaterThan">
      <formula>0</formula>
    </cfRule>
    <cfRule type="cellIs" dxfId="3" priority="8" operator="greaterThan">
      <formula>1</formula>
    </cfRule>
  </conditionalFormatting>
  <conditionalFormatting sqref="F4:F75">
    <cfRule type="aboveAverage" dxfId="2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5"/>
  <sheetViews>
    <sheetView topLeftCell="A4" workbookViewId="0">
      <selection activeCell="I8" sqref="I8"/>
    </sheetView>
  </sheetViews>
  <sheetFormatPr defaultRowHeight="15"/>
  <cols>
    <col min="1" max="1" width="7.28515625" style="1" bestFit="1" customWidth="1"/>
    <col min="2" max="3" width="10.28515625" style="1" bestFit="1" customWidth="1"/>
    <col min="4" max="4" width="7.5703125" bestFit="1" customWidth="1"/>
    <col min="5" max="73" width="3.28515625" customWidth="1"/>
  </cols>
  <sheetData>
    <row r="1" spans="1:4">
      <c r="B1" s="86" t="s">
        <v>10</v>
      </c>
      <c r="C1" s="86"/>
    </row>
    <row r="2" spans="1:4">
      <c r="B2" s="86">
        <v>26</v>
      </c>
      <c r="C2" s="86"/>
    </row>
    <row r="3" spans="1:4">
      <c r="A3" s="1" t="s">
        <v>0</v>
      </c>
      <c r="B3" s="1" t="s">
        <v>7</v>
      </c>
      <c r="C3" s="1" t="s">
        <v>8</v>
      </c>
      <c r="D3" s="1" t="s">
        <v>9</v>
      </c>
    </row>
    <row r="4" spans="1:4">
      <c r="A4" s="1">
        <v>1</v>
      </c>
      <c r="B4" s="1">
        <v>7</v>
      </c>
      <c r="C4" s="1">
        <v>6</v>
      </c>
      <c r="D4" s="1" t="str">
        <f>IF(B4=C4,"ok","not")</f>
        <v>not</v>
      </c>
    </row>
    <row r="5" spans="1:4">
      <c r="A5" s="1">
        <v>2</v>
      </c>
      <c r="B5" s="1">
        <v>2</v>
      </c>
      <c r="C5" s="1">
        <v>0</v>
      </c>
      <c r="D5" s="1" t="str">
        <f t="shared" ref="D5:D68" si="0">IF(B5=C5,"ok","not")</f>
        <v>not</v>
      </c>
    </row>
    <row r="6" spans="1:4">
      <c r="A6" s="1">
        <v>3</v>
      </c>
      <c r="B6" s="1">
        <v>16</v>
      </c>
      <c r="C6" s="1">
        <v>10</v>
      </c>
      <c r="D6" s="1" t="str">
        <f t="shared" si="0"/>
        <v>not</v>
      </c>
    </row>
    <row r="7" spans="1:4">
      <c r="A7" s="1">
        <v>4</v>
      </c>
      <c r="B7" s="1">
        <v>17</v>
      </c>
      <c r="C7" s="1">
        <v>10</v>
      </c>
      <c r="D7" s="1" t="str">
        <f t="shared" si="0"/>
        <v>not</v>
      </c>
    </row>
    <row r="8" spans="1:4">
      <c r="A8" s="1">
        <v>5</v>
      </c>
      <c r="B8" s="1">
        <v>22</v>
      </c>
      <c r="C8" s="1">
        <v>17</v>
      </c>
      <c r="D8" s="1" t="str">
        <f t="shared" si="0"/>
        <v>not</v>
      </c>
    </row>
    <row r="9" spans="1:4">
      <c r="A9" s="1">
        <v>6</v>
      </c>
      <c r="B9" s="1">
        <v>21</v>
      </c>
      <c r="C9" s="1">
        <v>13</v>
      </c>
      <c r="D9" s="1" t="str">
        <f t="shared" si="0"/>
        <v>not</v>
      </c>
    </row>
    <row r="10" spans="1:4">
      <c r="A10" s="1">
        <v>7</v>
      </c>
      <c r="B10" s="1">
        <v>19</v>
      </c>
      <c r="C10" s="1">
        <v>12</v>
      </c>
      <c r="D10" s="1" t="str">
        <f t="shared" si="0"/>
        <v>not</v>
      </c>
    </row>
    <row r="11" spans="1:4">
      <c r="A11" s="1">
        <v>8</v>
      </c>
      <c r="B11" s="1">
        <v>12</v>
      </c>
      <c r="C11" s="1">
        <v>9</v>
      </c>
      <c r="D11" s="1" t="str">
        <f t="shared" si="0"/>
        <v>not</v>
      </c>
    </row>
    <row r="12" spans="1:4">
      <c r="A12" s="1">
        <v>9</v>
      </c>
      <c r="B12" s="1">
        <v>2</v>
      </c>
      <c r="C12" s="1">
        <v>0</v>
      </c>
      <c r="D12" s="1" t="str">
        <f t="shared" si="0"/>
        <v>not</v>
      </c>
    </row>
    <row r="13" spans="1:4">
      <c r="A13" s="1">
        <v>10</v>
      </c>
      <c r="B13" s="1">
        <v>1</v>
      </c>
      <c r="C13" s="1">
        <v>1</v>
      </c>
      <c r="D13" s="1" t="str">
        <f t="shared" si="0"/>
        <v>ok</v>
      </c>
    </row>
    <row r="14" spans="1:4">
      <c r="A14" s="1">
        <v>11</v>
      </c>
      <c r="B14" s="1">
        <v>7</v>
      </c>
      <c r="C14" s="1">
        <v>3</v>
      </c>
      <c r="D14" s="1" t="str">
        <f t="shared" si="0"/>
        <v>not</v>
      </c>
    </row>
    <row r="15" spans="1:4">
      <c r="A15" s="1">
        <v>12</v>
      </c>
      <c r="B15" s="1">
        <v>3</v>
      </c>
      <c r="C15" s="1">
        <v>2</v>
      </c>
      <c r="D15" s="1" t="str">
        <f t="shared" si="0"/>
        <v>not</v>
      </c>
    </row>
    <row r="16" spans="1:4">
      <c r="A16" s="1">
        <v>13</v>
      </c>
      <c r="B16" s="1">
        <v>2</v>
      </c>
      <c r="C16" s="1">
        <v>1</v>
      </c>
      <c r="D16" s="1" t="str">
        <f t="shared" si="0"/>
        <v>not</v>
      </c>
    </row>
    <row r="17" spans="1:4">
      <c r="A17" s="1">
        <v>14</v>
      </c>
      <c r="B17" s="1">
        <v>3</v>
      </c>
      <c r="C17" s="1">
        <v>1</v>
      </c>
      <c r="D17" s="1" t="str">
        <f t="shared" si="0"/>
        <v>not</v>
      </c>
    </row>
    <row r="18" spans="1:4">
      <c r="A18" s="1">
        <v>15</v>
      </c>
      <c r="B18" s="1">
        <v>2</v>
      </c>
      <c r="C18" s="1">
        <v>2</v>
      </c>
      <c r="D18" s="1" t="str">
        <f t="shared" si="0"/>
        <v>ok</v>
      </c>
    </row>
    <row r="19" spans="1:4">
      <c r="A19" s="1">
        <v>16</v>
      </c>
      <c r="B19" s="1">
        <v>10</v>
      </c>
      <c r="C19" s="1">
        <v>6</v>
      </c>
      <c r="D19" s="1" t="str">
        <f t="shared" si="0"/>
        <v>not</v>
      </c>
    </row>
    <row r="20" spans="1:4">
      <c r="A20" s="1">
        <v>17</v>
      </c>
      <c r="B20" s="1">
        <v>13</v>
      </c>
      <c r="C20" s="1">
        <v>10</v>
      </c>
      <c r="D20" s="1" t="str">
        <f t="shared" si="0"/>
        <v>not</v>
      </c>
    </row>
    <row r="21" spans="1:4">
      <c r="A21" s="1">
        <v>18</v>
      </c>
      <c r="B21" s="1">
        <v>5</v>
      </c>
      <c r="C21" s="1">
        <v>2</v>
      </c>
      <c r="D21" s="1" t="str">
        <f t="shared" si="0"/>
        <v>not</v>
      </c>
    </row>
    <row r="22" spans="1:4">
      <c r="A22" s="1">
        <v>19</v>
      </c>
      <c r="B22" s="1">
        <v>6</v>
      </c>
      <c r="C22" s="1">
        <v>2</v>
      </c>
      <c r="D22" s="1" t="str">
        <f t="shared" si="0"/>
        <v>not</v>
      </c>
    </row>
    <row r="23" spans="1:4">
      <c r="A23" s="3">
        <v>20</v>
      </c>
      <c r="B23" s="3">
        <v>2</v>
      </c>
      <c r="C23" s="3">
        <v>1</v>
      </c>
      <c r="D23" s="3" t="str">
        <f t="shared" si="0"/>
        <v>not</v>
      </c>
    </row>
    <row r="24" spans="1:4">
      <c r="A24" s="1">
        <v>21</v>
      </c>
      <c r="B24" s="1">
        <v>15</v>
      </c>
      <c r="C24" s="1">
        <v>5</v>
      </c>
      <c r="D24" s="1" t="str">
        <f t="shared" si="0"/>
        <v>not</v>
      </c>
    </row>
    <row r="25" spans="1:4">
      <c r="A25" s="1">
        <v>22</v>
      </c>
      <c r="B25" s="1">
        <v>7</v>
      </c>
      <c r="C25" s="1">
        <v>4</v>
      </c>
      <c r="D25" s="1" t="str">
        <f t="shared" si="0"/>
        <v>not</v>
      </c>
    </row>
    <row r="26" spans="1:4">
      <c r="A26" s="1">
        <v>23</v>
      </c>
      <c r="B26" s="1">
        <v>3</v>
      </c>
      <c r="C26" s="1">
        <v>3</v>
      </c>
      <c r="D26" s="1" t="str">
        <f t="shared" si="0"/>
        <v>ok</v>
      </c>
    </row>
    <row r="27" spans="1:4">
      <c r="A27" s="4">
        <v>24</v>
      </c>
      <c r="B27" s="4">
        <v>2</v>
      </c>
      <c r="C27" s="4">
        <v>2</v>
      </c>
      <c r="D27" s="4" t="str">
        <f t="shared" si="0"/>
        <v>ok</v>
      </c>
    </row>
    <row r="28" spans="1:4">
      <c r="A28" s="1">
        <v>25</v>
      </c>
      <c r="B28" s="1">
        <v>5</v>
      </c>
      <c r="C28" s="1">
        <v>4</v>
      </c>
      <c r="D28" s="1" t="str">
        <f t="shared" si="0"/>
        <v>not</v>
      </c>
    </row>
    <row r="29" spans="1:4">
      <c r="A29" s="1">
        <v>26</v>
      </c>
      <c r="B29" s="1">
        <v>8</v>
      </c>
      <c r="C29" s="1">
        <v>8</v>
      </c>
      <c r="D29" s="1" t="str">
        <f t="shared" si="0"/>
        <v>ok</v>
      </c>
    </row>
    <row r="30" spans="1:4">
      <c r="A30" s="1">
        <v>27</v>
      </c>
      <c r="B30" s="1">
        <v>1</v>
      </c>
      <c r="C30" s="1">
        <v>1</v>
      </c>
      <c r="D30" s="1" t="str">
        <f t="shared" si="0"/>
        <v>ok</v>
      </c>
    </row>
    <row r="31" spans="1:4">
      <c r="A31" s="1">
        <v>28</v>
      </c>
      <c r="B31" s="1">
        <v>16</v>
      </c>
      <c r="C31" s="1">
        <v>9</v>
      </c>
      <c r="D31" s="1" t="str">
        <f t="shared" si="0"/>
        <v>not</v>
      </c>
    </row>
    <row r="32" spans="1:4">
      <c r="A32" s="1">
        <v>29</v>
      </c>
      <c r="B32" s="1">
        <v>4</v>
      </c>
      <c r="C32" s="1">
        <v>1</v>
      </c>
      <c r="D32" s="1" t="str">
        <f t="shared" si="0"/>
        <v>not</v>
      </c>
    </row>
    <row r="33" spans="1:4">
      <c r="A33" s="1">
        <v>30</v>
      </c>
      <c r="B33" s="1">
        <v>1</v>
      </c>
      <c r="C33" s="1">
        <v>1</v>
      </c>
      <c r="D33" s="1" t="str">
        <f t="shared" si="0"/>
        <v>ok</v>
      </c>
    </row>
    <row r="34" spans="1:4">
      <c r="A34" s="1">
        <v>31</v>
      </c>
      <c r="B34" s="1">
        <v>11</v>
      </c>
      <c r="C34" s="1">
        <v>7</v>
      </c>
      <c r="D34" s="1" t="str">
        <f t="shared" si="0"/>
        <v>not</v>
      </c>
    </row>
    <row r="35" spans="1:4">
      <c r="A35" s="1">
        <v>32</v>
      </c>
      <c r="B35" s="1">
        <v>4</v>
      </c>
      <c r="C35" s="1">
        <v>2</v>
      </c>
      <c r="D35" s="1" t="str">
        <f t="shared" si="0"/>
        <v>not</v>
      </c>
    </row>
    <row r="36" spans="1:4">
      <c r="A36" s="1">
        <v>33</v>
      </c>
      <c r="B36" s="1">
        <v>17</v>
      </c>
      <c r="C36" s="1">
        <v>13</v>
      </c>
      <c r="D36" s="1" t="str">
        <f t="shared" si="0"/>
        <v>not</v>
      </c>
    </row>
    <row r="37" spans="1:4">
      <c r="A37" s="1">
        <v>34</v>
      </c>
      <c r="B37" s="1">
        <v>5</v>
      </c>
      <c r="C37" s="1">
        <v>2</v>
      </c>
      <c r="D37" s="1" t="str">
        <f t="shared" si="0"/>
        <v>not</v>
      </c>
    </row>
    <row r="38" spans="1:4">
      <c r="A38" s="1">
        <v>35</v>
      </c>
      <c r="B38" s="1">
        <v>19</v>
      </c>
      <c r="C38" s="1">
        <v>14</v>
      </c>
      <c r="D38" s="1" t="str">
        <f t="shared" si="0"/>
        <v>not</v>
      </c>
    </row>
    <row r="39" spans="1:4">
      <c r="A39" s="1">
        <v>36</v>
      </c>
      <c r="B39" s="1">
        <v>9</v>
      </c>
      <c r="C39" s="1">
        <v>4</v>
      </c>
      <c r="D39" s="1" t="str">
        <f t="shared" si="0"/>
        <v>not</v>
      </c>
    </row>
    <row r="40" spans="1:4">
      <c r="A40" s="1">
        <v>37</v>
      </c>
      <c r="B40" s="1">
        <v>1</v>
      </c>
      <c r="C40" s="1">
        <v>1</v>
      </c>
      <c r="D40" s="1" t="str">
        <f t="shared" si="0"/>
        <v>ok</v>
      </c>
    </row>
    <row r="41" spans="1:4">
      <c r="A41" s="1">
        <v>38</v>
      </c>
      <c r="B41" s="1">
        <v>12</v>
      </c>
      <c r="C41" s="1">
        <v>6</v>
      </c>
      <c r="D41" s="1" t="str">
        <f t="shared" si="0"/>
        <v>not</v>
      </c>
    </row>
    <row r="42" spans="1:4">
      <c r="A42" s="1">
        <v>39</v>
      </c>
      <c r="B42" s="1">
        <v>2</v>
      </c>
      <c r="C42" s="1">
        <v>2</v>
      </c>
      <c r="D42" s="1" t="str">
        <f t="shared" si="0"/>
        <v>ok</v>
      </c>
    </row>
    <row r="43" spans="1:4">
      <c r="A43" s="1">
        <v>40</v>
      </c>
      <c r="B43" s="1">
        <v>13</v>
      </c>
      <c r="C43" s="1">
        <v>9</v>
      </c>
      <c r="D43" s="1" t="str">
        <f t="shared" si="0"/>
        <v>not</v>
      </c>
    </row>
    <row r="44" spans="1:4">
      <c r="A44" s="1">
        <v>41</v>
      </c>
      <c r="B44" s="1">
        <v>8</v>
      </c>
      <c r="C44" s="1">
        <v>5</v>
      </c>
      <c r="D44" s="1" t="str">
        <f t="shared" si="0"/>
        <v>not</v>
      </c>
    </row>
    <row r="45" spans="1:4">
      <c r="A45" s="1">
        <v>42</v>
      </c>
      <c r="B45" s="1">
        <v>19</v>
      </c>
      <c r="C45" s="1">
        <v>7</v>
      </c>
      <c r="D45" s="1" t="str">
        <f t="shared" si="0"/>
        <v>not</v>
      </c>
    </row>
    <row r="46" spans="1:4">
      <c r="A46" s="1">
        <v>43</v>
      </c>
      <c r="B46" s="1">
        <v>5</v>
      </c>
      <c r="C46" s="1">
        <v>3</v>
      </c>
      <c r="D46" s="1" t="str">
        <f t="shared" si="0"/>
        <v>not</v>
      </c>
    </row>
    <row r="47" spans="1:4">
      <c r="A47" s="1">
        <v>44</v>
      </c>
      <c r="B47" s="1">
        <v>22</v>
      </c>
      <c r="C47" s="1">
        <v>18</v>
      </c>
      <c r="D47" s="1" t="str">
        <f t="shared" si="0"/>
        <v>not</v>
      </c>
    </row>
    <row r="48" spans="1:4">
      <c r="A48" s="1">
        <v>45</v>
      </c>
      <c r="B48" s="1">
        <v>19</v>
      </c>
      <c r="C48" s="1">
        <v>14</v>
      </c>
      <c r="D48" s="1" t="str">
        <f t="shared" si="0"/>
        <v>not</v>
      </c>
    </row>
    <row r="49" spans="1:4">
      <c r="A49" s="1">
        <v>46</v>
      </c>
      <c r="B49" s="1">
        <v>2</v>
      </c>
      <c r="C49" s="1">
        <v>2</v>
      </c>
      <c r="D49" s="1" t="str">
        <f t="shared" si="0"/>
        <v>ok</v>
      </c>
    </row>
    <row r="50" spans="1:4">
      <c r="A50" s="1">
        <v>47</v>
      </c>
      <c r="B50" s="1">
        <v>19</v>
      </c>
      <c r="C50" s="1">
        <v>11</v>
      </c>
      <c r="D50" s="1" t="str">
        <f t="shared" si="0"/>
        <v>not</v>
      </c>
    </row>
    <row r="51" spans="1:4">
      <c r="A51" s="1">
        <v>48</v>
      </c>
      <c r="B51" s="1">
        <v>3</v>
      </c>
      <c r="C51" s="1">
        <v>2</v>
      </c>
      <c r="D51" s="1" t="str">
        <f t="shared" si="0"/>
        <v>not</v>
      </c>
    </row>
    <row r="52" spans="1:4">
      <c r="A52" s="1">
        <v>49</v>
      </c>
      <c r="B52" s="1">
        <v>18</v>
      </c>
      <c r="C52" s="1">
        <v>12</v>
      </c>
      <c r="D52" s="1" t="str">
        <f t="shared" si="0"/>
        <v>not</v>
      </c>
    </row>
    <row r="53" spans="1:4">
      <c r="A53" s="1">
        <v>50</v>
      </c>
      <c r="B53" s="1">
        <v>35</v>
      </c>
      <c r="C53" s="1">
        <v>28</v>
      </c>
      <c r="D53" s="1" t="str">
        <f t="shared" si="0"/>
        <v>not</v>
      </c>
    </row>
    <row r="54" spans="1:4">
      <c r="A54" s="1">
        <v>51</v>
      </c>
      <c r="B54" s="1">
        <v>12</v>
      </c>
      <c r="C54" s="1">
        <v>6</v>
      </c>
      <c r="D54" s="1" t="str">
        <f t="shared" si="0"/>
        <v>not</v>
      </c>
    </row>
    <row r="55" spans="1:4">
      <c r="A55" s="1">
        <v>52</v>
      </c>
      <c r="B55" s="1">
        <v>17</v>
      </c>
      <c r="C55" s="1">
        <v>16</v>
      </c>
      <c r="D55" s="1" t="str">
        <f t="shared" si="0"/>
        <v>not</v>
      </c>
    </row>
    <row r="56" spans="1:4">
      <c r="A56" s="1">
        <v>53</v>
      </c>
      <c r="B56" s="1">
        <v>11</v>
      </c>
      <c r="C56" s="1">
        <v>6</v>
      </c>
      <c r="D56" s="1" t="str">
        <f t="shared" si="0"/>
        <v>not</v>
      </c>
    </row>
    <row r="57" spans="1:4">
      <c r="A57" s="1">
        <v>54</v>
      </c>
      <c r="B57" s="1">
        <v>33</v>
      </c>
      <c r="C57" s="1">
        <v>26</v>
      </c>
      <c r="D57" s="1" t="str">
        <f t="shared" si="0"/>
        <v>not</v>
      </c>
    </row>
    <row r="58" spans="1:4">
      <c r="A58" s="1">
        <v>55</v>
      </c>
      <c r="B58" s="1">
        <v>6</v>
      </c>
      <c r="C58" s="1">
        <v>4</v>
      </c>
      <c r="D58" s="1" t="str">
        <f t="shared" si="0"/>
        <v>not</v>
      </c>
    </row>
    <row r="59" spans="1:4">
      <c r="A59" s="1">
        <v>56</v>
      </c>
      <c r="B59" s="1">
        <v>3</v>
      </c>
      <c r="C59" s="1">
        <v>1</v>
      </c>
      <c r="D59" s="1" t="str">
        <f t="shared" si="0"/>
        <v>not</v>
      </c>
    </row>
    <row r="60" spans="1:4">
      <c r="A60" s="1">
        <v>57</v>
      </c>
      <c r="B60" s="1">
        <v>30</v>
      </c>
      <c r="C60" s="1">
        <v>22</v>
      </c>
      <c r="D60" s="1" t="str">
        <f t="shared" si="0"/>
        <v>not</v>
      </c>
    </row>
    <row r="61" spans="1:4">
      <c r="A61" s="1">
        <v>58</v>
      </c>
      <c r="B61" s="1">
        <v>1</v>
      </c>
      <c r="C61" s="1">
        <v>1</v>
      </c>
      <c r="D61" s="1" t="str">
        <f t="shared" si="0"/>
        <v>ok</v>
      </c>
    </row>
    <row r="62" spans="1:4">
      <c r="A62" s="1">
        <v>59</v>
      </c>
      <c r="B62" s="1">
        <v>3</v>
      </c>
      <c r="C62" s="1">
        <v>1</v>
      </c>
      <c r="D62" s="1" t="str">
        <f t="shared" si="0"/>
        <v>not</v>
      </c>
    </row>
    <row r="63" spans="1:4">
      <c r="A63" s="1">
        <v>60</v>
      </c>
      <c r="B63" s="1">
        <v>6</v>
      </c>
      <c r="C63" s="1">
        <v>3</v>
      </c>
      <c r="D63" s="1" t="str">
        <f t="shared" si="0"/>
        <v>not</v>
      </c>
    </row>
    <row r="64" spans="1:4">
      <c r="A64" s="1">
        <v>61</v>
      </c>
      <c r="B64" s="1">
        <v>5</v>
      </c>
      <c r="C64" s="1">
        <v>2</v>
      </c>
      <c r="D64" s="1" t="str">
        <f t="shared" si="0"/>
        <v>not</v>
      </c>
    </row>
    <row r="65" spans="1:4">
      <c r="A65" s="1">
        <v>62</v>
      </c>
      <c r="B65" s="1">
        <v>3</v>
      </c>
      <c r="C65" s="1">
        <v>0</v>
      </c>
      <c r="D65" s="1" t="str">
        <f t="shared" si="0"/>
        <v>not</v>
      </c>
    </row>
    <row r="66" spans="1:4">
      <c r="A66" s="1">
        <v>63</v>
      </c>
      <c r="B66" s="1">
        <v>1</v>
      </c>
      <c r="C66" s="1">
        <v>1</v>
      </c>
      <c r="D66" s="1" t="str">
        <f t="shared" si="0"/>
        <v>ok</v>
      </c>
    </row>
    <row r="67" spans="1:4">
      <c r="A67" s="1">
        <v>64</v>
      </c>
      <c r="B67" s="1">
        <v>9</v>
      </c>
      <c r="C67" s="1">
        <v>7</v>
      </c>
      <c r="D67" s="1" t="str">
        <f t="shared" si="0"/>
        <v>not</v>
      </c>
    </row>
    <row r="68" spans="1:4">
      <c r="A68" s="1">
        <v>65</v>
      </c>
      <c r="B68" s="1">
        <v>22</v>
      </c>
      <c r="C68" s="1">
        <v>13</v>
      </c>
      <c r="D68" s="1" t="str">
        <f t="shared" si="0"/>
        <v>not</v>
      </c>
    </row>
    <row r="69" spans="1:4">
      <c r="A69" s="1">
        <v>66</v>
      </c>
      <c r="B69" s="1">
        <v>1</v>
      </c>
      <c r="C69" s="1">
        <v>1</v>
      </c>
      <c r="D69" s="1" t="str">
        <f t="shared" ref="D69:D75" si="1">IF(B69=C69,"ok","not")</f>
        <v>ok</v>
      </c>
    </row>
    <row r="70" spans="1:4">
      <c r="A70" s="1">
        <v>67</v>
      </c>
      <c r="B70" s="1">
        <v>5</v>
      </c>
      <c r="C70" s="1">
        <v>3</v>
      </c>
      <c r="D70" s="1" t="str">
        <f t="shared" si="1"/>
        <v>not</v>
      </c>
    </row>
    <row r="71" spans="1:4">
      <c r="A71" s="1">
        <v>68</v>
      </c>
      <c r="B71" s="1">
        <v>0</v>
      </c>
      <c r="C71" s="1">
        <v>0</v>
      </c>
      <c r="D71" s="1" t="str">
        <f t="shared" si="1"/>
        <v>ok</v>
      </c>
    </row>
    <row r="72" spans="1:4">
      <c r="A72" s="1">
        <v>69</v>
      </c>
      <c r="B72" s="1">
        <v>4</v>
      </c>
      <c r="C72" s="1">
        <v>4</v>
      </c>
      <c r="D72" s="1" t="str">
        <f t="shared" si="1"/>
        <v>ok</v>
      </c>
    </row>
    <row r="73" spans="1:4">
      <c r="A73" s="1">
        <v>70</v>
      </c>
      <c r="B73" s="1">
        <v>14</v>
      </c>
      <c r="C73" s="1">
        <v>11</v>
      </c>
      <c r="D73" s="1" t="str">
        <f t="shared" si="1"/>
        <v>not</v>
      </c>
    </row>
    <row r="74" spans="1:4">
      <c r="A74" s="1">
        <v>71</v>
      </c>
      <c r="B74" s="1">
        <v>12</v>
      </c>
      <c r="C74" s="1">
        <v>2</v>
      </c>
      <c r="D74" s="1" t="str">
        <f t="shared" si="1"/>
        <v>not</v>
      </c>
    </row>
    <row r="75" spans="1:4">
      <c r="A75" s="1">
        <v>72</v>
      </c>
      <c r="B75" s="1">
        <v>3</v>
      </c>
      <c r="C75" s="1">
        <v>2</v>
      </c>
      <c r="D75" s="1" t="str">
        <f t="shared" si="1"/>
        <v>not</v>
      </c>
    </row>
  </sheetData>
  <mergeCells count="2">
    <mergeCell ref="B2:C2"/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0"/>
  <sheetViews>
    <sheetView tabSelected="1" workbookViewId="0">
      <selection activeCell="T22" sqref="T22"/>
    </sheetView>
  </sheetViews>
  <sheetFormatPr defaultRowHeight="11.25"/>
  <cols>
    <col min="1" max="1" width="6.42578125" style="31" bestFit="1" customWidth="1"/>
    <col min="2" max="2" width="10.7109375" style="32" bestFit="1" customWidth="1"/>
    <col min="3" max="3" width="9" style="32" bestFit="1" customWidth="1"/>
    <col min="4" max="4" width="9" style="31" bestFit="1" customWidth="1"/>
    <col min="5" max="5" width="10.7109375" style="32" bestFit="1" customWidth="1"/>
    <col min="6" max="6" width="9" style="32" bestFit="1" customWidth="1"/>
    <col min="7" max="7" width="9" style="31" bestFit="1" customWidth="1"/>
    <col min="8" max="8" width="9.140625" style="30"/>
    <col min="9" max="9" width="9.140625" style="56"/>
    <col min="10" max="10" width="11.85546875" style="55" customWidth="1"/>
    <col min="11" max="11" width="13.7109375" style="55" customWidth="1"/>
    <col min="12" max="12" width="10.5703125" style="56" customWidth="1"/>
    <col min="13" max="13" width="9.140625" style="56"/>
    <col min="14" max="14" width="9.140625" style="31"/>
    <col min="15" max="16" width="9.140625" style="30"/>
    <col min="17" max="17" width="11.140625" style="30" customWidth="1"/>
    <col min="18" max="16384" width="9.140625" style="30"/>
  </cols>
  <sheetData>
    <row r="1" spans="1:18" s="29" customFormat="1" ht="13.5" thickBot="1">
      <c r="A1" s="92" t="s">
        <v>5</v>
      </c>
      <c r="B1" s="93"/>
      <c r="C1" s="93"/>
      <c r="D1" s="93"/>
      <c r="E1" s="93"/>
      <c r="F1" s="93"/>
      <c r="G1" s="94"/>
      <c r="I1" s="87" t="s">
        <v>5</v>
      </c>
      <c r="J1" s="88"/>
      <c r="K1" s="88"/>
      <c r="L1" s="88"/>
      <c r="M1" s="89"/>
      <c r="N1" s="54"/>
    </row>
    <row r="2" spans="1:18" s="29" customFormat="1" ht="13.5" customHeight="1" thickBot="1">
      <c r="A2" s="33" t="s">
        <v>0</v>
      </c>
      <c r="B2" s="92" t="s">
        <v>1</v>
      </c>
      <c r="C2" s="93"/>
      <c r="D2" s="94"/>
      <c r="E2" s="95" t="s">
        <v>4</v>
      </c>
      <c r="F2" s="93"/>
      <c r="G2" s="94"/>
      <c r="I2" s="57"/>
      <c r="J2" s="87" t="s">
        <v>1</v>
      </c>
      <c r="K2" s="88"/>
      <c r="L2" s="89"/>
      <c r="M2" s="58" t="s">
        <v>4</v>
      </c>
      <c r="N2" s="90" t="s">
        <v>17</v>
      </c>
    </row>
    <row r="3" spans="1:18" ht="27.75" customHeight="1" thickBot="1">
      <c r="A3" s="34"/>
      <c r="B3" s="35" t="s">
        <v>12</v>
      </c>
      <c r="C3" s="36" t="s">
        <v>2</v>
      </c>
      <c r="D3" s="37" t="s">
        <v>11</v>
      </c>
      <c r="E3" s="38" t="s">
        <v>12</v>
      </c>
      <c r="F3" s="36" t="s">
        <v>2</v>
      </c>
      <c r="G3" s="37" t="s">
        <v>11</v>
      </c>
      <c r="I3" s="59" t="s">
        <v>13</v>
      </c>
      <c r="J3" s="60" t="s">
        <v>14</v>
      </c>
      <c r="K3" s="61" t="s">
        <v>15</v>
      </c>
      <c r="L3" s="62" t="s">
        <v>16</v>
      </c>
      <c r="M3" s="63" t="s">
        <v>16</v>
      </c>
      <c r="N3" s="91"/>
      <c r="P3" s="30" t="s">
        <v>22</v>
      </c>
      <c r="Q3" s="97" t="s">
        <v>23</v>
      </c>
    </row>
    <row r="4" spans="1:18" ht="12.75">
      <c r="A4" s="39">
        <v>1</v>
      </c>
      <c r="B4" s="40">
        <v>4</v>
      </c>
      <c r="C4" s="41">
        <v>3</v>
      </c>
      <c r="D4" s="42">
        <f>B4-C4</f>
        <v>1</v>
      </c>
      <c r="E4" s="43">
        <v>7</v>
      </c>
      <c r="F4" s="41">
        <v>6</v>
      </c>
      <c r="G4" s="42">
        <f>E4-F4</f>
        <v>1</v>
      </c>
      <c r="I4" s="64">
        <v>1</v>
      </c>
      <c r="J4" s="65">
        <v>4</v>
      </c>
      <c r="K4" s="66">
        <v>3</v>
      </c>
      <c r="L4" s="64">
        <v>1</v>
      </c>
      <c r="M4" s="67">
        <v>1</v>
      </c>
      <c r="N4" s="81">
        <f>M4-L4</f>
        <v>0</v>
      </c>
      <c r="P4" s="32">
        <v>5</v>
      </c>
      <c r="Q4" s="96">
        <v>12</v>
      </c>
      <c r="R4" s="30">
        <f>P4-Q4</f>
        <v>-7</v>
      </c>
    </row>
    <row r="5" spans="1:18" ht="12.75">
      <c r="A5" s="39">
        <v>2</v>
      </c>
      <c r="B5" s="40">
        <v>2</v>
      </c>
      <c r="C5" s="41">
        <v>0</v>
      </c>
      <c r="D5" s="42">
        <f t="shared" ref="D5:D68" si="0">B5-C5</f>
        <v>2</v>
      </c>
      <c r="E5" s="43">
        <v>2</v>
      </c>
      <c r="F5" s="41">
        <v>0</v>
      </c>
      <c r="G5" s="42">
        <f t="shared" ref="G5:G68" si="1">E5-F5</f>
        <v>2</v>
      </c>
      <c r="I5" s="68">
        <v>2</v>
      </c>
      <c r="J5" s="69">
        <v>2</v>
      </c>
      <c r="K5" s="70">
        <v>0</v>
      </c>
      <c r="L5" s="68">
        <v>2</v>
      </c>
      <c r="M5" s="71">
        <v>2</v>
      </c>
      <c r="N5" s="81">
        <f t="shared" ref="N5:N68" si="2">M5-L5</f>
        <v>0</v>
      </c>
      <c r="P5" s="32">
        <v>4</v>
      </c>
      <c r="Q5" s="96">
        <v>7</v>
      </c>
      <c r="R5" s="30">
        <f t="shared" ref="R5:R35" si="3">P5-Q5</f>
        <v>-3</v>
      </c>
    </row>
    <row r="6" spans="1:18" ht="12.75">
      <c r="A6" s="39">
        <v>3</v>
      </c>
      <c r="B6" s="40">
        <v>11</v>
      </c>
      <c r="C6" s="41">
        <v>9</v>
      </c>
      <c r="D6" s="42">
        <f t="shared" si="0"/>
        <v>2</v>
      </c>
      <c r="E6" s="43">
        <v>16</v>
      </c>
      <c r="F6" s="41">
        <v>10</v>
      </c>
      <c r="G6" s="42">
        <f t="shared" si="1"/>
        <v>6</v>
      </c>
      <c r="I6" s="68">
        <v>3</v>
      </c>
      <c r="J6" s="69">
        <v>11</v>
      </c>
      <c r="K6" s="70">
        <v>9</v>
      </c>
      <c r="L6" s="68">
        <v>2</v>
      </c>
      <c r="M6" s="71">
        <v>6</v>
      </c>
      <c r="N6" s="81">
        <f t="shared" si="2"/>
        <v>4</v>
      </c>
      <c r="P6" s="32">
        <v>4</v>
      </c>
      <c r="Q6" s="96">
        <v>7</v>
      </c>
      <c r="R6" s="30">
        <f t="shared" si="3"/>
        <v>-3</v>
      </c>
    </row>
    <row r="7" spans="1:18" ht="12.75">
      <c r="A7" s="39">
        <v>4</v>
      </c>
      <c r="B7" s="40">
        <v>10</v>
      </c>
      <c r="C7" s="41">
        <v>5</v>
      </c>
      <c r="D7" s="42">
        <f t="shared" si="0"/>
        <v>5</v>
      </c>
      <c r="E7" s="43">
        <v>17</v>
      </c>
      <c r="F7" s="41">
        <v>10</v>
      </c>
      <c r="G7" s="42">
        <f t="shared" si="1"/>
        <v>7</v>
      </c>
      <c r="I7" s="68">
        <v>4</v>
      </c>
      <c r="J7" s="69">
        <v>10</v>
      </c>
      <c r="K7" s="70">
        <v>5</v>
      </c>
      <c r="L7" s="68">
        <v>5</v>
      </c>
      <c r="M7" s="71">
        <v>7</v>
      </c>
      <c r="N7" s="81">
        <f t="shared" si="2"/>
        <v>2</v>
      </c>
      <c r="P7" s="32">
        <v>4</v>
      </c>
      <c r="Q7" s="96">
        <v>7</v>
      </c>
      <c r="R7" s="30">
        <f t="shared" si="3"/>
        <v>-3</v>
      </c>
    </row>
    <row r="8" spans="1:18" ht="12.75">
      <c r="A8" s="39">
        <v>5</v>
      </c>
      <c r="B8" s="40">
        <v>17</v>
      </c>
      <c r="C8" s="41">
        <v>15</v>
      </c>
      <c r="D8" s="42">
        <f t="shared" si="0"/>
        <v>2</v>
      </c>
      <c r="E8" s="43">
        <v>22</v>
      </c>
      <c r="F8" s="41">
        <v>17</v>
      </c>
      <c r="G8" s="42">
        <f t="shared" si="1"/>
        <v>5</v>
      </c>
      <c r="I8" s="68">
        <v>5</v>
      </c>
      <c r="J8" s="69">
        <v>17</v>
      </c>
      <c r="K8" s="70">
        <v>15</v>
      </c>
      <c r="L8" s="68">
        <v>2</v>
      </c>
      <c r="M8" s="71">
        <v>5</v>
      </c>
      <c r="N8" s="81">
        <f t="shared" si="2"/>
        <v>3</v>
      </c>
      <c r="P8" s="32">
        <v>4</v>
      </c>
      <c r="Q8" s="96">
        <v>6</v>
      </c>
      <c r="R8" s="30">
        <f t="shared" si="3"/>
        <v>-2</v>
      </c>
    </row>
    <row r="9" spans="1:18" ht="12.75">
      <c r="A9" s="39">
        <v>6</v>
      </c>
      <c r="B9" s="40">
        <v>14</v>
      </c>
      <c r="C9" s="41">
        <v>10</v>
      </c>
      <c r="D9" s="42">
        <f t="shared" si="0"/>
        <v>4</v>
      </c>
      <c r="E9" s="43">
        <v>21</v>
      </c>
      <c r="F9" s="41">
        <v>13</v>
      </c>
      <c r="G9" s="42">
        <f t="shared" si="1"/>
        <v>8</v>
      </c>
      <c r="I9" s="68">
        <v>6</v>
      </c>
      <c r="J9" s="69">
        <v>14</v>
      </c>
      <c r="K9" s="70">
        <v>10</v>
      </c>
      <c r="L9" s="68">
        <v>4</v>
      </c>
      <c r="M9" s="71">
        <v>8</v>
      </c>
      <c r="N9" s="81">
        <f t="shared" si="2"/>
        <v>4</v>
      </c>
      <c r="P9" s="32">
        <v>4</v>
      </c>
      <c r="Q9" s="96">
        <v>6</v>
      </c>
      <c r="R9" s="30">
        <f t="shared" si="3"/>
        <v>-2</v>
      </c>
    </row>
    <row r="10" spans="1:18" ht="12.75">
      <c r="A10" s="39">
        <v>7</v>
      </c>
      <c r="B10" s="40">
        <v>13</v>
      </c>
      <c r="C10" s="41">
        <v>7</v>
      </c>
      <c r="D10" s="42">
        <f t="shared" si="0"/>
        <v>6</v>
      </c>
      <c r="E10" s="43">
        <v>19</v>
      </c>
      <c r="F10" s="41">
        <v>12</v>
      </c>
      <c r="G10" s="42">
        <f t="shared" si="1"/>
        <v>7</v>
      </c>
      <c r="I10" s="68">
        <v>7</v>
      </c>
      <c r="J10" s="69">
        <v>13</v>
      </c>
      <c r="K10" s="70">
        <v>7</v>
      </c>
      <c r="L10" s="68">
        <v>6</v>
      </c>
      <c r="M10" s="71">
        <v>7</v>
      </c>
      <c r="N10" s="81">
        <f t="shared" si="2"/>
        <v>1</v>
      </c>
      <c r="P10" s="32">
        <v>3</v>
      </c>
      <c r="Q10" s="96">
        <v>5</v>
      </c>
      <c r="R10" s="30">
        <f t="shared" si="3"/>
        <v>-2</v>
      </c>
    </row>
    <row r="11" spans="1:18" ht="12.75">
      <c r="A11" s="39">
        <v>8</v>
      </c>
      <c r="B11" s="40">
        <v>6</v>
      </c>
      <c r="C11" s="41">
        <v>5</v>
      </c>
      <c r="D11" s="42">
        <f t="shared" si="0"/>
        <v>1</v>
      </c>
      <c r="E11" s="43">
        <v>12</v>
      </c>
      <c r="F11" s="41">
        <v>9</v>
      </c>
      <c r="G11" s="42">
        <f t="shared" si="1"/>
        <v>3</v>
      </c>
      <c r="I11" s="68">
        <v>8</v>
      </c>
      <c r="J11" s="69">
        <v>6</v>
      </c>
      <c r="K11" s="70">
        <v>5</v>
      </c>
      <c r="L11" s="68">
        <v>1</v>
      </c>
      <c r="M11" s="71">
        <v>3</v>
      </c>
      <c r="N11" s="81">
        <f t="shared" si="2"/>
        <v>2</v>
      </c>
      <c r="P11" s="32">
        <v>3</v>
      </c>
      <c r="Q11" s="96">
        <v>5</v>
      </c>
      <c r="R11" s="30">
        <f t="shared" si="3"/>
        <v>-2</v>
      </c>
    </row>
    <row r="12" spans="1:18" ht="12.75">
      <c r="A12" s="39">
        <v>9</v>
      </c>
      <c r="B12" s="40">
        <v>2</v>
      </c>
      <c r="C12" s="41">
        <v>0</v>
      </c>
      <c r="D12" s="42">
        <f t="shared" si="0"/>
        <v>2</v>
      </c>
      <c r="E12" s="43">
        <v>2</v>
      </c>
      <c r="F12" s="41">
        <v>0</v>
      </c>
      <c r="G12" s="42">
        <f t="shared" si="1"/>
        <v>2</v>
      </c>
      <c r="I12" s="68">
        <v>9</v>
      </c>
      <c r="J12" s="69">
        <v>2</v>
      </c>
      <c r="K12" s="70">
        <v>0</v>
      </c>
      <c r="L12" s="68">
        <v>2</v>
      </c>
      <c r="M12" s="71">
        <v>2</v>
      </c>
      <c r="N12" s="81">
        <f t="shared" si="2"/>
        <v>0</v>
      </c>
      <c r="P12" s="32">
        <v>3</v>
      </c>
      <c r="Q12" s="96">
        <v>5</v>
      </c>
      <c r="R12" s="30">
        <f t="shared" si="3"/>
        <v>-2</v>
      </c>
    </row>
    <row r="13" spans="1:18" ht="12.75">
      <c r="A13" s="39">
        <v>10</v>
      </c>
      <c r="B13" s="40">
        <v>1</v>
      </c>
      <c r="C13" s="41">
        <v>1</v>
      </c>
      <c r="D13" s="42">
        <f t="shared" si="0"/>
        <v>0</v>
      </c>
      <c r="E13" s="43">
        <v>1</v>
      </c>
      <c r="F13" s="41">
        <v>1</v>
      </c>
      <c r="G13" s="42">
        <f t="shared" si="1"/>
        <v>0</v>
      </c>
      <c r="I13" s="68">
        <v>10</v>
      </c>
      <c r="J13" s="69">
        <v>1</v>
      </c>
      <c r="K13" s="70">
        <v>1</v>
      </c>
      <c r="L13" s="68">
        <v>0</v>
      </c>
      <c r="M13" s="71">
        <v>0</v>
      </c>
      <c r="N13" s="81">
        <f t="shared" si="2"/>
        <v>0</v>
      </c>
      <c r="P13" s="32">
        <v>3</v>
      </c>
      <c r="Q13" s="96">
        <v>5</v>
      </c>
      <c r="R13" s="30">
        <f t="shared" si="3"/>
        <v>-2</v>
      </c>
    </row>
    <row r="14" spans="1:18" ht="12.75">
      <c r="A14" s="39">
        <v>11</v>
      </c>
      <c r="B14" s="40">
        <v>7</v>
      </c>
      <c r="C14" s="41">
        <v>3</v>
      </c>
      <c r="D14" s="42">
        <f t="shared" si="0"/>
        <v>4</v>
      </c>
      <c r="E14" s="43">
        <v>7</v>
      </c>
      <c r="F14" s="41">
        <v>3</v>
      </c>
      <c r="G14" s="42">
        <f t="shared" si="1"/>
        <v>4</v>
      </c>
      <c r="I14" s="68">
        <v>11</v>
      </c>
      <c r="J14" s="69">
        <v>7</v>
      </c>
      <c r="K14" s="70">
        <v>3</v>
      </c>
      <c r="L14" s="68">
        <v>4</v>
      </c>
      <c r="M14" s="71">
        <v>4</v>
      </c>
      <c r="N14" s="81">
        <f t="shared" si="2"/>
        <v>0</v>
      </c>
      <c r="P14" s="32">
        <v>3</v>
      </c>
      <c r="Q14" s="96">
        <v>5</v>
      </c>
      <c r="R14" s="30">
        <f t="shared" si="3"/>
        <v>-2</v>
      </c>
    </row>
    <row r="15" spans="1:18" ht="12.75">
      <c r="A15" s="39">
        <v>12</v>
      </c>
      <c r="B15" s="40">
        <v>3</v>
      </c>
      <c r="C15" s="41">
        <v>2</v>
      </c>
      <c r="D15" s="42">
        <f t="shared" si="0"/>
        <v>1</v>
      </c>
      <c r="E15" s="43">
        <v>3</v>
      </c>
      <c r="F15" s="41">
        <v>2</v>
      </c>
      <c r="G15" s="42">
        <f t="shared" si="1"/>
        <v>1</v>
      </c>
      <c r="I15" s="68">
        <v>12</v>
      </c>
      <c r="J15" s="69">
        <v>3</v>
      </c>
      <c r="K15" s="70">
        <v>2</v>
      </c>
      <c r="L15" s="68">
        <v>1</v>
      </c>
      <c r="M15" s="71">
        <v>1</v>
      </c>
      <c r="N15" s="81">
        <f t="shared" si="2"/>
        <v>0</v>
      </c>
      <c r="P15" s="32">
        <v>2</v>
      </c>
      <c r="Q15" s="96">
        <v>4</v>
      </c>
      <c r="R15" s="30">
        <f t="shared" si="3"/>
        <v>-2</v>
      </c>
    </row>
    <row r="16" spans="1:18" ht="12.75">
      <c r="A16" s="39">
        <v>13</v>
      </c>
      <c r="B16" s="40">
        <v>2</v>
      </c>
      <c r="C16" s="41">
        <v>1</v>
      </c>
      <c r="D16" s="42">
        <f t="shared" si="0"/>
        <v>1</v>
      </c>
      <c r="E16" s="43">
        <v>2</v>
      </c>
      <c r="F16" s="41">
        <v>1</v>
      </c>
      <c r="G16" s="42">
        <f t="shared" si="1"/>
        <v>1</v>
      </c>
      <c r="I16" s="68">
        <v>13</v>
      </c>
      <c r="J16" s="69">
        <v>2</v>
      </c>
      <c r="K16" s="70">
        <v>1</v>
      </c>
      <c r="L16" s="68">
        <v>1</v>
      </c>
      <c r="M16" s="71">
        <v>1</v>
      </c>
      <c r="N16" s="81">
        <f t="shared" si="2"/>
        <v>0</v>
      </c>
      <c r="P16" s="32">
        <v>2</v>
      </c>
      <c r="Q16" s="96">
        <v>4</v>
      </c>
      <c r="R16" s="30">
        <f t="shared" si="3"/>
        <v>-2</v>
      </c>
    </row>
    <row r="17" spans="1:18" ht="12.75">
      <c r="A17" s="39">
        <v>14</v>
      </c>
      <c r="B17" s="40">
        <v>3</v>
      </c>
      <c r="C17" s="41">
        <v>1</v>
      </c>
      <c r="D17" s="42">
        <f t="shared" si="0"/>
        <v>2</v>
      </c>
      <c r="E17" s="43">
        <v>3</v>
      </c>
      <c r="F17" s="41">
        <v>1</v>
      </c>
      <c r="G17" s="42">
        <f t="shared" si="1"/>
        <v>2</v>
      </c>
      <c r="I17" s="68">
        <v>14</v>
      </c>
      <c r="J17" s="69">
        <v>3</v>
      </c>
      <c r="K17" s="70">
        <v>1</v>
      </c>
      <c r="L17" s="68">
        <v>2</v>
      </c>
      <c r="M17" s="71">
        <v>2</v>
      </c>
      <c r="N17" s="81">
        <f t="shared" si="2"/>
        <v>0</v>
      </c>
      <c r="P17" s="32">
        <v>2</v>
      </c>
      <c r="Q17" s="96">
        <v>4</v>
      </c>
      <c r="R17" s="30">
        <f t="shared" si="3"/>
        <v>-2</v>
      </c>
    </row>
    <row r="18" spans="1:18" ht="12.75">
      <c r="A18" s="39">
        <v>15</v>
      </c>
      <c r="B18" s="40">
        <v>2</v>
      </c>
      <c r="C18" s="41">
        <v>2</v>
      </c>
      <c r="D18" s="42">
        <f t="shared" si="0"/>
        <v>0</v>
      </c>
      <c r="E18" s="43">
        <v>2</v>
      </c>
      <c r="F18" s="41">
        <v>2</v>
      </c>
      <c r="G18" s="42">
        <f t="shared" si="1"/>
        <v>0</v>
      </c>
      <c r="I18" s="68">
        <v>15</v>
      </c>
      <c r="J18" s="69">
        <v>2</v>
      </c>
      <c r="K18" s="70">
        <v>2</v>
      </c>
      <c r="L18" s="68">
        <v>0</v>
      </c>
      <c r="M18" s="71">
        <v>0</v>
      </c>
      <c r="N18" s="81">
        <f t="shared" si="2"/>
        <v>0</v>
      </c>
      <c r="P18" s="32">
        <v>2</v>
      </c>
      <c r="Q18" s="96">
        <v>4</v>
      </c>
      <c r="R18" s="30">
        <f t="shared" si="3"/>
        <v>-2</v>
      </c>
    </row>
    <row r="19" spans="1:18" ht="12.75">
      <c r="A19" s="39">
        <v>16</v>
      </c>
      <c r="B19" s="40">
        <v>8</v>
      </c>
      <c r="C19" s="41">
        <v>4</v>
      </c>
      <c r="D19" s="42">
        <f t="shared" si="0"/>
        <v>4</v>
      </c>
      <c r="E19" s="43">
        <v>10</v>
      </c>
      <c r="F19" s="41">
        <v>6</v>
      </c>
      <c r="G19" s="42">
        <f t="shared" si="1"/>
        <v>4</v>
      </c>
      <c r="I19" s="68">
        <v>16</v>
      </c>
      <c r="J19" s="69">
        <v>8</v>
      </c>
      <c r="K19" s="70">
        <v>4</v>
      </c>
      <c r="L19" s="68">
        <v>4</v>
      </c>
      <c r="M19" s="71">
        <v>4</v>
      </c>
      <c r="N19" s="81">
        <f t="shared" si="2"/>
        <v>0</v>
      </c>
      <c r="P19" s="32">
        <v>2</v>
      </c>
      <c r="Q19" s="96">
        <v>3</v>
      </c>
      <c r="R19" s="30">
        <f t="shared" si="3"/>
        <v>-1</v>
      </c>
    </row>
    <row r="20" spans="1:18" ht="12.75">
      <c r="A20" s="39">
        <v>17</v>
      </c>
      <c r="B20" s="40">
        <v>7</v>
      </c>
      <c r="C20" s="41">
        <v>6</v>
      </c>
      <c r="D20" s="42">
        <f t="shared" si="0"/>
        <v>1</v>
      </c>
      <c r="E20" s="43">
        <v>13</v>
      </c>
      <c r="F20" s="41">
        <v>10</v>
      </c>
      <c r="G20" s="42">
        <f t="shared" si="1"/>
        <v>3</v>
      </c>
      <c r="I20" s="68">
        <v>17</v>
      </c>
      <c r="J20" s="69">
        <v>7</v>
      </c>
      <c r="K20" s="70">
        <v>6</v>
      </c>
      <c r="L20" s="68">
        <v>1</v>
      </c>
      <c r="M20" s="71">
        <v>3</v>
      </c>
      <c r="N20" s="81">
        <f t="shared" si="2"/>
        <v>2</v>
      </c>
      <c r="P20" s="32">
        <v>2</v>
      </c>
      <c r="Q20" s="96">
        <v>3</v>
      </c>
      <c r="R20" s="30">
        <f t="shared" si="3"/>
        <v>-1</v>
      </c>
    </row>
    <row r="21" spans="1:18" ht="12.75">
      <c r="A21" s="39">
        <v>18</v>
      </c>
      <c r="B21" s="40">
        <v>5</v>
      </c>
      <c r="C21" s="41">
        <v>2</v>
      </c>
      <c r="D21" s="42">
        <f t="shared" si="0"/>
        <v>3</v>
      </c>
      <c r="E21" s="43">
        <v>5</v>
      </c>
      <c r="F21" s="41">
        <v>2</v>
      </c>
      <c r="G21" s="42">
        <f t="shared" si="1"/>
        <v>3</v>
      </c>
      <c r="I21" s="68">
        <v>18</v>
      </c>
      <c r="J21" s="69">
        <v>5</v>
      </c>
      <c r="K21" s="70">
        <v>2</v>
      </c>
      <c r="L21" s="68">
        <v>3</v>
      </c>
      <c r="M21" s="71">
        <v>3</v>
      </c>
      <c r="N21" s="81">
        <f t="shared" si="2"/>
        <v>0</v>
      </c>
      <c r="P21" s="32">
        <v>2</v>
      </c>
      <c r="Q21" s="96">
        <v>3</v>
      </c>
      <c r="R21" s="30">
        <f t="shared" si="3"/>
        <v>-1</v>
      </c>
    </row>
    <row r="22" spans="1:18" ht="12.75">
      <c r="A22" s="39">
        <v>19</v>
      </c>
      <c r="B22" s="40">
        <v>6</v>
      </c>
      <c r="C22" s="41">
        <v>2</v>
      </c>
      <c r="D22" s="42">
        <f t="shared" si="0"/>
        <v>4</v>
      </c>
      <c r="E22" s="43">
        <v>6</v>
      </c>
      <c r="F22" s="41">
        <v>2</v>
      </c>
      <c r="G22" s="42">
        <f t="shared" si="1"/>
        <v>4</v>
      </c>
      <c r="I22" s="68">
        <v>19</v>
      </c>
      <c r="J22" s="69">
        <v>6</v>
      </c>
      <c r="K22" s="70">
        <v>2</v>
      </c>
      <c r="L22" s="68">
        <v>4</v>
      </c>
      <c r="M22" s="71">
        <v>4</v>
      </c>
      <c r="N22" s="81">
        <f t="shared" si="2"/>
        <v>0</v>
      </c>
      <c r="P22" s="32">
        <v>2</v>
      </c>
      <c r="Q22" s="96">
        <v>3</v>
      </c>
      <c r="R22" s="30">
        <f t="shared" si="3"/>
        <v>-1</v>
      </c>
    </row>
    <row r="23" spans="1:18" ht="12.75">
      <c r="A23" s="39">
        <v>20</v>
      </c>
      <c r="B23" s="40">
        <v>2</v>
      </c>
      <c r="C23" s="41">
        <v>1</v>
      </c>
      <c r="D23" s="42">
        <f t="shared" si="0"/>
        <v>1</v>
      </c>
      <c r="E23" s="43">
        <v>2</v>
      </c>
      <c r="F23" s="41">
        <v>1</v>
      </c>
      <c r="G23" s="42">
        <f t="shared" si="1"/>
        <v>1</v>
      </c>
      <c r="I23" s="68">
        <v>20</v>
      </c>
      <c r="J23" s="69">
        <v>2</v>
      </c>
      <c r="K23" s="70">
        <v>1</v>
      </c>
      <c r="L23" s="68">
        <v>1</v>
      </c>
      <c r="M23" s="71">
        <v>1</v>
      </c>
      <c r="N23" s="81">
        <f t="shared" si="2"/>
        <v>0</v>
      </c>
      <c r="P23" s="32">
        <v>2</v>
      </c>
      <c r="Q23" s="96">
        <v>3</v>
      </c>
      <c r="R23" s="30">
        <f t="shared" si="3"/>
        <v>-1</v>
      </c>
    </row>
    <row r="24" spans="1:18" ht="12.75">
      <c r="A24" s="39">
        <v>21</v>
      </c>
      <c r="B24" s="40">
        <v>11</v>
      </c>
      <c r="C24" s="41">
        <v>3</v>
      </c>
      <c r="D24" s="42">
        <f t="shared" si="0"/>
        <v>8</v>
      </c>
      <c r="E24" s="43">
        <v>15</v>
      </c>
      <c r="F24" s="41">
        <v>5</v>
      </c>
      <c r="G24" s="42">
        <f t="shared" si="1"/>
        <v>10</v>
      </c>
      <c r="I24" s="68">
        <v>21</v>
      </c>
      <c r="J24" s="69">
        <v>11</v>
      </c>
      <c r="K24" s="70">
        <v>3</v>
      </c>
      <c r="L24" s="68">
        <v>8</v>
      </c>
      <c r="M24" s="71">
        <v>10</v>
      </c>
      <c r="N24" s="81">
        <f t="shared" si="2"/>
        <v>2</v>
      </c>
      <c r="P24" s="32">
        <v>2</v>
      </c>
      <c r="Q24" s="96">
        <v>3</v>
      </c>
      <c r="R24" s="30">
        <f t="shared" si="3"/>
        <v>-1</v>
      </c>
    </row>
    <row r="25" spans="1:18" ht="12.75">
      <c r="A25" s="39">
        <v>22</v>
      </c>
      <c r="B25" s="40">
        <v>5</v>
      </c>
      <c r="C25" s="41">
        <v>2</v>
      </c>
      <c r="D25" s="42">
        <f t="shared" si="0"/>
        <v>3</v>
      </c>
      <c r="E25" s="43">
        <v>7</v>
      </c>
      <c r="F25" s="41">
        <v>4</v>
      </c>
      <c r="G25" s="42">
        <f t="shared" si="1"/>
        <v>3</v>
      </c>
      <c r="I25" s="68">
        <v>22</v>
      </c>
      <c r="J25" s="69">
        <v>5</v>
      </c>
      <c r="K25" s="70">
        <v>2</v>
      </c>
      <c r="L25" s="68">
        <v>3</v>
      </c>
      <c r="M25" s="71">
        <v>3</v>
      </c>
      <c r="N25" s="81">
        <f t="shared" si="2"/>
        <v>0</v>
      </c>
      <c r="P25" s="32">
        <v>1</v>
      </c>
      <c r="Q25" s="96">
        <v>3</v>
      </c>
      <c r="R25" s="30">
        <f t="shared" si="3"/>
        <v>-2</v>
      </c>
    </row>
    <row r="26" spans="1:18" ht="12.75">
      <c r="A26" s="39">
        <v>23</v>
      </c>
      <c r="B26" s="40">
        <v>2</v>
      </c>
      <c r="C26" s="41">
        <v>2</v>
      </c>
      <c r="D26" s="42">
        <f t="shared" si="0"/>
        <v>0</v>
      </c>
      <c r="E26" s="43">
        <v>3</v>
      </c>
      <c r="F26" s="41">
        <v>3</v>
      </c>
      <c r="G26" s="42">
        <f t="shared" si="1"/>
        <v>0</v>
      </c>
      <c r="I26" s="68">
        <v>23</v>
      </c>
      <c r="J26" s="69">
        <v>2</v>
      </c>
      <c r="K26" s="70">
        <v>2</v>
      </c>
      <c r="L26" s="68">
        <v>0</v>
      </c>
      <c r="M26" s="71">
        <v>0</v>
      </c>
      <c r="N26" s="81">
        <f t="shared" si="2"/>
        <v>0</v>
      </c>
      <c r="P26" s="32">
        <v>1</v>
      </c>
      <c r="Q26" s="96">
        <v>2</v>
      </c>
      <c r="R26" s="30">
        <f t="shared" si="3"/>
        <v>-1</v>
      </c>
    </row>
    <row r="27" spans="1:18" ht="12.75">
      <c r="A27" s="39">
        <v>24</v>
      </c>
      <c r="B27" s="40">
        <v>2</v>
      </c>
      <c r="C27" s="41">
        <v>2</v>
      </c>
      <c r="D27" s="42">
        <f t="shared" si="0"/>
        <v>0</v>
      </c>
      <c r="E27" s="43">
        <v>2</v>
      </c>
      <c r="F27" s="41">
        <v>2</v>
      </c>
      <c r="G27" s="42">
        <f t="shared" si="1"/>
        <v>0</v>
      </c>
      <c r="I27" s="68">
        <v>24</v>
      </c>
      <c r="J27" s="69">
        <v>2</v>
      </c>
      <c r="K27" s="70">
        <v>2</v>
      </c>
      <c r="L27" s="68">
        <v>0</v>
      </c>
      <c r="M27" s="71">
        <v>0</v>
      </c>
      <c r="N27" s="81">
        <f t="shared" si="2"/>
        <v>0</v>
      </c>
      <c r="P27" s="32">
        <v>1</v>
      </c>
      <c r="Q27" s="96">
        <v>2</v>
      </c>
      <c r="R27" s="30">
        <f t="shared" si="3"/>
        <v>-1</v>
      </c>
    </row>
    <row r="28" spans="1:18" ht="12.75">
      <c r="A28" s="39">
        <v>25</v>
      </c>
      <c r="B28" s="40">
        <v>5</v>
      </c>
      <c r="C28" s="41">
        <v>4</v>
      </c>
      <c r="D28" s="42">
        <f t="shared" si="0"/>
        <v>1</v>
      </c>
      <c r="E28" s="43">
        <v>5</v>
      </c>
      <c r="F28" s="41">
        <v>4</v>
      </c>
      <c r="G28" s="42">
        <f t="shared" si="1"/>
        <v>1</v>
      </c>
      <c r="I28" s="68">
        <v>25</v>
      </c>
      <c r="J28" s="69">
        <v>5</v>
      </c>
      <c r="K28" s="70">
        <v>4</v>
      </c>
      <c r="L28" s="68">
        <v>1</v>
      </c>
      <c r="M28" s="71">
        <v>1</v>
      </c>
      <c r="N28" s="81">
        <f t="shared" si="2"/>
        <v>0</v>
      </c>
      <c r="P28" s="32">
        <v>1</v>
      </c>
      <c r="Q28" s="96">
        <v>2</v>
      </c>
      <c r="R28" s="30">
        <f t="shared" si="3"/>
        <v>-1</v>
      </c>
    </row>
    <row r="29" spans="1:18" ht="12.75">
      <c r="A29" s="39">
        <v>26</v>
      </c>
      <c r="B29" s="40">
        <v>5</v>
      </c>
      <c r="C29" s="41">
        <v>5</v>
      </c>
      <c r="D29" s="42">
        <f t="shared" si="0"/>
        <v>0</v>
      </c>
      <c r="E29" s="43">
        <v>8</v>
      </c>
      <c r="F29" s="41">
        <v>8</v>
      </c>
      <c r="G29" s="42">
        <f t="shared" si="1"/>
        <v>0</v>
      </c>
      <c r="I29" s="68">
        <v>26</v>
      </c>
      <c r="J29" s="69">
        <v>5</v>
      </c>
      <c r="K29" s="70">
        <v>5</v>
      </c>
      <c r="L29" s="68">
        <v>0</v>
      </c>
      <c r="M29" s="71">
        <v>0</v>
      </c>
      <c r="N29" s="81">
        <f t="shared" si="2"/>
        <v>0</v>
      </c>
      <c r="P29" s="32">
        <v>1</v>
      </c>
      <c r="Q29" s="96">
        <v>2</v>
      </c>
      <c r="R29" s="30">
        <f t="shared" si="3"/>
        <v>-1</v>
      </c>
    </row>
    <row r="30" spans="1:18" ht="12.75">
      <c r="A30" s="39">
        <v>27</v>
      </c>
      <c r="B30" s="40">
        <v>1</v>
      </c>
      <c r="C30" s="41">
        <v>1</v>
      </c>
      <c r="D30" s="42">
        <f t="shared" si="0"/>
        <v>0</v>
      </c>
      <c r="E30" s="43">
        <v>1</v>
      </c>
      <c r="F30" s="41">
        <v>1</v>
      </c>
      <c r="G30" s="42">
        <f t="shared" si="1"/>
        <v>0</v>
      </c>
      <c r="I30" s="68">
        <v>27</v>
      </c>
      <c r="J30" s="69">
        <v>1</v>
      </c>
      <c r="K30" s="70">
        <v>1</v>
      </c>
      <c r="L30" s="68">
        <v>0</v>
      </c>
      <c r="M30" s="71">
        <v>0</v>
      </c>
      <c r="N30" s="81">
        <f t="shared" si="2"/>
        <v>0</v>
      </c>
      <c r="P30" s="32">
        <v>1</v>
      </c>
      <c r="Q30" s="96">
        <v>2</v>
      </c>
      <c r="R30" s="30">
        <f t="shared" si="3"/>
        <v>-1</v>
      </c>
    </row>
    <row r="31" spans="1:18" ht="12.75">
      <c r="A31" s="39">
        <v>28</v>
      </c>
      <c r="B31" s="40">
        <v>15</v>
      </c>
      <c r="C31" s="41">
        <v>8</v>
      </c>
      <c r="D31" s="42">
        <f t="shared" si="0"/>
        <v>7</v>
      </c>
      <c r="E31" s="43">
        <v>16</v>
      </c>
      <c r="F31" s="41">
        <v>9</v>
      </c>
      <c r="G31" s="42">
        <f t="shared" si="1"/>
        <v>7</v>
      </c>
      <c r="I31" s="68">
        <v>28</v>
      </c>
      <c r="J31" s="69">
        <v>15</v>
      </c>
      <c r="K31" s="70">
        <v>8</v>
      </c>
      <c r="L31" s="68">
        <v>7</v>
      </c>
      <c r="M31" s="71">
        <v>7</v>
      </c>
      <c r="N31" s="81">
        <f t="shared" si="2"/>
        <v>0</v>
      </c>
      <c r="P31" s="32">
        <v>1</v>
      </c>
      <c r="Q31" s="96">
        <v>1</v>
      </c>
      <c r="R31" s="30">
        <f t="shared" si="3"/>
        <v>0</v>
      </c>
    </row>
    <row r="32" spans="1:18" ht="12.75">
      <c r="A32" s="39">
        <v>29</v>
      </c>
      <c r="B32" s="40">
        <v>3</v>
      </c>
      <c r="C32" s="41">
        <v>1</v>
      </c>
      <c r="D32" s="42">
        <f t="shared" si="0"/>
        <v>2</v>
      </c>
      <c r="E32" s="43">
        <v>4</v>
      </c>
      <c r="F32" s="41">
        <v>1</v>
      </c>
      <c r="G32" s="42">
        <f t="shared" si="1"/>
        <v>3</v>
      </c>
      <c r="I32" s="68">
        <v>29</v>
      </c>
      <c r="J32" s="69">
        <v>3</v>
      </c>
      <c r="K32" s="70">
        <v>1</v>
      </c>
      <c r="L32" s="68">
        <v>2</v>
      </c>
      <c r="M32" s="71">
        <v>3</v>
      </c>
      <c r="N32" s="81">
        <f t="shared" si="2"/>
        <v>1</v>
      </c>
      <c r="P32" s="32">
        <v>1</v>
      </c>
      <c r="Q32" s="96">
        <v>1</v>
      </c>
      <c r="R32" s="30">
        <f t="shared" si="3"/>
        <v>0</v>
      </c>
    </row>
    <row r="33" spans="1:18" ht="12.75">
      <c r="A33" s="39">
        <v>30</v>
      </c>
      <c r="B33" s="40">
        <v>1</v>
      </c>
      <c r="C33" s="41">
        <v>1</v>
      </c>
      <c r="D33" s="42">
        <f t="shared" si="0"/>
        <v>0</v>
      </c>
      <c r="E33" s="43">
        <v>1</v>
      </c>
      <c r="F33" s="41">
        <v>1</v>
      </c>
      <c r="G33" s="42">
        <f t="shared" si="1"/>
        <v>0</v>
      </c>
      <c r="I33" s="68">
        <v>30</v>
      </c>
      <c r="J33" s="69">
        <v>1</v>
      </c>
      <c r="K33" s="70">
        <v>1</v>
      </c>
      <c r="L33" s="68">
        <v>0</v>
      </c>
      <c r="M33" s="71">
        <v>0</v>
      </c>
      <c r="N33" s="81">
        <f t="shared" si="2"/>
        <v>0</v>
      </c>
      <c r="P33" s="32">
        <v>1</v>
      </c>
      <c r="Q33" s="96">
        <v>1</v>
      </c>
      <c r="R33" s="30">
        <f t="shared" si="3"/>
        <v>0</v>
      </c>
    </row>
    <row r="34" spans="1:18" ht="12.75">
      <c r="A34" s="39">
        <v>31</v>
      </c>
      <c r="B34" s="40">
        <v>6</v>
      </c>
      <c r="C34" s="41">
        <v>3</v>
      </c>
      <c r="D34" s="42">
        <f t="shared" si="0"/>
        <v>3</v>
      </c>
      <c r="E34" s="43">
        <v>11</v>
      </c>
      <c r="F34" s="41">
        <v>7</v>
      </c>
      <c r="G34" s="42">
        <f t="shared" si="1"/>
        <v>4</v>
      </c>
      <c r="I34" s="68">
        <v>31</v>
      </c>
      <c r="J34" s="69">
        <v>6</v>
      </c>
      <c r="K34" s="70">
        <v>3</v>
      </c>
      <c r="L34" s="68">
        <v>3</v>
      </c>
      <c r="M34" s="71">
        <v>4</v>
      </c>
      <c r="N34" s="81">
        <f t="shared" si="2"/>
        <v>1</v>
      </c>
      <c r="P34" s="32">
        <v>1</v>
      </c>
      <c r="Q34" s="96">
        <v>1</v>
      </c>
      <c r="R34" s="30">
        <f t="shared" si="3"/>
        <v>0</v>
      </c>
    </row>
    <row r="35" spans="1:18" ht="12.75">
      <c r="A35" s="39">
        <v>32</v>
      </c>
      <c r="B35" s="40">
        <v>4</v>
      </c>
      <c r="C35" s="41">
        <v>2</v>
      </c>
      <c r="D35" s="42">
        <f t="shared" si="0"/>
        <v>2</v>
      </c>
      <c r="E35" s="43">
        <v>4</v>
      </c>
      <c r="F35" s="41">
        <v>2</v>
      </c>
      <c r="G35" s="42">
        <f t="shared" si="1"/>
        <v>2</v>
      </c>
      <c r="I35" s="68">
        <v>32</v>
      </c>
      <c r="J35" s="69">
        <v>4</v>
      </c>
      <c r="K35" s="70">
        <v>2</v>
      </c>
      <c r="L35" s="68">
        <v>2</v>
      </c>
      <c r="M35" s="71">
        <v>2</v>
      </c>
      <c r="N35" s="81">
        <f t="shared" si="2"/>
        <v>0</v>
      </c>
      <c r="P35" s="32">
        <v>0</v>
      </c>
      <c r="Q35" s="96">
        <v>1</v>
      </c>
      <c r="R35" s="30">
        <f t="shared" si="3"/>
        <v>-1</v>
      </c>
    </row>
    <row r="36" spans="1:18" ht="12.75">
      <c r="A36" s="39">
        <v>33</v>
      </c>
      <c r="B36" s="40">
        <v>12</v>
      </c>
      <c r="C36" s="41">
        <v>10</v>
      </c>
      <c r="D36" s="42">
        <f t="shared" si="0"/>
        <v>2</v>
      </c>
      <c r="E36" s="43">
        <v>17</v>
      </c>
      <c r="F36" s="41">
        <v>13</v>
      </c>
      <c r="G36" s="42">
        <f t="shared" si="1"/>
        <v>4</v>
      </c>
      <c r="I36" s="68">
        <v>33</v>
      </c>
      <c r="J36" s="69">
        <v>12</v>
      </c>
      <c r="K36" s="70">
        <v>10</v>
      </c>
      <c r="L36" s="68">
        <v>2</v>
      </c>
      <c r="M36" s="71">
        <v>4</v>
      </c>
      <c r="N36" s="81">
        <f t="shared" si="2"/>
        <v>2</v>
      </c>
      <c r="P36" s="32">
        <v>0</v>
      </c>
    </row>
    <row r="37" spans="1:18" ht="12.75">
      <c r="A37" s="39">
        <v>34</v>
      </c>
      <c r="B37" s="40">
        <v>5</v>
      </c>
      <c r="C37" s="41">
        <v>2</v>
      </c>
      <c r="D37" s="42">
        <f t="shared" si="0"/>
        <v>3</v>
      </c>
      <c r="E37" s="43">
        <v>5</v>
      </c>
      <c r="F37" s="41">
        <v>2</v>
      </c>
      <c r="G37" s="42">
        <f t="shared" si="1"/>
        <v>3</v>
      </c>
      <c r="I37" s="68">
        <v>34</v>
      </c>
      <c r="J37" s="69">
        <v>5</v>
      </c>
      <c r="K37" s="70">
        <v>2</v>
      </c>
      <c r="L37" s="68">
        <v>3</v>
      </c>
      <c r="M37" s="71">
        <v>3</v>
      </c>
      <c r="N37" s="81">
        <f t="shared" si="2"/>
        <v>0</v>
      </c>
      <c r="P37" s="32">
        <v>0</v>
      </c>
    </row>
    <row r="38" spans="1:18" ht="12.75">
      <c r="A38" s="39">
        <v>35</v>
      </c>
      <c r="B38" s="40">
        <v>11</v>
      </c>
      <c r="C38" s="41">
        <v>7</v>
      </c>
      <c r="D38" s="42">
        <f t="shared" si="0"/>
        <v>4</v>
      </c>
      <c r="E38" s="43">
        <v>19</v>
      </c>
      <c r="F38" s="41">
        <v>14</v>
      </c>
      <c r="G38" s="42">
        <f t="shared" si="1"/>
        <v>5</v>
      </c>
      <c r="I38" s="68">
        <v>35</v>
      </c>
      <c r="J38" s="69">
        <v>11</v>
      </c>
      <c r="K38" s="70">
        <v>7</v>
      </c>
      <c r="L38" s="68">
        <v>4</v>
      </c>
      <c r="M38" s="71">
        <v>5</v>
      </c>
      <c r="N38" s="81">
        <f t="shared" si="2"/>
        <v>1</v>
      </c>
      <c r="P38" s="32">
        <v>0</v>
      </c>
    </row>
    <row r="39" spans="1:18" ht="12.75">
      <c r="A39" s="39">
        <v>36</v>
      </c>
      <c r="B39" s="40">
        <v>6</v>
      </c>
      <c r="C39" s="41">
        <v>3</v>
      </c>
      <c r="D39" s="42">
        <f t="shared" si="0"/>
        <v>3</v>
      </c>
      <c r="E39" s="43">
        <v>9</v>
      </c>
      <c r="F39" s="41">
        <v>4</v>
      </c>
      <c r="G39" s="42">
        <f t="shared" si="1"/>
        <v>5</v>
      </c>
      <c r="I39" s="68">
        <v>36</v>
      </c>
      <c r="J39" s="69">
        <v>6</v>
      </c>
      <c r="K39" s="70">
        <v>3</v>
      </c>
      <c r="L39" s="68">
        <v>3</v>
      </c>
      <c r="M39" s="71">
        <v>5</v>
      </c>
      <c r="N39" s="81">
        <f t="shared" si="2"/>
        <v>2</v>
      </c>
      <c r="P39" s="32">
        <v>0</v>
      </c>
    </row>
    <row r="40" spans="1:18" ht="12.75">
      <c r="A40" s="39">
        <v>37</v>
      </c>
      <c r="B40" s="40">
        <v>1</v>
      </c>
      <c r="C40" s="41">
        <v>1</v>
      </c>
      <c r="D40" s="42">
        <f t="shared" si="0"/>
        <v>0</v>
      </c>
      <c r="E40" s="43">
        <v>1</v>
      </c>
      <c r="F40" s="41">
        <v>1</v>
      </c>
      <c r="G40" s="42">
        <f t="shared" si="1"/>
        <v>0</v>
      </c>
      <c r="I40" s="68">
        <v>37</v>
      </c>
      <c r="J40" s="69">
        <v>1</v>
      </c>
      <c r="K40" s="70">
        <v>1</v>
      </c>
      <c r="L40" s="68">
        <v>0</v>
      </c>
      <c r="M40" s="71">
        <v>0</v>
      </c>
      <c r="N40" s="81">
        <f t="shared" si="2"/>
        <v>0</v>
      </c>
      <c r="P40" s="32">
        <v>0</v>
      </c>
    </row>
    <row r="41" spans="1:18" ht="12.75">
      <c r="A41" s="39">
        <v>38</v>
      </c>
      <c r="B41" s="40">
        <v>8</v>
      </c>
      <c r="C41" s="41">
        <v>4</v>
      </c>
      <c r="D41" s="42">
        <f t="shared" si="0"/>
        <v>4</v>
      </c>
      <c r="E41" s="43">
        <v>12</v>
      </c>
      <c r="F41" s="41">
        <v>6</v>
      </c>
      <c r="G41" s="42">
        <f t="shared" si="1"/>
        <v>6</v>
      </c>
      <c r="I41" s="68">
        <v>38</v>
      </c>
      <c r="J41" s="69">
        <v>8</v>
      </c>
      <c r="K41" s="70">
        <v>4</v>
      </c>
      <c r="L41" s="68">
        <v>4</v>
      </c>
      <c r="M41" s="71">
        <v>6</v>
      </c>
      <c r="N41" s="81">
        <f t="shared" si="2"/>
        <v>2</v>
      </c>
      <c r="P41" s="32">
        <v>0</v>
      </c>
    </row>
    <row r="42" spans="1:18" ht="12.75">
      <c r="A42" s="39">
        <v>39</v>
      </c>
      <c r="B42" s="40">
        <v>2</v>
      </c>
      <c r="C42" s="41">
        <v>2</v>
      </c>
      <c r="D42" s="42">
        <f t="shared" si="0"/>
        <v>0</v>
      </c>
      <c r="E42" s="43">
        <v>2</v>
      </c>
      <c r="F42" s="41">
        <v>2</v>
      </c>
      <c r="G42" s="42">
        <f t="shared" si="1"/>
        <v>0</v>
      </c>
      <c r="I42" s="68">
        <v>39</v>
      </c>
      <c r="J42" s="69">
        <v>2</v>
      </c>
      <c r="K42" s="70">
        <v>2</v>
      </c>
      <c r="L42" s="68">
        <v>0</v>
      </c>
      <c r="M42" s="71">
        <v>0</v>
      </c>
      <c r="N42" s="81">
        <f t="shared" si="2"/>
        <v>0</v>
      </c>
      <c r="P42" s="32">
        <v>0</v>
      </c>
    </row>
    <row r="43" spans="1:18" ht="12.75">
      <c r="A43" s="39">
        <v>40</v>
      </c>
      <c r="B43" s="40">
        <v>6</v>
      </c>
      <c r="C43" s="41">
        <v>6</v>
      </c>
      <c r="D43" s="42">
        <f t="shared" si="0"/>
        <v>0</v>
      </c>
      <c r="E43" s="43">
        <v>13</v>
      </c>
      <c r="F43" s="41">
        <v>9</v>
      </c>
      <c r="G43" s="42">
        <f t="shared" si="1"/>
        <v>4</v>
      </c>
      <c r="I43" s="68">
        <v>40</v>
      </c>
      <c r="J43" s="69">
        <v>6</v>
      </c>
      <c r="K43" s="70">
        <v>6</v>
      </c>
      <c r="L43" s="68">
        <v>0</v>
      </c>
      <c r="M43" s="71">
        <v>4</v>
      </c>
      <c r="N43" s="81">
        <f t="shared" si="2"/>
        <v>4</v>
      </c>
      <c r="P43" s="32">
        <v>0</v>
      </c>
    </row>
    <row r="44" spans="1:18" ht="12.75">
      <c r="A44" s="39">
        <v>41</v>
      </c>
      <c r="B44" s="40">
        <v>8</v>
      </c>
      <c r="C44" s="41">
        <v>5</v>
      </c>
      <c r="D44" s="42">
        <f t="shared" si="0"/>
        <v>3</v>
      </c>
      <c r="E44" s="43">
        <v>8</v>
      </c>
      <c r="F44" s="41">
        <v>5</v>
      </c>
      <c r="G44" s="42">
        <f t="shared" si="1"/>
        <v>3</v>
      </c>
      <c r="I44" s="68">
        <v>41</v>
      </c>
      <c r="J44" s="69">
        <v>8</v>
      </c>
      <c r="K44" s="70">
        <v>5</v>
      </c>
      <c r="L44" s="68">
        <v>3</v>
      </c>
      <c r="M44" s="71">
        <v>3</v>
      </c>
      <c r="N44" s="81">
        <f t="shared" si="2"/>
        <v>0</v>
      </c>
      <c r="P44" s="32">
        <v>0</v>
      </c>
    </row>
    <row r="45" spans="1:18" ht="12.75">
      <c r="A45" s="39">
        <v>42</v>
      </c>
      <c r="B45" s="40">
        <v>14</v>
      </c>
      <c r="C45" s="41">
        <v>7</v>
      </c>
      <c r="D45" s="42">
        <f t="shared" si="0"/>
        <v>7</v>
      </c>
      <c r="E45" s="43">
        <v>19</v>
      </c>
      <c r="F45" s="41">
        <v>7</v>
      </c>
      <c r="G45" s="42">
        <f t="shared" si="1"/>
        <v>12</v>
      </c>
      <c r="I45" s="68">
        <v>42</v>
      </c>
      <c r="J45" s="69">
        <v>14</v>
      </c>
      <c r="K45" s="70">
        <v>7</v>
      </c>
      <c r="L45" s="68">
        <v>7</v>
      </c>
      <c r="M45" s="71">
        <v>12</v>
      </c>
      <c r="N45" s="81">
        <f t="shared" si="2"/>
        <v>5</v>
      </c>
      <c r="P45" s="32">
        <v>0</v>
      </c>
    </row>
    <row r="46" spans="1:18" ht="12.75">
      <c r="A46" s="39">
        <v>43</v>
      </c>
      <c r="B46" s="40">
        <v>5</v>
      </c>
      <c r="C46" s="41">
        <v>3</v>
      </c>
      <c r="D46" s="42">
        <f t="shared" si="0"/>
        <v>2</v>
      </c>
      <c r="E46" s="43">
        <v>5</v>
      </c>
      <c r="F46" s="41">
        <v>3</v>
      </c>
      <c r="G46" s="42">
        <f t="shared" si="1"/>
        <v>2</v>
      </c>
      <c r="I46" s="68">
        <v>43</v>
      </c>
      <c r="J46" s="69">
        <v>5</v>
      </c>
      <c r="K46" s="70">
        <v>3</v>
      </c>
      <c r="L46" s="68">
        <v>2</v>
      </c>
      <c r="M46" s="71">
        <v>2</v>
      </c>
      <c r="N46" s="81">
        <f t="shared" si="2"/>
        <v>0</v>
      </c>
      <c r="P46" s="32">
        <v>0</v>
      </c>
    </row>
    <row r="47" spans="1:18" ht="12.75">
      <c r="A47" s="39">
        <v>44</v>
      </c>
      <c r="B47" s="40">
        <v>14</v>
      </c>
      <c r="C47" s="41">
        <v>12</v>
      </c>
      <c r="D47" s="42">
        <f t="shared" si="0"/>
        <v>2</v>
      </c>
      <c r="E47" s="43">
        <v>22</v>
      </c>
      <c r="F47" s="41">
        <v>18</v>
      </c>
      <c r="G47" s="42">
        <f t="shared" si="1"/>
        <v>4</v>
      </c>
      <c r="I47" s="68">
        <v>44</v>
      </c>
      <c r="J47" s="69">
        <v>14</v>
      </c>
      <c r="K47" s="70">
        <v>12</v>
      </c>
      <c r="L47" s="68">
        <v>2</v>
      </c>
      <c r="M47" s="71">
        <v>4</v>
      </c>
      <c r="N47" s="81">
        <f t="shared" si="2"/>
        <v>2</v>
      </c>
      <c r="P47" s="32">
        <v>0</v>
      </c>
    </row>
    <row r="48" spans="1:18" ht="12.75">
      <c r="A48" s="39">
        <v>45</v>
      </c>
      <c r="B48" s="40">
        <v>11</v>
      </c>
      <c r="C48" s="41">
        <v>9</v>
      </c>
      <c r="D48" s="42">
        <f t="shared" si="0"/>
        <v>2</v>
      </c>
      <c r="E48" s="43">
        <v>19</v>
      </c>
      <c r="F48" s="41">
        <v>14</v>
      </c>
      <c r="G48" s="42">
        <f t="shared" si="1"/>
        <v>5</v>
      </c>
      <c r="I48" s="68">
        <v>45</v>
      </c>
      <c r="J48" s="69">
        <v>11</v>
      </c>
      <c r="K48" s="70">
        <v>9</v>
      </c>
      <c r="L48" s="68">
        <v>2</v>
      </c>
      <c r="M48" s="71">
        <v>5</v>
      </c>
      <c r="N48" s="81">
        <f t="shared" si="2"/>
        <v>3</v>
      </c>
      <c r="P48" s="32">
        <v>0</v>
      </c>
    </row>
    <row r="49" spans="1:16" ht="12.75">
      <c r="A49" s="39">
        <v>46</v>
      </c>
      <c r="B49" s="40">
        <v>2</v>
      </c>
      <c r="C49" s="41">
        <v>2</v>
      </c>
      <c r="D49" s="42">
        <f t="shared" si="0"/>
        <v>0</v>
      </c>
      <c r="E49" s="43">
        <v>2</v>
      </c>
      <c r="F49" s="41">
        <v>2</v>
      </c>
      <c r="G49" s="42">
        <f t="shared" si="1"/>
        <v>0</v>
      </c>
      <c r="I49" s="68">
        <v>46</v>
      </c>
      <c r="J49" s="69">
        <v>2</v>
      </c>
      <c r="K49" s="70">
        <v>2</v>
      </c>
      <c r="L49" s="68">
        <v>0</v>
      </c>
      <c r="M49" s="71">
        <v>0</v>
      </c>
      <c r="N49" s="81">
        <f t="shared" si="2"/>
        <v>0</v>
      </c>
      <c r="P49" s="32">
        <v>0</v>
      </c>
    </row>
    <row r="50" spans="1:16" ht="12.75">
      <c r="A50" s="39">
        <v>47</v>
      </c>
      <c r="B50" s="40">
        <v>17</v>
      </c>
      <c r="C50" s="41">
        <v>10</v>
      </c>
      <c r="D50" s="42">
        <f t="shared" si="0"/>
        <v>7</v>
      </c>
      <c r="E50" s="43">
        <v>19</v>
      </c>
      <c r="F50" s="41">
        <v>11</v>
      </c>
      <c r="G50" s="42">
        <f t="shared" si="1"/>
        <v>8</v>
      </c>
      <c r="I50" s="68">
        <v>47</v>
      </c>
      <c r="J50" s="69">
        <v>17</v>
      </c>
      <c r="K50" s="70">
        <v>10</v>
      </c>
      <c r="L50" s="68">
        <v>7</v>
      </c>
      <c r="M50" s="71">
        <v>8</v>
      </c>
      <c r="N50" s="81">
        <f t="shared" si="2"/>
        <v>1</v>
      </c>
      <c r="P50" s="32">
        <v>0</v>
      </c>
    </row>
    <row r="51" spans="1:16" ht="12.75">
      <c r="A51" s="39">
        <v>48</v>
      </c>
      <c r="B51" s="40">
        <v>3</v>
      </c>
      <c r="C51" s="41">
        <v>2</v>
      </c>
      <c r="D51" s="42">
        <f t="shared" si="0"/>
        <v>1</v>
      </c>
      <c r="E51" s="43">
        <v>3</v>
      </c>
      <c r="F51" s="41">
        <v>2</v>
      </c>
      <c r="G51" s="42">
        <f t="shared" si="1"/>
        <v>1</v>
      </c>
      <c r="I51" s="68">
        <v>48</v>
      </c>
      <c r="J51" s="69">
        <v>3</v>
      </c>
      <c r="K51" s="70">
        <v>2</v>
      </c>
      <c r="L51" s="68">
        <v>1</v>
      </c>
      <c r="M51" s="71">
        <v>1</v>
      </c>
      <c r="N51" s="81">
        <f t="shared" si="2"/>
        <v>0</v>
      </c>
      <c r="P51" s="32">
        <v>0</v>
      </c>
    </row>
    <row r="52" spans="1:16" ht="12.75">
      <c r="A52" s="39">
        <v>49</v>
      </c>
      <c r="B52" s="40">
        <v>10</v>
      </c>
      <c r="C52" s="41">
        <v>7</v>
      </c>
      <c r="D52" s="42">
        <f t="shared" si="0"/>
        <v>3</v>
      </c>
      <c r="E52" s="43">
        <v>18</v>
      </c>
      <c r="F52" s="41">
        <v>12</v>
      </c>
      <c r="G52" s="42">
        <f t="shared" si="1"/>
        <v>6</v>
      </c>
      <c r="I52" s="68">
        <v>49</v>
      </c>
      <c r="J52" s="69">
        <v>10</v>
      </c>
      <c r="K52" s="70">
        <v>7</v>
      </c>
      <c r="L52" s="68">
        <v>3</v>
      </c>
      <c r="M52" s="71">
        <v>6</v>
      </c>
      <c r="N52" s="81">
        <f t="shared" si="2"/>
        <v>3</v>
      </c>
      <c r="P52" s="32">
        <v>0</v>
      </c>
    </row>
    <row r="53" spans="1:16" ht="12.75">
      <c r="A53" s="39">
        <v>50</v>
      </c>
      <c r="B53" s="40">
        <v>22</v>
      </c>
      <c r="C53" s="41">
        <v>16</v>
      </c>
      <c r="D53" s="42">
        <f t="shared" si="0"/>
        <v>6</v>
      </c>
      <c r="E53" s="43">
        <v>35</v>
      </c>
      <c r="F53" s="41">
        <v>28</v>
      </c>
      <c r="G53" s="42">
        <f t="shared" si="1"/>
        <v>7</v>
      </c>
      <c r="I53" s="68">
        <v>50</v>
      </c>
      <c r="J53" s="69">
        <v>22</v>
      </c>
      <c r="K53" s="70">
        <v>16</v>
      </c>
      <c r="L53" s="68">
        <v>6</v>
      </c>
      <c r="M53" s="71">
        <v>7</v>
      </c>
      <c r="N53" s="81">
        <f t="shared" si="2"/>
        <v>1</v>
      </c>
      <c r="P53" s="32">
        <v>0</v>
      </c>
    </row>
    <row r="54" spans="1:16" ht="12.75">
      <c r="A54" s="39">
        <v>51</v>
      </c>
      <c r="B54" s="40">
        <v>6</v>
      </c>
      <c r="C54" s="41">
        <v>3</v>
      </c>
      <c r="D54" s="42">
        <f t="shared" si="0"/>
        <v>3</v>
      </c>
      <c r="E54" s="43">
        <v>12</v>
      </c>
      <c r="F54" s="41">
        <v>6</v>
      </c>
      <c r="G54" s="42">
        <f t="shared" si="1"/>
        <v>6</v>
      </c>
      <c r="I54" s="68">
        <v>51</v>
      </c>
      <c r="J54" s="69">
        <v>6</v>
      </c>
      <c r="K54" s="70">
        <v>3</v>
      </c>
      <c r="L54" s="68">
        <v>3</v>
      </c>
      <c r="M54" s="71">
        <v>6</v>
      </c>
      <c r="N54" s="81">
        <f t="shared" si="2"/>
        <v>3</v>
      </c>
      <c r="P54" s="32">
        <v>0</v>
      </c>
    </row>
    <row r="55" spans="1:16" ht="12.75">
      <c r="A55" s="39">
        <v>52</v>
      </c>
      <c r="B55" s="40">
        <v>9</v>
      </c>
      <c r="C55" s="41">
        <v>9</v>
      </c>
      <c r="D55" s="42">
        <f t="shared" si="0"/>
        <v>0</v>
      </c>
      <c r="E55" s="43">
        <v>17</v>
      </c>
      <c r="F55" s="41">
        <v>16</v>
      </c>
      <c r="G55" s="42">
        <f t="shared" si="1"/>
        <v>1</v>
      </c>
      <c r="I55" s="68">
        <v>52</v>
      </c>
      <c r="J55" s="69">
        <v>9</v>
      </c>
      <c r="K55" s="70">
        <v>9</v>
      </c>
      <c r="L55" s="68">
        <v>0</v>
      </c>
      <c r="M55" s="71">
        <v>1</v>
      </c>
      <c r="N55" s="81">
        <f t="shared" si="2"/>
        <v>1</v>
      </c>
      <c r="P55" s="32">
        <v>0</v>
      </c>
    </row>
    <row r="56" spans="1:16" ht="12.75">
      <c r="A56" s="39">
        <v>53</v>
      </c>
      <c r="B56" s="40">
        <v>10</v>
      </c>
      <c r="C56" s="41">
        <v>6</v>
      </c>
      <c r="D56" s="42">
        <f t="shared" si="0"/>
        <v>4</v>
      </c>
      <c r="E56" s="43">
        <v>11</v>
      </c>
      <c r="F56" s="41">
        <v>6</v>
      </c>
      <c r="G56" s="42">
        <f t="shared" si="1"/>
        <v>5</v>
      </c>
      <c r="I56" s="68">
        <v>53</v>
      </c>
      <c r="J56" s="69">
        <v>10</v>
      </c>
      <c r="K56" s="70">
        <v>6</v>
      </c>
      <c r="L56" s="68">
        <v>4</v>
      </c>
      <c r="M56" s="71">
        <v>5</v>
      </c>
      <c r="N56" s="81">
        <f t="shared" si="2"/>
        <v>1</v>
      </c>
      <c r="P56" s="32">
        <v>0</v>
      </c>
    </row>
    <row r="57" spans="1:16" ht="12.75">
      <c r="A57" s="39">
        <v>54</v>
      </c>
      <c r="B57" s="40">
        <v>23</v>
      </c>
      <c r="C57" s="41">
        <v>20</v>
      </c>
      <c r="D57" s="42">
        <f t="shared" si="0"/>
        <v>3</v>
      </c>
      <c r="E57" s="43">
        <v>33</v>
      </c>
      <c r="F57" s="41">
        <v>26</v>
      </c>
      <c r="G57" s="42">
        <f t="shared" si="1"/>
        <v>7</v>
      </c>
      <c r="I57" s="68">
        <v>54</v>
      </c>
      <c r="J57" s="69">
        <v>23</v>
      </c>
      <c r="K57" s="70">
        <v>20</v>
      </c>
      <c r="L57" s="68">
        <v>3</v>
      </c>
      <c r="M57" s="71">
        <v>7</v>
      </c>
      <c r="N57" s="81">
        <f t="shared" si="2"/>
        <v>4</v>
      </c>
      <c r="P57" s="32">
        <v>0</v>
      </c>
    </row>
    <row r="58" spans="1:16" ht="12.75">
      <c r="A58" s="39">
        <v>55</v>
      </c>
      <c r="B58" s="40">
        <v>4</v>
      </c>
      <c r="C58" s="41">
        <v>4</v>
      </c>
      <c r="D58" s="42">
        <f t="shared" si="0"/>
        <v>0</v>
      </c>
      <c r="E58" s="43">
        <v>6</v>
      </c>
      <c r="F58" s="41">
        <v>4</v>
      </c>
      <c r="G58" s="42">
        <f t="shared" si="1"/>
        <v>2</v>
      </c>
      <c r="I58" s="68">
        <v>55</v>
      </c>
      <c r="J58" s="69">
        <v>4</v>
      </c>
      <c r="K58" s="70">
        <v>4</v>
      </c>
      <c r="L58" s="68">
        <v>0</v>
      </c>
      <c r="M58" s="71">
        <v>2</v>
      </c>
      <c r="N58" s="81">
        <f t="shared" si="2"/>
        <v>2</v>
      </c>
      <c r="P58" s="32">
        <v>0</v>
      </c>
    </row>
    <row r="59" spans="1:16" ht="12.75">
      <c r="A59" s="39">
        <v>56</v>
      </c>
      <c r="B59" s="40">
        <v>3</v>
      </c>
      <c r="C59" s="41">
        <v>1</v>
      </c>
      <c r="D59" s="42">
        <f t="shared" si="0"/>
        <v>2</v>
      </c>
      <c r="E59" s="43">
        <v>3</v>
      </c>
      <c r="F59" s="41">
        <v>1</v>
      </c>
      <c r="G59" s="42">
        <f t="shared" si="1"/>
        <v>2</v>
      </c>
      <c r="I59" s="68">
        <v>56</v>
      </c>
      <c r="J59" s="69">
        <v>3</v>
      </c>
      <c r="K59" s="70">
        <v>1</v>
      </c>
      <c r="L59" s="68">
        <v>2</v>
      </c>
      <c r="M59" s="71">
        <v>2</v>
      </c>
      <c r="N59" s="81">
        <f t="shared" si="2"/>
        <v>0</v>
      </c>
      <c r="P59" s="32">
        <v>0</v>
      </c>
    </row>
    <row r="60" spans="1:16" ht="12.75">
      <c r="A60" s="39">
        <v>57</v>
      </c>
      <c r="B60" s="40">
        <v>20</v>
      </c>
      <c r="C60" s="41">
        <v>15</v>
      </c>
      <c r="D60" s="42">
        <f t="shared" si="0"/>
        <v>5</v>
      </c>
      <c r="E60" s="43">
        <v>30</v>
      </c>
      <c r="F60" s="41">
        <v>22</v>
      </c>
      <c r="G60" s="42">
        <f t="shared" si="1"/>
        <v>8</v>
      </c>
      <c r="I60" s="68">
        <v>57</v>
      </c>
      <c r="J60" s="69">
        <v>20</v>
      </c>
      <c r="K60" s="70">
        <v>15</v>
      </c>
      <c r="L60" s="68">
        <v>5</v>
      </c>
      <c r="M60" s="71">
        <v>8</v>
      </c>
      <c r="N60" s="81">
        <f t="shared" si="2"/>
        <v>3</v>
      </c>
      <c r="P60" s="32">
        <v>0</v>
      </c>
    </row>
    <row r="61" spans="1:16" ht="12.75">
      <c r="A61" s="39">
        <v>58</v>
      </c>
      <c r="B61" s="40">
        <v>1</v>
      </c>
      <c r="C61" s="41">
        <v>1</v>
      </c>
      <c r="D61" s="42">
        <f t="shared" si="0"/>
        <v>0</v>
      </c>
      <c r="E61" s="43">
        <v>1</v>
      </c>
      <c r="F61" s="41">
        <v>1</v>
      </c>
      <c r="G61" s="42">
        <f t="shared" si="1"/>
        <v>0</v>
      </c>
      <c r="I61" s="68">
        <v>58</v>
      </c>
      <c r="J61" s="69">
        <v>1</v>
      </c>
      <c r="K61" s="70">
        <v>1</v>
      </c>
      <c r="L61" s="68">
        <v>0</v>
      </c>
      <c r="M61" s="71">
        <v>0</v>
      </c>
      <c r="N61" s="81">
        <f t="shared" si="2"/>
        <v>0</v>
      </c>
      <c r="P61" s="32">
        <v>0</v>
      </c>
    </row>
    <row r="62" spans="1:16" ht="12.75">
      <c r="A62" s="39">
        <v>59</v>
      </c>
      <c r="B62" s="40">
        <v>3</v>
      </c>
      <c r="C62" s="41">
        <v>1</v>
      </c>
      <c r="D62" s="42">
        <f t="shared" si="0"/>
        <v>2</v>
      </c>
      <c r="E62" s="43">
        <v>3</v>
      </c>
      <c r="F62" s="41">
        <v>1</v>
      </c>
      <c r="G62" s="42">
        <f t="shared" si="1"/>
        <v>2</v>
      </c>
      <c r="I62" s="68">
        <v>59</v>
      </c>
      <c r="J62" s="69">
        <v>3</v>
      </c>
      <c r="K62" s="70">
        <v>1</v>
      </c>
      <c r="L62" s="68">
        <v>2</v>
      </c>
      <c r="M62" s="71">
        <v>2</v>
      </c>
      <c r="N62" s="81">
        <f t="shared" si="2"/>
        <v>0</v>
      </c>
      <c r="P62" s="32">
        <v>0</v>
      </c>
    </row>
    <row r="63" spans="1:16" ht="12.75">
      <c r="A63" s="39">
        <v>60</v>
      </c>
      <c r="B63" s="40">
        <v>6</v>
      </c>
      <c r="C63" s="41">
        <v>3</v>
      </c>
      <c r="D63" s="42">
        <f t="shared" si="0"/>
        <v>3</v>
      </c>
      <c r="E63" s="43">
        <v>6</v>
      </c>
      <c r="F63" s="41">
        <v>3</v>
      </c>
      <c r="G63" s="42">
        <f t="shared" si="1"/>
        <v>3</v>
      </c>
      <c r="I63" s="68">
        <v>60</v>
      </c>
      <c r="J63" s="69">
        <v>6</v>
      </c>
      <c r="K63" s="70">
        <v>3</v>
      </c>
      <c r="L63" s="68">
        <v>3</v>
      </c>
      <c r="M63" s="71">
        <v>3</v>
      </c>
      <c r="N63" s="81">
        <f t="shared" si="2"/>
        <v>0</v>
      </c>
      <c r="P63" s="32">
        <v>0</v>
      </c>
    </row>
    <row r="64" spans="1:16" ht="12.75">
      <c r="A64" s="39">
        <v>61</v>
      </c>
      <c r="B64" s="40">
        <v>4</v>
      </c>
      <c r="C64" s="41">
        <v>2</v>
      </c>
      <c r="D64" s="42">
        <f t="shared" si="0"/>
        <v>2</v>
      </c>
      <c r="E64" s="43">
        <v>5</v>
      </c>
      <c r="F64" s="41">
        <v>2</v>
      </c>
      <c r="G64" s="42">
        <f t="shared" si="1"/>
        <v>3</v>
      </c>
      <c r="I64" s="68">
        <v>61</v>
      </c>
      <c r="J64" s="69">
        <v>4</v>
      </c>
      <c r="K64" s="70">
        <v>2</v>
      </c>
      <c r="L64" s="68">
        <v>2</v>
      </c>
      <c r="M64" s="71">
        <v>3</v>
      </c>
      <c r="N64" s="81">
        <f t="shared" si="2"/>
        <v>1</v>
      </c>
      <c r="P64" s="32">
        <v>0</v>
      </c>
    </row>
    <row r="65" spans="1:16" ht="12.75">
      <c r="A65" s="39">
        <v>62</v>
      </c>
      <c r="B65" s="40">
        <v>3</v>
      </c>
      <c r="C65" s="41">
        <v>0</v>
      </c>
      <c r="D65" s="42">
        <f t="shared" si="0"/>
        <v>3</v>
      </c>
      <c r="E65" s="43">
        <v>3</v>
      </c>
      <c r="F65" s="41">
        <v>0</v>
      </c>
      <c r="G65" s="42">
        <f t="shared" si="1"/>
        <v>3</v>
      </c>
      <c r="I65" s="68">
        <v>62</v>
      </c>
      <c r="J65" s="69">
        <v>3</v>
      </c>
      <c r="K65" s="70">
        <v>0</v>
      </c>
      <c r="L65" s="68">
        <v>3</v>
      </c>
      <c r="M65" s="71">
        <v>3</v>
      </c>
      <c r="N65" s="81">
        <f t="shared" si="2"/>
        <v>0</v>
      </c>
      <c r="P65" s="32">
        <v>0</v>
      </c>
    </row>
    <row r="66" spans="1:16" ht="12.75">
      <c r="A66" s="39">
        <v>63</v>
      </c>
      <c r="B66" s="40">
        <v>1</v>
      </c>
      <c r="C66" s="41">
        <v>1</v>
      </c>
      <c r="D66" s="42">
        <f t="shared" si="0"/>
        <v>0</v>
      </c>
      <c r="E66" s="43">
        <v>1</v>
      </c>
      <c r="F66" s="41">
        <v>1</v>
      </c>
      <c r="G66" s="42">
        <f t="shared" si="1"/>
        <v>0</v>
      </c>
      <c r="I66" s="68">
        <v>63</v>
      </c>
      <c r="J66" s="69">
        <v>1</v>
      </c>
      <c r="K66" s="70">
        <v>1</v>
      </c>
      <c r="L66" s="68">
        <v>0</v>
      </c>
      <c r="M66" s="71">
        <v>0</v>
      </c>
      <c r="N66" s="81">
        <f t="shared" si="2"/>
        <v>0</v>
      </c>
      <c r="P66" s="32">
        <v>0</v>
      </c>
    </row>
    <row r="67" spans="1:16" ht="12.75">
      <c r="A67" s="39">
        <v>64</v>
      </c>
      <c r="B67" s="40">
        <v>2</v>
      </c>
      <c r="C67" s="41">
        <v>2</v>
      </c>
      <c r="D67" s="42">
        <f t="shared" si="0"/>
        <v>0</v>
      </c>
      <c r="E67" s="43">
        <v>9</v>
      </c>
      <c r="F67" s="41">
        <v>7</v>
      </c>
      <c r="G67" s="42">
        <f t="shared" si="1"/>
        <v>2</v>
      </c>
      <c r="I67" s="68">
        <v>64</v>
      </c>
      <c r="J67" s="69">
        <v>2</v>
      </c>
      <c r="K67" s="70">
        <v>2</v>
      </c>
      <c r="L67" s="68">
        <v>0</v>
      </c>
      <c r="M67" s="71">
        <v>2</v>
      </c>
      <c r="N67" s="81">
        <f t="shared" si="2"/>
        <v>2</v>
      </c>
      <c r="P67" s="32">
        <v>0</v>
      </c>
    </row>
    <row r="68" spans="1:16" ht="12.75">
      <c r="A68" s="39">
        <v>65</v>
      </c>
      <c r="B68" s="40">
        <v>17</v>
      </c>
      <c r="C68" s="41">
        <v>9</v>
      </c>
      <c r="D68" s="42">
        <f t="shared" si="0"/>
        <v>8</v>
      </c>
      <c r="E68" s="43">
        <v>22</v>
      </c>
      <c r="F68" s="41">
        <v>13</v>
      </c>
      <c r="G68" s="42">
        <f t="shared" si="1"/>
        <v>9</v>
      </c>
      <c r="I68" s="68">
        <v>65</v>
      </c>
      <c r="J68" s="69">
        <v>17</v>
      </c>
      <c r="K68" s="70">
        <v>9</v>
      </c>
      <c r="L68" s="68">
        <v>8</v>
      </c>
      <c r="M68" s="71">
        <v>9</v>
      </c>
      <c r="N68" s="81">
        <f t="shared" si="2"/>
        <v>1</v>
      </c>
      <c r="P68" s="32">
        <v>0</v>
      </c>
    </row>
    <row r="69" spans="1:16" ht="12.75">
      <c r="A69" s="39">
        <v>66</v>
      </c>
      <c r="B69" s="40">
        <v>1</v>
      </c>
      <c r="C69" s="41">
        <v>1</v>
      </c>
      <c r="D69" s="42">
        <f t="shared" ref="D69:D75" si="4">B69-C69</f>
        <v>0</v>
      </c>
      <c r="E69" s="43">
        <v>1</v>
      </c>
      <c r="F69" s="41">
        <v>1</v>
      </c>
      <c r="G69" s="42">
        <f t="shared" ref="G69:G75" si="5">E69-F69</f>
        <v>0</v>
      </c>
      <c r="I69" s="68">
        <v>66</v>
      </c>
      <c r="J69" s="69">
        <v>1</v>
      </c>
      <c r="K69" s="70">
        <v>1</v>
      </c>
      <c r="L69" s="68">
        <v>0</v>
      </c>
      <c r="M69" s="71">
        <v>0</v>
      </c>
      <c r="N69" s="81">
        <f t="shared" ref="N69:N75" si="6">M69-L69</f>
        <v>0</v>
      </c>
      <c r="P69" s="32">
        <v>0</v>
      </c>
    </row>
    <row r="70" spans="1:16" ht="12.75">
      <c r="A70" s="39">
        <v>67</v>
      </c>
      <c r="B70" s="40">
        <v>5</v>
      </c>
      <c r="C70" s="41">
        <v>3</v>
      </c>
      <c r="D70" s="42">
        <f t="shared" si="4"/>
        <v>2</v>
      </c>
      <c r="E70" s="43">
        <v>5</v>
      </c>
      <c r="F70" s="41">
        <v>3</v>
      </c>
      <c r="G70" s="42">
        <f t="shared" si="5"/>
        <v>2</v>
      </c>
      <c r="I70" s="68">
        <v>67</v>
      </c>
      <c r="J70" s="69">
        <v>5</v>
      </c>
      <c r="K70" s="70">
        <v>3</v>
      </c>
      <c r="L70" s="68">
        <v>2</v>
      </c>
      <c r="M70" s="71">
        <v>2</v>
      </c>
      <c r="N70" s="81">
        <f t="shared" si="6"/>
        <v>0</v>
      </c>
      <c r="P70" s="32">
        <v>0</v>
      </c>
    </row>
    <row r="71" spans="1:16" ht="12.75">
      <c r="A71" s="39">
        <v>68</v>
      </c>
      <c r="B71" s="40">
        <v>0</v>
      </c>
      <c r="C71" s="41">
        <v>0</v>
      </c>
      <c r="D71" s="42">
        <f t="shared" si="4"/>
        <v>0</v>
      </c>
      <c r="E71" s="43">
        <v>0</v>
      </c>
      <c r="F71" s="41">
        <v>0</v>
      </c>
      <c r="G71" s="42">
        <f t="shared" si="5"/>
        <v>0</v>
      </c>
      <c r="I71" s="68">
        <v>68</v>
      </c>
      <c r="J71" s="69">
        <v>0</v>
      </c>
      <c r="K71" s="70">
        <v>0</v>
      </c>
      <c r="L71" s="68">
        <v>0</v>
      </c>
      <c r="M71" s="71">
        <v>0</v>
      </c>
      <c r="N71" s="81">
        <f t="shared" si="6"/>
        <v>0</v>
      </c>
      <c r="P71" s="32">
        <v>0</v>
      </c>
    </row>
    <row r="72" spans="1:16" ht="12.75">
      <c r="A72" s="39">
        <v>69</v>
      </c>
      <c r="B72" s="40">
        <v>4</v>
      </c>
      <c r="C72" s="41">
        <v>4</v>
      </c>
      <c r="D72" s="42">
        <f t="shared" si="4"/>
        <v>0</v>
      </c>
      <c r="E72" s="43">
        <v>4</v>
      </c>
      <c r="F72" s="41">
        <v>4</v>
      </c>
      <c r="G72" s="42">
        <f t="shared" si="5"/>
        <v>0</v>
      </c>
      <c r="I72" s="68">
        <v>69</v>
      </c>
      <c r="J72" s="69">
        <v>4</v>
      </c>
      <c r="K72" s="70">
        <v>4</v>
      </c>
      <c r="L72" s="68">
        <v>0</v>
      </c>
      <c r="M72" s="71">
        <v>0</v>
      </c>
      <c r="N72" s="81">
        <f t="shared" si="6"/>
        <v>0</v>
      </c>
      <c r="P72" s="32">
        <v>0</v>
      </c>
    </row>
    <row r="73" spans="1:16" ht="12.75">
      <c r="A73" s="39">
        <v>70</v>
      </c>
      <c r="B73" s="40">
        <v>11</v>
      </c>
      <c r="C73" s="41">
        <v>8</v>
      </c>
      <c r="D73" s="42">
        <f t="shared" si="4"/>
        <v>3</v>
      </c>
      <c r="E73" s="43">
        <v>14</v>
      </c>
      <c r="F73" s="41">
        <v>11</v>
      </c>
      <c r="G73" s="42">
        <f t="shared" si="5"/>
        <v>3</v>
      </c>
      <c r="I73" s="68">
        <v>70</v>
      </c>
      <c r="J73" s="69">
        <v>11</v>
      </c>
      <c r="K73" s="70">
        <v>8</v>
      </c>
      <c r="L73" s="68">
        <v>3</v>
      </c>
      <c r="M73" s="71">
        <v>3</v>
      </c>
      <c r="N73" s="81">
        <f t="shared" si="6"/>
        <v>0</v>
      </c>
      <c r="P73" s="32">
        <v>0</v>
      </c>
    </row>
    <row r="74" spans="1:16" ht="12.75">
      <c r="A74" s="39">
        <v>71</v>
      </c>
      <c r="B74" s="40">
        <v>8</v>
      </c>
      <c r="C74" s="41">
        <v>2</v>
      </c>
      <c r="D74" s="42">
        <f t="shared" si="4"/>
        <v>6</v>
      </c>
      <c r="E74" s="43">
        <v>12</v>
      </c>
      <c r="F74" s="41">
        <v>2</v>
      </c>
      <c r="G74" s="42">
        <f t="shared" si="5"/>
        <v>10</v>
      </c>
      <c r="I74" s="68">
        <v>71</v>
      </c>
      <c r="J74" s="69">
        <v>8</v>
      </c>
      <c r="K74" s="70">
        <v>2</v>
      </c>
      <c r="L74" s="68">
        <v>6</v>
      </c>
      <c r="M74" s="71">
        <v>10</v>
      </c>
      <c r="N74" s="81">
        <f t="shared" si="6"/>
        <v>4</v>
      </c>
      <c r="P74" s="32">
        <v>0</v>
      </c>
    </row>
    <row r="75" spans="1:16" ht="13.5" thickBot="1">
      <c r="A75" s="44">
        <v>72</v>
      </c>
      <c r="B75" s="45">
        <v>3</v>
      </c>
      <c r="C75" s="46">
        <v>2</v>
      </c>
      <c r="D75" s="47">
        <f t="shared" si="4"/>
        <v>1</v>
      </c>
      <c r="E75" s="48">
        <v>3</v>
      </c>
      <c r="F75" s="46">
        <v>2</v>
      </c>
      <c r="G75" s="47">
        <f t="shared" si="5"/>
        <v>1</v>
      </c>
      <c r="I75" s="72">
        <v>72</v>
      </c>
      <c r="J75" s="73">
        <v>3</v>
      </c>
      <c r="K75" s="74">
        <v>2</v>
      </c>
      <c r="L75" s="75">
        <v>1</v>
      </c>
      <c r="M75" s="76">
        <v>1</v>
      </c>
      <c r="N75" s="81">
        <f t="shared" si="6"/>
        <v>0</v>
      </c>
      <c r="P75" s="32">
        <v>0</v>
      </c>
    </row>
    <row r="76" spans="1:16" ht="13.5" thickBot="1">
      <c r="A76" s="49"/>
      <c r="B76" s="50">
        <f>SUM(B4:B75)</f>
        <v>486</v>
      </c>
      <c r="C76" s="51">
        <f>SUM(C4:C75)</f>
        <v>318</v>
      </c>
      <c r="D76" s="52">
        <f t="shared" ref="D76:G76" si="7">SUM(D4:D75)</f>
        <v>168</v>
      </c>
      <c r="E76" s="50">
        <f t="shared" si="7"/>
        <v>678</v>
      </c>
      <c r="F76" s="51">
        <f t="shared" si="7"/>
        <v>440</v>
      </c>
      <c r="G76" s="53">
        <f t="shared" si="7"/>
        <v>238</v>
      </c>
      <c r="I76" s="77"/>
      <c r="J76" s="78">
        <v>486</v>
      </c>
      <c r="K76" s="79">
        <v>318</v>
      </c>
      <c r="L76" s="59">
        <v>168</v>
      </c>
      <c r="M76" s="80">
        <v>238</v>
      </c>
      <c r="N76" s="49"/>
    </row>
    <row r="78" spans="1:16">
      <c r="K78" s="55" t="s">
        <v>18</v>
      </c>
      <c r="L78" s="56">
        <f>COUNTIFS(L4:L75,0)</f>
        <v>19</v>
      </c>
      <c r="M78" s="56" t="s">
        <v>20</v>
      </c>
      <c r="N78" s="31">
        <f>COUNTIFS(N4:N75,"&gt;0")</f>
        <v>31</v>
      </c>
    </row>
    <row r="79" spans="1:16">
      <c r="K79" s="55" t="s">
        <v>19</v>
      </c>
      <c r="L79" s="82">
        <f>COUNTIFS(L4:L75,"&gt;0")</f>
        <v>53</v>
      </c>
      <c r="M79" s="56" t="s">
        <v>21</v>
      </c>
      <c r="N79" s="31">
        <f>COUNTIFS(N4:N75,0)</f>
        <v>41</v>
      </c>
    </row>
    <row r="80" spans="1:16">
      <c r="L80" s="56">
        <f>SUM(L78:L79)</f>
        <v>72</v>
      </c>
    </row>
  </sheetData>
  <sortState ref="P4:P75">
    <sortCondition descending="1" ref="P4"/>
  </sortState>
  <mergeCells count="6">
    <mergeCell ref="I1:M1"/>
    <mergeCell ref="J2:L2"/>
    <mergeCell ref="N2:N3"/>
    <mergeCell ref="A1:G1"/>
    <mergeCell ref="B2:D2"/>
    <mergeCell ref="E2:G2"/>
  </mergeCells>
  <conditionalFormatting sqref="N4:N75">
    <cfRule type="cellIs" dxfId="1" priority="2" operator="greaterThan">
      <formula>0</formula>
    </cfRule>
  </conditionalFormatting>
  <conditionalFormatting sqref="L4:L7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controllo</vt:lpstr>
      <vt:lpstr>x word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</dc:creator>
  <cp:lastModifiedBy>Mirko</cp:lastModifiedBy>
  <cp:lastPrinted>2009-09-05T15:28:22Z</cp:lastPrinted>
  <dcterms:created xsi:type="dcterms:W3CDTF">2009-07-25T16:50:24Z</dcterms:created>
  <dcterms:modified xsi:type="dcterms:W3CDTF">2009-09-06T10:46:07Z</dcterms:modified>
</cp:coreProperties>
</file>