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IMG_NUC.H204M08\Documents\"/>
    </mc:Choice>
  </mc:AlternateContent>
  <xr:revisionPtr revIDLastSave="0" documentId="8_{96900600-766D-4EE3-B554-DB60730C5865}" xr6:coauthVersionLast="47" xr6:coauthVersionMax="47" xr10:uidLastSave="{00000000-0000-0000-0000-000000000000}"/>
  <bookViews>
    <workbookView xWindow="-120" yWindow="-120" windowWidth="29040" windowHeight="1584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3" l="1"/>
  <c r="E31" i="3" s="1"/>
  <c r="F31" i="3" s="1"/>
  <c r="G31" i="3" s="1"/>
  <c r="H31" i="3" s="1"/>
  <c r="I31" i="3" s="1"/>
  <c r="J31" i="3" s="1"/>
  <c r="K31" i="3" s="1"/>
  <c r="L31" i="3" s="1"/>
  <c r="M31" i="3" s="1"/>
  <c r="S20" i="3"/>
  <c r="S19" i="3"/>
  <c r="S18" i="3"/>
  <c r="S17" i="3"/>
  <c r="D30" i="3"/>
  <c r="E30" i="3" s="1"/>
  <c r="F30" i="3" s="1"/>
  <c r="G30" i="3" s="1"/>
  <c r="H30" i="3" s="1"/>
  <c r="I30" i="3" s="1"/>
  <c r="J30" i="3" s="1"/>
  <c r="K30" i="3" s="1"/>
  <c r="L30" i="3" s="1"/>
  <c r="M30" i="3" s="1"/>
  <c r="N30" i="3" s="1"/>
  <c r="O30" i="3" s="1"/>
  <c r="S24" i="3"/>
  <c r="S23" i="3"/>
  <c r="S22" i="3"/>
  <c r="S15" i="3"/>
  <c r="S14" i="3"/>
  <c r="S12" i="3"/>
  <c r="S11" i="3"/>
  <c r="S10" i="3"/>
  <c r="S9" i="3"/>
  <c r="S7" i="3"/>
  <c r="S6" i="3"/>
  <c r="S5" i="3"/>
  <c r="S4" i="3"/>
  <c r="P30" i="3" l="1"/>
  <c r="Q30" i="3" s="1"/>
  <c r="N31" i="3" l="1"/>
  <c r="O31" i="3" l="1"/>
  <c r="P31" i="3" s="1"/>
  <c r="Q31" i="3" s="1"/>
</calcChain>
</file>

<file path=xl/sharedStrings.xml><?xml version="1.0" encoding="utf-8"?>
<sst xmlns="http://schemas.openxmlformats.org/spreadsheetml/2006/main" count="255" uniqueCount="140">
  <si>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</si>
  <si>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</si>
  <si>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</si>
  <si>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</si>
  <si>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</si>
  <si>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</si>
  <si>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</si>
  <si>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</si>
  <si>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</si>
  <si>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</si>
  <si>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</si>
  <si>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</si>
  <si>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</si>
  <si>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</si>
  <si>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</si>
  <si>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</si>
  <si>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</si>
  <si>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</si>
  <si>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</si>
  <si>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</si>
  <si>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</si>
  <si>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</si>
  <si>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</si>
  <si>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</si>
  <si>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</si>
  <si>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</si>
  <si>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</si>
  <si>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</si>
  <si>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</si>
  <si>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</si>
  <si>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</si>
  <si>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</si>
  <si>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</si>
  <si>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</si>
  <si>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</si>
  <si>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</si>
  <si>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</si>
  <si>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</si>
  <si>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</si>
  <si>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</si>
  <si>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</si>
  <si>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</si>
  <si>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</si>
  <si>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</si>
  <si>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</si>
  <si>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</si>
  <si>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</si>
  <si>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</si>
  <si>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</si>
  <si>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</si>
  <si>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</si>
  <si>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</si>
  <si>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</si>
  <si>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</si>
  <si>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</si>
  <si>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</si>
  <si>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</si>
  <si>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</si>
  <si>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</si>
  <si>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</si>
  <si>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</si>
  <si>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</si>
  <si>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 xml:space="preserve">	Aplicar validaciones al formulario</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</si>
  <si>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</si>
  <si>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</si>
  <si>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</si>
  <si>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</si>
  <si>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</si>
  <si>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</si>
  <si>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</si>
  <si>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</si>
  <si>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</si>
  <si>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</si>
  <si>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</si>
  <si>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</si>
  <si>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</si>
  <si>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</si>
  <si>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</si>
  <si>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</si>
  <si>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</si>
  <si>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</si>
  <si>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</si>
  <si>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</si>
  <si>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</si>
  <si>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</si>
  <si>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</si>
  <si>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</si>
  <si>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</si>
  <si>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</si>
  <si>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</si>
  <si>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</si>
  <si>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</si>
  <si>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</si>
  <si>
    <t>Dia 15</t>
  </si>
  <si>
    <t>Dia 14</t>
  </si>
  <si>
    <t>Dia 13</t>
  </si>
  <si>
    <t>Dia 12</t>
  </si>
  <si>
    <t>Dia 11</t>
  </si>
  <si>
    <t>Dia 10</t>
  </si>
  <si>
    <t>Dia 9</t>
  </si>
  <si>
    <t>Dia 8</t>
  </si>
  <si>
    <t>Dia 7</t>
  </si>
  <si>
    <t>Dia 6</t>
  </si>
  <si>
    <t>REQ006</t>
  </si>
  <si>
    <t xml:space="preserve">Editar unidades  </t>
  </si>
  <si>
    <t>Tener productos con sus respectivas cantidades dentro del inventario</t>
  </si>
  <si>
    <t>Modificar manualmente las cantidades de unidades en stock según sea necesario</t>
  </si>
  <si>
    <t>En proceso</t>
  </si>
  <si>
    <t>REQ007</t>
  </si>
  <si>
    <t>Busqueda de productos</t>
  </si>
  <si>
    <t>Estar dentro del apartado de inventario y poder visualizar la tabla completa</t>
  </si>
  <si>
    <t>Buscar el producto requerido, ya sea por su nombre o por la fecha de ingreso</t>
  </si>
  <si>
    <t>REQ008</t>
  </si>
  <si>
    <t xml:space="preserve">Papelera de productos </t>
  </si>
  <si>
    <t>Tener una sección donde se almacenen temporalmente los productos eliminados</t>
  </si>
  <si>
    <t>Recuperar productos eliminados por error o consultar información antes de eliminarlos definitivamente</t>
  </si>
  <si>
    <t xml:space="preserve">Editar unidades </t>
  </si>
  <si>
    <t>REQ006-1</t>
  </si>
  <si>
    <t>Crear un botón de edición junto a cada producto en la tabla de inventario</t>
  </si>
  <si>
    <t>REQ006-2</t>
  </si>
  <si>
    <t xml:space="preserve">Crear campo para ingresar nueva cantidad y validar la información </t>
  </si>
  <si>
    <t>REQ006-3</t>
  </si>
  <si>
    <t xml:space="preserve">Actualizar la informacion con la base dde datos </t>
  </si>
  <si>
    <t>REQ007-1</t>
  </si>
  <si>
    <t>crear campos de búsqueda en el módulo de inventario (nombre y fecha).</t>
  </si>
  <si>
    <t>REQ007-2</t>
  </si>
  <si>
    <t xml:space="preserve">Implementacion de filtros en tiempo real </t>
  </si>
  <si>
    <t>REQ007-3</t>
  </si>
  <si>
    <t xml:space="preserve">Conectar la búsqueda con la base de datos </t>
  </si>
  <si>
    <t>REQ007-4</t>
  </si>
  <si>
    <t>validaciones para evitar errores si el campo está vacío o mal ingresado</t>
  </si>
  <si>
    <t>REQ008-1</t>
  </si>
  <si>
    <t>Crear boton "Papelera" en la pagina principal</t>
  </si>
  <si>
    <t>REQ008-2</t>
  </si>
  <si>
    <t>Hacer que los productos eliminados se guarden en la papelera en vez de desaparecer del sistema.</t>
  </si>
  <si>
    <t>REQ008-3</t>
  </si>
  <si>
    <t>Mostrar los productos eliminados en una tabla dentro de la papelera.</t>
  </si>
  <si>
    <t>REQ008-4</t>
  </si>
  <si>
    <t xml:space="preserve">Añadir opciones para restaurar o eliminar permanentemente cada producto.
</t>
  </si>
  <si>
    <t xml:space="preserve">La gráfica burndown muestra que el equipo inició el proyecto con retraso, ya que durante los primeros días 1 al 4 se mantuvo por encima de la línea roja, lo que indica que no se estaba cumpliendo con el trabajo planificado. Sin embargo, a partir del día 5 el equipo comenzó a recuperar el ritmo, reduciendo la diferencia entre ambas líneas. Desde el día 9 hasta el 13, el progreso se mantuvo alineado con lo estimado, lo que refleja un desempeño constante y acorde al plan. Finalmente, en el día 14, la línea azul cae por debajo de la roja, lo que indica que el equipo logró completar el trabajo antes del tiempo previsto, mostrando una buena capacidad de adaptación y eficiencia al cierre del 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</si>
</sst>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sz val="11"/>
      <color theme="1"/>
      <name val="Arial"/>
      <family val="2"/>
      <scheme val="minor"/>
    </font>
    <font>
      <b/>
      <sz val="12"/>
      <color rgb="FFFF0000"/>
      <name val="Arial"/>
      <family val="2"/>
    </font>
    <font>
      <sz val="12"/>
      <color rgb="FFFF0000"/>
      <name val="Arial"/>
      <family val="2"/>
    </font>
    <font>
      <sz val="10"/>
      <name val="Arial"/>
      <family val="2"/>
    </font>
    <font>
      <sz val="10"/>
      <color rgb="FF2F5496"/>
      <name val="Arial"/>
      <family val="2"/>
    </font>
    <font>
      <sz val="10"/>
      <color rgb="FF000000"/>
      <name val="Arial"/>
      <family val="2"/>
    </font>
    <font>
      <b/>
      <sz val="10"/>
      <name val="Arial"/>
      <family val="2"/>
    </font>
    <font>
      <b/>
      <sz val="10"/>
      <color rgb="FF2F5496"/>
      <name val="Arial"/>
      <family val="2"/>
    </font>
    <font>
      <sz val="10"/>
      <name val="Arial"/>
      <family val="2"/>
    </font>
    <font>
      <sz val="10"/>
      <color rgb="FF0000FF"/>
      <name val="Arial"/>
      <family val="2"/>
    </font>
    <font>
      <sz val="8"/>
      <name val="Arial"/>
      <family val="2"/>
      <scheme val="minor"/>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 fillId="0" borderId="4"/>
  </cellStyleXfs>
  <cellXfs count="44">
    <xf numFmtId="0" fontId="0" fillId="0" borderId="0" xfId="0"/>
    <xf numFmtId="0" fontId="2" fillId="0" borderId="0" xfId="0" applyFont="1" applyAlignment="1">
      <alignment horizontal="center"/>
    </xf>
    <xf numFmtId="0" fontId="3" fillId="0" borderId="0" xfId="0" applyFont="1"/>
    <xf numFmtId="0" fontId="4" fillId="0" borderId="0" xfId="0" applyFont="1"/>
    <xf numFmtId="0" fontId="5" fillId="0" borderId="0" xfId="0" applyFont="1"/>
    <xf numFmtId="0" fontId="4" fillId="0" borderId="0" xfId="0" applyFont="1" applyAlignment="1">
      <alignment vertical="center" wrapText="1"/>
    </xf>
    <xf numFmtId="0" fontId="4" fillId="0" borderId="0" xfId="0" applyFont="1" applyAlignment="1">
      <alignment vertical="center"/>
    </xf>
    <xf numFmtId="0" fontId="6" fillId="0" borderId="0" xfId="0" applyFont="1" applyAlignment="1">
      <alignment vertical="center" wrapText="1"/>
    </xf>
    <xf numFmtId="0" fontId="6" fillId="0" borderId="0" xfId="0" applyFont="1" applyAlignment="1">
      <alignment wrapText="1"/>
    </xf>
    <xf numFmtId="0" fontId="6" fillId="0" borderId="0" xfId="0" applyFont="1" applyAlignment="1">
      <alignment vertical="center"/>
    </xf>
    <xf numFmtId="0" fontId="7" fillId="0" borderId="0" xfId="0" applyFont="1" applyAlignment="1">
      <alignment horizontal="center"/>
    </xf>
    <xf numFmtId="0" fontId="5" fillId="2" borderId="1" xfId="0" applyFont="1" applyFill="1" applyBorder="1"/>
    <xf numFmtId="0" fontId="5" fillId="0" borderId="1" xfId="0" applyFont="1" applyBorder="1"/>
    <xf numFmtId="0" fontId="8" fillId="0" borderId="1" xfId="0" applyFont="1" applyBorder="1"/>
    <xf numFmtId="0" fontId="4" fillId="0" borderId="1" xfId="0" applyFont="1" applyBorder="1"/>
    <xf numFmtId="0" fontId="4" fillId="0" borderId="2" xfId="0" applyFont="1" applyBorder="1"/>
    <xf numFmtId="0" fontId="6" fillId="0" borderId="1" xfId="0" applyFont="1" applyBorder="1" applyAlignment="1">
      <alignment vertical="center" wrapText="1"/>
    </xf>
    <xf numFmtId="0" fontId="4" fillId="0" borderId="1" xfId="0" applyFont="1" applyBorder="1" applyAlignment="1">
      <alignment horizontal="right"/>
    </xf>
    <xf numFmtId="0" fontId="6" fillId="0" borderId="1" xfId="0" applyFont="1" applyBorder="1"/>
    <xf numFmtId="0" fontId="10" fillId="0" borderId="0" xfId="0" applyFont="1"/>
    <xf numFmtId="0" fontId="4" fillId="4" borderId="4" xfId="0" applyFont="1" applyFill="1" applyBorder="1" applyAlignment="1">
      <alignment horizontal="right"/>
    </xf>
    <xf numFmtId="0" fontId="4" fillId="0" borderId="0" xfId="0" applyFont="1" applyAlignment="1">
      <alignment horizontal="right"/>
    </xf>
    <xf numFmtId="0" fontId="4" fillId="5" borderId="4" xfId="0" applyFont="1" applyFill="1" applyBorder="1" applyAlignment="1">
      <alignment horizontal="right"/>
    </xf>
    <xf numFmtId="0" fontId="4" fillId="6" borderId="4" xfId="0" applyFont="1" applyFill="1" applyBorder="1"/>
    <xf numFmtId="0" fontId="5" fillId="0" borderId="2" xfId="0" applyFont="1" applyBorder="1"/>
    <xf numFmtId="0" fontId="8" fillId="0" borderId="3" xfId="0" applyFont="1" applyBorder="1"/>
    <xf numFmtId="0" fontId="6" fillId="0" borderId="3" xfId="0" applyFont="1" applyBorder="1" applyAlignment="1">
      <alignment vertical="center" wrapText="1"/>
    </xf>
    <xf numFmtId="0" fontId="5" fillId="3" borderId="6" xfId="0" applyFont="1" applyFill="1" applyBorder="1"/>
    <xf numFmtId="0" fontId="5" fillId="2" borderId="6" xfId="0" applyFont="1" applyFill="1" applyBorder="1"/>
    <xf numFmtId="0" fontId="5" fillId="2" borderId="7" xfId="0" applyFont="1" applyFill="1" applyBorder="1"/>
    <xf numFmtId="0" fontId="8" fillId="0" borderId="5" xfId="0" applyFont="1" applyBorder="1"/>
    <xf numFmtId="0" fontId="5" fillId="0" borderId="5" xfId="0" applyFont="1" applyBorder="1"/>
    <xf numFmtId="0" fontId="4" fillId="0" borderId="5" xfId="0" applyFont="1" applyBorder="1"/>
    <xf numFmtId="0" fontId="1" fillId="0" borderId="4" xfId="1" applyAlignment="1">
      <alignment horizontal="right" vertical="center"/>
    </xf>
    <xf numFmtId="0" fontId="0" fillId="0" borderId="0" xfId="0"/>
    <xf numFmtId="0" fontId="4" fillId="0" borderId="5" xfId="0" applyFont="1" applyBorder="1"/>
    <xf numFmtId="0" fontId="9" fillId="0" borderId="5" xfId="0" applyFont="1" applyBorder="1"/>
    <xf numFmtId="0" fontId="5" fillId="0" borderId="0" xfId="0" applyFont="1" applyAlignment="1">
      <alignment horizontal="left" vertical="center" wrapText="1"/>
    </xf>
    <xf numFmtId="0" fontId="0" fillId="0" borderId="0" xfId="0"/>
    <xf numFmtId="0" fontId="12" fillId="0" borderId="0" xfId="0" applyFont="1"/>
    <xf numFmtId="0" fontId="12" fillId="0" borderId="0" xfId="0" applyFont="1" applyAlignment="1">
      <alignment vertical="center" wrapText="1"/>
    </xf>
    <xf numFmtId="0" fontId="5" fillId="2" borderId="1" xfId="0" applyFont="1" applyFill="1" applyBorder="1" applyAlignment="1">
      <alignment wrapText="1"/>
    </xf>
    <xf numFmtId="0" fontId="12" fillId="0" borderId="0" xfId="0" applyFont="1" applyAlignment="1">
      <alignment wrapText="1"/>
    </xf>
    <xf numFmtId="0" fontId="6" fillId="0" borderId="1" xfId="0" applyFont="1" applyBorder="1" applyAlignment="1">
      <alignment vertical="top" wrapText="1"/>
    </xf>
  </cellXfs>
  <cellStyles count="2">
    <cellStyle name="Normal" xfId="0" builtinId="0"/>
    <cellStyle name="Normal 2" xfId="1" xr:uid="{702D6108-C5B4-4A32-8111-EF24278A0F33}"/>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tx>
            <c:strRef>
              <c:f>burdonchart!$C$30</c:f>
              <c:strCache>
                <c:ptCount val="1"/>
                <c:pt idx="0">
                  <c:v>Horas Estimadas</c:v>
                </c:pt>
              </c:strCache>
            </c:strRef>
          </c:tx>
          <c:spPr>
            <a:ln w="28575" cmpd="sng">
              <a:solidFill>
                <a:srgbClr val="4285F4">
                  <a:alpha val="100000"/>
                </a:srgbClr>
              </a:solidFill>
            </a:ln>
          </c:spPr>
          <c:marker>
            <c:symbol val="none"/>
          </c:marker>
          <c:val>
            <c:numRef>
              <c:f>burdonchart!$D$30:$Q$30</c:f>
              <c:numCache>
                <c:formatCode>General</c:formatCode>
                <c:ptCount val="14"/>
                <c:pt idx="0">
                  <c:v>18</c:v>
                </c:pt>
                <c:pt idx="1">
                  <c:v>18</c:v>
                </c:pt>
                <c:pt idx="2">
                  <c:v>17</c:v>
                </c:pt>
                <c:pt idx="3">
                  <c:v>15</c:v>
                </c:pt>
                <c:pt idx="4">
                  <c:v>13</c:v>
                </c:pt>
                <c:pt idx="5">
                  <c:v>11</c:v>
                </c:pt>
                <c:pt idx="6">
                  <c:v>10</c:v>
                </c:pt>
                <c:pt idx="7">
                  <c:v>9</c:v>
                </c:pt>
                <c:pt idx="8">
                  <c:v>9</c:v>
                </c:pt>
                <c:pt idx="9">
                  <c:v>8</c:v>
                </c:pt>
                <c:pt idx="10">
                  <c:v>7</c:v>
                </c:pt>
                <c:pt idx="11">
                  <c:v>5</c:v>
                </c:pt>
                <c:pt idx="12">
                  <c:v>4</c:v>
                </c:pt>
                <c:pt idx="13">
                  <c:v>1</c:v>
                </c:pt>
              </c:numCache>
            </c:numRef>
          </c:val>
          <c:smooth val="0"/>
          <c:extLst>
            <c:ext xmlns:c16="http://schemas.microsoft.com/office/drawing/2014/chart" uri="{C3380CC4-5D6E-409C-BE32-E72D297353CC}">
              <c16:uniqueId val="{00000000-7AE7-4971-A310-448AA87F30BB}"/>
            </c:ext>
          </c:extLst>
        </c:ser>
        <c:ser>
          <c:idx val="1"/>
          <c:order val="1"/>
          <c:tx>
            <c:strRef>
              <c:f>burdonchart!$C$31</c:f>
              <c:strCache>
                <c:ptCount val="1"/>
                <c:pt idx="0">
                  <c:v>Horas Estimadas
Restantes</c:v>
                </c:pt>
              </c:strCache>
            </c:strRef>
          </c:tx>
          <c:spPr>
            <a:ln w="28575" cmpd="sng">
              <a:solidFill>
                <a:srgbClr val="EA4335">
                  <a:alpha val="100000"/>
                </a:srgbClr>
              </a:solidFill>
            </a:ln>
          </c:spPr>
          <c:marker>
            <c:symbol val="none"/>
          </c:marker>
          <c:val>
            <c:numRef>
              <c:f>burdonchart!$D$31:$Q$31</c:f>
              <c:numCache>
                <c:formatCode>General</c:formatCode>
                <c:ptCount val="14"/>
                <c:pt idx="0">
                  <c:v>18</c:v>
                </c:pt>
                <c:pt idx="1">
                  <c:v>16.8</c:v>
                </c:pt>
                <c:pt idx="2">
                  <c:v>15.600000000000001</c:v>
                </c:pt>
                <c:pt idx="3">
                  <c:v>14.400000000000002</c:v>
                </c:pt>
                <c:pt idx="4">
                  <c:v>13.200000000000003</c:v>
                </c:pt>
                <c:pt idx="5">
                  <c:v>12.000000000000004</c:v>
                </c:pt>
                <c:pt idx="6">
                  <c:v>10.800000000000004</c:v>
                </c:pt>
                <c:pt idx="7">
                  <c:v>9.600000000000005</c:v>
                </c:pt>
                <c:pt idx="8">
                  <c:v>8.4000000000000057</c:v>
                </c:pt>
                <c:pt idx="9">
                  <c:v>7.2000000000000055</c:v>
                </c:pt>
                <c:pt idx="10">
                  <c:v>6.0000000000000053</c:v>
                </c:pt>
                <c:pt idx="11">
                  <c:v>4.8000000000000052</c:v>
                </c:pt>
                <c:pt idx="12">
                  <c:v>3.600000000000005</c:v>
                </c:pt>
                <c:pt idx="13">
                  <c:v>2.4000000000000048</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S4:S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S9:S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S17:S19" headerRowCount="0">
  <tableColumns count="1">
    <tableColumn id="1" xr3:uid="{A5081EF0-CBEB-4B6A-8B17-4C72A7CB2B82}" name="Column1">
      <calculatedColumnFormula>SUM(D17:R17)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C16" sqref="C16"/>
    </sheetView>
  </sheetViews>
  <sheetFormatPr baseColWidth="10" defaultColWidth="14.42578125" defaultRowHeight="15" customHeight="1" x14ac:dyDescent="0.2"/>
  <cols>
    <col min="1" max="1" width="12.42578125" customWidth="1"/>
    <col min="2" max="2" width="26.85546875" customWidth="1"/>
    <col min="3" max="3" width="36" customWidth="1"/>
    <col min="4" max="4" width="37.7109375" customWidth="1"/>
    <col min="5" max="5" width="54.42578125" customWidth="1"/>
    <col min="6" max="8" width="12.42578125" customWidth="1"/>
    <col min="9" max="11" width="12.5703125" customWidth="1"/>
  </cols>
  <sheetData>
    <row r="1" spans="1:11" ht="15.75" customHeight="1" x14ac:dyDescent="0.25">
      <c r="A1" s="1" t="s">
        <v>0</v>
      </c>
      <c r="B1" s="1" t="s">
        <v>1</v>
      </c>
      <c r="C1" s="1" t="s">
        <v>2</v>
      </c>
      <c r="D1" s="1" t="s">
        <v>3</v>
      </c>
      <c r="E1" s="1" t="s">
        <v>4</v>
      </c>
      <c r="F1" s="1" t="s">
        <v>5</v>
      </c>
      <c r="G1" s="1" t="s">
        <v>6</v>
      </c>
      <c r="H1" s="1" t="s">
        <v>7</v>
      </c>
      <c r="I1" s="2"/>
      <c r="J1" s="2"/>
      <c r="K1" s="2"/>
    </row>
    <row r="2" spans="1:11" ht="15.75" customHeight="1" x14ac:dyDescent="0.2">
      <c r="A2" s="3" t="s">
        <v>8</v>
      </c>
      <c r="B2" s="3" t="s">
        <v>9</v>
      </c>
      <c r="C2" s="3" t="s">
        <v>10</v>
      </c>
      <c r="D2" s="3" t="s">
        <v>11</v>
      </c>
      <c r="E2" s="3" t="s">
        <v>12</v>
      </c>
      <c r="F2" s="3"/>
      <c r="G2" s="3" t="s">
        <v>13</v>
      </c>
      <c r="H2" s="3" t="s">
        <v>37</v>
      </c>
      <c r="I2" s="4"/>
      <c r="J2" s="4"/>
      <c r="K2" s="4"/>
    </row>
    <row r="3" spans="1:11" ht="45" customHeight="1" x14ac:dyDescent="0.2">
      <c r="A3" s="3" t="s">
        <v>14</v>
      </c>
      <c r="B3" s="5" t="s">
        <v>15</v>
      </c>
      <c r="C3" s="5" t="s">
        <v>10</v>
      </c>
      <c r="D3" s="5" t="s">
        <v>16</v>
      </c>
      <c r="E3" s="5" t="s">
        <v>17</v>
      </c>
      <c r="F3" s="5"/>
      <c r="G3" s="5" t="s">
        <v>13</v>
      </c>
      <c r="H3" s="5" t="s">
        <v>37</v>
      </c>
    </row>
    <row r="4" spans="1:11" ht="27" customHeight="1" x14ac:dyDescent="0.2">
      <c r="A4" s="3" t="s">
        <v>18</v>
      </c>
      <c r="B4" t="s">
        <v>88</v>
      </c>
      <c r="C4" s="7" t="s">
        <v>10</v>
      </c>
      <c r="D4" t="s">
        <v>23</v>
      </c>
      <c r="E4" t="s">
        <v>24</v>
      </c>
      <c r="G4" s="7" t="s">
        <v>13</v>
      </c>
      <c r="H4" s="7" t="s">
        <v>37</v>
      </c>
    </row>
    <row r="5" spans="1:11" ht="15.75" customHeight="1" x14ac:dyDescent="0.2">
      <c r="A5" s="3" t="s">
        <v>22</v>
      </c>
      <c r="B5" s="6" t="s">
        <v>19</v>
      </c>
      <c r="C5" s="7" t="s">
        <v>10</v>
      </c>
      <c r="D5" s="8" t="s">
        <v>20</v>
      </c>
      <c r="E5" s="9" t="s">
        <v>21</v>
      </c>
      <c r="F5" s="7"/>
      <c r="G5" s="7" t="s">
        <v>13</v>
      </c>
      <c r="H5" s="7" t="s">
        <v>37</v>
      </c>
    </row>
    <row r="6" spans="1:11" ht="15.75" customHeight="1" x14ac:dyDescent="0.2">
      <c r="A6" s="3" t="s">
        <v>25</v>
      </c>
      <c r="B6" t="s">
        <v>26</v>
      </c>
      <c r="C6" s="7" t="s">
        <v>10</v>
      </c>
      <c r="D6" t="s">
        <v>27</v>
      </c>
      <c r="E6" t="s">
        <v>28</v>
      </c>
      <c r="G6" s="7" t="s">
        <v>13</v>
      </c>
      <c r="H6" s="7" t="s">
        <v>37</v>
      </c>
    </row>
    <row r="7" spans="1:11" ht="39" customHeight="1" x14ac:dyDescent="0.2">
      <c r="A7" s="3" t="s">
        <v>103</v>
      </c>
      <c r="B7" s="39" t="s">
        <v>104</v>
      </c>
      <c r="C7" s="7" t="s">
        <v>10</v>
      </c>
      <c r="D7" s="40" t="s">
        <v>105</v>
      </c>
      <c r="E7" s="40" t="s">
        <v>106</v>
      </c>
      <c r="F7" s="34"/>
      <c r="G7" s="7" t="s">
        <v>13</v>
      </c>
      <c r="H7" s="7" t="s">
        <v>107</v>
      </c>
    </row>
    <row r="8" spans="1:11" ht="27" customHeight="1" x14ac:dyDescent="0.2">
      <c r="A8" s="3" t="s">
        <v>108</v>
      </c>
      <c r="B8" s="39" t="s">
        <v>109</v>
      </c>
      <c r="C8" s="7" t="s">
        <v>10</v>
      </c>
      <c r="D8" s="40" t="s">
        <v>110</v>
      </c>
      <c r="E8" s="40" t="s">
        <v>111</v>
      </c>
      <c r="F8" s="34"/>
      <c r="G8" s="7" t="s">
        <v>13</v>
      </c>
      <c r="H8" s="7" t="s">
        <v>107</v>
      </c>
    </row>
    <row r="9" spans="1:11" ht="32.25" customHeight="1" x14ac:dyDescent="0.2">
      <c r="A9" s="3" t="s">
        <v>112</v>
      </c>
      <c r="B9" s="39" t="s">
        <v>113</v>
      </c>
      <c r="C9" s="7" t="s">
        <v>10</v>
      </c>
      <c r="D9" s="40" t="s">
        <v>114</v>
      </c>
      <c r="E9" s="40" t="s">
        <v>115</v>
      </c>
      <c r="F9" s="34"/>
      <c r="G9" s="7" t="s">
        <v>13</v>
      </c>
      <c r="H9" s="7" t="s">
        <v>107</v>
      </c>
    </row>
    <row r="10" spans="1:11" ht="15.75" customHeight="1" x14ac:dyDescent="0.2"/>
    <row r="11" spans="1:11" ht="15.75" customHeight="1" x14ac:dyDescent="0.2"/>
    <row r="12" spans="1:11" ht="15.75" customHeight="1" x14ac:dyDescent="0.2"/>
    <row r="13" spans="1:11" ht="15.75" customHeight="1" x14ac:dyDescent="0.2"/>
    <row r="14" spans="1:11" ht="15.75" customHeight="1" x14ac:dyDescent="0.2"/>
    <row r="15" spans="1:11" ht="15.75" customHeight="1" x14ac:dyDescent="0.2"/>
    <row r="16" spans="1: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sheetData>
  <phoneticPr fontId="11"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opLeftCell="A4" zoomScale="80" workbookViewId="0">
      <selection activeCell="C42" sqref="C42"/>
    </sheetView>
  </sheetViews>
  <sheetFormatPr baseColWidth="10" defaultColWidth="14.42578125" defaultRowHeight="15" customHeight="1" x14ac:dyDescent="0.2"/>
  <cols>
    <col min="1" max="2" width="12.42578125" customWidth="1"/>
    <col min="3" max="3" width="39.5703125" customWidth="1"/>
    <col min="4" max="4" width="18.85546875" customWidth="1"/>
    <col min="5" max="5" width="41.5703125" customWidth="1"/>
    <col min="6" max="6" width="56.140625" customWidth="1"/>
    <col min="7" max="7" width="13.42578125" customWidth="1"/>
    <col min="8" max="9" width="12.42578125" customWidth="1"/>
    <col min="10" max="11" width="12.5703125" customWidth="1"/>
  </cols>
  <sheetData>
    <row r="1" spans="1:11" ht="15.75" customHeight="1" x14ac:dyDescent="0.2"/>
    <row r="2" spans="1:11" ht="15.75" customHeight="1" x14ac:dyDescent="0.2"/>
    <row r="3" spans="1:11" ht="15.75" customHeight="1" x14ac:dyDescent="0.2">
      <c r="B3" s="10" t="s">
        <v>29</v>
      </c>
      <c r="C3" s="10" t="s">
        <v>1</v>
      </c>
      <c r="D3" s="10" t="s">
        <v>2</v>
      </c>
      <c r="E3" s="10" t="s">
        <v>30</v>
      </c>
      <c r="F3" s="10" t="s">
        <v>31</v>
      </c>
      <c r="G3" s="10" t="s">
        <v>5</v>
      </c>
      <c r="H3" s="10" t="s">
        <v>32</v>
      </c>
      <c r="I3" s="10" t="s">
        <v>33</v>
      </c>
    </row>
    <row r="4" spans="1:11" ht="15.75" customHeight="1" x14ac:dyDescent="0.2">
      <c r="A4" s="4"/>
      <c r="B4" s="11" t="s">
        <v>8</v>
      </c>
      <c r="C4" s="27" t="s">
        <v>34</v>
      </c>
      <c r="D4" s="28" t="s">
        <v>35</v>
      </c>
      <c r="E4" s="28" t="s">
        <v>36</v>
      </c>
      <c r="F4" s="28" t="s">
        <v>12</v>
      </c>
      <c r="G4" s="11"/>
      <c r="H4" s="11" t="s">
        <v>13</v>
      </c>
      <c r="I4" s="11" t="s">
        <v>37</v>
      </c>
      <c r="J4" s="4"/>
      <c r="K4" s="4"/>
    </row>
    <row r="5" spans="1:11" ht="15.75" customHeight="1" x14ac:dyDescent="0.2">
      <c r="A5" s="4"/>
      <c r="B5" s="24"/>
      <c r="C5" s="30" t="s">
        <v>38</v>
      </c>
      <c r="D5" s="31"/>
      <c r="E5" s="31"/>
      <c r="F5" s="31"/>
      <c r="G5" s="25" t="s">
        <v>39</v>
      </c>
      <c r="H5" s="12"/>
      <c r="I5" s="13" t="s">
        <v>40</v>
      </c>
      <c r="J5" s="4"/>
      <c r="K5" s="4"/>
    </row>
    <row r="6" spans="1:11" ht="23.25" customHeight="1" x14ac:dyDescent="0.2">
      <c r="A6" s="4"/>
      <c r="B6" s="15" t="s">
        <v>41</v>
      </c>
      <c r="C6" s="35" t="s">
        <v>42</v>
      </c>
      <c r="D6" s="36"/>
      <c r="E6" s="36"/>
      <c r="F6" s="36"/>
      <c r="G6" s="26" t="s">
        <v>43</v>
      </c>
      <c r="H6" s="12"/>
      <c r="I6" s="17">
        <v>1</v>
      </c>
      <c r="J6" s="4"/>
      <c r="K6" s="4"/>
    </row>
    <row r="7" spans="1:11" ht="24" customHeight="1" x14ac:dyDescent="0.2">
      <c r="A7" s="4"/>
      <c r="B7" s="15" t="s">
        <v>44</v>
      </c>
      <c r="C7" s="35" t="s">
        <v>45</v>
      </c>
      <c r="D7" s="36"/>
      <c r="E7" s="36"/>
      <c r="F7" s="36"/>
      <c r="G7" s="26" t="s">
        <v>43</v>
      </c>
      <c r="H7" s="12"/>
      <c r="I7" s="17">
        <v>1</v>
      </c>
      <c r="J7" s="4"/>
      <c r="K7" s="4"/>
    </row>
    <row r="8" spans="1:11" ht="27.75" customHeight="1" x14ac:dyDescent="0.2">
      <c r="A8" s="4"/>
      <c r="B8" s="15" t="s">
        <v>46</v>
      </c>
      <c r="C8" s="35" t="s">
        <v>47</v>
      </c>
      <c r="D8" s="36"/>
      <c r="E8" s="36"/>
      <c r="F8" s="36"/>
      <c r="G8" s="26" t="s">
        <v>43</v>
      </c>
      <c r="H8" s="12"/>
      <c r="I8" s="14">
        <v>1</v>
      </c>
      <c r="J8" s="4"/>
      <c r="K8" s="4"/>
    </row>
    <row r="9" spans="1:11" ht="27" customHeight="1" x14ac:dyDescent="0.2">
      <c r="B9" s="15" t="s">
        <v>48</v>
      </c>
      <c r="C9" s="35" t="s">
        <v>89</v>
      </c>
      <c r="D9" s="36"/>
      <c r="E9" s="36"/>
      <c r="F9" s="36"/>
      <c r="G9" s="26" t="s">
        <v>43</v>
      </c>
      <c r="H9" s="12"/>
      <c r="I9" s="14">
        <v>1</v>
      </c>
    </row>
    <row r="10" spans="1:11" ht="17.25" customHeight="1" x14ac:dyDescent="0.2">
      <c r="B10" s="11" t="s">
        <v>14</v>
      </c>
      <c r="C10" s="29" t="s">
        <v>15</v>
      </c>
      <c r="D10" s="29" t="s">
        <v>10</v>
      </c>
      <c r="E10" s="29" t="s">
        <v>16</v>
      </c>
      <c r="F10" s="29" t="s">
        <v>17</v>
      </c>
      <c r="G10" s="11"/>
      <c r="H10" s="11" t="s">
        <v>13</v>
      </c>
      <c r="I10" s="11" t="s">
        <v>37</v>
      </c>
    </row>
    <row r="11" spans="1:11" ht="27" customHeight="1" x14ac:dyDescent="0.2">
      <c r="B11" s="16" t="s">
        <v>49</v>
      </c>
      <c r="C11" s="16" t="s">
        <v>50</v>
      </c>
      <c r="D11" s="18"/>
      <c r="E11" s="18"/>
      <c r="F11" s="18"/>
      <c r="G11" s="16" t="s">
        <v>51</v>
      </c>
      <c r="H11" s="18"/>
      <c r="I11" s="16">
        <v>1</v>
      </c>
    </row>
    <row r="12" spans="1:11" ht="32.25" customHeight="1" x14ac:dyDescent="0.2">
      <c r="B12" s="16" t="s">
        <v>52</v>
      </c>
      <c r="C12" s="16" t="s">
        <v>53</v>
      </c>
      <c r="D12" s="18"/>
      <c r="E12" s="18"/>
      <c r="F12" s="18"/>
      <c r="G12" s="16" t="s">
        <v>51</v>
      </c>
      <c r="H12" s="18"/>
      <c r="I12" s="16">
        <v>1</v>
      </c>
    </row>
    <row r="13" spans="1:11" ht="32.25" customHeight="1" x14ac:dyDescent="0.2">
      <c r="B13" s="16" t="s">
        <v>54</v>
      </c>
      <c r="C13" s="16" t="s">
        <v>55</v>
      </c>
      <c r="D13" s="18"/>
      <c r="E13" s="18"/>
      <c r="F13" s="18"/>
      <c r="G13" s="16" t="s">
        <v>51</v>
      </c>
      <c r="H13" s="18"/>
      <c r="I13" s="18">
        <v>1</v>
      </c>
    </row>
    <row r="14" spans="1:11" ht="15.75" customHeight="1" x14ac:dyDescent="0.2">
      <c r="B14" s="16" t="s">
        <v>57</v>
      </c>
      <c r="C14" s="16" t="s">
        <v>56</v>
      </c>
      <c r="D14" s="18"/>
      <c r="E14" s="18"/>
      <c r="F14" s="18"/>
      <c r="G14" s="16" t="s">
        <v>51</v>
      </c>
      <c r="H14" s="18"/>
      <c r="I14" s="16">
        <v>1</v>
      </c>
    </row>
    <row r="15" spans="1:11" ht="30" customHeight="1" x14ac:dyDescent="0.2">
      <c r="B15" s="11" t="s">
        <v>18</v>
      </c>
      <c r="C15" s="11" t="s">
        <v>88</v>
      </c>
      <c r="D15" s="11" t="s">
        <v>10</v>
      </c>
      <c r="E15" s="11" t="s">
        <v>64</v>
      </c>
      <c r="F15" s="11" t="s">
        <v>65</v>
      </c>
      <c r="G15" s="11"/>
      <c r="H15" s="11" t="s">
        <v>13</v>
      </c>
      <c r="I15" s="11" t="s">
        <v>37</v>
      </c>
    </row>
    <row r="16" spans="1:11" ht="29.25" customHeight="1" x14ac:dyDescent="0.2">
      <c r="B16" s="16" t="s">
        <v>58</v>
      </c>
      <c r="C16" s="16" t="s">
        <v>67</v>
      </c>
      <c r="D16" s="18"/>
      <c r="E16" s="18"/>
      <c r="F16" s="18"/>
      <c r="G16" s="16" t="s">
        <v>60</v>
      </c>
      <c r="H16" s="16"/>
      <c r="I16" s="16">
        <v>1</v>
      </c>
    </row>
    <row r="17" spans="2:9" ht="28.5" customHeight="1" x14ac:dyDescent="0.2">
      <c r="B17" s="16" t="s">
        <v>61</v>
      </c>
      <c r="C17" s="16" t="s">
        <v>69</v>
      </c>
      <c r="D17" s="18"/>
      <c r="E17" s="18"/>
      <c r="F17" s="18"/>
      <c r="G17" s="16" t="s">
        <v>60</v>
      </c>
      <c r="H17" s="16"/>
      <c r="I17" s="16">
        <v>2</v>
      </c>
    </row>
    <row r="18" spans="2:9" ht="12.75" x14ac:dyDescent="0.2">
      <c r="B18" s="11" t="s">
        <v>22</v>
      </c>
      <c r="C18" s="11" t="s">
        <v>19</v>
      </c>
      <c r="D18" s="11" t="s">
        <v>10</v>
      </c>
      <c r="E18" s="11" t="s">
        <v>20</v>
      </c>
      <c r="F18" s="11" t="s">
        <v>21</v>
      </c>
      <c r="G18" s="11"/>
      <c r="H18" s="11" t="s">
        <v>13</v>
      </c>
      <c r="I18" s="11" t="s">
        <v>37</v>
      </c>
    </row>
    <row r="19" spans="2:9" ht="60" customHeight="1" x14ac:dyDescent="0.2">
      <c r="B19" s="16" t="s">
        <v>66</v>
      </c>
      <c r="C19" s="16" t="s">
        <v>59</v>
      </c>
      <c r="D19" s="18"/>
      <c r="E19" s="18"/>
      <c r="F19" s="18"/>
      <c r="G19" s="16" t="s">
        <v>60</v>
      </c>
      <c r="H19" s="16"/>
      <c r="I19" s="16">
        <v>1</v>
      </c>
    </row>
    <row r="20" spans="2:9" ht="38.25" x14ac:dyDescent="0.2">
      <c r="B20" s="16" t="s">
        <v>68</v>
      </c>
      <c r="C20" s="16" t="s">
        <v>90</v>
      </c>
      <c r="D20" s="18"/>
      <c r="E20" s="18"/>
      <c r="F20" s="18"/>
      <c r="G20" s="16" t="s">
        <v>60</v>
      </c>
      <c r="H20" s="16"/>
      <c r="I20" s="16">
        <v>1</v>
      </c>
    </row>
    <row r="21" spans="2:9" ht="27.6" customHeight="1" x14ac:dyDescent="0.2">
      <c r="B21" s="16" t="s">
        <v>83</v>
      </c>
      <c r="C21" s="16" t="s">
        <v>62</v>
      </c>
      <c r="D21" s="18"/>
      <c r="E21" s="18"/>
      <c r="F21" s="18"/>
      <c r="G21" s="16" t="s">
        <v>60</v>
      </c>
      <c r="H21" s="16"/>
      <c r="I21" s="16">
        <v>1</v>
      </c>
    </row>
    <row r="22" spans="2:9" ht="45.6" customHeight="1" x14ac:dyDescent="0.2">
      <c r="B22" s="16" t="s">
        <v>84</v>
      </c>
      <c r="C22" s="16" t="s">
        <v>63</v>
      </c>
      <c r="D22" s="18"/>
      <c r="E22" s="18"/>
      <c r="F22" s="18"/>
      <c r="G22" s="16" t="s">
        <v>60</v>
      </c>
      <c r="H22" s="18"/>
      <c r="I22" s="16">
        <v>1</v>
      </c>
    </row>
    <row r="23" spans="2:9" ht="15.75" customHeight="1" x14ac:dyDescent="0.2">
      <c r="B23" s="11" t="s">
        <v>25</v>
      </c>
      <c r="C23" s="11" t="s">
        <v>26</v>
      </c>
      <c r="D23" s="11" t="s">
        <v>10</v>
      </c>
      <c r="E23" s="11" t="s">
        <v>70</v>
      </c>
      <c r="F23" s="11" t="s">
        <v>28</v>
      </c>
      <c r="G23" s="11"/>
      <c r="H23" s="11" t="s">
        <v>13</v>
      </c>
      <c r="I23" s="11" t="s">
        <v>37</v>
      </c>
    </row>
    <row r="24" spans="2:9" ht="24" customHeight="1" x14ac:dyDescent="0.2">
      <c r="B24" s="16" t="s">
        <v>71</v>
      </c>
      <c r="C24" s="16" t="s">
        <v>91</v>
      </c>
      <c r="D24" s="18"/>
      <c r="E24" s="18"/>
      <c r="F24" s="18"/>
      <c r="G24" s="16" t="s">
        <v>43</v>
      </c>
      <c r="H24" s="16"/>
      <c r="I24" s="16">
        <v>1</v>
      </c>
    </row>
    <row r="25" spans="2:9" ht="15.75" customHeight="1" x14ac:dyDescent="0.2">
      <c r="B25" s="16" t="s">
        <v>72</v>
      </c>
      <c r="C25" s="16" t="s">
        <v>74</v>
      </c>
      <c r="D25" s="18"/>
      <c r="E25" s="18"/>
      <c r="F25" s="18"/>
      <c r="G25" s="16" t="s">
        <v>43</v>
      </c>
      <c r="H25" s="16"/>
      <c r="I25" s="16">
        <v>2</v>
      </c>
    </row>
    <row r="26" spans="2:9" ht="28.15" customHeight="1" x14ac:dyDescent="0.2">
      <c r="B26" s="16" t="s">
        <v>73</v>
      </c>
      <c r="C26" s="16" t="s">
        <v>92</v>
      </c>
      <c r="D26" s="18"/>
      <c r="E26" s="18"/>
      <c r="F26" s="18"/>
      <c r="G26" s="16" t="s">
        <v>43</v>
      </c>
      <c r="H26" s="16"/>
      <c r="I26" s="16">
        <v>1</v>
      </c>
    </row>
    <row r="27" spans="2:9" ht="26.25" customHeight="1" x14ac:dyDescent="0.2">
      <c r="B27" s="11" t="s">
        <v>103</v>
      </c>
      <c r="C27" s="11" t="s">
        <v>116</v>
      </c>
      <c r="D27" s="11" t="s">
        <v>10</v>
      </c>
      <c r="E27" s="41" t="s">
        <v>105</v>
      </c>
      <c r="F27" s="41" t="s">
        <v>106</v>
      </c>
      <c r="G27" s="11"/>
      <c r="H27" s="11" t="s">
        <v>13</v>
      </c>
      <c r="I27" s="11" t="s">
        <v>107</v>
      </c>
    </row>
    <row r="28" spans="2:9" ht="33" customHeight="1" x14ac:dyDescent="0.2">
      <c r="B28" s="16" t="s">
        <v>117</v>
      </c>
      <c r="C28" s="16" t="s">
        <v>118</v>
      </c>
      <c r="D28" s="18"/>
      <c r="E28" s="18"/>
      <c r="F28" s="18"/>
      <c r="G28" s="16" t="s">
        <v>60</v>
      </c>
      <c r="H28" s="16"/>
      <c r="I28" s="16">
        <v>1</v>
      </c>
    </row>
    <row r="29" spans="2:9" ht="32.25" customHeight="1" x14ac:dyDescent="0.2">
      <c r="B29" s="16" t="s">
        <v>119</v>
      </c>
      <c r="C29" s="16" t="s">
        <v>120</v>
      </c>
      <c r="D29" s="18"/>
      <c r="E29" s="18"/>
      <c r="F29" s="18"/>
      <c r="G29" s="16" t="s">
        <v>60</v>
      </c>
      <c r="H29" s="16"/>
      <c r="I29" s="16">
        <v>1</v>
      </c>
    </row>
    <row r="30" spans="2:9" ht="35.25" customHeight="1" x14ac:dyDescent="0.2">
      <c r="B30" s="16" t="s">
        <v>121</v>
      </c>
      <c r="C30" s="16" t="s">
        <v>122</v>
      </c>
      <c r="D30" s="18"/>
      <c r="E30" s="18"/>
      <c r="F30" s="18"/>
      <c r="G30" s="16" t="s">
        <v>60</v>
      </c>
      <c r="H30" s="16"/>
      <c r="I30" s="16">
        <v>1</v>
      </c>
    </row>
    <row r="31" spans="2:9" ht="25.5" customHeight="1" x14ac:dyDescent="0.2">
      <c r="B31" s="11" t="s">
        <v>108</v>
      </c>
      <c r="C31" s="11" t="s">
        <v>109</v>
      </c>
      <c r="D31" s="11" t="s">
        <v>10</v>
      </c>
      <c r="E31" s="41" t="s">
        <v>110</v>
      </c>
      <c r="F31" s="41" t="s">
        <v>111</v>
      </c>
      <c r="G31" s="11"/>
      <c r="H31" s="11" t="s">
        <v>13</v>
      </c>
      <c r="I31" s="11" t="s">
        <v>107</v>
      </c>
    </row>
    <row r="32" spans="2:9" ht="30" customHeight="1" x14ac:dyDescent="0.2">
      <c r="B32" s="16" t="s">
        <v>123</v>
      </c>
      <c r="C32" s="16" t="s">
        <v>124</v>
      </c>
      <c r="D32" s="18"/>
      <c r="E32" s="18"/>
      <c r="F32" s="18"/>
      <c r="G32" s="16" t="s">
        <v>43</v>
      </c>
      <c r="H32" s="16"/>
      <c r="I32" s="16">
        <v>1</v>
      </c>
    </row>
    <row r="33" spans="2:9" ht="26.25" customHeight="1" x14ac:dyDescent="0.2">
      <c r="B33" s="16" t="s">
        <v>125</v>
      </c>
      <c r="C33" s="16" t="s">
        <v>126</v>
      </c>
      <c r="D33" s="18"/>
      <c r="E33" s="18"/>
      <c r="F33" s="18"/>
      <c r="G33" s="16" t="s">
        <v>43</v>
      </c>
      <c r="H33" s="16"/>
      <c r="I33" s="16">
        <v>1</v>
      </c>
    </row>
    <row r="34" spans="2:9" ht="42" customHeight="1" x14ac:dyDescent="0.2">
      <c r="B34" s="16" t="s">
        <v>127</v>
      </c>
      <c r="C34" s="16" t="s">
        <v>128</v>
      </c>
      <c r="D34" s="18"/>
      <c r="E34" s="18"/>
      <c r="F34" s="18"/>
      <c r="G34" s="16" t="s">
        <v>43</v>
      </c>
      <c r="H34" s="16"/>
      <c r="I34" s="16">
        <v>1</v>
      </c>
    </row>
    <row r="35" spans="2:9" ht="31.5" customHeight="1" x14ac:dyDescent="0.2">
      <c r="B35" s="16" t="s">
        <v>129</v>
      </c>
      <c r="C35" s="42" t="s">
        <v>130</v>
      </c>
      <c r="D35" s="18"/>
      <c r="E35" s="18"/>
      <c r="F35" s="18"/>
      <c r="G35" s="16" t="s">
        <v>43</v>
      </c>
      <c r="H35" s="16"/>
      <c r="I35" s="16">
        <v>1</v>
      </c>
    </row>
    <row r="36" spans="2:9" ht="15.75" customHeight="1" x14ac:dyDescent="0.2">
      <c r="B36" s="11" t="s">
        <v>112</v>
      </c>
      <c r="C36" s="11" t="s">
        <v>113</v>
      </c>
      <c r="D36" s="11" t="s">
        <v>10</v>
      </c>
      <c r="E36" s="41" t="s">
        <v>114</v>
      </c>
      <c r="F36" s="41" t="s">
        <v>115</v>
      </c>
      <c r="G36" s="11"/>
      <c r="H36" s="11" t="s">
        <v>13</v>
      </c>
      <c r="I36" s="11" t="s">
        <v>107</v>
      </c>
    </row>
    <row r="37" spans="2:9" ht="30.75" customHeight="1" x14ac:dyDescent="0.2">
      <c r="B37" s="16" t="s">
        <v>131</v>
      </c>
      <c r="C37" s="16" t="s">
        <v>132</v>
      </c>
      <c r="D37" s="18"/>
      <c r="E37" s="18"/>
      <c r="F37" s="18"/>
      <c r="G37" s="16" t="s">
        <v>51</v>
      </c>
      <c r="H37" s="16"/>
      <c r="I37" s="16">
        <v>1</v>
      </c>
    </row>
    <row r="38" spans="2:9" ht="42.75" customHeight="1" x14ac:dyDescent="0.2">
      <c r="B38" s="16" t="s">
        <v>133</v>
      </c>
      <c r="C38" s="16" t="s">
        <v>134</v>
      </c>
      <c r="D38" s="18"/>
      <c r="E38" s="18"/>
      <c r="F38" s="18"/>
      <c r="G38" s="16" t="s">
        <v>51</v>
      </c>
      <c r="H38" s="16"/>
      <c r="I38" s="16">
        <v>1</v>
      </c>
    </row>
    <row r="39" spans="2:9" ht="34.5" customHeight="1" x14ac:dyDescent="0.2">
      <c r="B39" s="16" t="s">
        <v>135</v>
      </c>
      <c r="C39" s="16" t="s">
        <v>136</v>
      </c>
      <c r="D39" s="18"/>
      <c r="E39" s="18"/>
      <c r="F39" s="18"/>
      <c r="G39" s="16" t="s">
        <v>51</v>
      </c>
      <c r="H39" s="16"/>
      <c r="I39" s="16">
        <v>1</v>
      </c>
    </row>
    <row r="40" spans="2:9" ht="39.75" customHeight="1" x14ac:dyDescent="0.2">
      <c r="B40" s="16" t="s">
        <v>137</v>
      </c>
      <c r="C40" s="43" t="s">
        <v>138</v>
      </c>
      <c r="D40" s="18"/>
      <c r="E40" s="18"/>
      <c r="F40" s="18"/>
      <c r="G40" s="16" t="s">
        <v>51</v>
      </c>
      <c r="H40" s="16"/>
      <c r="I40" s="16">
        <v>1</v>
      </c>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sheetData>
  <mergeCells count="4">
    <mergeCell ref="C6:F6"/>
    <mergeCell ref="C7:F7"/>
    <mergeCell ref="C8:F8"/>
    <mergeCell ref="C9:F9"/>
  </mergeCells>
  <phoneticPr fontId="11"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34"/>
  <sheetViews>
    <sheetView tabSelected="1" topLeftCell="H10" zoomScaleNormal="100" workbookViewId="0">
      <selection activeCell="T42" sqref="S42:T42"/>
    </sheetView>
  </sheetViews>
  <sheetFormatPr baseColWidth="10" defaultColWidth="14.42578125" defaultRowHeight="15" customHeight="1" x14ac:dyDescent="0.2"/>
  <cols>
    <col min="1" max="1" width="12.42578125" customWidth="1"/>
    <col min="2" max="2" width="24.5703125" customWidth="1"/>
    <col min="3" max="27" width="12.42578125" customWidth="1"/>
  </cols>
  <sheetData>
    <row r="1" spans="1:19" ht="15.75" customHeight="1" x14ac:dyDescent="0.2"/>
    <row r="2" spans="1:19" ht="15.75" customHeight="1" x14ac:dyDescent="0.2"/>
    <row r="3" spans="1:19" ht="15.75" customHeight="1" x14ac:dyDescent="0.2">
      <c r="B3" s="3"/>
      <c r="C3" s="3" t="s">
        <v>40</v>
      </c>
      <c r="D3" s="3" t="s">
        <v>93</v>
      </c>
      <c r="E3" s="3" t="s">
        <v>94</v>
      </c>
      <c r="F3" s="3" t="s">
        <v>95</v>
      </c>
      <c r="G3" s="3" t="s">
        <v>96</v>
      </c>
      <c r="H3" s="3" t="s">
        <v>97</v>
      </c>
      <c r="I3" s="3" t="s">
        <v>98</v>
      </c>
      <c r="J3" s="3" t="s">
        <v>99</v>
      </c>
      <c r="K3" s="3" t="s">
        <v>100</v>
      </c>
      <c r="L3" s="3" t="s">
        <v>101</v>
      </c>
      <c r="M3" s="3" t="s">
        <v>102</v>
      </c>
      <c r="N3" s="3" t="s">
        <v>75</v>
      </c>
      <c r="O3" s="3" t="s">
        <v>76</v>
      </c>
      <c r="P3" s="3" t="s">
        <v>77</v>
      </c>
      <c r="Q3" s="3" t="s">
        <v>78</v>
      </c>
      <c r="R3" s="3" t="s">
        <v>79</v>
      </c>
      <c r="S3" s="3" t="s">
        <v>80</v>
      </c>
    </row>
    <row r="4" spans="1:19" ht="15.75" customHeight="1" x14ac:dyDescent="0.2">
      <c r="B4" s="19" t="s">
        <v>41</v>
      </c>
      <c r="C4" s="20">
        <v>1</v>
      </c>
      <c r="D4" s="33">
        <v>0</v>
      </c>
      <c r="E4" s="33">
        <v>0</v>
      </c>
      <c r="F4" s="33">
        <v>0</v>
      </c>
      <c r="G4" s="33">
        <v>0</v>
      </c>
      <c r="H4" s="33">
        <v>0</v>
      </c>
      <c r="I4" s="33">
        <v>0</v>
      </c>
      <c r="J4" s="33">
        <v>0</v>
      </c>
      <c r="K4" s="33">
        <v>0</v>
      </c>
      <c r="L4" s="33">
        <v>0</v>
      </c>
      <c r="M4" s="33">
        <v>0</v>
      </c>
      <c r="N4" s="33">
        <v>0</v>
      </c>
      <c r="O4" s="33">
        <v>0</v>
      </c>
      <c r="P4" s="33">
        <v>0</v>
      </c>
      <c r="Q4" s="33">
        <v>1</v>
      </c>
      <c r="R4" s="33">
        <v>1</v>
      </c>
      <c r="S4" s="22">
        <f>SUM(D4:R4)</f>
        <v>2</v>
      </c>
    </row>
    <row r="5" spans="1:19" ht="15.75" customHeight="1" x14ac:dyDescent="0.2">
      <c r="B5" s="19" t="s">
        <v>44</v>
      </c>
      <c r="C5" s="20">
        <v>1</v>
      </c>
      <c r="D5" s="33">
        <v>0</v>
      </c>
      <c r="E5" s="33">
        <v>0</v>
      </c>
      <c r="F5" s="33">
        <v>0</v>
      </c>
      <c r="G5" s="33">
        <v>0</v>
      </c>
      <c r="H5" s="33">
        <v>0</v>
      </c>
      <c r="I5" s="33">
        <v>0</v>
      </c>
      <c r="J5" s="33">
        <v>0</v>
      </c>
      <c r="K5" s="33">
        <v>0</v>
      </c>
      <c r="L5" s="33">
        <v>0</v>
      </c>
      <c r="M5" s="33">
        <v>0</v>
      </c>
      <c r="N5" s="33">
        <v>0</v>
      </c>
      <c r="O5" s="33">
        <v>0</v>
      </c>
      <c r="P5" s="33">
        <v>0</v>
      </c>
      <c r="Q5" s="33">
        <v>1</v>
      </c>
      <c r="R5" s="33">
        <v>0</v>
      </c>
      <c r="S5" s="22">
        <f>SUM(D5:R5)</f>
        <v>1</v>
      </c>
    </row>
    <row r="6" spans="1:19" ht="15.75" customHeight="1" x14ac:dyDescent="0.2">
      <c r="A6" s="3"/>
      <c r="B6" s="19" t="s">
        <v>46</v>
      </c>
      <c r="C6" s="20">
        <v>1</v>
      </c>
      <c r="D6" s="33">
        <v>0</v>
      </c>
      <c r="E6" s="33">
        <v>0</v>
      </c>
      <c r="F6" s="33">
        <v>0</v>
      </c>
      <c r="G6" s="33">
        <v>0</v>
      </c>
      <c r="H6" s="33">
        <v>0</v>
      </c>
      <c r="I6" s="33">
        <v>0</v>
      </c>
      <c r="J6" s="33">
        <v>0</v>
      </c>
      <c r="K6" s="33">
        <v>0</v>
      </c>
      <c r="L6" s="33">
        <v>0</v>
      </c>
      <c r="M6" s="33">
        <v>0</v>
      </c>
      <c r="N6" s="33">
        <v>0</v>
      </c>
      <c r="O6" s="33">
        <v>0</v>
      </c>
      <c r="P6" s="33">
        <v>1</v>
      </c>
      <c r="Q6" s="33">
        <v>0</v>
      </c>
      <c r="R6" s="33">
        <v>0</v>
      </c>
      <c r="S6" s="22">
        <f>SUM(D6:R6)</f>
        <v>1</v>
      </c>
    </row>
    <row r="7" spans="1:19" ht="15.75" customHeight="1" x14ac:dyDescent="0.2">
      <c r="B7" s="19" t="s">
        <v>48</v>
      </c>
      <c r="C7" s="20">
        <v>1</v>
      </c>
      <c r="D7" s="33">
        <v>0</v>
      </c>
      <c r="E7" s="33">
        <v>0</v>
      </c>
      <c r="F7" s="33">
        <v>0</v>
      </c>
      <c r="G7" s="33">
        <v>0</v>
      </c>
      <c r="H7" s="33">
        <v>0</v>
      </c>
      <c r="I7" s="33">
        <v>0</v>
      </c>
      <c r="J7" s="33">
        <v>0</v>
      </c>
      <c r="K7" s="33">
        <v>0</v>
      </c>
      <c r="L7" s="33">
        <v>0</v>
      </c>
      <c r="M7" s="33">
        <v>0</v>
      </c>
      <c r="N7" s="33">
        <v>0</v>
      </c>
      <c r="O7" s="33">
        <v>0</v>
      </c>
      <c r="P7" s="33">
        <v>1</v>
      </c>
      <c r="Q7" s="33">
        <v>0</v>
      </c>
      <c r="R7" s="33">
        <v>0</v>
      </c>
      <c r="S7" s="22">
        <f>SUM(D7:R7)</f>
        <v>1</v>
      </c>
    </row>
    <row r="8" spans="1:19" ht="15.75" customHeight="1" x14ac:dyDescent="0.2">
      <c r="D8" s="33"/>
      <c r="E8" s="33"/>
      <c r="F8" s="33"/>
      <c r="G8" s="33"/>
      <c r="H8" s="33"/>
      <c r="I8" s="33"/>
      <c r="J8" s="33"/>
      <c r="K8" s="33"/>
      <c r="L8" s="33"/>
      <c r="M8" s="33"/>
      <c r="N8" s="33"/>
      <c r="O8" s="33"/>
      <c r="P8" s="33"/>
      <c r="Q8" s="33"/>
      <c r="R8" s="33"/>
    </row>
    <row r="9" spans="1:19" ht="15.75" customHeight="1" x14ac:dyDescent="0.2">
      <c r="B9" s="19" t="s">
        <v>49</v>
      </c>
      <c r="C9" s="20">
        <v>1</v>
      </c>
      <c r="D9" s="33">
        <v>0</v>
      </c>
      <c r="E9" s="33">
        <v>0</v>
      </c>
      <c r="F9" s="33">
        <v>0</v>
      </c>
      <c r="G9" s="33">
        <v>0</v>
      </c>
      <c r="H9" s="33">
        <v>0</v>
      </c>
      <c r="I9" s="33">
        <v>0</v>
      </c>
      <c r="J9" s="33">
        <v>0</v>
      </c>
      <c r="K9" s="33">
        <v>0</v>
      </c>
      <c r="L9" s="33">
        <v>0</v>
      </c>
      <c r="M9" s="33">
        <v>0</v>
      </c>
      <c r="N9" s="33">
        <v>0</v>
      </c>
      <c r="O9" s="33">
        <v>0</v>
      </c>
      <c r="P9" s="33">
        <v>0</v>
      </c>
      <c r="Q9" s="33">
        <v>1</v>
      </c>
      <c r="R9" s="33">
        <v>0</v>
      </c>
      <c r="S9" s="22">
        <f>SUM(D9:R9)</f>
        <v>1</v>
      </c>
    </row>
    <row r="10" spans="1:19" ht="15.75" customHeight="1" x14ac:dyDescent="0.2">
      <c r="B10" s="19" t="s">
        <v>52</v>
      </c>
      <c r="C10" s="20">
        <v>1</v>
      </c>
      <c r="D10" s="33">
        <v>0</v>
      </c>
      <c r="E10" s="33">
        <v>0</v>
      </c>
      <c r="F10" s="33">
        <v>0</v>
      </c>
      <c r="G10" s="33">
        <v>0</v>
      </c>
      <c r="H10" s="33">
        <v>0</v>
      </c>
      <c r="I10" s="33">
        <v>0</v>
      </c>
      <c r="J10" s="33">
        <v>0</v>
      </c>
      <c r="K10" s="33">
        <v>0</v>
      </c>
      <c r="L10" s="33">
        <v>0</v>
      </c>
      <c r="M10" s="33">
        <v>0</v>
      </c>
      <c r="N10" s="33">
        <v>0</v>
      </c>
      <c r="O10" s="33">
        <v>0</v>
      </c>
      <c r="P10" s="33">
        <v>1</v>
      </c>
      <c r="Q10" s="33">
        <v>0</v>
      </c>
      <c r="R10" s="33">
        <v>0</v>
      </c>
      <c r="S10" s="22">
        <f>SUM(D10:R10)</f>
        <v>1</v>
      </c>
    </row>
    <row r="11" spans="1:19" ht="15.75" customHeight="1" x14ac:dyDescent="0.2">
      <c r="B11" s="19" t="s">
        <v>54</v>
      </c>
      <c r="C11" s="20">
        <v>1</v>
      </c>
      <c r="D11" s="33">
        <v>0</v>
      </c>
      <c r="E11" s="33">
        <v>0</v>
      </c>
      <c r="F11" s="33">
        <v>0</v>
      </c>
      <c r="G11" s="33">
        <v>0</v>
      </c>
      <c r="H11" s="33">
        <v>0</v>
      </c>
      <c r="I11" s="33">
        <v>0</v>
      </c>
      <c r="J11" s="33">
        <v>0</v>
      </c>
      <c r="K11" s="33">
        <v>0</v>
      </c>
      <c r="L11" s="33">
        <v>0</v>
      </c>
      <c r="M11" s="33">
        <v>0</v>
      </c>
      <c r="N11" s="33">
        <v>0</v>
      </c>
      <c r="O11" s="33">
        <v>1</v>
      </c>
      <c r="P11" s="33">
        <v>0</v>
      </c>
      <c r="Q11" s="33">
        <v>0</v>
      </c>
      <c r="R11" s="33">
        <v>0</v>
      </c>
      <c r="S11" s="22">
        <f>SUM(D11:R11)</f>
        <v>1</v>
      </c>
    </row>
    <row r="12" spans="1:19" ht="15.75" customHeight="1" x14ac:dyDescent="0.2">
      <c r="B12" s="19" t="s">
        <v>57</v>
      </c>
      <c r="C12" s="20">
        <v>1</v>
      </c>
      <c r="D12" s="33">
        <v>0</v>
      </c>
      <c r="E12" s="33">
        <v>0</v>
      </c>
      <c r="F12" s="33">
        <v>0</v>
      </c>
      <c r="G12" s="33">
        <v>0</v>
      </c>
      <c r="H12" s="33">
        <v>0</v>
      </c>
      <c r="I12" s="33">
        <v>0</v>
      </c>
      <c r="J12" s="33">
        <v>0</v>
      </c>
      <c r="K12" s="33">
        <v>0</v>
      </c>
      <c r="L12" s="33">
        <v>1</v>
      </c>
      <c r="M12" s="33">
        <v>0</v>
      </c>
      <c r="N12" s="33">
        <v>1</v>
      </c>
      <c r="O12" s="33">
        <v>0</v>
      </c>
      <c r="P12" s="33">
        <v>0</v>
      </c>
      <c r="Q12" s="33">
        <v>0</v>
      </c>
      <c r="R12" s="33">
        <v>0</v>
      </c>
      <c r="S12" s="22">
        <f>SUM(D12:R12)</f>
        <v>2</v>
      </c>
    </row>
    <row r="13" spans="1:19" ht="15.75" customHeight="1" x14ac:dyDescent="0.2">
      <c r="B13" s="19"/>
      <c r="C13" s="21"/>
      <c r="D13" s="33"/>
      <c r="E13" s="33"/>
      <c r="F13" s="33"/>
      <c r="G13" s="33"/>
      <c r="H13" s="33"/>
      <c r="I13" s="33"/>
      <c r="J13" s="33"/>
      <c r="K13" s="33"/>
      <c r="L13" s="33"/>
      <c r="M13" s="33"/>
      <c r="N13" s="33"/>
      <c r="O13" s="33"/>
      <c r="P13" s="33"/>
      <c r="Q13" s="33"/>
      <c r="R13" s="33"/>
      <c r="S13" s="21"/>
    </row>
    <row r="14" spans="1:19" ht="15.75" customHeight="1" x14ac:dyDescent="0.2">
      <c r="B14" s="19" t="s">
        <v>58</v>
      </c>
      <c r="C14" s="20">
        <v>1</v>
      </c>
      <c r="D14" s="33">
        <v>0</v>
      </c>
      <c r="E14" s="33">
        <v>0</v>
      </c>
      <c r="F14" s="33">
        <v>0</v>
      </c>
      <c r="G14" s="33">
        <v>0</v>
      </c>
      <c r="H14" s="33">
        <v>0</v>
      </c>
      <c r="I14" s="33">
        <v>0</v>
      </c>
      <c r="J14" s="33">
        <v>0</v>
      </c>
      <c r="K14" s="33">
        <v>0</v>
      </c>
      <c r="L14" s="33">
        <v>0</v>
      </c>
      <c r="M14" s="33">
        <v>1</v>
      </c>
      <c r="N14" s="33">
        <v>1</v>
      </c>
      <c r="O14" s="33">
        <v>0</v>
      </c>
      <c r="P14" s="33">
        <v>0</v>
      </c>
      <c r="Q14" s="33">
        <v>0</v>
      </c>
      <c r="R14" s="33">
        <v>0</v>
      </c>
      <c r="S14" s="22">
        <f>SUM(D14:R14)</f>
        <v>2</v>
      </c>
    </row>
    <row r="15" spans="1:19" ht="15.75" customHeight="1" x14ac:dyDescent="0.2">
      <c r="B15" s="19" t="s">
        <v>61</v>
      </c>
      <c r="C15" s="20">
        <v>2</v>
      </c>
      <c r="D15" s="33">
        <v>0</v>
      </c>
      <c r="E15" s="33">
        <v>0</v>
      </c>
      <c r="F15" s="33">
        <v>0</v>
      </c>
      <c r="G15" s="33">
        <v>0</v>
      </c>
      <c r="H15" s="33">
        <v>0</v>
      </c>
      <c r="I15" s="33">
        <v>0</v>
      </c>
      <c r="J15" s="33">
        <v>1</v>
      </c>
      <c r="K15" s="33">
        <v>0</v>
      </c>
      <c r="L15" s="33">
        <v>0</v>
      </c>
      <c r="M15" s="33">
        <v>0</v>
      </c>
      <c r="N15" s="33">
        <v>0</v>
      </c>
      <c r="O15" s="33">
        <v>0</v>
      </c>
      <c r="P15" s="33">
        <v>0</v>
      </c>
      <c r="Q15" s="33">
        <v>0</v>
      </c>
      <c r="R15" s="33">
        <v>0</v>
      </c>
      <c r="S15" s="22">
        <f>SUM(D15:R15)</f>
        <v>1</v>
      </c>
    </row>
    <row r="16" spans="1:19" ht="15.75" customHeight="1" x14ac:dyDescent="0.2">
      <c r="D16" s="33"/>
      <c r="E16" s="33"/>
      <c r="F16" s="33"/>
      <c r="G16" s="33"/>
      <c r="H16" s="33"/>
      <c r="I16" s="33"/>
      <c r="J16" s="33"/>
      <c r="K16" s="33"/>
      <c r="L16" s="33"/>
      <c r="M16" s="33"/>
      <c r="N16" s="33"/>
      <c r="O16" s="33"/>
      <c r="P16" s="33"/>
      <c r="Q16" s="33"/>
      <c r="R16" s="33"/>
    </row>
    <row r="17" spans="2:21" ht="15.75" customHeight="1" x14ac:dyDescent="0.2">
      <c r="B17" s="19" t="s">
        <v>66</v>
      </c>
      <c r="C17" s="20">
        <v>1</v>
      </c>
      <c r="D17" s="33">
        <v>0</v>
      </c>
      <c r="E17" s="33">
        <v>0</v>
      </c>
      <c r="F17" s="33">
        <v>0</v>
      </c>
      <c r="G17" s="33">
        <v>0</v>
      </c>
      <c r="H17" s="33">
        <v>0</v>
      </c>
      <c r="I17" s="33">
        <v>1</v>
      </c>
      <c r="J17" s="33">
        <v>0</v>
      </c>
      <c r="K17" s="33">
        <v>0</v>
      </c>
      <c r="L17" s="33">
        <v>0</v>
      </c>
      <c r="M17" s="33">
        <v>0</v>
      </c>
      <c r="N17" s="33">
        <v>0</v>
      </c>
      <c r="O17" s="33">
        <v>0</v>
      </c>
      <c r="P17" s="33">
        <v>0</v>
      </c>
      <c r="Q17" s="33">
        <v>0</v>
      </c>
      <c r="R17" s="33">
        <v>0</v>
      </c>
      <c r="S17" s="22">
        <f>SUM(D17:R17)</f>
        <v>1</v>
      </c>
    </row>
    <row r="18" spans="2:21" ht="15.75" customHeight="1" x14ac:dyDescent="0.2">
      <c r="B18" s="19" t="s">
        <v>68</v>
      </c>
      <c r="C18" s="20">
        <v>1</v>
      </c>
      <c r="D18" s="33">
        <v>0</v>
      </c>
      <c r="E18" s="33">
        <v>0</v>
      </c>
      <c r="F18" s="33">
        <v>0</v>
      </c>
      <c r="G18" s="33">
        <v>0</v>
      </c>
      <c r="H18" s="33">
        <v>1</v>
      </c>
      <c r="I18" s="33">
        <v>0</v>
      </c>
      <c r="J18" s="33">
        <v>0</v>
      </c>
      <c r="K18" s="33">
        <v>0</v>
      </c>
      <c r="L18" s="33">
        <v>0</v>
      </c>
      <c r="M18" s="33">
        <v>0</v>
      </c>
      <c r="N18" s="33">
        <v>0</v>
      </c>
      <c r="O18" s="33">
        <v>0</v>
      </c>
      <c r="P18" s="33">
        <v>0</v>
      </c>
      <c r="Q18" s="33">
        <v>0</v>
      </c>
      <c r="R18" s="33">
        <v>0</v>
      </c>
      <c r="S18" s="22">
        <f>SUM(D18:R18)</f>
        <v>1</v>
      </c>
    </row>
    <row r="19" spans="2:21" ht="15.75" customHeight="1" x14ac:dyDescent="0.2">
      <c r="B19" s="19" t="s">
        <v>83</v>
      </c>
      <c r="C19" s="20">
        <v>1</v>
      </c>
      <c r="D19" s="33">
        <v>0</v>
      </c>
      <c r="E19" s="33">
        <v>0</v>
      </c>
      <c r="F19" s="33">
        <v>0</v>
      </c>
      <c r="G19" s="33">
        <v>1</v>
      </c>
      <c r="H19" s="33">
        <v>0</v>
      </c>
      <c r="I19" s="33">
        <v>0</v>
      </c>
      <c r="J19" s="33">
        <v>0</v>
      </c>
      <c r="K19" s="33">
        <v>0</v>
      </c>
      <c r="L19" s="33">
        <v>0</v>
      </c>
      <c r="M19" s="33">
        <v>0</v>
      </c>
      <c r="N19" s="33">
        <v>0</v>
      </c>
      <c r="O19" s="33">
        <v>0</v>
      </c>
      <c r="P19" s="33">
        <v>0</v>
      </c>
      <c r="Q19" s="33">
        <v>0</v>
      </c>
      <c r="R19" s="33">
        <v>0</v>
      </c>
      <c r="S19" s="22">
        <f>SUM(D19:R19)</f>
        <v>1</v>
      </c>
    </row>
    <row r="20" spans="2:21" ht="15.75" customHeight="1" x14ac:dyDescent="0.2">
      <c r="B20" s="19" t="s">
        <v>84</v>
      </c>
      <c r="C20" s="20">
        <v>1</v>
      </c>
      <c r="D20" s="33">
        <v>0</v>
      </c>
      <c r="E20" s="33">
        <v>0</v>
      </c>
      <c r="F20" s="33">
        <v>1</v>
      </c>
      <c r="G20" s="33">
        <v>0</v>
      </c>
      <c r="H20" s="33">
        <v>0</v>
      </c>
      <c r="I20" s="33">
        <v>0</v>
      </c>
      <c r="J20" s="33">
        <v>0</v>
      </c>
      <c r="K20" s="33">
        <v>0</v>
      </c>
      <c r="L20" s="33">
        <v>0</v>
      </c>
      <c r="M20" s="33">
        <v>0</v>
      </c>
      <c r="N20" s="33">
        <v>0</v>
      </c>
      <c r="O20" s="33">
        <v>0</v>
      </c>
      <c r="P20" s="33">
        <v>0</v>
      </c>
      <c r="Q20" s="33">
        <v>0</v>
      </c>
      <c r="R20" s="33">
        <v>0</v>
      </c>
      <c r="S20" s="22">
        <f>SUM(D20:R20)</f>
        <v>1</v>
      </c>
    </row>
    <row r="21" spans="2:21" ht="15.75" customHeight="1" x14ac:dyDescent="0.2"/>
    <row r="22" spans="2:21" ht="15.75" customHeight="1" x14ac:dyDescent="0.2">
      <c r="B22" s="19" t="s">
        <v>71</v>
      </c>
      <c r="C22" s="20">
        <v>1</v>
      </c>
      <c r="D22" s="21">
        <v>0</v>
      </c>
      <c r="E22" s="21">
        <v>0</v>
      </c>
      <c r="F22" s="21">
        <v>0</v>
      </c>
      <c r="G22" s="21">
        <v>0</v>
      </c>
      <c r="H22" s="21">
        <v>1</v>
      </c>
      <c r="I22" s="21">
        <v>0</v>
      </c>
      <c r="J22" s="21">
        <v>0</v>
      </c>
      <c r="K22" s="21">
        <v>0</v>
      </c>
      <c r="L22" s="21">
        <v>0</v>
      </c>
      <c r="M22" s="21">
        <v>0</v>
      </c>
      <c r="N22" s="21">
        <v>0</v>
      </c>
      <c r="O22" s="21">
        <v>0</v>
      </c>
      <c r="P22" s="21">
        <v>0</v>
      </c>
      <c r="Q22" s="21">
        <v>0</v>
      </c>
      <c r="R22" s="21">
        <v>0</v>
      </c>
      <c r="S22" s="22">
        <f>SUM(D22:R22)</f>
        <v>1</v>
      </c>
    </row>
    <row r="23" spans="2:21" ht="15.75" customHeight="1" x14ac:dyDescent="0.2">
      <c r="B23" s="19" t="s">
        <v>72</v>
      </c>
      <c r="C23" s="20">
        <v>1</v>
      </c>
      <c r="D23" s="21">
        <v>0</v>
      </c>
      <c r="E23" s="21">
        <v>0</v>
      </c>
      <c r="F23" s="21">
        <v>0</v>
      </c>
      <c r="G23" s="21">
        <v>1</v>
      </c>
      <c r="H23" s="21">
        <v>0</v>
      </c>
      <c r="I23" s="21">
        <v>0</v>
      </c>
      <c r="J23" s="21">
        <v>0</v>
      </c>
      <c r="K23" s="21">
        <v>0</v>
      </c>
      <c r="L23" s="21">
        <v>0</v>
      </c>
      <c r="M23" s="21">
        <v>0</v>
      </c>
      <c r="N23" s="21">
        <v>0</v>
      </c>
      <c r="O23" s="21">
        <v>0</v>
      </c>
      <c r="P23" s="21">
        <v>0</v>
      </c>
      <c r="Q23" s="21">
        <v>0</v>
      </c>
      <c r="R23" s="21">
        <v>0</v>
      </c>
      <c r="S23" s="22">
        <f>SUM(D23:R23)</f>
        <v>1</v>
      </c>
    </row>
    <row r="24" spans="2:21" ht="15.75" customHeight="1" x14ac:dyDescent="0.2">
      <c r="B24" s="19" t="s">
        <v>73</v>
      </c>
      <c r="C24" s="20">
        <v>1</v>
      </c>
      <c r="D24" s="21">
        <v>0</v>
      </c>
      <c r="E24" s="21">
        <v>1</v>
      </c>
      <c r="F24" s="21">
        <v>1</v>
      </c>
      <c r="G24" s="21">
        <v>0</v>
      </c>
      <c r="H24" s="21">
        <v>0</v>
      </c>
      <c r="I24" s="21">
        <v>0</v>
      </c>
      <c r="J24" s="21">
        <v>0</v>
      </c>
      <c r="K24" s="21">
        <v>0</v>
      </c>
      <c r="L24" s="21">
        <v>0</v>
      </c>
      <c r="M24" s="21">
        <v>0</v>
      </c>
      <c r="N24" s="21">
        <v>0</v>
      </c>
      <c r="O24" s="21">
        <v>0</v>
      </c>
      <c r="P24" s="21">
        <v>0</v>
      </c>
      <c r="Q24" s="21">
        <v>0</v>
      </c>
      <c r="R24" s="21">
        <v>0</v>
      </c>
      <c r="S24" s="22">
        <f>SUM(D24:R24)</f>
        <v>2</v>
      </c>
    </row>
    <row r="25" spans="2:21" ht="15.75" customHeight="1" x14ac:dyDescent="0.2"/>
    <row r="26" spans="2:21" ht="15.75" customHeight="1" x14ac:dyDescent="0.2"/>
    <row r="27" spans="2:21" ht="15.75" customHeight="1" x14ac:dyDescent="0.2"/>
    <row r="28" spans="2:21" ht="15.75" customHeight="1" x14ac:dyDescent="0.2"/>
    <row r="29" spans="2:21" ht="15.75" customHeight="1" x14ac:dyDescent="0.2"/>
    <row r="30" spans="2:21" ht="15.75" customHeight="1" x14ac:dyDescent="0.2">
      <c r="C30" s="23" t="s">
        <v>81</v>
      </c>
      <c r="D30" s="32">
        <f>SUM(C4:C24)</f>
        <v>18</v>
      </c>
      <c r="E30" s="32">
        <f>D30-SUM(D4:D24)</f>
        <v>18</v>
      </c>
      <c r="F30" s="32">
        <f t="shared" ref="F30:Q30" si="0">E30-SUM(E4:E24)</f>
        <v>17</v>
      </c>
      <c r="G30" s="32">
        <f t="shared" si="0"/>
        <v>15</v>
      </c>
      <c r="H30" s="32">
        <f t="shared" si="0"/>
        <v>13</v>
      </c>
      <c r="I30" s="32">
        <f t="shared" si="0"/>
        <v>11</v>
      </c>
      <c r="J30" s="32">
        <f t="shared" si="0"/>
        <v>10</v>
      </c>
      <c r="K30" s="32">
        <f t="shared" si="0"/>
        <v>9</v>
      </c>
      <c r="L30" s="32">
        <f t="shared" si="0"/>
        <v>9</v>
      </c>
      <c r="M30" s="32">
        <f t="shared" si="0"/>
        <v>8</v>
      </c>
      <c r="N30" s="32">
        <f t="shared" si="0"/>
        <v>7</v>
      </c>
      <c r="O30" s="32">
        <f t="shared" si="0"/>
        <v>5</v>
      </c>
      <c r="P30" s="32">
        <f t="shared" si="0"/>
        <v>4</v>
      </c>
      <c r="Q30" s="32">
        <f t="shared" si="0"/>
        <v>1</v>
      </c>
    </row>
    <row r="31" spans="2:21" ht="15.75" customHeight="1" x14ac:dyDescent="0.2">
      <c r="C31" s="23" t="s">
        <v>82</v>
      </c>
      <c r="D31" s="32">
        <f>SUM(C4:C24)</f>
        <v>18</v>
      </c>
      <c r="E31" s="32">
        <f>D31-(SUM(C4:C24)/15)</f>
        <v>16.8</v>
      </c>
      <c r="F31" s="32">
        <f>E31-(SUM(C4:C24)/15)</f>
        <v>15.600000000000001</v>
      </c>
      <c r="G31" s="32">
        <f>F31-(SUM(C4:C24)/15)</f>
        <v>14.400000000000002</v>
      </c>
      <c r="H31" s="32">
        <f>G31-(SUM(C4:C24)/15)</f>
        <v>13.200000000000003</v>
      </c>
      <c r="I31" s="32">
        <f>H31-(SUM(C4:C24)/15)</f>
        <v>12.000000000000004</v>
      </c>
      <c r="J31" s="32">
        <f>I31-(SUM(C4:C24)/15)</f>
        <v>10.800000000000004</v>
      </c>
      <c r="K31" s="32">
        <f>J31-(SUM(C4:C24)/15)</f>
        <v>9.600000000000005</v>
      </c>
      <c r="L31" s="32">
        <f>K31-(SUM(C4:C24)/15)</f>
        <v>8.4000000000000057</v>
      </c>
      <c r="M31" s="32">
        <f>L31-(SUM(C4:C24)/15)</f>
        <v>7.2000000000000055</v>
      </c>
      <c r="N31" s="32">
        <f>M31-(SUM(C4:C24)/15)</f>
        <v>6.0000000000000053</v>
      </c>
      <c r="O31" s="32">
        <f>N31-(SUM(C4:C24)/15)</f>
        <v>4.8000000000000052</v>
      </c>
      <c r="P31" s="32">
        <f>O31-(SUM(C4:C24)/15)</f>
        <v>3.600000000000005</v>
      </c>
      <c r="Q31" s="32">
        <f>P31-(SUM(C4:C24)/15)</f>
        <v>2.4000000000000048</v>
      </c>
    </row>
    <row r="32" spans="2:21" ht="15.75" customHeight="1" x14ac:dyDescent="0.2">
      <c r="U32" t="s">
        <v>86</v>
      </c>
    </row>
    <row r="33" spans="2:26" ht="15.75" customHeight="1" x14ac:dyDescent="0.2"/>
    <row r="34" spans="2:26" ht="15.75" customHeight="1" x14ac:dyDescent="0.2">
      <c r="U34" s="37" t="s">
        <v>139</v>
      </c>
      <c r="V34" s="38"/>
      <c r="W34" s="38"/>
      <c r="X34" s="38"/>
      <c r="Y34" s="38"/>
      <c r="Z34" s="38"/>
    </row>
    <row r="35" spans="2:26" ht="15.75" customHeight="1" x14ac:dyDescent="0.2">
      <c r="U35" s="38"/>
      <c r="V35" s="38"/>
      <c r="W35" s="38"/>
      <c r="X35" s="38"/>
      <c r="Y35" s="38"/>
      <c r="Z35" s="38"/>
    </row>
    <row r="36" spans="2:26" ht="15.75" customHeight="1" x14ac:dyDescent="0.2">
      <c r="U36" s="38"/>
      <c r="V36" s="38"/>
      <c r="W36" s="38"/>
      <c r="X36" s="38"/>
      <c r="Y36" s="38"/>
      <c r="Z36" s="38"/>
    </row>
    <row r="37" spans="2:26" ht="15.75" customHeight="1" x14ac:dyDescent="0.2">
      <c r="B37" s="3"/>
      <c r="C37" s="3"/>
      <c r="D37" s="3"/>
      <c r="E37" s="3"/>
      <c r="F37" s="3"/>
      <c r="G37" s="3"/>
      <c r="H37" s="3"/>
      <c r="I37" s="3"/>
      <c r="J37" s="3"/>
      <c r="K37" s="3"/>
      <c r="L37" s="3"/>
      <c r="M37" s="3"/>
      <c r="N37" s="3"/>
      <c r="O37" s="3"/>
      <c r="P37" s="3"/>
      <c r="Q37" s="3"/>
      <c r="R37" s="3"/>
      <c r="U37" s="38"/>
      <c r="V37" s="38"/>
      <c r="W37" s="38"/>
      <c r="X37" s="38"/>
      <c r="Y37" s="38"/>
      <c r="Z37" s="38"/>
    </row>
    <row r="38" spans="2:26" ht="15.75" customHeight="1" x14ac:dyDescent="0.2">
      <c r="U38" s="38"/>
      <c r="V38" s="38"/>
      <c r="W38" s="38"/>
      <c r="X38" s="38"/>
      <c r="Y38" s="38"/>
      <c r="Z38" s="38"/>
    </row>
    <row r="39" spans="2:26" ht="15.75" customHeight="1" x14ac:dyDescent="0.2">
      <c r="U39" s="38"/>
      <c r="V39" s="38"/>
      <c r="W39" s="38"/>
      <c r="X39" s="38"/>
      <c r="Y39" s="38"/>
      <c r="Z39" s="38"/>
    </row>
    <row r="40" spans="2:26" ht="15.75" customHeight="1" x14ac:dyDescent="0.2">
      <c r="U40" s="38"/>
      <c r="V40" s="38"/>
      <c r="W40" s="38"/>
      <c r="X40" s="38"/>
      <c r="Y40" s="38"/>
      <c r="Z40" s="38"/>
    </row>
    <row r="41" spans="2:26" ht="15.75" customHeight="1" x14ac:dyDescent="0.2">
      <c r="U41" s="38"/>
      <c r="V41" s="38"/>
      <c r="W41" s="38"/>
      <c r="X41" s="38"/>
      <c r="Y41" s="38"/>
      <c r="Z41" s="38"/>
    </row>
    <row r="42" spans="2:26" ht="15.75" customHeight="1" x14ac:dyDescent="0.2"/>
    <row r="43" spans="2:26" ht="15.75" customHeight="1" x14ac:dyDescent="0.2">
      <c r="U43" t="s">
        <v>85</v>
      </c>
    </row>
    <row r="44" spans="2:26" ht="15.75" customHeight="1" x14ac:dyDescent="0.2">
      <c r="U44" s="37" t="s">
        <v>87</v>
      </c>
      <c r="V44" s="38"/>
      <c r="W44" s="38"/>
      <c r="X44" s="38"/>
      <c r="Y44" s="38"/>
      <c r="Z44" s="38"/>
    </row>
    <row r="45" spans="2:26" ht="15.75" customHeight="1" x14ac:dyDescent="0.2">
      <c r="U45" s="38"/>
      <c r="V45" s="38"/>
      <c r="W45" s="38"/>
      <c r="X45" s="38"/>
      <c r="Y45" s="38"/>
      <c r="Z45" s="38"/>
    </row>
    <row r="46" spans="2:26" ht="15.75" customHeight="1" x14ac:dyDescent="0.2">
      <c r="U46" s="38"/>
      <c r="V46" s="38"/>
      <c r="W46" s="38"/>
      <c r="X46" s="38"/>
      <c r="Y46" s="38"/>
      <c r="Z46" s="38"/>
    </row>
    <row r="47" spans="2:26" ht="15.75" customHeight="1" x14ac:dyDescent="0.2">
      <c r="U47" s="38"/>
      <c r="V47" s="38"/>
      <c r="W47" s="38"/>
      <c r="X47" s="38"/>
      <c r="Y47" s="38"/>
      <c r="Z47" s="38"/>
    </row>
    <row r="48" spans="2:26" ht="15.75" customHeight="1" x14ac:dyDescent="0.2">
      <c r="U48" s="38"/>
      <c r="V48" s="38"/>
      <c r="W48" s="38"/>
      <c r="X48" s="38"/>
      <c r="Y48" s="38"/>
      <c r="Z48" s="38"/>
    </row>
    <row r="49" spans="21:26" ht="15.75" customHeight="1" x14ac:dyDescent="0.2">
      <c r="U49" s="38"/>
      <c r="V49" s="38"/>
      <c r="W49" s="38"/>
      <c r="X49" s="38"/>
      <c r="Y49" s="38"/>
      <c r="Z49" s="38"/>
    </row>
    <row r="50" spans="21:26" ht="15.75" customHeight="1" x14ac:dyDescent="0.2">
      <c r="U50" s="38"/>
      <c r="V50" s="38"/>
      <c r="W50" s="38"/>
      <c r="X50" s="38"/>
      <c r="Y50" s="38"/>
      <c r="Z50" s="38"/>
    </row>
    <row r="51" spans="21:26" ht="15.75" customHeight="1" x14ac:dyDescent="0.2">
      <c r="U51" s="38"/>
      <c r="V51" s="38"/>
      <c r="W51" s="38"/>
      <c r="X51" s="38"/>
      <c r="Y51" s="38"/>
      <c r="Z51" s="38"/>
    </row>
    <row r="52" spans="21:26" ht="15.75" customHeight="1" x14ac:dyDescent="0.2"/>
    <row r="53" spans="21:26" ht="15.75" customHeight="1" x14ac:dyDescent="0.2"/>
    <row r="54" spans="21:26" ht="15.75" customHeight="1" x14ac:dyDescent="0.2"/>
    <row r="55" spans="21:26" ht="15.75" customHeight="1" x14ac:dyDescent="0.2"/>
    <row r="56" spans="21:26" ht="15.75" customHeight="1" x14ac:dyDescent="0.2"/>
    <row r="57" spans="21:26" ht="15.75" customHeight="1" x14ac:dyDescent="0.2"/>
    <row r="58" spans="21:26" ht="15.75" customHeight="1" x14ac:dyDescent="0.2"/>
    <row r="59" spans="21:26" ht="15.75" customHeight="1" x14ac:dyDescent="0.2"/>
    <row r="60" spans="21:26" ht="15.75" customHeight="1" x14ac:dyDescent="0.2"/>
    <row r="61" spans="21:26" ht="15.75" customHeight="1" x14ac:dyDescent="0.2"/>
    <row r="62" spans="21:26" ht="15.75" customHeight="1" x14ac:dyDescent="0.2"/>
    <row r="63" spans="21:26" ht="15.75" customHeight="1" x14ac:dyDescent="0.2"/>
    <row r="64" spans="2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sheetData>
  <mergeCells count="2">
    <mergeCell ref="U34:Z41"/>
    <mergeCell ref="U44:Z51"/>
  </mergeCells>
  <phoneticPr fontId="11" type="noConversion"/>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IMG_NUC</cp:lastModifiedBy>
  <dcterms:created xsi:type="dcterms:W3CDTF">2023-06-05T13:12:31Z</dcterms:created>
  <dcterms:modified xsi:type="dcterms:W3CDTF">2025-07-21T16:43:50Z</dcterms:modified>
</cp:coreProperties>
</file>