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extended-properties+xml" PartName="/docProps/app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cklog" sheetId="1" r:id="rId4"/>
    <sheet state="visible" name="sprint0" sheetId="2" r:id="rId5"/>
    <sheet state="visible" name="burdonchart" sheetId="3" r:id="rId6"/>
  </sheets>
  <definedNames/>
  <calcPr/>
</workbook>
</file>

<file path=xl/sharedStrings.xml><?xml version="1.0" encoding="utf-8"?>
<sst xmlns="http://schemas.openxmlformats.org/spreadsheetml/2006/main" count="166" uniqueCount="94">
  <si>
    <t>t</t>
  </si>
  <si>
    <t>Tema</t>
  </si>
  <si>
    <t>Como un..</t>
  </si>
  <si>
    <t>necesito</t>
  </si>
  <si>
    <t>asi podre...</t>
  </si>
  <si>
    <t>notas</t>
  </si>
  <si>
    <t>prioridad</t>
  </si>
  <si>
    <t>estatus</t>
  </si>
  <si>
    <t>REQ001</t>
  </si>
  <si>
    <t>Ingreso al sistema</t>
  </si>
  <si>
    <t>Administrador</t>
  </si>
  <si>
    <t>Ingresar al aplicativo</t>
  </si>
  <si>
    <t>Iniciar sesión y gestionar el control del inventario</t>
  </si>
  <si>
    <t>Alta</t>
  </si>
  <si>
    <t>No iniciado</t>
  </si>
  <si>
    <t>REQ002</t>
  </si>
  <si>
    <t>Ingreso de un nuevo producto</t>
  </si>
  <si>
    <t>Registrar un producto mediante un formulario</t>
  </si>
  <si>
    <t>Agregar productos nuevos y mantener actualizado el inventario</t>
  </si>
  <si>
    <t>REQ003</t>
  </si>
  <si>
    <t>Edición de productos</t>
  </si>
  <si>
    <t>Editar los datos de un producto existentes</t>
  </si>
  <si>
    <t>Mantener la información del inventario actualizada y corregida</t>
  </si>
  <si>
    <t>REQ004</t>
  </si>
  <si>
    <t>Consultar tabla</t>
  </si>
  <si>
    <t>Consultar la informacion del inventario</t>
  </si>
  <si>
    <t>Tener acceso rapido a toda la informacion del inventario</t>
  </si>
  <si>
    <t>REQ005</t>
  </si>
  <si>
    <t>Eliminar productos</t>
  </si>
  <si>
    <t>Eliminar un producto del inventario</t>
  </si>
  <si>
    <t>Mantener el inventario actualizado</t>
  </si>
  <si>
    <t>ID</t>
  </si>
  <si>
    <t>Necesito</t>
  </si>
  <si>
    <t>así podre...</t>
  </si>
  <si>
    <t>Prioridad</t>
  </si>
  <si>
    <t>Status</t>
  </si>
  <si>
    <t>Login del sistema</t>
  </si>
  <si>
    <t>Administrador.</t>
  </si>
  <si>
    <t>Validar usuario y contraseña</t>
  </si>
  <si>
    <t>Terminado</t>
  </si>
  <si>
    <t>Tareas</t>
  </si>
  <si>
    <t>Asignado</t>
  </si>
  <si>
    <t>Estimado</t>
  </si>
  <si>
    <t>REQ001-1</t>
  </si>
  <si>
    <t>Crear un formulario para iniciar sesión.</t>
  </si>
  <si>
    <t>Gael González</t>
  </si>
  <si>
    <t>REQ001-2</t>
  </si>
  <si>
    <t xml:space="preserve">Validacion de campos </t>
  </si>
  <si>
    <t>REQ001-3</t>
  </si>
  <si>
    <t>Mensajes de error</t>
  </si>
  <si>
    <t>REQ001-4</t>
  </si>
  <si>
    <t>Comprobacion de cuenta y contraseña</t>
  </si>
  <si>
    <t>REQ002-1</t>
  </si>
  <si>
    <t>Crear formulario para agregar un nuevo producto</t>
  </si>
  <si>
    <t>Melany Torres</t>
  </si>
  <si>
    <t>REQ002-2</t>
  </si>
  <si>
    <t>Validar campos obligatorios</t>
  </si>
  <si>
    <t>REQ002-3</t>
  </si>
  <si>
    <t>Mensaje de error en formulario</t>
  </si>
  <si>
    <t>Almacenar producto en la base de datos</t>
  </si>
  <si>
    <t>REQ002-4</t>
  </si>
  <si>
    <t>Confirmación de registro exitoso</t>
  </si>
  <si>
    <t>REQ003-1</t>
  </si>
  <si>
    <t>Mostrar una lista de productos con un botón de "Editar" para cada uno</t>
  </si>
  <si>
    <t>Mirley Ñacato</t>
  </si>
  <si>
    <t>REQ003-2</t>
  </si>
  <si>
    <t>Crear un formulario prellenado con los datos actuales del producto seleccionado</t>
  </si>
  <si>
    <t>REQ003-3</t>
  </si>
  <si>
    <t xml:space="preserve">	Aplicar validaciones al formulario</t>
  </si>
  <si>
    <t>REQ003-4</t>
  </si>
  <si>
    <t>Implementar la funcionalidad en el backend para guardar los cambios realizados a un producto en la base de datos.</t>
  </si>
  <si>
    <t>Consultar inventario</t>
  </si>
  <si>
    <t>Ver el inventario</t>
  </si>
  <si>
    <t xml:space="preserve">Tener acceso rapido a la invformación </t>
  </si>
  <si>
    <t>REQ004-1</t>
  </si>
  <si>
    <t>Diseñar la tabla de inventario</t>
  </si>
  <si>
    <t>REQ004-2</t>
  </si>
  <si>
    <t>Crear backend para obtener todos los productos desde la base de datos</t>
  </si>
  <si>
    <t xml:space="preserve">Borrar un producto del inventario </t>
  </si>
  <si>
    <t>REQ005-1</t>
  </si>
  <si>
    <t xml:space="preserve">Mostrar los productos existentes </t>
  </si>
  <si>
    <t>REQ005-2</t>
  </si>
  <si>
    <t>Crear el boton para eliminar</t>
  </si>
  <si>
    <t>REQ005-3</t>
  </si>
  <si>
    <t>Cuadro para solicitar confirmacion</t>
  </si>
  <si>
    <t>Dia 5</t>
  </si>
  <si>
    <t>Dia 4</t>
  </si>
  <si>
    <t>Dia 3</t>
  </si>
  <si>
    <t>Dia 2</t>
  </si>
  <si>
    <t>Dia 1</t>
  </si>
  <si>
    <t>Total de Horas</t>
  </si>
  <si>
    <t>Horas Estimadas</t>
  </si>
  <si>
    <t>Horas Estimadas
Restantes</t>
  </si>
  <si>
    <t>Durante el proceso de desarrollo del producto software,CONCLUSION DEL ESFUERZO CALCULADO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</si>
</sst>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b/>
      <sz val="12.0"/>
      <color rgb="FFFF0000"/>
      <name val="Arial"/>
    </font>
    <font>
      <sz val="12.0"/>
      <color rgb="FFFF0000"/>
      <name val="Arial"/>
    </font>
    <font>
      <sz val="10.0"/>
      <name val="Arial"/>
    </font>
    <font>
      <sz val="10.0"/>
      <color rgb="FF2F5496"/>
      <name val="Arial"/>
    </font>
    <font>
      <sz val="10.0"/>
      <color rgb="FF000000"/>
      <name val="Arial"/>
    </font>
    <font>
      <b/>
      <sz val="10.0"/>
      <name val="Arial"/>
    </font>
    <font>
      <b/>
      <sz val="10.0"/>
      <color rgb="FF2F5496"/>
      <name val="Arial"/>
    </font>
    <font/>
    <font>
      <sz val="10.0"/>
      <color rgb="FF0000FF"/>
      <name val="Arial"/>
    </font>
  </fonts>
  <fills count="7">
    <fill>
      <patternFill patternType="none"/>
    </fill>
    <fill>
      <patternFill patternType="lightGray"/>
    </fill>
    <fill>
      <patternFill patternType="solid">
        <fgColor rgb="FF9FC5E8"/>
        <bgColor rgb="FF9FC5E8"/>
      </patternFill>
    </fill>
    <fill>
      <patternFill patternType="solid">
        <fgColor rgb="FF9CC2E5"/>
        <bgColor rgb="FF9CC2E5"/>
      </patternFill>
    </fill>
    <fill>
      <patternFill patternType="solid">
        <fgColor rgb="FF6AA84F"/>
        <bgColor rgb="FF6AA84F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3" numFmtId="0" xfId="0" applyFont="1"/>
    <xf borderId="0" fillId="0" fontId="4" numFmtId="0" xfId="0" applyFont="1"/>
    <xf borderId="0" fillId="0" fontId="3" numFmtId="0" xfId="0" applyAlignment="1" applyFont="1">
      <alignment shrinkToFit="0" vertical="center" wrapText="1"/>
    </xf>
    <xf borderId="0" fillId="0" fontId="3" numFmtId="0" xfId="0" applyAlignment="1" applyFont="1">
      <alignment vertical="center"/>
    </xf>
    <xf borderId="0" fillId="0" fontId="5" numFmtId="0" xfId="0" applyAlignment="1" applyFont="1">
      <alignment shrinkToFit="0" vertical="center" wrapText="1"/>
    </xf>
    <xf borderId="0" fillId="0" fontId="5" numFmtId="0" xfId="0" applyAlignment="1" applyFont="1">
      <alignment shrinkToFit="0" wrapText="1"/>
    </xf>
    <xf borderId="0" fillId="0" fontId="5" numFmtId="0" xfId="0" applyAlignment="1" applyFont="1">
      <alignment vertical="center"/>
    </xf>
    <xf borderId="0" fillId="0" fontId="6" numFmtId="0" xfId="0" applyAlignment="1" applyFont="1">
      <alignment horizontal="center"/>
    </xf>
    <xf borderId="1" fillId="2" fontId="4" numFmtId="0" xfId="0" applyBorder="1" applyFill="1" applyFont="1"/>
    <xf borderId="1" fillId="3" fontId="4" numFmtId="0" xfId="0" applyBorder="1" applyFill="1" applyFont="1"/>
    <xf borderId="1" fillId="0" fontId="4" numFmtId="0" xfId="0" applyBorder="1" applyFont="1"/>
    <xf borderId="1" fillId="0" fontId="7" numFmtId="0" xfId="0" applyBorder="1" applyFont="1"/>
    <xf borderId="1" fillId="0" fontId="3" numFmtId="0" xfId="0" applyBorder="1" applyFont="1"/>
    <xf borderId="2" fillId="0" fontId="3" numFmtId="0" xfId="0" applyBorder="1" applyFont="1"/>
    <xf borderId="3" fillId="0" fontId="8" numFmtId="0" xfId="0" applyBorder="1" applyFont="1"/>
    <xf borderId="4" fillId="0" fontId="8" numFmtId="0" xfId="0" applyBorder="1" applyFont="1"/>
    <xf borderId="1" fillId="0" fontId="5" numFmtId="0" xfId="0" applyAlignment="1" applyBorder="1" applyFont="1">
      <alignment shrinkToFit="0" vertical="center" wrapText="1"/>
    </xf>
    <xf borderId="1" fillId="0" fontId="3" numFmtId="0" xfId="0" applyAlignment="1" applyBorder="1" applyFont="1">
      <alignment horizontal="right"/>
    </xf>
    <xf borderId="1" fillId="0" fontId="5" numFmtId="0" xfId="0" applyBorder="1" applyFont="1"/>
    <xf borderId="0" fillId="0" fontId="9" numFmtId="0" xfId="0" applyFont="1"/>
    <xf borderId="5" fillId="4" fontId="3" numFmtId="0" xfId="0" applyAlignment="1" applyBorder="1" applyFill="1" applyFont="1">
      <alignment horizontal="right"/>
    </xf>
    <xf borderId="0" fillId="0" fontId="3" numFmtId="0" xfId="0" applyAlignment="1" applyFont="1">
      <alignment horizontal="right"/>
    </xf>
    <xf borderId="5" fillId="5" fontId="3" numFmtId="0" xfId="0" applyAlignment="1" applyBorder="1" applyFill="1" applyFont="1">
      <alignment horizontal="right"/>
    </xf>
    <xf borderId="5" fillId="5" fontId="3" numFmtId="0" xfId="0" applyAlignment="1" applyBorder="1" applyFont="1">
      <alignment horizontal="right"/>
    </xf>
    <xf borderId="0" fillId="0" fontId="3" numFmtId="0" xfId="0" applyAlignment="1" applyFont="1">
      <alignment horizontal="right"/>
    </xf>
    <xf borderId="5" fillId="6" fontId="3" numFmtId="0" xfId="0" applyBorder="1" applyFill="1" applyFont="1"/>
    <xf borderId="0" fillId="0" fontId="4" numFmtId="0" xfId="0" applyAlignment="1" applyFont="1">
      <alignment horizontal="left" shrinkToFit="0" vertical="center" wrapText="1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3">
    <tableStyle count="3" pivot="0" name="burdonchart-style">
      <tableStyleElement dxfId="1" type="headerRow"/>
      <tableStyleElement dxfId="2" type="firstRowStripe"/>
      <tableStyleElement dxfId="3" type="secondRowStripe"/>
    </tableStyle>
    <tableStyle count="2" pivot="0" name="burdonchart-style 2">
      <tableStyleElement dxfId="2" type="firstRowStripe"/>
      <tableStyleElement dxfId="3" type="secondRowStripe"/>
    </tableStyle>
    <tableStyle count="2" pivot="0" name="burdonchart-style 3"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13054470691163605"/>
          <c:y val="0.05750224618149147"/>
          <c:w val="0.869455293088364"/>
          <c:h val="0.789938804819209"/>
        </c:manualLayout>
      </c:layout>
      <c:lineChart>
        <c:ser>
          <c:idx val="0"/>
          <c:order val="0"/>
          <c:spPr>
            <a:ln cmpd="sng" w="28575">
              <a:solidFill>
                <a:srgbClr val="4285F4">
                  <a:alpha val="100000"/>
                </a:srgbClr>
              </a:solidFill>
            </a:ln>
          </c:spPr>
          <c:marker>
            <c:symbol val="none"/>
          </c:marker>
          <c:val>
            <c:numRef>
              <c:f>burdonchart!$K$22:$Q$22</c:f>
              <c:numCache/>
            </c:numRef>
          </c:val>
          <c:smooth val="0"/>
        </c:ser>
        <c:ser>
          <c:idx val="1"/>
          <c:order val="1"/>
          <c:spPr>
            <a:ln cmpd="sng" w="28575">
              <a:solidFill>
                <a:srgbClr val="EA4335">
                  <a:alpha val="100000"/>
                </a:srgbClr>
              </a:solidFill>
            </a:ln>
          </c:spPr>
          <c:marker>
            <c:symbol val="none"/>
          </c:marker>
          <c:val>
            <c:numRef>
              <c:f>burdonchart!$K$23:$Q$23</c:f>
              <c:numCache/>
            </c:numRef>
          </c:val>
          <c:smooth val="0"/>
        </c:ser>
        <c:axId val="210317401"/>
        <c:axId val="505950561"/>
      </c:lineChart>
      <c:catAx>
        <c:axId val="2103174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505950561"/>
      </c:catAx>
      <c:valAx>
        <c:axId val="50595056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10317401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419100</xdr:colOff>
      <xdr:row>2</xdr:row>
      <xdr:rowOff>47625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headerRowCount="0" ref="I4:I6" displayName="Table_1" name="Table_1" id="1">
  <tableColumns count="1">
    <tableColumn name="Column1" id="1"/>
  </tableColumns>
  <tableStyleInfo name="burdonchart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headerRowCount="0" ref="I9:I11" displayName="Table_2" name="Table_2" id="2">
  <tableColumns count="1">
    <tableColumn name="Column1" id="1"/>
  </tableColumns>
  <tableStyleInfo name="burdonchart-style 2" showColumnStripes="0" showFirstColumn="1" showLastColumn="1" showRowStripes="1"/>
</table>
</file>

<file path=xl/tables/table3.xml><?xml version="1.0" encoding="utf-8"?>
<table xmlns="http://schemas.openxmlformats.org/spreadsheetml/2006/main" headerRowCount="0" ref="I15:I17" displayName="Table_3" name="Table_3" id="3">
  <tableColumns count="1">
    <tableColumn name="Column1" id="1"/>
  </tableColumns>
  <tableStyleInfo name="burdonchart-style 3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6350" algn="ctr">
          <a:solidFill>
            <a:schemeClr val="phClr"/>
          </a:solidFill>
          <a:prstDash val="solid"/>
          <a:miter lim="800000"/>
        </a:ln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5" Type="http://schemas.openxmlformats.org/officeDocument/2006/relationships/table" Target="../tables/table1.xml"/><Relationship Id="rId6" Type="http://schemas.openxmlformats.org/officeDocument/2006/relationships/table" Target="../tables/table2.xml"/><Relationship Id="rId7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2.43"/>
    <col customWidth="1" min="2" max="2" width="26.86"/>
    <col customWidth="1" min="3" max="3" width="36.0"/>
    <col customWidth="1" min="4" max="4" width="37.71"/>
    <col customWidth="1" min="5" max="5" width="54.43"/>
    <col customWidth="1" min="6" max="8" width="12.43"/>
    <col customWidth="1" min="9" max="11" width="12.57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  <c r="J1" s="2"/>
      <c r="K1" s="2"/>
    </row>
    <row r="2" ht="15.75" customHeight="1">
      <c r="A2" s="3" t="s">
        <v>8</v>
      </c>
      <c r="B2" s="3" t="s">
        <v>9</v>
      </c>
      <c r="C2" s="3" t="s">
        <v>10</v>
      </c>
      <c r="D2" s="3" t="s">
        <v>11</v>
      </c>
      <c r="E2" s="3" t="s">
        <v>12</v>
      </c>
      <c r="F2" s="3"/>
      <c r="G2" s="3" t="s">
        <v>13</v>
      </c>
      <c r="H2" s="3" t="s">
        <v>14</v>
      </c>
      <c r="I2" s="4"/>
      <c r="J2" s="4"/>
      <c r="K2" s="4"/>
    </row>
    <row r="3" ht="45.0" customHeight="1">
      <c r="A3" s="3" t="s">
        <v>15</v>
      </c>
      <c r="B3" s="5" t="s">
        <v>16</v>
      </c>
      <c r="C3" s="5" t="s">
        <v>10</v>
      </c>
      <c r="D3" s="5" t="s">
        <v>17</v>
      </c>
      <c r="E3" s="5" t="s">
        <v>18</v>
      </c>
      <c r="F3" s="5"/>
      <c r="G3" s="5" t="s">
        <v>13</v>
      </c>
      <c r="H3" s="5" t="s">
        <v>14</v>
      </c>
    </row>
    <row r="4" ht="27.0" customHeight="1">
      <c r="A4" s="3" t="s">
        <v>19</v>
      </c>
      <c r="B4" s="6" t="s">
        <v>20</v>
      </c>
      <c r="C4" s="7" t="s">
        <v>10</v>
      </c>
      <c r="D4" s="8" t="s">
        <v>21</v>
      </c>
      <c r="E4" s="9" t="s">
        <v>22</v>
      </c>
      <c r="F4" s="7"/>
      <c r="G4" s="7" t="s">
        <v>13</v>
      </c>
      <c r="H4" s="7" t="s">
        <v>14</v>
      </c>
    </row>
    <row r="5" ht="15.75" customHeight="1">
      <c r="A5" s="3" t="s">
        <v>23</v>
      </c>
      <c r="B5" t="s">
        <v>24</v>
      </c>
      <c r="C5" s="7" t="s">
        <v>10</v>
      </c>
      <c r="D5" t="s">
        <v>25</v>
      </c>
      <c r="E5" t="s">
        <v>26</v>
      </c>
      <c r="G5" s="7" t="s">
        <v>13</v>
      </c>
      <c r="H5" s="7" t="s">
        <v>14</v>
      </c>
    </row>
    <row r="6" ht="15.75" customHeight="1">
      <c r="A6" s="3" t="s">
        <v>27</v>
      </c>
      <c r="B6" t="s">
        <v>28</v>
      </c>
      <c r="C6" s="7" t="s">
        <v>10</v>
      </c>
      <c r="D6" t="s">
        <v>29</v>
      </c>
      <c r="E6" t="s">
        <v>30</v>
      </c>
      <c r="G6" s="7" t="s">
        <v>13</v>
      </c>
      <c r="H6" s="7" t="s">
        <v>14</v>
      </c>
    </row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2" width="12.43"/>
    <col customWidth="1" min="3" max="3" width="39.57"/>
    <col customWidth="1" min="4" max="4" width="18.86"/>
    <col customWidth="1" min="5" max="5" width="41.57"/>
    <col customWidth="1" min="6" max="6" width="56.14"/>
    <col customWidth="1" min="7" max="7" width="13.43"/>
    <col customWidth="1" min="8" max="9" width="12.43"/>
    <col customWidth="1" min="10" max="11" width="12.57"/>
  </cols>
  <sheetData>
    <row r="1" ht="15.75" customHeight="1"/>
    <row r="2" ht="15.75" customHeight="1"/>
    <row r="3" ht="15.75" customHeight="1">
      <c r="B3" s="10" t="s">
        <v>31</v>
      </c>
      <c r="C3" s="10" t="s">
        <v>1</v>
      </c>
      <c r="D3" s="10" t="s">
        <v>2</v>
      </c>
      <c r="E3" s="10" t="s">
        <v>32</v>
      </c>
      <c r="F3" s="10" t="s">
        <v>33</v>
      </c>
      <c r="G3" s="10" t="s">
        <v>5</v>
      </c>
      <c r="H3" s="10" t="s">
        <v>34</v>
      </c>
      <c r="I3" s="10" t="s">
        <v>35</v>
      </c>
    </row>
    <row r="4" ht="15.75" customHeight="1">
      <c r="A4" s="4"/>
      <c r="B4" s="11" t="s">
        <v>8</v>
      </c>
      <c r="C4" s="12" t="s">
        <v>36</v>
      </c>
      <c r="D4" s="11" t="s">
        <v>37</v>
      </c>
      <c r="E4" s="11" t="s">
        <v>38</v>
      </c>
      <c r="F4" s="11" t="s">
        <v>12</v>
      </c>
      <c r="G4" s="11"/>
      <c r="H4" s="11" t="s">
        <v>13</v>
      </c>
      <c r="I4" s="11" t="s">
        <v>39</v>
      </c>
      <c r="J4" s="4"/>
      <c r="K4" s="4"/>
    </row>
    <row r="5" ht="15.75" customHeight="1">
      <c r="A5" s="4"/>
      <c r="B5" s="13"/>
      <c r="C5" s="14" t="s">
        <v>40</v>
      </c>
      <c r="D5" s="13"/>
      <c r="E5" s="13"/>
      <c r="F5" s="13"/>
      <c r="G5" s="14" t="s">
        <v>41</v>
      </c>
      <c r="H5" s="13"/>
      <c r="I5" s="14" t="s">
        <v>42</v>
      </c>
      <c r="J5" s="4"/>
      <c r="K5" s="4"/>
    </row>
    <row r="6" ht="23.25" customHeight="1">
      <c r="A6" s="4"/>
      <c r="B6" s="15" t="s">
        <v>43</v>
      </c>
      <c r="C6" s="16" t="s">
        <v>44</v>
      </c>
      <c r="D6" s="17"/>
      <c r="E6" s="17"/>
      <c r="F6" s="18"/>
      <c r="G6" s="19" t="s">
        <v>45</v>
      </c>
      <c r="H6" s="13"/>
      <c r="I6" s="20">
        <v>1.0</v>
      </c>
      <c r="J6" s="4"/>
      <c r="K6" s="4"/>
    </row>
    <row r="7" ht="24.0" customHeight="1">
      <c r="A7" s="4"/>
      <c r="B7" s="15" t="s">
        <v>46</v>
      </c>
      <c r="C7" s="16" t="s">
        <v>47</v>
      </c>
      <c r="D7" s="17"/>
      <c r="E7" s="17"/>
      <c r="F7" s="18"/>
      <c r="G7" s="19" t="s">
        <v>45</v>
      </c>
      <c r="H7" s="13"/>
      <c r="I7" s="20">
        <v>1.0</v>
      </c>
      <c r="J7" s="4"/>
      <c r="K7" s="4"/>
    </row>
    <row r="8" ht="27.75" customHeight="1">
      <c r="A8" s="4"/>
      <c r="B8" s="15" t="s">
        <v>48</v>
      </c>
      <c r="C8" s="16" t="s">
        <v>49</v>
      </c>
      <c r="D8" s="17"/>
      <c r="E8" s="17"/>
      <c r="F8" s="18"/>
      <c r="G8" s="19" t="s">
        <v>45</v>
      </c>
      <c r="H8" s="13"/>
      <c r="I8" s="15">
        <v>1.0</v>
      </c>
      <c r="J8" s="4"/>
      <c r="K8" s="4"/>
    </row>
    <row r="9" ht="27.0" customHeight="1">
      <c r="B9" s="15" t="s">
        <v>50</v>
      </c>
      <c r="C9" s="16" t="s">
        <v>51</v>
      </c>
      <c r="D9" s="17"/>
      <c r="E9" s="17"/>
      <c r="F9" s="18"/>
      <c r="G9" s="19" t="s">
        <v>45</v>
      </c>
      <c r="H9" s="13"/>
      <c r="I9" s="15">
        <v>1.0</v>
      </c>
    </row>
    <row r="10" ht="17.25" customHeight="1">
      <c r="B10" s="11" t="s">
        <v>15</v>
      </c>
      <c r="C10" s="11" t="s">
        <v>16</v>
      </c>
      <c r="D10" s="11" t="s">
        <v>10</v>
      </c>
      <c r="E10" s="11" t="s">
        <v>17</v>
      </c>
      <c r="F10" s="11" t="s">
        <v>18</v>
      </c>
      <c r="G10" s="11"/>
      <c r="H10" s="11" t="s">
        <v>13</v>
      </c>
      <c r="I10" s="11" t="s">
        <v>14</v>
      </c>
    </row>
    <row r="11" ht="27.0" customHeight="1">
      <c r="B11" s="19" t="s">
        <v>52</v>
      </c>
      <c r="C11" s="19" t="s">
        <v>53</v>
      </c>
      <c r="D11" s="21"/>
      <c r="E11" s="21"/>
      <c r="F11" s="21"/>
      <c r="G11" s="19" t="s">
        <v>54</v>
      </c>
      <c r="H11" s="21"/>
      <c r="I11" s="19">
        <v>1.0</v>
      </c>
    </row>
    <row r="12" ht="32.25" customHeight="1">
      <c r="B12" s="19" t="s">
        <v>55</v>
      </c>
      <c r="C12" s="19" t="s">
        <v>56</v>
      </c>
      <c r="D12" s="21"/>
      <c r="E12" s="21"/>
      <c r="F12" s="21"/>
      <c r="G12" s="19" t="s">
        <v>54</v>
      </c>
      <c r="H12" s="21"/>
      <c r="I12" s="19">
        <v>1.0</v>
      </c>
    </row>
    <row r="13" ht="32.25" customHeight="1">
      <c r="B13" s="19" t="s">
        <v>57</v>
      </c>
      <c r="C13" s="19" t="s">
        <v>58</v>
      </c>
      <c r="D13" s="21"/>
      <c r="E13" s="21"/>
      <c r="F13" s="21"/>
      <c r="G13" s="19" t="s">
        <v>54</v>
      </c>
      <c r="H13" s="21"/>
      <c r="I13" s="21">
        <v>1.0</v>
      </c>
    </row>
    <row r="14" ht="15.75" customHeight="1">
      <c r="B14" s="19" t="s">
        <v>57</v>
      </c>
      <c r="C14" s="19" t="s">
        <v>59</v>
      </c>
      <c r="D14" s="21"/>
      <c r="E14" s="21"/>
      <c r="F14" s="21"/>
      <c r="G14" s="19" t="s">
        <v>54</v>
      </c>
      <c r="H14" s="21"/>
      <c r="I14" s="19">
        <v>1.0</v>
      </c>
    </row>
    <row r="15" ht="15.75" customHeight="1">
      <c r="B15" s="19" t="s">
        <v>60</v>
      </c>
      <c r="C15" s="19" t="s">
        <v>61</v>
      </c>
      <c r="D15" s="21"/>
      <c r="E15" s="21"/>
      <c r="F15" s="21"/>
      <c r="G15" s="19" t="s">
        <v>54</v>
      </c>
      <c r="H15" s="21"/>
      <c r="I15" s="19">
        <v>1.0</v>
      </c>
    </row>
    <row r="16" ht="30.0" customHeight="1">
      <c r="B16" s="11" t="s">
        <v>19</v>
      </c>
      <c r="C16" s="11" t="s">
        <v>20</v>
      </c>
      <c r="D16" s="11" t="s">
        <v>10</v>
      </c>
      <c r="E16" s="11" t="s">
        <v>21</v>
      </c>
      <c r="F16" s="11" t="s">
        <v>22</v>
      </c>
      <c r="G16" s="11"/>
      <c r="H16" s="11" t="s">
        <v>13</v>
      </c>
      <c r="I16" s="11" t="s">
        <v>14</v>
      </c>
    </row>
    <row r="17" ht="29.25" customHeight="1">
      <c r="B17" s="19" t="s">
        <v>62</v>
      </c>
      <c r="C17" s="19" t="s">
        <v>63</v>
      </c>
      <c r="D17" s="21"/>
      <c r="E17" s="21"/>
      <c r="F17" s="21"/>
      <c r="G17" s="19" t="s">
        <v>64</v>
      </c>
      <c r="H17" s="19"/>
      <c r="I17" s="19">
        <v>1.0</v>
      </c>
    </row>
    <row r="18" ht="28.5" customHeight="1">
      <c r="B18" s="19" t="s">
        <v>65</v>
      </c>
      <c r="C18" s="19" t="s">
        <v>66</v>
      </c>
      <c r="D18" s="21"/>
      <c r="E18" s="21"/>
      <c r="F18" s="21"/>
      <c r="G18" s="19" t="s">
        <v>64</v>
      </c>
      <c r="H18" s="19"/>
      <c r="I18" s="19">
        <v>1.0</v>
      </c>
    </row>
    <row r="19">
      <c r="B19" s="19" t="s">
        <v>67</v>
      </c>
      <c r="C19" s="19" t="s">
        <v>68</v>
      </c>
      <c r="D19" s="21"/>
      <c r="E19" s="21"/>
      <c r="F19" s="21"/>
      <c r="G19" s="19" t="s">
        <v>64</v>
      </c>
      <c r="H19" s="19"/>
      <c r="I19" s="19">
        <v>1.0</v>
      </c>
    </row>
    <row r="20" ht="60.0" customHeight="1">
      <c r="B20" s="19" t="s">
        <v>69</v>
      </c>
      <c r="C20" s="19" t="s">
        <v>70</v>
      </c>
      <c r="D20" s="21"/>
      <c r="E20" s="21"/>
      <c r="F20" s="21"/>
      <c r="G20" s="19" t="s">
        <v>64</v>
      </c>
      <c r="H20" s="21"/>
      <c r="I20" s="19">
        <v>1.0</v>
      </c>
    </row>
    <row r="21" ht="15.75" customHeight="1">
      <c r="B21" s="11" t="s">
        <v>23</v>
      </c>
      <c r="C21" s="11" t="s">
        <v>71</v>
      </c>
      <c r="D21" s="11" t="s">
        <v>10</v>
      </c>
      <c r="E21" s="11" t="s">
        <v>72</v>
      </c>
      <c r="F21" s="11" t="s">
        <v>73</v>
      </c>
      <c r="G21" s="11"/>
      <c r="H21" s="11" t="s">
        <v>13</v>
      </c>
      <c r="I21" s="11" t="s">
        <v>14</v>
      </c>
    </row>
    <row r="22" ht="15.75" customHeight="1">
      <c r="B22" s="19" t="s">
        <v>74</v>
      </c>
      <c r="C22" s="19" t="s">
        <v>75</v>
      </c>
      <c r="D22" s="21"/>
      <c r="E22" s="21"/>
      <c r="F22" s="21"/>
      <c r="G22" s="19" t="s">
        <v>64</v>
      </c>
      <c r="H22" s="19"/>
      <c r="I22" s="19">
        <v>2.0</v>
      </c>
    </row>
    <row r="23" ht="15.75" customHeight="1">
      <c r="B23" s="19" t="s">
        <v>76</v>
      </c>
      <c r="C23" s="19" t="s">
        <v>77</v>
      </c>
      <c r="D23" s="21"/>
      <c r="E23" s="21"/>
      <c r="F23" s="21"/>
      <c r="G23" s="19" t="s">
        <v>64</v>
      </c>
      <c r="H23" s="19"/>
      <c r="I23" s="19">
        <v>2.0</v>
      </c>
    </row>
    <row r="24" ht="15.75" customHeight="1">
      <c r="B24" s="11" t="s">
        <v>27</v>
      </c>
      <c r="C24" s="11" t="s">
        <v>28</v>
      </c>
      <c r="D24" s="11" t="s">
        <v>10</v>
      </c>
      <c r="E24" s="11" t="s">
        <v>78</v>
      </c>
      <c r="F24" s="11" t="s">
        <v>30</v>
      </c>
      <c r="G24" s="11"/>
      <c r="H24" s="11" t="s">
        <v>13</v>
      </c>
      <c r="I24" s="11" t="s">
        <v>14</v>
      </c>
    </row>
    <row r="25" ht="15.75" customHeight="1">
      <c r="B25" s="19" t="s">
        <v>79</v>
      </c>
      <c r="C25" s="19" t="s">
        <v>80</v>
      </c>
      <c r="D25" s="21"/>
      <c r="E25" s="21"/>
      <c r="F25" s="21"/>
      <c r="G25" s="19" t="s">
        <v>45</v>
      </c>
      <c r="H25" s="19"/>
      <c r="I25" s="19">
        <v>1.0</v>
      </c>
    </row>
    <row r="26" ht="15.75" customHeight="1">
      <c r="B26" s="19" t="s">
        <v>81</v>
      </c>
      <c r="C26" s="19" t="s">
        <v>82</v>
      </c>
      <c r="D26" s="21"/>
      <c r="E26" s="21"/>
      <c r="F26" s="21"/>
      <c r="G26" s="19" t="s">
        <v>45</v>
      </c>
      <c r="H26" s="19"/>
      <c r="I26" s="19">
        <v>2.0</v>
      </c>
    </row>
    <row r="27" ht="15.75" customHeight="1">
      <c r="B27" s="19" t="s">
        <v>83</v>
      </c>
      <c r="C27" s="19" t="s">
        <v>84</v>
      </c>
      <c r="D27" s="21"/>
      <c r="E27" s="21"/>
      <c r="F27" s="21"/>
      <c r="G27" s="19" t="s">
        <v>45</v>
      </c>
      <c r="H27" s="19"/>
      <c r="I27" s="19">
        <v>1.0</v>
      </c>
    </row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</sheetData>
  <mergeCells count="4">
    <mergeCell ref="C6:F6"/>
    <mergeCell ref="C7:F7"/>
    <mergeCell ref="C8:F8"/>
    <mergeCell ref="C9:F9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2.43"/>
    <col customWidth="1" min="2" max="2" width="24.57"/>
    <col customWidth="1" min="3" max="17" width="12.43"/>
  </cols>
  <sheetData>
    <row r="1" ht="15.75" customHeight="1"/>
    <row r="2" ht="15.75" customHeight="1"/>
    <row r="3" ht="15.75" customHeight="1">
      <c r="B3" s="3"/>
      <c r="C3" s="3" t="s">
        <v>42</v>
      </c>
      <c r="D3" s="3" t="s">
        <v>85</v>
      </c>
      <c r="E3" s="3" t="s">
        <v>86</v>
      </c>
      <c r="F3" s="3" t="s">
        <v>87</v>
      </c>
      <c r="G3" s="3" t="s">
        <v>88</v>
      </c>
      <c r="H3" s="3" t="s">
        <v>89</v>
      </c>
      <c r="I3" s="3" t="s">
        <v>90</v>
      </c>
    </row>
    <row r="4" ht="15.75" customHeight="1">
      <c r="B4" s="22" t="s">
        <v>43</v>
      </c>
      <c r="C4" s="23">
        <v>1.0</v>
      </c>
      <c r="D4" s="24">
        <v>0.0</v>
      </c>
      <c r="E4" s="24">
        <v>0.0</v>
      </c>
      <c r="F4" s="24">
        <v>0.0</v>
      </c>
      <c r="G4" s="24">
        <v>0.0</v>
      </c>
      <c r="H4" s="24">
        <v>0.0</v>
      </c>
      <c r="I4" s="25" t="str">
        <f t="shared" ref="I4:I7" si="1">SUM(D4:H4)</f>
        <v>0</v>
      </c>
    </row>
    <row r="5" ht="15.75" customHeight="1">
      <c r="B5" s="22" t="s">
        <v>46</v>
      </c>
      <c r="C5" s="23">
        <v>1.0</v>
      </c>
      <c r="D5" s="24">
        <v>0.0</v>
      </c>
      <c r="E5" s="24">
        <v>0.0</v>
      </c>
      <c r="F5" s="24">
        <v>0.0</v>
      </c>
      <c r="G5" s="24">
        <v>0.0</v>
      </c>
      <c r="H5" s="24">
        <v>0.0</v>
      </c>
      <c r="I5" s="25" t="str">
        <f t="shared" si="1"/>
        <v>0</v>
      </c>
    </row>
    <row r="6" ht="15.75" customHeight="1">
      <c r="A6" s="3"/>
      <c r="B6" s="22" t="s">
        <v>48</v>
      </c>
      <c r="C6" s="23">
        <v>1.0</v>
      </c>
      <c r="D6" s="24">
        <v>0.0</v>
      </c>
      <c r="E6" s="24">
        <v>0.0</v>
      </c>
      <c r="F6" s="24">
        <v>0.0</v>
      </c>
      <c r="G6" s="24">
        <v>0.0</v>
      </c>
      <c r="H6" s="24">
        <v>0.0</v>
      </c>
      <c r="I6" s="25" t="str">
        <f t="shared" si="1"/>
        <v>0</v>
      </c>
    </row>
    <row r="7" ht="15.75" customHeight="1">
      <c r="B7" s="22" t="s">
        <v>50</v>
      </c>
      <c r="C7" s="23">
        <v>1.0</v>
      </c>
      <c r="D7" s="24">
        <v>0.0</v>
      </c>
      <c r="E7" s="24">
        <v>0.0</v>
      </c>
      <c r="F7" s="24">
        <v>0.0</v>
      </c>
      <c r="G7" s="24">
        <v>0.0</v>
      </c>
      <c r="H7" s="24">
        <v>0.0</v>
      </c>
      <c r="I7" s="26" t="str">
        <f t="shared" si="1"/>
        <v>0</v>
      </c>
    </row>
    <row r="8" ht="15.75" customHeight="1"/>
    <row r="9" ht="15.75" customHeight="1">
      <c r="B9" s="22" t="s">
        <v>52</v>
      </c>
      <c r="C9" s="23">
        <v>1.0</v>
      </c>
      <c r="D9" s="24">
        <v>0.0</v>
      </c>
      <c r="E9" s="24">
        <v>0.0</v>
      </c>
      <c r="F9" s="24">
        <v>0.0</v>
      </c>
      <c r="G9">
        <v>0.0</v>
      </c>
      <c r="H9">
        <v>0.0</v>
      </c>
      <c r="I9" s="25" t="str">
        <f t="shared" ref="I9:I12" si="2">SUM(D9:H9)</f>
        <v>0</v>
      </c>
    </row>
    <row r="10" ht="15.75" customHeight="1">
      <c r="B10" s="22" t="s">
        <v>55</v>
      </c>
      <c r="C10" s="23">
        <v>1.0</v>
      </c>
      <c r="D10" s="24">
        <v>0.0</v>
      </c>
      <c r="E10" s="24">
        <v>0.0</v>
      </c>
      <c r="F10" s="24">
        <v>0.0</v>
      </c>
      <c r="G10">
        <v>0.0</v>
      </c>
      <c r="H10">
        <v>0.0</v>
      </c>
      <c r="I10" s="25" t="str">
        <f t="shared" si="2"/>
        <v>0</v>
      </c>
    </row>
    <row r="11" ht="15.75" customHeight="1">
      <c r="B11" s="22" t="s">
        <v>57</v>
      </c>
      <c r="C11" s="23">
        <v>1.0</v>
      </c>
      <c r="D11" s="24">
        <v>0.0</v>
      </c>
      <c r="E11">
        <v>0.0</v>
      </c>
      <c r="F11" s="24">
        <v>0.0</v>
      </c>
      <c r="G11">
        <v>0.0</v>
      </c>
      <c r="H11">
        <v>0.0</v>
      </c>
      <c r="I11" s="25" t="str">
        <f t="shared" si="2"/>
        <v>0</v>
      </c>
    </row>
    <row r="12" ht="15.75" customHeight="1">
      <c r="B12" s="22" t="s">
        <v>60</v>
      </c>
      <c r="C12" s="23">
        <v>1.0</v>
      </c>
      <c r="D12" s="24">
        <v>0.0</v>
      </c>
      <c r="E12" s="24">
        <v>0.0</v>
      </c>
      <c r="F12" s="24">
        <v>0.0</v>
      </c>
      <c r="G12" s="24">
        <v>0.0</v>
      </c>
      <c r="H12" s="24">
        <v>0.0</v>
      </c>
      <c r="I12" s="26" t="str">
        <f t="shared" si="2"/>
        <v>0</v>
      </c>
    </row>
    <row r="13" ht="15.75" customHeight="1">
      <c r="B13" s="22"/>
      <c r="C13" s="24"/>
      <c r="D13" s="24"/>
      <c r="E13" s="24"/>
      <c r="F13" s="24"/>
      <c r="G13" s="24"/>
      <c r="H13" s="24"/>
      <c r="I13" s="24"/>
    </row>
    <row r="14" ht="15.75" customHeight="1">
      <c r="B14" s="22" t="s">
        <v>74</v>
      </c>
      <c r="C14" s="23">
        <v>1.0</v>
      </c>
      <c r="D14" s="24">
        <v>0.0</v>
      </c>
      <c r="E14" s="24">
        <v>0.0</v>
      </c>
      <c r="F14" s="24">
        <v>0.0</v>
      </c>
      <c r="G14" s="24">
        <v>0.0</v>
      </c>
      <c r="H14" s="24">
        <v>0.0</v>
      </c>
      <c r="I14" s="26" t="str">
        <f t="shared" ref="I14:I15" si="3">SUM(D14:H14)</f>
        <v>0</v>
      </c>
    </row>
    <row r="15" ht="15.75" customHeight="1">
      <c r="B15" s="22" t="s">
        <v>76</v>
      </c>
      <c r="C15" s="23">
        <v>1.0</v>
      </c>
      <c r="D15" s="24">
        <v>0.0</v>
      </c>
      <c r="E15">
        <v>0.0</v>
      </c>
      <c r="F15" s="24">
        <v>0.0</v>
      </c>
      <c r="G15">
        <v>0.0</v>
      </c>
      <c r="H15">
        <v>0.0</v>
      </c>
      <c r="I15" s="25" t="str">
        <f t="shared" si="3"/>
        <v>0</v>
      </c>
    </row>
    <row r="16" ht="15.75" customHeight="1">
      <c r="B16" s="22"/>
      <c r="C16" s="24"/>
      <c r="D16" s="24"/>
      <c r="F16" s="24"/>
      <c r="I16" s="27"/>
    </row>
    <row r="17" ht="15.75" customHeight="1">
      <c r="B17" s="22" t="s">
        <v>79</v>
      </c>
      <c r="C17" s="23">
        <v>1.0</v>
      </c>
      <c r="D17" s="24">
        <v>0.0</v>
      </c>
      <c r="E17">
        <v>0.0</v>
      </c>
      <c r="F17" s="24">
        <v>0.0</v>
      </c>
      <c r="G17">
        <v>0.0</v>
      </c>
      <c r="H17">
        <v>0.0</v>
      </c>
      <c r="I17" s="25" t="str">
        <f t="shared" ref="I17:I19" si="4">SUM(D17:H17)</f>
        <v>0</v>
      </c>
    </row>
    <row r="18" ht="15.75" customHeight="1">
      <c r="B18" s="22" t="s">
        <v>81</v>
      </c>
      <c r="C18" s="23">
        <v>1.0</v>
      </c>
      <c r="D18" s="24">
        <v>0.0</v>
      </c>
      <c r="E18">
        <v>0.0</v>
      </c>
      <c r="F18" s="24">
        <v>0.0</v>
      </c>
      <c r="G18">
        <v>0.0</v>
      </c>
      <c r="H18">
        <v>0.0</v>
      </c>
      <c r="I18" s="26" t="str">
        <f t="shared" si="4"/>
        <v>0</v>
      </c>
    </row>
    <row r="19" ht="15.75" customHeight="1">
      <c r="B19" s="22" t="s">
        <v>83</v>
      </c>
      <c r="C19" s="23">
        <v>1.0</v>
      </c>
      <c r="D19" s="24">
        <v>0.0</v>
      </c>
      <c r="E19">
        <v>0.0</v>
      </c>
      <c r="F19" s="24">
        <v>0.0</v>
      </c>
      <c r="G19">
        <v>0.0</v>
      </c>
      <c r="H19">
        <v>0.0</v>
      </c>
      <c r="I19" s="26" t="str">
        <f t="shared" si="4"/>
        <v>0</v>
      </c>
    </row>
    <row r="20" ht="15.75" customHeight="1"/>
    <row r="21" ht="15.75" customHeight="1"/>
    <row r="22" ht="15.75" customHeight="1">
      <c r="K22" s="28" t="s">
        <v>91</v>
      </c>
      <c r="L22" s="3" t="str">
        <f>SUM(C4:C19)</f>
        <v>13</v>
      </c>
      <c r="M22" s="3" t="str">
        <f t="shared" ref="M22:Q22" si="5">L22-SUM(D4:D12)</f>
        <v>13</v>
      </c>
      <c r="N22" s="3" t="str">
        <f t="shared" si="5"/>
        <v>13</v>
      </c>
      <c r="O22" s="3" t="str">
        <f t="shared" si="5"/>
        <v>13</v>
      </c>
      <c r="P22" s="3" t="str">
        <f t="shared" si="5"/>
        <v>13</v>
      </c>
      <c r="Q22" s="3" t="str">
        <f t="shared" si="5"/>
        <v>13</v>
      </c>
    </row>
    <row r="23" ht="15.75" customHeight="1">
      <c r="K23" s="28" t="s">
        <v>92</v>
      </c>
      <c r="L23" s="3" t="str">
        <f>SUM(C4:C19)</f>
        <v>13</v>
      </c>
      <c r="M23" s="3" t="str">
        <f>L23-(SUM(C4:C12)/5)</f>
        <v>11.4</v>
      </c>
      <c r="N23" s="3" t="str">
        <f>M23-(SUM(C4:C12)/5)</f>
        <v>9.8</v>
      </c>
      <c r="O23" s="3" t="str">
        <f>N23-(SUM(C4:C12)/5)</f>
        <v>8.2</v>
      </c>
      <c r="P23" s="3" t="str">
        <f>O23-(SUM(C4:C12)/5)</f>
        <v>6.6</v>
      </c>
      <c r="Q23" s="3" t="str">
        <f>P23-(SUM(C4:C12)/5)</f>
        <v>5</v>
      </c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>
      <c r="K34" s="29" t="s">
        <v>93</v>
      </c>
    </row>
    <row r="35" ht="15.75" customHeight="1"/>
    <row r="36" ht="15.75" customHeight="1">
      <c r="B36" s="3"/>
      <c r="C36" s="3"/>
      <c r="D36" s="3"/>
      <c r="E36" s="3"/>
      <c r="F36" s="3"/>
      <c r="G36" s="3"/>
      <c r="H36" s="3"/>
    </row>
    <row r="37" ht="15.75" customHeight="1">
      <c r="B37" s="3"/>
      <c r="C37" s="3"/>
      <c r="D37" s="3"/>
      <c r="E37" s="3"/>
      <c r="F37" s="3"/>
      <c r="G37" s="3"/>
      <c r="H37" s="3"/>
    </row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</sheetData>
  <mergeCells count="1">
    <mergeCell ref="K34:P41"/>
  </mergeCells>
  <printOptions/>
  <pageMargins bottom="0.75" footer="0.0" header="0.0" left="0.7" right="0.7" top="0.75"/>
  <pageSetup orientation="landscape"/>
  <drawing r:id="rId1"/>
  <tableParts count="3"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ScaleCrop>false</ScaleCrop>
  <HeadingPairs>
    <vt:vector baseType="variant" size="2">
      <vt:variant>
        <vt:lpstr>Hojas de cálculo</vt:lpstr>
      </vt:variant>
      <vt:variant>
        <vt:i4>3</vt:i4>
      </vt:variant>
    </vt:vector>
  </HeadingPairs>
  <TitlesOfParts>
    <vt:vector baseType="lpstr" size="3">
      <vt:lpstr>Backlog</vt:lpstr>
      <vt:lpstr>sprint0</vt:lpstr>
      <vt:lpstr>burdonchart</vt:lpstr>
    </vt:vector>
  </TitlesOfParts>
  <LinksUpToDate>false</LinksUpToDate>
  <SharedDoc>false</SharedDoc>
  <HyperlinksChanged>false</HyperlinksChanged>
  <Application>Microsoft Excel</Application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2023-06-05T13:12:31Z</dcterms:created>
  <dc:creator>USUARIO</dc:creator>
  <cp:lastModifiedBy>Gael Gonzalez</cp:lastModifiedBy>
  <dcterms:modified xsi:type="dcterms:W3CDTF">2025-06-10T21:21:40Z</dcterms:modified>
</cp:coreProperties>
</file>