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_PROJ\NAPOR2\"/>
    </mc:Choice>
  </mc:AlternateContent>
  <xr:revisionPtr revIDLastSave="0" documentId="13_ncr:1_{92634A8B-11AE-4BC1-B666-712B8328512B}" xr6:coauthVersionLast="37" xr6:coauthVersionMax="37" xr10:uidLastSave="{00000000-0000-0000-0000-000000000000}"/>
  <bookViews>
    <workbookView xWindow="0" yWindow="0" windowWidth="24000" windowHeight="10110" xr2:uid="{DC8A16D1-191B-4833-A737-DC8C0AFF9FEB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3" i="1"/>
  <c r="AA3" i="1"/>
  <c r="Z13" i="1"/>
  <c r="Z4" i="1"/>
  <c r="Z5" i="1"/>
  <c r="Z6" i="1"/>
  <c r="Z7" i="1"/>
  <c r="Z8" i="1"/>
  <c r="Z9" i="1"/>
  <c r="Z3" i="1"/>
  <c r="C12" i="1" l="1"/>
  <c r="F12" i="1"/>
  <c r="G12" i="1"/>
  <c r="H12" i="1"/>
  <c r="I12" i="1"/>
  <c r="J12" i="1"/>
  <c r="K12" i="1"/>
  <c r="L12" i="1"/>
  <c r="M12" i="1"/>
  <c r="N12" i="1"/>
  <c r="Q12" i="1"/>
  <c r="R12" i="1"/>
  <c r="S12" i="1"/>
  <c r="T12" i="1"/>
  <c r="U12" i="1"/>
  <c r="V12" i="1"/>
  <c r="W12" i="1"/>
  <c r="X12" i="1"/>
  <c r="Y12" i="1"/>
  <c r="B12" i="1"/>
  <c r="C11" i="1"/>
  <c r="F11" i="1"/>
  <c r="G11" i="1"/>
  <c r="H11" i="1"/>
  <c r="I11" i="1"/>
  <c r="J11" i="1"/>
  <c r="K11" i="1"/>
  <c r="L11" i="1"/>
  <c r="M11" i="1"/>
  <c r="N11" i="1"/>
  <c r="Q11" i="1"/>
  <c r="R11" i="1"/>
  <c r="S11" i="1"/>
  <c r="T11" i="1"/>
  <c r="U11" i="1"/>
  <c r="V11" i="1"/>
  <c r="W11" i="1"/>
  <c r="X11" i="1"/>
  <c r="Y11" i="1"/>
  <c r="B11" i="1"/>
  <c r="C13" i="1"/>
  <c r="F13" i="1"/>
  <c r="G13" i="1"/>
  <c r="H13" i="1"/>
  <c r="I13" i="1"/>
  <c r="J13" i="1"/>
  <c r="K13" i="1"/>
  <c r="L13" i="1"/>
  <c r="M13" i="1"/>
  <c r="N13" i="1"/>
  <c r="Q13" i="1"/>
  <c r="R13" i="1"/>
  <c r="S13" i="1"/>
  <c r="T13" i="1"/>
  <c r="U13" i="1"/>
  <c r="V13" i="1"/>
  <c r="W13" i="1"/>
  <c r="X13" i="1"/>
  <c r="Y13" i="1"/>
  <c r="B13" i="1"/>
</calcChain>
</file>

<file path=xl/sharedStrings.xml><?xml version="1.0" encoding="utf-8"?>
<sst xmlns="http://schemas.openxmlformats.org/spreadsheetml/2006/main" count="15" uniqueCount="15">
  <si>
    <t>Голод</t>
  </si>
  <si>
    <t>Сон</t>
  </si>
  <si>
    <t>Спорт</t>
  </si>
  <si>
    <t>Соц.сети</t>
  </si>
  <si>
    <t>Общение</t>
  </si>
  <si>
    <t>Хобби</t>
  </si>
  <si>
    <t>Потребность</t>
  </si>
  <si>
    <t>Счастье*</t>
  </si>
  <si>
    <t>СРЗНАЧ Потребностей</t>
  </si>
  <si>
    <t>Минимум</t>
  </si>
  <si>
    <t>Максимум</t>
  </si>
  <si>
    <t>День 1</t>
  </si>
  <si>
    <t>День 2</t>
  </si>
  <si>
    <t>СР.знач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</si>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</sst>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/AM/PM"/>
    <numFmt numFmtId="165" formatCode="dd/mm/yy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6" xfId="0" applyBorder="1"/>
    <xf numFmtId="0" fontId="0" fillId="0" borderId="17" xfId="0" applyBorder="1"/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2" borderId="1" xfId="0" applyFill="1" applyBorder="1"/>
    <xf numFmtId="0" fontId="0" fillId="2" borderId="14" xfId="0" applyFill="1" applyBorder="1"/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5" fontId="0" fillId="0" borderId="26" xfId="0" applyNumberFormat="1" applyBorder="1" applyAlignment="1">
      <alignment horizontal="center"/>
    </xf>
    <xf numFmtId="164" fontId="0" fillId="0" borderId="27" xfId="0" applyNumberFormat="1" applyBorder="1"/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4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0" borderId="34" xfId="0" applyBorder="1"/>
    <xf numFmtId="0" fontId="0" fillId="0" borderId="35" xfId="0" applyBorder="1"/>
    <xf numFmtId="0" fontId="0" fillId="0" borderId="19" xfId="0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0" fontId="0" fillId="2" borderId="2" xfId="0" applyFill="1" applyBorder="1"/>
    <xf numFmtId="0" fontId="0" fillId="2" borderId="17" xfId="0" applyFill="1" applyBorder="1"/>
    <xf numFmtId="0" fontId="0" fillId="2" borderId="1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внимания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Голод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Лист1!$B$3:$Y$3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6">
                  <c:v>10</c:v>
                </c:pt>
                <c:pt idx="18">
                  <c:v>5</c:v>
                </c:pt>
                <c:pt idx="20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993-AE2F-F60FC00BCD4B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Сон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Лист1!$B$4:$Y$4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4">
                  <c:v>5</c:v>
                </c:pt>
                <c:pt idx="7">
                  <c:v>3</c:v>
                </c:pt>
                <c:pt idx="10">
                  <c:v>2</c:v>
                </c:pt>
                <c:pt idx="12">
                  <c:v>4</c:v>
                </c:pt>
                <c:pt idx="15">
                  <c:v>6</c:v>
                </c:pt>
                <c:pt idx="17">
                  <c:v>5</c:v>
                </c:pt>
                <c:pt idx="19">
                  <c:v>8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0-4993-AE2F-F60FC00BCD4B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Лист1!$B$5:$Y$5</c:f>
              <c:numCache>
                <c:formatCode>General</c:formatCode>
                <c:ptCount val="24"/>
                <c:pt idx="0">
                  <c:v>3</c:v>
                </c:pt>
                <c:pt idx="4">
                  <c:v>6</c:v>
                </c:pt>
                <c:pt idx="7">
                  <c:v>3</c:v>
                </c:pt>
                <c:pt idx="9">
                  <c:v>5</c:v>
                </c:pt>
                <c:pt idx="11">
                  <c:v>4</c:v>
                </c:pt>
                <c:pt idx="18">
                  <c:v>8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0-4993-AE2F-F60FC00BCD4B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Соц.сети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Лист1!$B$6:$Y$6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5</c:v>
                </c:pt>
                <c:pt idx="8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7">
                  <c:v>3</c:v>
                </c:pt>
                <c:pt idx="19">
                  <c:v>8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0-4993-AE2F-F60FC00BCD4B}"/>
            </c:ext>
          </c:extLst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Общение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Лист1!$B$7:$Y$7</c:f>
              <c:numCache>
                <c:formatCode>General</c:formatCode>
                <c:ptCount val="24"/>
                <c:pt idx="0">
                  <c:v>7</c:v>
                </c:pt>
                <c:pt idx="4">
                  <c:v>5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1">
                  <c:v>8</c:v>
                </c:pt>
                <c:pt idx="16">
                  <c:v>3</c:v>
                </c:pt>
                <c:pt idx="18">
                  <c:v>3</c:v>
                </c:pt>
                <c:pt idx="20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0-4993-AE2F-F60FC00BCD4B}"/>
            </c:ext>
          </c:extLst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Хобби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Лист1!$B$8:$Y$8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7</c:v>
                </c:pt>
                <c:pt idx="8">
                  <c:v>5</c:v>
                </c:pt>
                <c:pt idx="10">
                  <c:v>4</c:v>
                </c:pt>
                <c:pt idx="17">
                  <c:v>3</c:v>
                </c:pt>
                <c:pt idx="19">
                  <c:v>7</c:v>
                </c:pt>
                <c:pt idx="21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0-4993-AE2F-F60FC00B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949920"/>
        <c:axId val="1699761408"/>
      </c:barChart>
      <c:catAx>
        <c:axId val="15419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F400]h:mm:ss/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761408"/>
        <c:crosses val="autoZero"/>
        <c:auto val="1"/>
        <c:lblAlgn val="ctr"/>
        <c:lblOffset val="100"/>
        <c:noMultiLvlLbl val="0"/>
      </c:catAx>
      <c:valAx>
        <c:axId val="1699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Результирующие графики + тренд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Лист1!$A$13</c:f>
              <c:strCache>
                <c:ptCount val="1"/>
                <c:pt idx="0">
                  <c:v>СРЗНАЧ Потребностей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Лист1!$B$13:$Y$13</c:f>
              <c:numCache>
                <c:formatCode>General</c:formatCode>
                <c:ptCount val="24"/>
                <c:pt idx="0">
                  <c:v>6.166666666666667</c:v>
                </c:pt>
                <c:pt idx="1">
                  <c:v>8</c:v>
                </c:pt>
                <c:pt idx="4">
                  <c:v>4.666666666666667</c:v>
                </c:pt>
                <c:pt idx="5">
                  <c:v>3</c:v>
                </c:pt>
                <c:pt idx="6">
                  <c:v>6.5</c:v>
                </c:pt>
                <c:pt idx="7">
                  <c:v>3.3333333333333335</c:v>
                </c:pt>
                <c:pt idx="8">
                  <c:v>6.333333333333333</c:v>
                </c:pt>
                <c:pt idx="9">
                  <c:v>6</c:v>
                </c:pt>
                <c:pt idx="10">
                  <c:v>5</c:v>
                </c:pt>
                <c:pt idx="11">
                  <c:v>6.75</c:v>
                </c:pt>
                <c:pt idx="12">
                  <c:v>4.5</c:v>
                </c:pt>
                <c:pt idx="15">
                  <c:v>6</c:v>
                </c:pt>
                <c:pt idx="16">
                  <c:v>6.5</c:v>
                </c:pt>
                <c:pt idx="17">
                  <c:v>3.6666666666666665</c:v>
                </c:pt>
                <c:pt idx="18">
                  <c:v>5.333333333333333</c:v>
                </c:pt>
                <c:pt idx="19">
                  <c:v>7.666666666666667</c:v>
                </c:pt>
                <c:pt idx="20">
                  <c:v>5.666666666666667</c:v>
                </c:pt>
                <c:pt idx="21">
                  <c:v>5</c:v>
                </c:pt>
                <c:pt idx="22">
                  <c:v>7.25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9C7-8438-E4EA41777D90}"/>
            </c:ext>
          </c:extLst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Счастье*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Лист1!$B$9:$Y$9</c:f>
              <c:numCache>
                <c:formatCode>General</c:formatCode>
                <c:ptCount val="24"/>
                <c:pt idx="0">
                  <c:v>7</c:v>
                </c:pt>
                <c:pt idx="1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9C7-8438-E4EA4177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29408"/>
        <c:axId val="1709348688"/>
      </c:lineChart>
      <c:catAx>
        <c:axId val="18036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/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48688"/>
        <c:crosses val="autoZero"/>
        <c:auto val="1"/>
        <c:lblAlgn val="ctr"/>
        <c:lblOffset val="100"/>
        <c:noMultiLvlLbl val="0"/>
      </c:catAx>
      <c:valAx>
        <c:axId val="17093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6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"НАПОР-2"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Голод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Лист1!$B$3:$Y$3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6">
                  <c:v>10</c:v>
                </c:pt>
                <c:pt idx="18">
                  <c:v>5</c:v>
                </c:pt>
                <c:pt idx="20">
                  <c:v>4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0-4B5B-95CF-18E382070CCE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Сон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Лист1!$B$4:$Y$4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4">
                  <c:v>5</c:v>
                </c:pt>
                <c:pt idx="7">
                  <c:v>3</c:v>
                </c:pt>
                <c:pt idx="10">
                  <c:v>2</c:v>
                </c:pt>
                <c:pt idx="12">
                  <c:v>4</c:v>
                </c:pt>
                <c:pt idx="15">
                  <c:v>6</c:v>
                </c:pt>
                <c:pt idx="17">
                  <c:v>5</c:v>
                </c:pt>
                <c:pt idx="19">
                  <c:v>8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0-4B5B-95CF-18E382070CCE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Спорт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Лист1!$B$5:$Y$5</c:f>
              <c:numCache>
                <c:formatCode>General</c:formatCode>
                <c:ptCount val="24"/>
                <c:pt idx="0">
                  <c:v>3</c:v>
                </c:pt>
                <c:pt idx="4">
                  <c:v>6</c:v>
                </c:pt>
                <c:pt idx="7">
                  <c:v>3</c:v>
                </c:pt>
                <c:pt idx="9">
                  <c:v>5</c:v>
                </c:pt>
                <c:pt idx="11">
                  <c:v>4</c:v>
                </c:pt>
                <c:pt idx="18">
                  <c:v>8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0-4B5B-95CF-18E382070CCE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Соц.сети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Лист1!$B$6:$Y$6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5</c:v>
                </c:pt>
                <c:pt idx="8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7">
                  <c:v>3</c:v>
                </c:pt>
                <c:pt idx="19">
                  <c:v>8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0-4B5B-95CF-18E382070CCE}"/>
            </c:ext>
          </c:extLst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Общение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Лист1!$B$7:$Y$7</c:f>
              <c:numCache>
                <c:formatCode>General</c:formatCode>
                <c:ptCount val="24"/>
                <c:pt idx="0">
                  <c:v>7</c:v>
                </c:pt>
                <c:pt idx="4">
                  <c:v>5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1">
                  <c:v>8</c:v>
                </c:pt>
                <c:pt idx="16">
                  <c:v>3</c:v>
                </c:pt>
                <c:pt idx="18">
                  <c:v>3</c:v>
                </c:pt>
                <c:pt idx="20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0-4B5B-95CF-18E382070CCE}"/>
            </c:ext>
          </c:extLst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Хобби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Лист1!$B$8:$Y$8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7</c:v>
                </c:pt>
                <c:pt idx="8">
                  <c:v>5</c:v>
                </c:pt>
                <c:pt idx="10">
                  <c:v>4</c:v>
                </c:pt>
                <c:pt idx="17">
                  <c:v>3</c:v>
                </c:pt>
                <c:pt idx="19">
                  <c:v>7</c:v>
                </c:pt>
                <c:pt idx="21">
                  <c:v>5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0-4B5B-95CF-18E382070CCE}"/>
            </c:ext>
          </c:extLst>
        </c:ser>
        <c:ser>
          <c:idx val="6"/>
          <c:order val="6"/>
          <c:tx>
            <c:strRef>
              <c:f>Лист1!#REF!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  <c:extLst xmlns:c15="http://schemas.microsoft.com/office/drawing/2012/chart"/>
            </c:numRef>
          </c:cat>
          <c: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290-4B5B-95CF-18E382070C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743904"/>
        <c:axId val="181162739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Максимум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Лист1!$B$2:$Y$2</c15:sqref>
                        </c15:formulaRef>
                      </c:ext>
                    </c:extLst>
                    <c:numCache>
                      <c:formatCode>[$-F400]h:mm:ss/AM/PM</c:formatCode>
                      <c:ptCount val="24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0.16666666666666699</c:v>
                      </c:pt>
                      <c:pt idx="3">
                        <c:v>0.25</c:v>
                      </c:pt>
                      <c:pt idx="4">
                        <c:v>0.33333333333333298</c:v>
                      </c:pt>
                      <c:pt idx="5">
                        <c:v>0.41666666666666702</c:v>
                      </c:pt>
                      <c:pt idx="6">
                        <c:v>0.5</c:v>
                      </c:pt>
                      <c:pt idx="7">
                        <c:v>0.58333333333333304</c:v>
                      </c:pt>
                      <c:pt idx="8">
                        <c:v>0.66666666666666696</c:v>
                      </c:pt>
                      <c:pt idx="9">
                        <c:v>0.75</c:v>
                      </c:pt>
                      <c:pt idx="10">
                        <c:v>0.83333333333333304</c:v>
                      </c:pt>
                      <c:pt idx="11">
                        <c:v>0.91666666666666696</c:v>
                      </c:pt>
                      <c:pt idx="12">
                        <c:v>1</c:v>
                      </c:pt>
                      <c:pt idx="13">
                        <c:v>1.0833333333333299</c:v>
                      </c:pt>
                      <c:pt idx="14">
                        <c:v>1.1666666666666701</c:v>
                      </c:pt>
                      <c:pt idx="15">
                        <c:v>1.25</c:v>
                      </c:pt>
                      <c:pt idx="16">
                        <c:v>1.3333333333333299</c:v>
                      </c:pt>
                      <c:pt idx="17">
                        <c:v>1.4166666666666701</c:v>
                      </c:pt>
                      <c:pt idx="18">
                        <c:v>1.5</c:v>
                      </c:pt>
                      <c:pt idx="19">
                        <c:v>1.5833333333333299</c:v>
                      </c:pt>
                      <c:pt idx="20">
                        <c:v>1.6666666666666701</c:v>
                      </c:pt>
                      <c:pt idx="21">
                        <c:v>1.75</c:v>
                      </c:pt>
                      <c:pt idx="22">
                        <c:v>1.8333333333333299</c:v>
                      </c:pt>
                      <c:pt idx="23">
                        <c:v>1.9166666666666701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Лист1!$B$11:$Y$11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</c:v>
                      </c:pt>
                      <c:pt idx="1">
                        <c:v>10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5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290-4B5B-95CF-18E382070C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</c15:sqref>
                        </c15:formulaRef>
                      </c:ext>
                    </c:extLst>
                    <c:strCache>
                      <c:ptCount val="1"/>
                      <c:pt idx="0">
                        <c:v>Минимум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Лист1!$B$2:$Y$2</c15:sqref>
                        </c15:formulaRef>
                      </c:ext>
                    </c:extLst>
                    <c:numCache>
                      <c:formatCode>[$-F400]h:mm:ss/AM/PM</c:formatCode>
                      <c:ptCount val="24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0.16666666666666699</c:v>
                      </c:pt>
                      <c:pt idx="3">
                        <c:v>0.25</c:v>
                      </c:pt>
                      <c:pt idx="4">
                        <c:v>0.33333333333333298</c:v>
                      </c:pt>
                      <c:pt idx="5">
                        <c:v>0.41666666666666702</c:v>
                      </c:pt>
                      <c:pt idx="6">
                        <c:v>0.5</c:v>
                      </c:pt>
                      <c:pt idx="7">
                        <c:v>0.58333333333333304</c:v>
                      </c:pt>
                      <c:pt idx="8">
                        <c:v>0.66666666666666696</c:v>
                      </c:pt>
                      <c:pt idx="9">
                        <c:v>0.75</c:v>
                      </c:pt>
                      <c:pt idx="10">
                        <c:v>0.83333333333333304</c:v>
                      </c:pt>
                      <c:pt idx="11">
                        <c:v>0.91666666666666696</c:v>
                      </c:pt>
                      <c:pt idx="12">
                        <c:v>1</c:v>
                      </c:pt>
                      <c:pt idx="13">
                        <c:v>1.0833333333333299</c:v>
                      </c:pt>
                      <c:pt idx="14">
                        <c:v>1.1666666666666701</c:v>
                      </c:pt>
                      <c:pt idx="15">
                        <c:v>1.25</c:v>
                      </c:pt>
                      <c:pt idx="16">
                        <c:v>1.3333333333333299</c:v>
                      </c:pt>
                      <c:pt idx="17">
                        <c:v>1.4166666666666701</c:v>
                      </c:pt>
                      <c:pt idx="18">
                        <c:v>1.5</c:v>
                      </c:pt>
                      <c:pt idx="19">
                        <c:v>1.5833333333333299</c:v>
                      </c:pt>
                      <c:pt idx="20">
                        <c:v>1.6666666666666701</c:v>
                      </c:pt>
                      <c:pt idx="21">
                        <c:v>1.75</c:v>
                      </c:pt>
                      <c:pt idx="22">
                        <c:v>1.8333333333333299</c:v>
                      </c:pt>
                      <c:pt idx="23">
                        <c:v>1.9166666666666701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Лист1!$B$12:$Y$12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6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290-4B5B-95CF-18E382070CCE}"/>
                  </c:ext>
                </c:extLst>
              </c15:ser>
            </c15:filteredLineSeries>
          </c:ext>
        </c:extLst>
      </c:lineChart>
      <c:catAx>
        <c:axId val="1807743904"/>
        <c:scaling>
          <c:orientation val="minMax"/>
        </c:scaling>
        <c:delete val="0"/>
        <c:axPos val="b"/>
        <c:numFmt formatCode="[$-F400]h:mm:ss/AM/P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627392"/>
        <c:crosses val="autoZero"/>
        <c:auto val="1"/>
        <c:lblAlgn val="ctr"/>
        <c:lblOffset val="100"/>
        <c:noMultiLvlLbl val="0"/>
      </c:catAx>
      <c:valAx>
        <c:axId val="1811627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77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549088</xdr:colOff>
      <xdr:row>14</xdr:row>
      <xdr:rowOff>123827</xdr:rowOff>
    </xdr:from>
    <xdr:to>
      <xdr:col>26</xdr:col>
      <xdr:colOff>248771</xdr:colOff>
      <xdr:row>36</xdr:row>
      <xdr:rowOff>179295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1972EC-5E67-453F-B7B9-FCE66227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575984</xdr:colOff>
      <xdr:row>14</xdr:row>
      <xdr:rowOff>89645</xdr:rowOff>
    </xdr:from>
    <xdr:to>
      <xdr:col>18</xdr:col>
      <xdr:colOff>515471</xdr:colOff>
      <xdr:row>36</xdr:row>
      <xdr:rowOff>134471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03C044-7985-4D9A-A71A-F3268BF59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85164</xdr:rowOff>
    </xdr:from>
    <xdr:to>
      <xdr:col>7</xdr:col>
      <xdr:colOff>543485</xdr:colOff>
      <xdr:row>36</xdr:row>
      <xdr:rowOff>156882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A2BEAE-85F1-4EAA-9DA2-6BDFA7068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5FC4-D5AF-4CA0-824A-00E09389F546}">
  <dimension ref="A1:AK14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18.5703125" customWidth="1"/>
    <col min="2" max="2" width="8.28515625" customWidth="1"/>
  </cols>
  <sheetData>
    <row r="1" spans="1:37" ht="15.75" thickBot="1" x14ac:dyDescent="0.3">
      <c r="A1" s="7"/>
      <c r="B1" s="14" t="s">
        <v>11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25"/>
      <c r="N1" s="28" t="s">
        <v>12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5"/>
      <c r="Z1" s="27">
        <v>45332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</row>
    <row r="2" spans="1:37" ht="15.75" thickBot="1" x14ac:dyDescent="0.3">
      <c r="A2" s="8" t="s">
        <v>6</v>
      </c>
      <c r="B2" s="9">
        <v>0</v>
      </c>
      <c r="C2" s="10">
        <v>8.3333333333333329E-2</v>
      </c>
      <c r="D2" s="10">
        <v>0.16666666666666699</v>
      </c>
      <c r="E2" s="10">
        <v>0.25</v>
      </c>
      <c r="F2" s="10">
        <v>0.33333333333333298</v>
      </c>
      <c r="G2" s="10">
        <v>0.41666666666666702</v>
      </c>
      <c r="H2" s="10">
        <v>0.5</v>
      </c>
      <c r="I2" s="10">
        <v>0.58333333333333304</v>
      </c>
      <c r="J2" s="10">
        <v>0.66666666666666696</v>
      </c>
      <c r="K2" s="10">
        <v>0.75</v>
      </c>
      <c r="L2" s="10">
        <v>0.83333333333333304</v>
      </c>
      <c r="M2" s="26">
        <v>0.91666666666666696</v>
      </c>
      <c r="N2" s="29">
        <v>1</v>
      </c>
      <c r="O2" s="10">
        <v>1.0833333333333299</v>
      </c>
      <c r="P2" s="10">
        <v>1.1666666666666701</v>
      </c>
      <c r="Q2" s="10">
        <v>1.25</v>
      </c>
      <c r="R2" s="10">
        <v>1.3333333333333299</v>
      </c>
      <c r="S2" s="10">
        <v>1.4166666666666701</v>
      </c>
      <c r="T2" s="10">
        <v>1.5</v>
      </c>
      <c r="U2" s="10">
        <v>1.5833333333333299</v>
      </c>
      <c r="V2" s="10">
        <v>1.6666666666666701</v>
      </c>
      <c r="W2" s="10">
        <v>1.75</v>
      </c>
      <c r="X2" s="10">
        <v>1.8333333333333299</v>
      </c>
      <c r="Y2" s="11">
        <v>1.9166666666666701</v>
      </c>
      <c r="Z2" s="37" t="s">
        <v>13</v>
      </c>
      <c r="AA2" s="38" t="s">
        <v>14</v>
      </c>
    </row>
    <row r="3" spans="1:37" x14ac:dyDescent="0.25">
      <c r="A3" s="4" t="s">
        <v>0</v>
      </c>
      <c r="B3" s="5">
        <v>2</v>
      </c>
      <c r="C3" s="6">
        <v>6</v>
      </c>
      <c r="D3" s="5"/>
      <c r="E3" s="6"/>
      <c r="F3" s="6">
        <v>6</v>
      </c>
      <c r="G3" s="6">
        <v>3</v>
      </c>
      <c r="H3" s="6">
        <v>10</v>
      </c>
      <c r="I3" s="6">
        <v>4</v>
      </c>
      <c r="J3" s="6"/>
      <c r="K3" s="6">
        <v>7</v>
      </c>
      <c r="L3" s="6">
        <v>4</v>
      </c>
      <c r="M3" s="12">
        <v>8</v>
      </c>
      <c r="N3" s="30"/>
      <c r="O3" s="6"/>
      <c r="P3" s="6"/>
      <c r="Q3" s="6"/>
      <c r="R3" s="6">
        <v>10</v>
      </c>
      <c r="S3" s="6"/>
      <c r="T3" s="6">
        <v>5</v>
      </c>
      <c r="U3" s="6"/>
      <c r="V3" s="6">
        <v>4</v>
      </c>
      <c r="W3" s="6"/>
      <c r="X3" s="6">
        <v>8</v>
      </c>
      <c r="Y3" s="31"/>
      <c r="Z3" s="39">
        <f>AVERAGE(B3:Y3)</f>
        <v>5.9230769230769234</v>
      </c>
      <c r="AA3" s="16">
        <f>MAX(B3:Y3)</f>
        <v>10</v>
      </c>
    </row>
    <row r="4" spans="1:37" x14ac:dyDescent="0.25">
      <c r="A4" s="3" t="s">
        <v>1</v>
      </c>
      <c r="B4" s="2">
        <v>9</v>
      </c>
      <c r="C4" s="1">
        <v>10</v>
      </c>
      <c r="D4" s="1"/>
      <c r="E4" s="1"/>
      <c r="F4" s="1">
        <v>5</v>
      </c>
      <c r="G4" s="1"/>
      <c r="H4" s="1"/>
      <c r="I4" s="1">
        <v>3</v>
      </c>
      <c r="J4" s="1"/>
      <c r="K4" s="1"/>
      <c r="L4" s="1">
        <v>2</v>
      </c>
      <c r="M4" s="13"/>
      <c r="N4" s="32">
        <v>4</v>
      </c>
      <c r="O4" s="1"/>
      <c r="P4" s="33"/>
      <c r="Q4" s="1">
        <v>6</v>
      </c>
      <c r="R4" s="1"/>
      <c r="S4" s="1">
        <v>5</v>
      </c>
      <c r="T4" s="1"/>
      <c r="U4" s="1">
        <v>8</v>
      </c>
      <c r="V4" s="1"/>
      <c r="W4" s="1"/>
      <c r="X4" s="1">
        <v>6</v>
      </c>
      <c r="Y4" s="34">
        <v>8</v>
      </c>
      <c r="Z4" s="39">
        <f t="shared" ref="Z4:Z9" si="0">AVERAGE(B4:Y4)</f>
        <v>6</v>
      </c>
      <c r="AA4" s="16">
        <f t="shared" ref="AA4:AA13" si="1">MAX(B4:Y4)</f>
        <v>10</v>
      </c>
    </row>
    <row r="5" spans="1:37" x14ac:dyDescent="0.25">
      <c r="A5" s="3" t="s">
        <v>2</v>
      </c>
      <c r="B5" s="2">
        <v>3</v>
      </c>
      <c r="C5" s="1"/>
      <c r="D5" s="1"/>
      <c r="E5" s="1"/>
      <c r="F5" s="1">
        <v>6</v>
      </c>
      <c r="G5" s="1"/>
      <c r="H5" s="1"/>
      <c r="I5" s="1">
        <v>3</v>
      </c>
      <c r="J5" s="1"/>
      <c r="K5" s="1">
        <v>5</v>
      </c>
      <c r="L5" s="1"/>
      <c r="M5" s="13">
        <v>4</v>
      </c>
      <c r="N5" s="32"/>
      <c r="O5" s="1"/>
      <c r="P5" s="1"/>
      <c r="Q5" s="1"/>
      <c r="R5" s="1"/>
      <c r="S5" s="1"/>
      <c r="T5" s="1">
        <v>8</v>
      </c>
      <c r="U5" s="1"/>
      <c r="V5" s="1">
        <v>6</v>
      </c>
      <c r="W5" s="1"/>
      <c r="X5" s="1"/>
      <c r="Y5" s="34"/>
      <c r="Z5" s="39">
        <f t="shared" si="0"/>
        <v>5</v>
      </c>
      <c r="AA5" s="16">
        <f t="shared" si="1"/>
        <v>8</v>
      </c>
    </row>
    <row r="6" spans="1:37" x14ac:dyDescent="0.25">
      <c r="A6" s="3" t="s">
        <v>3</v>
      </c>
      <c r="B6" s="2">
        <v>8</v>
      </c>
      <c r="C6" s="1"/>
      <c r="D6" s="1"/>
      <c r="E6" s="1"/>
      <c r="F6" s="1">
        <v>3</v>
      </c>
      <c r="G6" s="1"/>
      <c r="H6" s="1">
        <v>5</v>
      </c>
      <c r="I6" s="1"/>
      <c r="J6" s="1">
        <v>8</v>
      </c>
      <c r="K6" s="1"/>
      <c r="L6" s="1">
        <v>8</v>
      </c>
      <c r="M6" s="13">
        <v>7</v>
      </c>
      <c r="N6" s="32">
        <v>5</v>
      </c>
      <c r="O6" s="33"/>
      <c r="P6" s="1"/>
      <c r="Q6" s="1"/>
      <c r="R6" s="1"/>
      <c r="S6" s="1">
        <v>3</v>
      </c>
      <c r="T6" s="1"/>
      <c r="U6" s="1">
        <v>8</v>
      </c>
      <c r="V6" s="1"/>
      <c r="W6" s="1"/>
      <c r="X6" s="1">
        <v>7</v>
      </c>
      <c r="Y6" s="34"/>
      <c r="Z6" s="39">
        <f t="shared" si="0"/>
        <v>6.2</v>
      </c>
      <c r="AA6" s="16">
        <f t="shared" si="1"/>
        <v>8</v>
      </c>
    </row>
    <row r="7" spans="1:37" x14ac:dyDescent="0.25">
      <c r="A7" s="3" t="s">
        <v>4</v>
      </c>
      <c r="B7" s="2">
        <v>7</v>
      </c>
      <c r="C7" s="1"/>
      <c r="D7" s="1"/>
      <c r="E7" s="1"/>
      <c r="F7" s="1">
        <v>5</v>
      </c>
      <c r="G7" s="1"/>
      <c r="H7" s="1">
        <v>4</v>
      </c>
      <c r="I7" s="1"/>
      <c r="J7" s="1">
        <v>6</v>
      </c>
      <c r="K7" s="1"/>
      <c r="L7" s="1">
        <v>7</v>
      </c>
      <c r="M7" s="13">
        <v>8</v>
      </c>
      <c r="N7" s="32"/>
      <c r="O7" s="1"/>
      <c r="P7" s="1"/>
      <c r="Q7" s="1"/>
      <c r="R7" s="1">
        <v>3</v>
      </c>
      <c r="S7" s="1"/>
      <c r="T7" s="1">
        <v>3</v>
      </c>
      <c r="U7" s="1"/>
      <c r="V7" s="1">
        <v>7</v>
      </c>
      <c r="W7" s="1"/>
      <c r="X7" s="1">
        <v>8</v>
      </c>
      <c r="Y7" s="34">
        <v>6</v>
      </c>
      <c r="Z7" s="39">
        <f t="shared" si="0"/>
        <v>5.8181818181818183</v>
      </c>
      <c r="AA7" s="16">
        <f t="shared" si="1"/>
        <v>8</v>
      </c>
    </row>
    <row r="8" spans="1:37" ht="15.75" thickBot="1" x14ac:dyDescent="0.3">
      <c r="A8" s="18" t="s">
        <v>5</v>
      </c>
      <c r="B8" s="19">
        <v>8</v>
      </c>
      <c r="C8" s="20"/>
      <c r="D8" s="20"/>
      <c r="E8" s="20"/>
      <c r="F8" s="20">
        <v>3</v>
      </c>
      <c r="G8" s="20"/>
      <c r="H8" s="20">
        <v>7</v>
      </c>
      <c r="I8" s="20"/>
      <c r="J8" s="20">
        <v>5</v>
      </c>
      <c r="K8" s="20"/>
      <c r="L8" s="20">
        <v>4</v>
      </c>
      <c r="M8" s="21"/>
      <c r="N8" s="35"/>
      <c r="O8" s="20"/>
      <c r="P8" s="20"/>
      <c r="Q8" s="20"/>
      <c r="R8" s="20"/>
      <c r="S8" s="20">
        <v>3</v>
      </c>
      <c r="T8" s="20"/>
      <c r="U8" s="20">
        <v>7</v>
      </c>
      <c r="V8" s="20"/>
      <c r="W8" s="20">
        <v>5</v>
      </c>
      <c r="X8" s="20"/>
      <c r="Y8" s="36">
        <v>4</v>
      </c>
      <c r="Z8" s="39">
        <f t="shared" si="0"/>
        <v>5.1111111111111107</v>
      </c>
      <c r="AA8" s="16">
        <f t="shared" si="1"/>
        <v>8</v>
      </c>
    </row>
    <row r="9" spans="1:37" ht="15.75" thickBot="1" x14ac:dyDescent="0.3">
      <c r="A9" s="22" t="s">
        <v>7</v>
      </c>
      <c r="B9" s="23">
        <v>7</v>
      </c>
      <c r="C9" s="23">
        <v>4</v>
      </c>
      <c r="D9" s="23"/>
      <c r="E9" s="23"/>
      <c r="F9" s="23">
        <v>3</v>
      </c>
      <c r="G9" s="23">
        <v>5</v>
      </c>
      <c r="H9" s="23">
        <v>2</v>
      </c>
      <c r="I9" s="23">
        <v>6</v>
      </c>
      <c r="J9" s="23">
        <v>6</v>
      </c>
      <c r="K9" s="23">
        <v>7</v>
      </c>
      <c r="L9" s="23">
        <v>5</v>
      </c>
      <c r="M9" s="23">
        <v>5</v>
      </c>
      <c r="N9" s="22">
        <v>7</v>
      </c>
      <c r="O9" s="23"/>
      <c r="P9" s="23"/>
      <c r="Q9" s="23">
        <v>3</v>
      </c>
      <c r="R9" s="23">
        <v>4</v>
      </c>
      <c r="S9" s="23">
        <v>4</v>
      </c>
      <c r="T9" s="23">
        <v>3</v>
      </c>
      <c r="U9" s="23">
        <v>5</v>
      </c>
      <c r="V9" s="23">
        <v>4</v>
      </c>
      <c r="W9" s="23">
        <v>4</v>
      </c>
      <c r="X9" s="23">
        <v>2</v>
      </c>
      <c r="Y9" s="24">
        <v>3</v>
      </c>
      <c r="Z9" s="39">
        <f t="shared" si="0"/>
        <v>4.45</v>
      </c>
      <c r="AA9" s="16">
        <f t="shared" si="1"/>
        <v>7</v>
      </c>
    </row>
    <row r="10" spans="1:37" x14ac:dyDescent="0.25">
      <c r="Z10" s="16"/>
      <c r="AA10" s="16"/>
    </row>
    <row r="11" spans="1:37" x14ac:dyDescent="0.25">
      <c r="A11" s="16" t="s">
        <v>10</v>
      </c>
      <c r="B11" s="16">
        <f>MAX(B3:B8)</f>
        <v>9</v>
      </c>
      <c r="C11" s="16">
        <f>MAX(C3:C8)</f>
        <v>10</v>
      </c>
      <c r="D11" s="16"/>
      <c r="E11" s="16"/>
      <c r="F11" s="16">
        <f>MAX(F3:F8)</f>
        <v>6</v>
      </c>
      <c r="G11" s="16">
        <f>MAX(G3:G8)</f>
        <v>3</v>
      </c>
      <c r="H11" s="16">
        <f>MAX(H3:H8)</f>
        <v>10</v>
      </c>
      <c r="I11" s="16">
        <f>MAX(I3:I8)</f>
        <v>4</v>
      </c>
      <c r="J11" s="16">
        <f>MAX(J3:J8)</f>
        <v>8</v>
      </c>
      <c r="K11" s="16">
        <f>MAX(K3:K8)</f>
        <v>7</v>
      </c>
      <c r="L11" s="16">
        <f>MAX(L3:L8)</f>
        <v>8</v>
      </c>
      <c r="M11" s="16">
        <f>MAX(M3:M8)</f>
        <v>8</v>
      </c>
      <c r="N11" s="16">
        <f>MAX(N3:N8)</f>
        <v>5</v>
      </c>
      <c r="O11" s="16"/>
      <c r="P11" s="16"/>
      <c r="Q11" s="16">
        <f>MAX(Q3:Q8)</f>
        <v>6</v>
      </c>
      <c r="R11" s="16">
        <f>MAX(R3:R8)</f>
        <v>10</v>
      </c>
      <c r="S11" s="16">
        <f>MAX(S3:S8)</f>
        <v>5</v>
      </c>
      <c r="T11" s="16">
        <f>MAX(T3:T8)</f>
        <v>8</v>
      </c>
      <c r="U11" s="16">
        <f>MAX(U3:U8)</f>
        <v>8</v>
      </c>
      <c r="V11" s="16">
        <f>MAX(V3:V8)</f>
        <v>7</v>
      </c>
      <c r="W11" s="16">
        <f>MAX(W3:W8)</f>
        <v>5</v>
      </c>
      <c r="X11" s="16">
        <f>MAX(X3:X8)</f>
        <v>8</v>
      </c>
      <c r="Y11" s="40">
        <f>MAX(Y3:Y8)</f>
        <v>8</v>
      </c>
      <c r="Z11" s="16"/>
      <c r="AA11" s="16"/>
    </row>
    <row r="12" spans="1:37" ht="15.75" thickBot="1" x14ac:dyDescent="0.3">
      <c r="A12" s="16" t="s">
        <v>9</v>
      </c>
      <c r="B12" s="16">
        <f>MIN(B3:B8)</f>
        <v>2</v>
      </c>
      <c r="C12" s="16">
        <f>MIN(C3:C8)</f>
        <v>6</v>
      </c>
      <c r="D12" s="16"/>
      <c r="E12" s="16"/>
      <c r="F12" s="16">
        <f>MIN(F3:F8)</f>
        <v>3</v>
      </c>
      <c r="G12" s="16">
        <f>MIN(G3:G8)</f>
        <v>3</v>
      </c>
      <c r="H12" s="16">
        <f>MIN(H3:H8)</f>
        <v>4</v>
      </c>
      <c r="I12" s="16">
        <f>MIN(I3:I8)</f>
        <v>3</v>
      </c>
      <c r="J12" s="16">
        <f>MIN(J3:J8)</f>
        <v>5</v>
      </c>
      <c r="K12" s="16">
        <f>MIN(K3:K8)</f>
        <v>5</v>
      </c>
      <c r="L12" s="16">
        <f>MIN(L3:L8)</f>
        <v>2</v>
      </c>
      <c r="M12" s="16">
        <f>MIN(M3:M8)</f>
        <v>4</v>
      </c>
      <c r="N12" s="16">
        <f>MIN(N3:N8)</f>
        <v>4</v>
      </c>
      <c r="O12" s="16"/>
      <c r="P12" s="16"/>
      <c r="Q12" s="16">
        <f>MIN(Q3:Q8)</f>
        <v>6</v>
      </c>
      <c r="R12" s="16">
        <f>MIN(R3:R8)</f>
        <v>3</v>
      </c>
      <c r="S12" s="16">
        <f>MIN(S3:S8)</f>
        <v>3</v>
      </c>
      <c r="T12" s="16">
        <f>MIN(T3:T8)</f>
        <v>3</v>
      </c>
      <c r="U12" s="16">
        <f>MIN(U3:U8)</f>
        <v>7</v>
      </c>
      <c r="V12" s="16">
        <f>MIN(V3:V8)</f>
        <v>4</v>
      </c>
      <c r="W12" s="16">
        <f>MIN(W3:W8)</f>
        <v>5</v>
      </c>
      <c r="X12" s="16">
        <f>MIN(X3:X8)</f>
        <v>6</v>
      </c>
      <c r="Y12" s="40">
        <f>MIN(Y3:Y8)</f>
        <v>4</v>
      </c>
      <c r="Z12" s="16"/>
      <c r="AA12" s="16"/>
    </row>
    <row r="13" spans="1:37" x14ac:dyDescent="0.25">
      <c r="A13" s="17" t="s">
        <v>8</v>
      </c>
      <c r="B13" s="41">
        <f>AVERAGE(B3:B8)</f>
        <v>6.166666666666667</v>
      </c>
      <c r="C13" s="41">
        <f>AVERAGE(C3:C8)</f>
        <v>8</v>
      </c>
      <c r="D13" s="41"/>
      <c r="E13" s="41"/>
      <c r="F13" s="41">
        <f t="shared" ref="F13:N13" si="2">AVERAGE(F3:F8)</f>
        <v>4.666666666666667</v>
      </c>
      <c r="G13" s="41">
        <f t="shared" si="2"/>
        <v>3</v>
      </c>
      <c r="H13" s="41">
        <f t="shared" si="2"/>
        <v>6.5</v>
      </c>
      <c r="I13" s="41">
        <f t="shared" si="2"/>
        <v>3.3333333333333335</v>
      </c>
      <c r="J13" s="41">
        <f t="shared" si="2"/>
        <v>6.333333333333333</v>
      </c>
      <c r="K13" s="41">
        <f t="shared" si="2"/>
        <v>6</v>
      </c>
      <c r="L13" s="41">
        <f t="shared" si="2"/>
        <v>5</v>
      </c>
      <c r="M13" s="41">
        <f t="shared" si="2"/>
        <v>6.75</v>
      </c>
      <c r="N13" s="41">
        <f t="shared" si="2"/>
        <v>4.5</v>
      </c>
      <c r="O13" s="41"/>
      <c r="P13" s="41"/>
      <c r="Q13" s="41">
        <f t="shared" ref="Q13:Y13" si="3">AVERAGE(Q3:Q8)</f>
        <v>6</v>
      </c>
      <c r="R13" s="41">
        <f t="shared" si="3"/>
        <v>6.5</v>
      </c>
      <c r="S13" s="41">
        <f t="shared" si="3"/>
        <v>3.6666666666666665</v>
      </c>
      <c r="T13" s="41">
        <f t="shared" si="3"/>
        <v>5.333333333333333</v>
      </c>
      <c r="U13" s="41">
        <f t="shared" si="3"/>
        <v>7.666666666666667</v>
      </c>
      <c r="V13" s="41">
        <f t="shared" si="3"/>
        <v>5.666666666666667</v>
      </c>
      <c r="W13" s="41">
        <f t="shared" si="3"/>
        <v>5</v>
      </c>
      <c r="X13" s="41">
        <f t="shared" si="3"/>
        <v>7.25</v>
      </c>
      <c r="Y13" s="41">
        <f t="shared" si="3"/>
        <v>6</v>
      </c>
      <c r="Z13" s="39">
        <f t="shared" ref="Z13" si="4">AVERAGE(B13:Y13)</f>
        <v>5.666666666666667</v>
      </c>
      <c r="AA13" s="16">
        <f t="shared" si="1"/>
        <v>8</v>
      </c>
    </row>
    <row r="14" spans="1:37" x14ac:dyDescent="0.25">
      <c r="Z14" s="1"/>
      <c r="AA14" s="1"/>
    </row>
  </sheetData>
  <mergeCells count="3">
    <mergeCell ref="B1:M1"/>
    <mergeCell ref="N1:Y1"/>
    <mergeCell ref="Z1:AK1"/>
  </mergeCells>
  <conditionalFormatting sqref="A13:Y13 AB13:XF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Y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Y5 B7:Y8 P6:Y6 B6:N6 B4:O4 Q4:Y4 B3:Y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Y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{DF186170-1C5D-4A52-99A1-331F5550DCE1}</x14:id>
        </ext>
      </extLst>
    </cfRule>
  </conditionalFormatting>
  <conditionalFormatting sqref="B9:Y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Y11 Z10 AB10:XFD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:Z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186170-1C5D-4A52-99A1-331F5550D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B11:Y12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2024-02-07T22:50:45Z</dcterms:created>
  <dcterms:modified xsi:type="dcterms:W3CDTF">2024-02-10T19:56:13Z</dcterms:modified>
</cp:coreProperties>
</file>