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22784ab023fa0/Documentos/5° SEMESTRE INSTITUTO ROSARIO CASTELLANOS/PP/2023/"/>
    </mc:Choice>
  </mc:AlternateContent>
  <xr:revisionPtr revIDLastSave="3" documentId="13_ncr:20001_{01264630-27AB-4D23-97D3-CD7AAFE2A709}" xr6:coauthVersionLast="47" xr6:coauthVersionMax="47" xr10:uidLastSave="{AA010F33-E84B-451C-A7D6-FA7B8AC3D57E}"/>
  <bookViews>
    <workbookView xWindow="768" yWindow="768" windowWidth="17280" windowHeight="9420" xr2:uid="{3D9AB182-348D-4577-8B6B-25EA7E7A5CAA}"/>
  </bookViews>
  <sheets>
    <sheet name="Enero 2023" sheetId="1" r:id="rId1"/>
  </sheets>
  <definedNames>
    <definedName name="_xlnm._FilterDatabase" localSheetId="0" hidden="1">'Enero 2023'!$A$1:$S$902</definedName>
    <definedName name="DatosExternos_5" localSheetId="0" hidden="1">'Enero 2023'!$A$1:$S$902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9" i="1" l="1" a="1"/>
  <c r="K99" i="1" s="1"/>
  <c r="K2" i="1" a="1"/>
  <c r="K2" i="1" s="1"/>
  <c r="C2" i="1" a="1"/>
  <c r="C2" i="1" s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 s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 s="1"/>
  <c r="N521" i="1" a="1"/>
  <c r="N521" i="1" s="1"/>
  <c r="N522" i="1" a="1"/>
  <c r="N522" i="1" s="1"/>
  <c r="N523" i="1" a="1"/>
  <c r="N523" i="1" s="1"/>
  <c r="N524" i="1" a="1"/>
  <c r="N524" i="1" s="1"/>
  <c r="N525" i="1" a="1"/>
  <c r="N525" i="1" s="1"/>
  <c r="N526" i="1" a="1"/>
  <c r="N526" i="1" s="1"/>
  <c r="N527" i="1" a="1"/>
  <c r="N527" i="1" s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 s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 s="1"/>
  <c r="N616" i="1" a="1"/>
  <c r="N616" i="1" s="1"/>
  <c r="N617" i="1" a="1"/>
  <c r="N617" i="1" s="1"/>
  <c r="N618" i="1" a="1"/>
  <c r="N618" i="1" s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 s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 s="1"/>
  <c r="N632" i="1" a="1"/>
  <c r="N632" i="1" s="1"/>
  <c r="N633" i="1" a="1"/>
  <c r="N633" i="1" s="1"/>
  <c r="N634" i="1" a="1"/>
  <c r="N634" i="1" s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 s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 s="1"/>
  <c r="N650" i="1" a="1"/>
  <c r="N650" i="1" s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 s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 s="1"/>
  <c r="N674" i="1" a="1"/>
  <c r="N674" i="1" s="1"/>
  <c r="N675" i="1" a="1"/>
  <c r="N675" i="1" s="1"/>
  <c r="N676" i="1" a="1"/>
  <c r="N676" i="1" s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 s="1"/>
  <c r="N683" i="1" a="1"/>
  <c r="N683" i="1" s="1"/>
  <c r="N684" i="1" a="1"/>
  <c r="N684" i="1" s="1"/>
  <c r="N685" i="1" a="1"/>
  <c r="N685" i="1" s="1"/>
  <c r="N686" i="1" a="1"/>
  <c r="N686" i="1" s="1"/>
  <c r="N687" i="1" a="1"/>
  <c r="N687" i="1" s="1"/>
  <c r="N688" i="1" a="1"/>
  <c r="N688" i="1" s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 s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 s="1"/>
  <c r="N706" i="1" a="1"/>
  <c r="N706" i="1" s="1"/>
  <c r="N707" i="1" a="1"/>
  <c r="N707" i="1" s="1"/>
  <c r="N708" i="1" a="1"/>
  <c r="N708" i="1" s="1"/>
  <c r="N709" i="1" a="1"/>
  <c r="N709" i="1" s="1"/>
  <c r="N710" i="1" a="1"/>
  <c r="N710" i="1" s="1"/>
  <c r="N711" i="1" a="1"/>
  <c r="N711" i="1" s="1"/>
  <c r="N712" i="1" a="1"/>
  <c r="N712" i="1" s="1"/>
  <c r="N713" i="1" a="1"/>
  <c r="N713" i="1" s="1"/>
  <c r="N714" i="1" a="1"/>
  <c r="N714" i="1" s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 s="1"/>
  <c r="N722" i="1" a="1"/>
  <c r="N722" i="1" s="1"/>
  <c r="N723" i="1" a="1"/>
  <c r="N723" i="1" s="1"/>
  <c r="N724" i="1" a="1"/>
  <c r="N724" i="1" s="1"/>
  <c r="N725" i="1" a="1"/>
  <c r="N725" i="1" s="1"/>
  <c r="N726" i="1" a="1"/>
  <c r="N726" i="1" s="1"/>
  <c r="N727" i="1" a="1"/>
  <c r="N727" i="1" s="1"/>
  <c r="N728" i="1" a="1"/>
  <c r="N728" i="1" s="1"/>
  <c r="N729" i="1" a="1"/>
  <c r="N729" i="1" s="1"/>
  <c r="N730" i="1" a="1"/>
  <c r="N730" i="1" s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 s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 s="1"/>
  <c r="N755" i="1" a="1"/>
  <c r="N755" i="1" s="1"/>
  <c r="N756" i="1" a="1"/>
  <c r="N756" i="1" s="1"/>
  <c r="N757" i="1" a="1"/>
  <c r="N757" i="1" s="1"/>
  <c r="N758" i="1" a="1"/>
  <c r="N758" i="1" s="1"/>
  <c r="N759" i="1" a="1"/>
  <c r="N759" i="1" s="1"/>
  <c r="N760" i="1" a="1"/>
  <c r="N760" i="1" s="1"/>
  <c r="N761" i="1" a="1"/>
  <c r="N761" i="1" s="1"/>
  <c r="N762" i="1" a="1"/>
  <c r="N762" i="1" s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 s="1"/>
  <c r="N770" i="1" a="1"/>
  <c r="N770" i="1" s="1"/>
  <c r="N771" i="1" a="1"/>
  <c r="N771" i="1" s="1"/>
  <c r="N772" i="1" a="1"/>
  <c r="N772" i="1" s="1"/>
  <c r="N773" i="1" a="1"/>
  <c r="N773" i="1" s="1"/>
  <c r="N774" i="1" a="1"/>
  <c r="N774" i="1" s="1"/>
  <c r="N775" i="1" a="1"/>
  <c r="N775" i="1" s="1"/>
  <c r="N776" i="1" a="1"/>
  <c r="N776" i="1" s="1"/>
  <c r="N777" i="1" a="1"/>
  <c r="N777" i="1" s="1"/>
  <c r="N778" i="1" a="1"/>
  <c r="N778" i="1" s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 s="1"/>
  <c r="N785" i="1" a="1"/>
  <c r="N785" i="1" s="1"/>
  <c r="N786" i="1" a="1"/>
  <c r="N786" i="1" s="1"/>
  <c r="N787" i="1" a="1"/>
  <c r="N787" i="1" s="1"/>
  <c r="N788" i="1" a="1"/>
  <c r="N788" i="1" s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 s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 s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 s="1"/>
  <c r="N817" i="1" a="1"/>
  <c r="N817" i="1" s="1"/>
  <c r="N818" i="1" a="1"/>
  <c r="N818" i="1" s="1"/>
  <c r="N819" i="1" a="1"/>
  <c r="N819" i="1" s="1"/>
  <c r="N820" i="1" a="1"/>
  <c r="N820" i="1" s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 s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 s="1"/>
  <c r="N835" i="1" a="1"/>
  <c r="N835" i="1" s="1"/>
  <c r="N836" i="1" a="1"/>
  <c r="N836" i="1" s="1"/>
  <c r="N837" i="1" a="1"/>
  <c r="N837" i="1" s="1"/>
  <c r="N838" i="1" a="1"/>
  <c r="N838" i="1" s="1"/>
  <c r="N839" i="1" a="1"/>
  <c r="N839" i="1" s="1"/>
  <c r="N840" i="1" a="1"/>
  <c r="N840" i="1" s="1"/>
  <c r="N841" i="1" a="1"/>
  <c r="N841" i="1" s="1"/>
  <c r="N842" i="1" a="1"/>
  <c r="N842" i="1" s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 s="1"/>
  <c r="N852" i="1" a="1"/>
  <c r="N852" i="1" s="1"/>
  <c r="N853" i="1" a="1"/>
  <c r="N853" i="1" s="1"/>
  <c r="N854" i="1" a="1"/>
  <c r="N854" i="1" s="1"/>
  <c r="N855" i="1" a="1"/>
  <c r="N855" i="1" s="1"/>
  <c r="N856" i="1" a="1"/>
  <c r="N856" i="1" s="1"/>
  <c r="N857" i="1" a="1"/>
  <c r="N857" i="1" s="1"/>
  <c r="N858" i="1" a="1"/>
  <c r="N858" i="1" s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 s="1"/>
  <c r="N868" i="1" a="1"/>
  <c r="N868" i="1" s="1"/>
  <c r="N869" i="1" a="1"/>
  <c r="N869" i="1" s="1"/>
  <c r="N870" i="1" a="1"/>
  <c r="N870" i="1" s="1"/>
  <c r="N871" i="1" a="1"/>
  <c r="N871" i="1" s="1"/>
  <c r="N872" i="1" a="1"/>
  <c r="N872" i="1" s="1"/>
  <c r="N873" i="1" a="1"/>
  <c r="N873" i="1" s="1"/>
  <c r="N874" i="1" a="1"/>
  <c r="N874" i="1" s="1"/>
  <c r="N875" i="1" a="1"/>
  <c r="N875" i="1" s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 s="1"/>
  <c r="N883" i="1" a="1"/>
  <c r="N883" i="1" s="1"/>
  <c r="N884" i="1" a="1"/>
  <c r="N884" i="1" s="1"/>
  <c r="N885" i="1" a="1"/>
  <c r="N885" i="1" s="1"/>
  <c r="N886" i="1" a="1"/>
  <c r="N886" i="1" s="1"/>
  <c r="N887" i="1" a="1"/>
  <c r="N887" i="1" s="1"/>
  <c r="N888" i="1" a="1"/>
  <c r="N888" i="1" s="1"/>
  <c r="N889" i="1" a="1"/>
  <c r="N889" i="1" s="1"/>
  <c r="N890" i="1" a="1"/>
  <c r="N890" i="1" s="1"/>
  <c r="N891" i="1" a="1"/>
  <c r="N891" i="1" s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 s="1"/>
  <c r="N900" i="1" a="1"/>
  <c r="N900" i="1" s="1"/>
  <c r="N901" i="1" a="1"/>
  <c r="N901" i="1" s="1"/>
  <c r="N902" i="1" a="1"/>
  <c r="N90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 s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L175" i="1" a="1"/>
  <c r="L355" i="1" a="1"/>
  <c r="L823" i="1" a="1"/>
  <c r="L409" i="1" a="1"/>
  <c r="L247" i="1" a="1"/>
  <c r="L308" i="1" a="1"/>
  <c r="L465" i="1" a="1"/>
  <c r="L850" i="1" a="1"/>
  <c r="L66" i="1" a="1"/>
  <c r="L390" i="1" a="1"/>
  <c r="L108" i="1" a="1"/>
  <c r="L126" i="1" a="1"/>
  <c r="L873" i="1" a="1"/>
  <c r="L758" i="1" a="1"/>
  <c r="L320" i="1" a="1"/>
  <c r="L337" i="1" a="1"/>
  <c r="L61" i="1" a="1"/>
  <c r="L500" i="1" a="1"/>
  <c r="L618" i="1" a="1"/>
  <c r="O352" i="1" a="1"/>
  <c r="L120" i="1" a="1"/>
  <c r="L186" i="1" a="1"/>
  <c r="L47" i="1" a="1"/>
  <c r="L410" i="1" a="1"/>
  <c r="L542" i="1" a="1"/>
  <c r="L152" i="1" a="1"/>
  <c r="L218" i="1" a="1"/>
  <c r="L343" i="1" a="1"/>
  <c r="L474" i="1" a="1"/>
  <c r="L579" i="1" a="1"/>
  <c r="L27" i="1" a="1"/>
  <c r="L2" i="1" a="1"/>
  <c r="L129" i="1" a="1"/>
  <c r="L288" i="1" a="1"/>
  <c r="L450" i="1" a="1"/>
  <c r="O148" i="1" a="1"/>
  <c r="L357" i="1" a="1"/>
  <c r="L34" i="1" a="1"/>
  <c r="L302" i="1" a="1"/>
  <c r="L742" i="1" a="1"/>
  <c r="L435" i="1" a="1"/>
  <c r="L183" i="1" a="1"/>
  <c r="L430" i="1" a="1"/>
  <c r="L144" i="1" a="1"/>
  <c r="L849" i="1" a="1"/>
  <c r="L19" i="1" a="1"/>
  <c r="L555" i="1" a="1"/>
  <c r="L630" i="1" a="1"/>
  <c r="L381" i="1" a="1"/>
  <c r="L861" i="1" a="1"/>
  <c r="L327" i="1" a="1"/>
  <c r="O8" i="1" a="1"/>
  <c r="L778" i="1" a="1"/>
  <c r="L397" i="1" a="1"/>
  <c r="L295" i="1" a="1"/>
  <c r="L113" i="1" a="1"/>
  <c r="L574" i="1" a="1"/>
  <c r="L198" i="1" a="1"/>
  <c r="L271" i="1" a="1"/>
  <c r="L492" i="1" a="1"/>
  <c r="L710" i="1" a="1"/>
  <c r="L395" i="1" a="1"/>
  <c r="L33" i="1" a="1"/>
  <c r="L245" i="1" a="1"/>
  <c r="L416" i="1" a="1"/>
  <c r="L740" i="1" a="1"/>
  <c r="L583" i="1" a="1"/>
  <c r="L457" i="1" a="1"/>
  <c r="L140" i="1" a="1"/>
  <c r="L158" i="1" a="1"/>
  <c r="L889" i="1" a="1"/>
  <c r="L774" i="1" a="1"/>
  <c r="L307" i="1" a="1"/>
  <c r="L281" i="1" a="1"/>
  <c r="L251" i="1" a="1"/>
  <c r="L301" i="1" a="1"/>
  <c r="L813" i="1" a="1"/>
  <c r="O43" i="1" a="1"/>
  <c r="L50" i="1" a="1"/>
  <c r="L283" i="1" a="1"/>
  <c r="L377" i="1" a="1"/>
  <c r="L829" i="1" a="1"/>
  <c r="O75" i="1" a="1"/>
  <c r="L264" i="1" a="1"/>
  <c r="L184" i="1" a="1"/>
  <c r="L250" i="1" a="1"/>
  <c r="L407" i="1" a="1"/>
  <c r="L538" i="1" a="1"/>
  <c r="L142" i="1" a="1"/>
  <c r="L13" i="1" a="1"/>
  <c r="L220" i="1" a="1"/>
  <c r="L385" i="1" a="1"/>
  <c r="L626" i="1" a="1"/>
  <c r="L168" i="1" a="1"/>
  <c r="L472" i="1" a="1"/>
  <c r="L576" i="1" a="1"/>
  <c r="L107" i="1" a="1"/>
  <c r="L842" i="1" a="1"/>
  <c r="L89" i="1" a="1"/>
  <c r="L617" i="1" a="1"/>
  <c r="L114" i="1" a="1"/>
  <c r="L193" i="1" a="1"/>
  <c r="L902" i="1" a="1"/>
  <c r="L438" i="1" a="1"/>
  <c r="L169" i="1" a="1"/>
  <c r="L434" i="1" a="1"/>
  <c r="L392" i="1" a="1"/>
  <c r="L317" i="1" a="1"/>
  <c r="L17" i="1" a="1"/>
  <c r="L36" i="1" a="1"/>
  <c r="L558" i="1" a="1"/>
  <c r="L547" i="1" a="1"/>
  <c r="L322" i="1" a="1"/>
  <c r="L387" i="1" a="1"/>
  <c r="L839" i="1" a="1"/>
  <c r="L304" i="1" a="1"/>
  <c r="L561" i="1" a="1"/>
  <c r="L340" i="1" a="1"/>
  <c r="L497" i="1" a="1"/>
  <c r="L866" i="1" a="1"/>
  <c r="L194" i="1" a="1"/>
  <c r="L93" i="1" a="1"/>
  <c r="L277" i="1" a="1"/>
  <c r="L448" i="1" a="1"/>
  <c r="L463" i="1" a="1"/>
  <c r="L608" i="1" a="1"/>
  <c r="L279" i="1" a="1"/>
  <c r="L83" i="1" a="1"/>
  <c r="L125" i="1" a="1"/>
  <c r="L665" i="1" a="1"/>
  <c r="L660" i="1" a="1"/>
  <c r="O52" i="1" a="1"/>
  <c r="L115" i="1" a="1"/>
  <c r="L157" i="1" a="1"/>
  <c r="L729" i="1" a="1"/>
  <c r="L682" i="1" a="1"/>
  <c r="O84" i="1" a="1"/>
  <c r="L462" i="1" a="1"/>
  <c r="L82" i="1" a="1"/>
  <c r="L52" i="1" a="1"/>
  <c r="L441" i="1" a="1"/>
  <c r="L845" i="1" a="1"/>
  <c r="L6" i="1" a="1"/>
  <c r="L161" i="1" a="1"/>
  <c r="L363" i="1" a="1"/>
  <c r="L248" i="1" a="1"/>
  <c r="L784" i="1" a="1"/>
  <c r="L874" i="1" a="1"/>
  <c r="L389" i="1" a="1"/>
  <c r="L98" i="1" a="1"/>
  <c r="L78" i="1" a="1"/>
  <c r="L767" i="1" a="1"/>
  <c r="L396" i="1" a="1"/>
  <c r="L210" i="1" a="1"/>
  <c r="L180" i="1" a="1"/>
  <c r="L469" i="1" a="1"/>
  <c r="L325" i="1" a="1"/>
  <c r="O238" i="1" a="1"/>
  <c r="O244" i="1" a="1"/>
  <c r="L544" i="1" a="1"/>
  <c r="L768" i="1" a="1"/>
  <c r="L268" i="1" a="1"/>
  <c r="L838" i="1" a="1"/>
  <c r="L3" i="1" a="1"/>
  <c r="L800" i="1" a="1"/>
  <c r="O308" i="1" a="1"/>
  <c r="L880" i="1" a="1"/>
  <c r="L790" i="1" a="1"/>
  <c r="L548" i="1" a="1"/>
  <c r="L759" i="1" a="1"/>
  <c r="L40" i="1" a="1"/>
  <c r="L485" i="1" a="1"/>
  <c r="L289" i="1" a="1"/>
  <c r="L270" i="1" a="1"/>
  <c r="L831" i="1" a="1"/>
  <c r="L45" i="1" a="1"/>
  <c r="L429" i="1" a="1"/>
  <c r="L326" i="1" a="1"/>
  <c r="L177" i="1" a="1"/>
  <c r="L623" i="1" a="1"/>
  <c r="L227" i="1" a="1"/>
  <c r="L328" i="1" a="1"/>
  <c r="L524" i="1" a="1"/>
  <c r="L731" i="1" a="1"/>
  <c r="L523" i="1" a="1"/>
  <c r="L426" i="1" a="1"/>
  <c r="L223" i="1" a="1"/>
  <c r="L529" i="1" a="1"/>
  <c r="L882" i="1" a="1"/>
  <c r="L321" i="1" a="1"/>
  <c r="L154" i="1" a="1"/>
  <c r="L204" i="1" a="1"/>
  <c r="L222" i="1" a="1"/>
  <c r="L489" i="1" a="1"/>
  <c r="L806" i="1" a="1"/>
  <c r="L315" i="1" a="1"/>
  <c r="L236" i="1" a="1"/>
  <c r="L254" i="1" a="1"/>
  <c r="L557" i="1" a="1"/>
  <c r="L822" i="1" a="1"/>
  <c r="L657" i="1" a="1"/>
  <c r="L101" i="1" a="1"/>
  <c r="L147" i="1" a="1"/>
  <c r="L189" i="1" a="1"/>
  <c r="L761" i="1" a="1"/>
  <c r="L703" i="1" a="1"/>
  <c r="L216" i="1" a="1"/>
  <c r="L282" i="1" a="1"/>
  <c r="L471" i="1" a="1"/>
  <c r="L584" i="1" a="1"/>
  <c r="L627" i="1" a="1"/>
  <c r="O203" i="1" a="1"/>
  <c r="L32" i="1" a="1"/>
  <c r="L37" i="1" a="1"/>
  <c r="L449" i="1" a="1"/>
  <c r="L647" i="1" a="1"/>
  <c r="L162" i="1" a="1"/>
  <c r="L275" i="1" a="1"/>
  <c r="L30" i="1" a="1"/>
  <c r="L825" i="1" a="1"/>
  <c r="L597" i="1" a="1"/>
  <c r="L709" i="1" a="1"/>
  <c r="L672" i="1" a="1"/>
  <c r="L809" i="1" a="1"/>
  <c r="L286" i="1" a="1"/>
  <c r="L84" i="1" a="1"/>
  <c r="L10" i="1" a="1"/>
  <c r="L276" i="1" a="1"/>
  <c r="L566" i="1" a="1"/>
  <c r="L105" i="1" a="1"/>
  <c r="L243" i="1" a="1"/>
  <c r="L349" i="1" a="1"/>
  <c r="L280" i="1" a="1"/>
  <c r="G2" i="1" a="1"/>
  <c r="L128" i="1" a="1"/>
  <c r="L229" i="1" a="1"/>
  <c r="L111" i="1" a="1"/>
  <c r="L711" i="1" a="1"/>
  <c r="L797" i="1" a="1"/>
  <c r="L361" i="1" a="1"/>
  <c r="L72" i="1" a="1"/>
  <c r="L100" i="1" a="1"/>
  <c r="L614" i="1" a="1"/>
  <c r="L143" i="1" a="1"/>
  <c r="L359" i="1" a="1"/>
  <c r="L419" i="1" a="1"/>
  <c r="L855" i="1" a="1"/>
  <c r="L437" i="1" a="1"/>
  <c r="L488" i="1" a="1"/>
  <c r="L358" i="1" a="1"/>
  <c r="L556" i="1" a="1"/>
  <c r="L284" i="1" a="1"/>
  <c r="L342" i="1" a="1"/>
  <c r="L190" i="1" a="1"/>
  <c r="L54" i="1" a="1"/>
  <c r="L512" i="1" a="1"/>
  <c r="L645" i="1" a="1"/>
  <c r="L651" i="1" a="1"/>
  <c r="L127" i="1" a="1"/>
  <c r="L86" i="1" a="1"/>
  <c r="L16" i="1" a="1"/>
  <c r="L26" i="1" a="1"/>
  <c r="L306" i="1" a="1"/>
  <c r="L310" i="1" a="1"/>
  <c r="L848" i="1" a="1"/>
  <c r="L470" i="1" a="1"/>
  <c r="L517" i="1" a="1"/>
  <c r="L35" i="1" a="1"/>
  <c r="L329" i="1" a="1"/>
  <c r="L851" i="1" a="1"/>
  <c r="L106" i="1" a="1"/>
  <c r="L461" i="1" a="1"/>
  <c r="L362" i="1" a="1"/>
  <c r="L241" i="1" a="1"/>
  <c r="L666" i="1" a="1"/>
  <c r="L887" i="1" a="1"/>
  <c r="L391" i="1" a="1"/>
  <c r="L451" i="1" a="1"/>
  <c r="L871" i="1" a="1"/>
  <c r="L564" i="1" a="1"/>
  <c r="L135" i="1" a="1"/>
  <c r="L347" i="1" a="1"/>
  <c r="L577" i="1" a="1"/>
  <c r="L383" i="1" a="1"/>
  <c r="L259" i="1" a="1"/>
  <c r="L491" i="1" a="1"/>
  <c r="L379" i="1" a="1"/>
  <c r="L593" i="1" a="1"/>
  <c r="L526" i="1" a="1"/>
  <c r="L124" i="1" a="1"/>
  <c r="L606" i="1" a="1"/>
  <c r="L791" i="1" a="1"/>
  <c r="L118" i="1" a="1"/>
  <c r="L103" i="1" a="1"/>
  <c r="L754" i="1" a="1"/>
  <c r="L694" i="1" a="1"/>
  <c r="L179" i="1" a="1"/>
  <c r="L221" i="1" a="1"/>
  <c r="L777" i="1" a="1"/>
  <c r="L724" i="1" a="1"/>
  <c r="L214" i="1" a="1"/>
  <c r="L25" i="1" a="1"/>
  <c r="L316" i="1" a="1"/>
  <c r="L535" i="1" a="1"/>
  <c r="L318" i="1" a="1"/>
  <c r="L648" i="1" a="1"/>
  <c r="L802" i="1" a="1"/>
  <c r="L246" i="1" a="1"/>
  <c r="L401" i="1" a="1"/>
  <c r="L818" i="1" a="1"/>
  <c r="L73" i="1" a="1"/>
  <c r="L51" i="1" a="1"/>
  <c r="L667" i="1" a="1"/>
  <c r="L14" i="1" a="1"/>
  <c r="L298" i="1" a="1"/>
  <c r="L11" i="1" a="1"/>
  <c r="L211" i="1" a="1"/>
  <c r="L793" i="1" a="1"/>
  <c r="O180" i="1" a="1"/>
  <c r="L589" i="1" a="1"/>
  <c r="L807" i="1" a="1"/>
  <c r="L244" i="1" a="1"/>
  <c r="L388" i="1" a="1"/>
  <c r="L300" i="1" a="1"/>
  <c r="L786" i="1" a="1"/>
  <c r="L121" i="1" a="1"/>
  <c r="L91" i="1" a="1"/>
  <c r="L445" i="1" a="1"/>
  <c r="L681" i="1" a="1"/>
  <c r="L712" i="1" a="1"/>
  <c r="L436" i="1" a="1"/>
  <c r="L160" i="1" a="1"/>
  <c r="L291" i="1" a="1"/>
  <c r="L348" i="1" a="1"/>
  <c r="L732" i="1" a="1"/>
  <c r="L639" i="1" a="1"/>
  <c r="L393" i="1" a="1"/>
  <c r="L136" i="1" a="1"/>
  <c r="L164" i="1" a="1"/>
  <c r="L656" i="1" a="1"/>
  <c r="L346" i="1" a="1"/>
  <c r="L63" i="1" a="1"/>
  <c r="L394" i="1" a="1"/>
  <c r="L42" i="1" a="1"/>
  <c r="L708" i="1" a="1"/>
  <c r="L565" i="1" a="1"/>
  <c r="L422" i="1" a="1"/>
  <c r="L330" i="1" a="1"/>
  <c r="L609" i="1" a="1"/>
  <c r="L581" i="1" a="1"/>
  <c r="L655" i="1" a="1"/>
  <c r="L454" i="1" a="1"/>
  <c r="L370" i="1" a="1"/>
  <c r="L673" i="1" a="1"/>
  <c r="L375" i="1" a="1"/>
  <c r="O116" i="1" a="1"/>
  <c r="L513" i="1" a="1"/>
  <c r="L411" i="1" a="1"/>
  <c r="L239" i="1" a="1"/>
  <c r="L575" i="1" a="1"/>
  <c r="L252" i="1" a="1"/>
  <c r="L53" i="1" a="1"/>
  <c r="L313" i="1" a="1"/>
  <c r="L612" i="1" a="1"/>
  <c r="L854" i="1" a="1"/>
  <c r="L71" i="1" a="1"/>
  <c r="L146" i="1" a="1"/>
  <c r="L116" i="1" a="1"/>
  <c r="L333" i="1" a="1"/>
  <c r="L877" i="1" a="1"/>
  <c r="O171" i="1" a="1"/>
  <c r="L208" i="1" a="1"/>
  <c r="L539" i="1" a="1"/>
  <c r="L428" i="1" a="1"/>
  <c r="L230" i="1" a="1"/>
  <c r="L150" i="1" a="1"/>
  <c r="L770" i="1" a="1"/>
  <c r="L225" i="1" a="1"/>
  <c r="L253" i="1" a="1"/>
  <c r="L749" i="1" a="1"/>
  <c r="L511" i="1" a="1"/>
  <c r="L309" i="1" a="1"/>
  <c r="L480" i="1" a="1"/>
  <c r="O302" i="1" a="1"/>
  <c r="L109" i="1" a="1"/>
  <c r="L408" i="1" a="1"/>
  <c r="L335" i="1" a="1"/>
  <c r="L256" i="1" a="1"/>
  <c r="L242" i="1" a="1"/>
  <c r="L212" i="1" a="1"/>
  <c r="L533" i="1" a="1"/>
  <c r="L514" i="1" a="1"/>
  <c r="O270" i="1" a="1"/>
  <c r="L9" i="1" a="1"/>
  <c r="L58" i="1" a="1"/>
  <c r="L374" i="1" a="1"/>
  <c r="L382" i="1" a="1"/>
  <c r="L864" i="1" a="1"/>
  <c r="L367" i="1" a="1"/>
  <c r="L549" i="1" a="1"/>
  <c r="L99" i="1" a="1"/>
  <c r="L296" i="1" a="1"/>
  <c r="L875" i="1" a="1"/>
  <c r="L131" i="1" a="1"/>
  <c r="L425" i="1" a="1"/>
  <c r="L200" i="1" a="1"/>
  <c r="L228" i="1" a="1"/>
  <c r="L699" i="1" a="1"/>
  <c r="L898" i="1" a="1"/>
  <c r="L455" i="1" a="1"/>
  <c r="L293" i="1" a="1"/>
  <c r="L22" i="1" a="1"/>
  <c r="L633" i="1" a="1"/>
  <c r="L171" i="1" a="1"/>
  <c r="L487" i="1" a="1"/>
  <c r="L331" i="1" a="1"/>
  <c r="L12" i="1" a="1"/>
  <c r="L753" i="1" a="1"/>
  <c r="O139" i="1" a="1"/>
  <c r="L893" i="1" a="1"/>
  <c r="L486" i="1" a="1"/>
  <c r="L402" i="1" a="1"/>
  <c r="L737" i="1" a="1"/>
  <c r="L503" i="1" a="1"/>
  <c r="L199" i="1" a="1"/>
  <c r="L134" i="1" a="1"/>
  <c r="L44" i="1" a="1"/>
  <c r="L62" i="1" a="1"/>
  <c r="L841" i="1" a="1"/>
  <c r="L661" i="1" a="1"/>
  <c r="O276" i="1" a="1"/>
  <c r="L153" i="1" a="1"/>
  <c r="L123" i="1" a="1"/>
  <c r="L191" i="1" a="1"/>
  <c r="L744" i="1" a="1"/>
  <c r="L734" i="1" a="1"/>
  <c r="L637" i="1" a="1"/>
  <c r="L192" i="1" a="1"/>
  <c r="L70" i="1" a="1"/>
  <c r="L412" i="1" a="1"/>
  <c r="L356" i="1" a="1"/>
  <c r="L726" i="1" a="1"/>
  <c r="L572" i="1" a="1"/>
  <c r="L163" i="1" a="1"/>
  <c r="L368" i="1" a="1"/>
  <c r="L895" i="1" a="1"/>
  <c r="L432" i="1" a="1"/>
  <c r="L344" i="1" a="1"/>
  <c r="L458" i="1" a="1"/>
  <c r="L170" i="1" a="1"/>
  <c r="L613" i="1" a="1"/>
  <c r="L504" i="1" a="1"/>
  <c r="L376" i="1" a="1"/>
  <c r="L490" i="1" a="1"/>
  <c r="L234" i="1" a="1"/>
  <c r="L745" i="1" a="1"/>
  <c r="L178" i="1" a="1"/>
  <c r="L102" i="1" a="1"/>
  <c r="L519" i="1" a="1"/>
  <c r="L366" i="1" a="1"/>
  <c r="L21" i="1" a="1"/>
  <c r="L785" i="1" a="1"/>
  <c r="L443" i="1" a="1"/>
  <c r="L336" i="1" a="1"/>
  <c r="L603" i="1" a="1"/>
  <c r="L133" i="1" a="1"/>
  <c r="L369" i="1" a="1"/>
  <c r="L85" i="1" a="1"/>
  <c r="L31" i="1" a="1"/>
  <c r="L634" i="1" a="1"/>
  <c r="L870" i="1" a="1"/>
  <c r="L57" i="1" a="1"/>
  <c r="L886" i="1" a="1"/>
  <c r="L365" i="1" a="1"/>
  <c r="L151" i="1" a="1"/>
  <c r="L49" i="1" a="1"/>
  <c r="L372" i="1" a="1"/>
  <c r="L41" i="1" a="1"/>
  <c r="L352" i="1" a="1"/>
  <c r="L698" i="1" a="1"/>
  <c r="L468" i="1" a="1"/>
  <c r="L172" i="1" a="1"/>
  <c r="L274" i="1" a="1"/>
  <c r="L580" i="1" a="1"/>
  <c r="L90" i="1" a="1"/>
  <c r="L224" i="1" a="1"/>
  <c r="L476" i="1" a="1"/>
  <c r="L87" i="1" a="1"/>
  <c r="L173" i="1" a="1"/>
  <c r="L522" i="1" a="1"/>
  <c r="L182" i="1" a="1"/>
  <c r="L8" i="1" a="1"/>
  <c r="L181" i="1" a="1"/>
  <c r="L278" i="1" a="1"/>
  <c r="L433" i="1" a="1"/>
  <c r="L834" i="1" a="1"/>
  <c r="L201" i="1" a="1"/>
  <c r="L423" i="1" a="1"/>
  <c r="L76" i="1" a="1"/>
  <c r="L94" i="1" a="1"/>
  <c r="L857" i="1" a="1"/>
  <c r="L725" i="1" a="1"/>
  <c r="O334" i="1" a="1"/>
  <c r="L185" i="1" a="1"/>
  <c r="L155" i="1" a="1"/>
  <c r="L360" i="1" a="1"/>
  <c r="L765" i="1" a="1"/>
  <c r="O6" i="1" a="1"/>
  <c r="L56" i="1" a="1"/>
  <c r="L122" i="1" a="1"/>
  <c r="L502" i="1" a="1"/>
  <c r="L263" i="1" a="1"/>
  <c r="L896" i="1" a="1"/>
  <c r="L207" i="1" a="1"/>
  <c r="L7" i="1" a="1"/>
  <c r="L28" i="1" a="1"/>
  <c r="L496" i="1" a="1"/>
  <c r="L530" i="1" a="1"/>
  <c r="O212" i="1" a="1"/>
  <c r="L4" i="1" a="1"/>
  <c r="L92" i="1" a="1"/>
  <c r="L560" i="1" a="1"/>
  <c r="L578" i="1" a="1"/>
  <c r="L507" i="1" a="1"/>
  <c r="L816" i="1" a="1"/>
  <c r="L319" i="1" a="1"/>
  <c r="L233" i="1" a="1"/>
  <c r="L237" i="1" a="1"/>
  <c r="L604" i="1" a="1"/>
  <c r="L551" i="1" a="1"/>
  <c r="L398" i="1" a="1"/>
  <c r="L80" i="1" a="1"/>
  <c r="L817" i="1" a="1"/>
  <c r="L405" i="1" a="1"/>
  <c r="L475" i="1" a="1"/>
  <c r="L364" i="1" a="1"/>
  <c r="L624" i="1" a="1"/>
  <c r="L261" i="1" a="1"/>
  <c r="L573" i="1" a="1"/>
  <c r="L668" i="1" a="1"/>
  <c r="L453" i="1" a="1"/>
  <c r="L226" i="1" a="1"/>
  <c r="L206" i="1" a="1"/>
  <c r="L811" i="1" a="1"/>
  <c r="L516" i="1" a="1"/>
  <c r="L590" i="1" a="1"/>
  <c r="L427" i="1" a="1"/>
  <c r="L676" i="1" a="1"/>
  <c r="L446" i="1" a="1"/>
  <c r="L287" i="1" a="1"/>
  <c r="L518" i="1" a="1"/>
  <c r="L117" i="1" a="1"/>
  <c r="L601" i="1" a="1"/>
  <c r="L39" i="1" a="1"/>
  <c r="L460" i="1" a="1"/>
  <c r="L688" i="1" a="1"/>
  <c r="L95" i="1" a="1"/>
  <c r="L219" i="1" a="1"/>
  <c r="L213" i="1" a="1"/>
  <c r="L384" i="1" a="1"/>
  <c r="L719" i="1" a="1"/>
  <c r="L537" i="1" a="1"/>
  <c r="L88" i="1" a="1"/>
  <c r="L305" i="1" a="1"/>
  <c r="L29" i="1" a="1"/>
  <c r="L79" i="1" a="1"/>
  <c r="L596" i="1" a="1"/>
  <c r="L249" i="1" a="1"/>
  <c r="L217" i="1" a="1"/>
  <c r="L187" i="1" a="1"/>
  <c r="L424" i="1" a="1"/>
  <c r="L781" i="1" a="1"/>
  <c r="O4" i="1" a="1"/>
  <c r="L447" i="1" a="1"/>
  <c r="L65" i="1" a="1"/>
  <c r="L262" i="1" a="1"/>
  <c r="L299" i="1" a="1"/>
  <c r="L701" i="1" a="1"/>
  <c r="L483" i="1" a="1"/>
  <c r="L97" i="1" a="1"/>
  <c r="L324" i="1" a="1"/>
  <c r="L386" i="1" a="1"/>
  <c r="L752" i="1" a="1"/>
  <c r="L64" i="1" a="1"/>
  <c r="O20" i="1" a="1"/>
  <c r="L20" i="1" a="1"/>
  <c r="L156" i="1" a="1"/>
  <c r="L314" i="1" a="1"/>
  <c r="O107" i="1" a="1"/>
  <c r="L440" i="1" a="1"/>
  <c r="L554" i="1" a="1"/>
  <c r="L43" i="1" a="1"/>
  <c r="L810" i="1" a="1"/>
  <c r="L646" i="1" a="1"/>
  <c r="L550" i="1" a="1"/>
  <c r="L466" i="1" a="1"/>
  <c r="L775" i="1" a="1"/>
  <c r="L477" i="1" a="1"/>
  <c r="L421" i="1" a="1"/>
  <c r="L670" i="1" a="1"/>
  <c r="L96" i="1" a="1"/>
  <c r="L165" i="1" a="1"/>
  <c r="L569" i="1" a="1"/>
  <c r="L690" i="1" a="1"/>
  <c r="L540" i="1" a="1"/>
  <c r="L148" i="1" a="1"/>
  <c r="L257" i="1" a="1"/>
  <c r="L499" i="1" a="1"/>
  <c r="L832" i="1" a="1"/>
  <c r="L285" i="1" a="1"/>
  <c r="L59" i="1" a="1"/>
  <c r="L691" i="1" a="1"/>
  <c r="L215" i="1" a="1"/>
  <c r="L371" i="1" a="1"/>
  <c r="L149" i="1" a="1"/>
  <c r="L23" i="1" a="1"/>
  <c r="L531" i="1" a="1"/>
  <c r="L881" i="1" a="1"/>
  <c r="L787" i="1" a="1"/>
  <c r="L18" i="1" a="1"/>
  <c r="L235" i="1" a="1"/>
  <c r="G2" i="1" l="1"/>
  <c r="L483" i="1"/>
  <c r="O308" i="1"/>
  <c r="O276" i="1"/>
  <c r="O244" i="1"/>
  <c r="O212" i="1"/>
  <c r="O180" i="1"/>
  <c r="O148" i="1"/>
  <c r="O116" i="1"/>
  <c r="O84" i="1"/>
  <c r="O52" i="1"/>
  <c r="O20" i="1"/>
  <c r="O352" i="1"/>
  <c r="O334" i="1"/>
  <c r="O302" i="1"/>
  <c r="O270" i="1"/>
  <c r="O238" i="1"/>
  <c r="O203" i="1"/>
  <c r="O171" i="1"/>
  <c r="O139" i="1"/>
  <c r="O107" i="1"/>
  <c r="O75" i="1"/>
  <c r="O43" i="1"/>
  <c r="O8" i="1"/>
  <c r="O4" i="1"/>
  <c r="O6" i="1"/>
  <c r="L734" i="1"/>
  <c r="L712" i="1"/>
  <c r="L691" i="1"/>
  <c r="L670" i="1"/>
  <c r="L648" i="1"/>
  <c r="L627" i="1"/>
  <c r="L606" i="1"/>
  <c r="L579" i="1"/>
  <c r="L542" i="1"/>
  <c r="L447" i="1"/>
  <c r="L896" i="1"/>
  <c r="L880" i="1"/>
  <c r="L864" i="1"/>
  <c r="L848" i="1"/>
  <c r="L832" i="1"/>
  <c r="L816" i="1"/>
  <c r="L800" i="1"/>
  <c r="L784" i="1"/>
  <c r="L768" i="1"/>
  <c r="L752" i="1"/>
  <c r="L701" i="1"/>
  <c r="L637" i="1"/>
  <c r="L531" i="1"/>
  <c r="L356" i="1"/>
  <c r="L732" i="1"/>
  <c r="L711" i="1"/>
  <c r="L690" i="1"/>
  <c r="L668" i="1"/>
  <c r="L647" i="1"/>
  <c r="L626" i="1"/>
  <c r="L604" i="1"/>
  <c r="L578" i="1"/>
  <c r="L530" i="1"/>
  <c r="L436" i="1"/>
  <c r="L895" i="1"/>
  <c r="L875" i="1"/>
  <c r="L851" i="1"/>
  <c r="L831" i="1"/>
  <c r="L811" i="1"/>
  <c r="L787" i="1"/>
  <c r="L767" i="1"/>
  <c r="L742" i="1"/>
  <c r="L657" i="1"/>
  <c r="L548" i="1"/>
  <c r="L388" i="1"/>
  <c r="L726" i="1"/>
  <c r="L699" i="1"/>
  <c r="L656" i="1"/>
  <c r="L614" i="1"/>
  <c r="L558" i="1"/>
  <c r="L256" i="1"/>
  <c r="L874" i="1"/>
  <c r="L842" i="1"/>
  <c r="L810" i="1"/>
  <c r="L778" i="1"/>
  <c r="L745" i="1"/>
  <c r="L613" i="1"/>
  <c r="L207" i="1"/>
  <c r="L708" i="1"/>
  <c r="L666" i="1"/>
  <c r="L623" i="1"/>
  <c r="L574" i="1"/>
  <c r="L372" i="1"/>
  <c r="L881" i="1"/>
  <c r="L849" i="1"/>
  <c r="L817" i="1"/>
  <c r="L785" i="1"/>
  <c r="L753" i="1"/>
  <c r="L633" i="1"/>
  <c r="L367" i="1"/>
  <c r="L564" i="1"/>
  <c r="L437" i="1"/>
  <c r="L304" i="1"/>
  <c r="L409" i="1"/>
  <c r="L199" i="1"/>
  <c r="L392" i="1"/>
  <c r="L477" i="1"/>
  <c r="L349" i="1"/>
  <c r="L503" i="1"/>
  <c r="L375" i="1"/>
  <c r="L581" i="1"/>
  <c r="L470" i="1"/>
  <c r="L342" i="1"/>
  <c r="L523" i="1"/>
  <c r="L395" i="1"/>
  <c r="L95" i="1"/>
  <c r="L230" i="1"/>
  <c r="L102" i="1"/>
  <c r="L261" i="1"/>
  <c r="L133" i="1"/>
  <c r="L252" i="1"/>
  <c r="L124" i="1"/>
  <c r="L259" i="1"/>
  <c r="L131" i="1"/>
  <c r="L321" i="1"/>
  <c r="L194" i="1"/>
  <c r="L66" i="1"/>
  <c r="L201" i="1"/>
  <c r="L73" i="1"/>
  <c r="L168" i="1"/>
  <c r="L40" i="1"/>
  <c r="L11" i="1"/>
  <c r="L694" i="1"/>
  <c r="L672" i="1"/>
  <c r="L651" i="1"/>
  <c r="L630" i="1"/>
  <c r="L608" i="1"/>
  <c r="L583" i="1"/>
  <c r="L537" i="1"/>
  <c r="L468" i="1"/>
  <c r="L902" i="1"/>
  <c r="L886" i="1"/>
  <c r="L870" i="1"/>
  <c r="L854" i="1"/>
  <c r="L838" i="1"/>
  <c r="L822" i="1"/>
  <c r="L806" i="1"/>
  <c r="L790" i="1"/>
  <c r="L774" i="1"/>
  <c r="L758" i="1"/>
  <c r="L725" i="1"/>
  <c r="L661" i="1"/>
  <c r="L597" i="1"/>
  <c r="L504" i="1"/>
  <c r="L749" i="1"/>
  <c r="L724" i="1"/>
  <c r="L703" i="1"/>
  <c r="L682" i="1"/>
  <c r="L660" i="1"/>
  <c r="L639" i="1"/>
  <c r="L618" i="1"/>
  <c r="L596" i="1"/>
  <c r="L566" i="1"/>
  <c r="L514" i="1"/>
  <c r="L325" i="1"/>
  <c r="L893" i="1"/>
  <c r="L877" i="1"/>
  <c r="L861" i="1"/>
  <c r="L845" i="1"/>
  <c r="L829" i="1"/>
  <c r="L813" i="1"/>
  <c r="L797" i="1"/>
  <c r="L781" i="1"/>
  <c r="L765" i="1"/>
  <c r="L744" i="1"/>
  <c r="L681" i="1"/>
  <c r="L617" i="1"/>
  <c r="L511" i="1"/>
  <c r="L318" i="1"/>
  <c r="L584" i="1"/>
  <c r="L538" i="1"/>
  <c r="L474" i="1"/>
  <c r="L410" i="1"/>
  <c r="L346" i="1"/>
  <c r="L263" i="1"/>
  <c r="L446" i="1"/>
  <c r="L382" i="1"/>
  <c r="L310" i="1"/>
  <c r="L499" i="1"/>
  <c r="L435" i="1"/>
  <c r="L371" i="1"/>
  <c r="L248" i="1"/>
  <c r="L450" i="1"/>
  <c r="L386" i="1"/>
  <c r="L299" i="1"/>
  <c r="L540" i="1"/>
  <c r="L476" i="1"/>
  <c r="L412" i="1"/>
  <c r="L348" i="1"/>
  <c r="L111" i="1"/>
  <c r="L569" i="1"/>
  <c r="L513" i="1"/>
  <c r="L449" i="1"/>
  <c r="L385" i="1"/>
  <c r="L314" i="1"/>
  <c r="L560" i="1"/>
  <c r="L496" i="1"/>
  <c r="L432" i="1"/>
  <c r="L368" i="1"/>
  <c r="L296" i="1"/>
  <c r="L329" i="1"/>
  <c r="L270" i="1"/>
  <c r="L206" i="1"/>
  <c r="L142" i="1"/>
  <c r="L78" i="1"/>
  <c r="L302" i="1"/>
  <c r="L237" i="1"/>
  <c r="L173" i="1"/>
  <c r="L109" i="1"/>
  <c r="L45" i="1"/>
  <c r="L228" i="1"/>
  <c r="L164" i="1"/>
  <c r="L100" i="1"/>
  <c r="L36" i="1"/>
  <c r="L235" i="1"/>
  <c r="L171" i="1"/>
  <c r="L107" i="1"/>
  <c r="L43" i="1"/>
  <c r="L300" i="1"/>
  <c r="L234" i="1"/>
  <c r="L170" i="1"/>
  <c r="L106" i="1"/>
  <c r="L42" i="1"/>
  <c r="L241" i="1"/>
  <c r="L177" i="1"/>
  <c r="L113" i="1"/>
  <c r="L49" i="1"/>
  <c r="L208" i="1"/>
  <c r="L144" i="1"/>
  <c r="L80" i="1"/>
  <c r="L21" i="1"/>
  <c r="L12" i="1"/>
  <c r="L22" i="1"/>
  <c r="L887" i="1"/>
  <c r="L871" i="1"/>
  <c r="L855" i="1"/>
  <c r="L839" i="1"/>
  <c r="L823" i="1"/>
  <c r="L807" i="1"/>
  <c r="L791" i="1"/>
  <c r="L775" i="1"/>
  <c r="L759" i="1"/>
  <c r="L737" i="1"/>
  <c r="L673" i="1"/>
  <c r="L609" i="1"/>
  <c r="L516" i="1"/>
  <c r="L284" i="1"/>
  <c r="L731" i="1"/>
  <c r="L710" i="1"/>
  <c r="L688" i="1"/>
  <c r="L667" i="1"/>
  <c r="L646" i="1"/>
  <c r="L624" i="1"/>
  <c r="L603" i="1"/>
  <c r="L575" i="1"/>
  <c r="L526" i="1"/>
  <c r="L383" i="1"/>
  <c r="L898" i="1"/>
  <c r="L882" i="1"/>
  <c r="L866" i="1"/>
  <c r="L850" i="1"/>
  <c r="L834" i="1"/>
  <c r="L818" i="1"/>
  <c r="L802" i="1"/>
  <c r="L786" i="1"/>
  <c r="L770" i="1"/>
  <c r="L754" i="1"/>
  <c r="L709" i="1"/>
  <c r="L645" i="1"/>
  <c r="L547" i="1"/>
  <c r="L463" i="1"/>
  <c r="L740" i="1"/>
  <c r="L719" i="1"/>
  <c r="L698" i="1"/>
  <c r="L676" i="1"/>
  <c r="L655" i="1"/>
  <c r="L634" i="1"/>
  <c r="L612" i="1"/>
  <c r="L590" i="1"/>
  <c r="L557" i="1"/>
  <c r="L489" i="1"/>
  <c r="L143" i="1"/>
  <c r="L889" i="1"/>
  <c r="L873" i="1"/>
  <c r="L857" i="1"/>
  <c r="L841" i="1"/>
  <c r="L825" i="1"/>
  <c r="L809" i="1"/>
  <c r="L793" i="1"/>
  <c r="L777" i="1"/>
  <c r="L761" i="1"/>
  <c r="L729" i="1"/>
  <c r="L665" i="1"/>
  <c r="L601" i="1"/>
  <c r="L500" i="1"/>
  <c r="L79" i="1"/>
  <c r="L580" i="1"/>
  <c r="L533" i="1"/>
  <c r="L469" i="1"/>
  <c r="L405" i="1"/>
  <c r="L333" i="1"/>
  <c r="L215" i="1"/>
  <c r="L441" i="1"/>
  <c r="L377" i="1"/>
  <c r="L301" i="1"/>
  <c r="L488" i="1"/>
  <c r="L424" i="1"/>
  <c r="L360" i="1"/>
  <c r="L191" i="1"/>
  <c r="L445" i="1"/>
  <c r="L381" i="1"/>
  <c r="L276" i="1"/>
  <c r="L535" i="1"/>
  <c r="L471" i="1"/>
  <c r="L407" i="1"/>
  <c r="L343" i="1"/>
  <c r="L47" i="1"/>
  <c r="L565" i="1"/>
  <c r="L502" i="1"/>
  <c r="L438" i="1"/>
  <c r="L374" i="1"/>
  <c r="L306" i="1"/>
  <c r="L555" i="1"/>
  <c r="L491" i="1"/>
  <c r="L427" i="1"/>
  <c r="L363" i="1"/>
  <c r="L288" i="1"/>
  <c r="L324" i="1"/>
  <c r="L262" i="1"/>
  <c r="L198" i="1"/>
  <c r="L134" i="1"/>
  <c r="L70" i="1"/>
  <c r="L291" i="1"/>
  <c r="L229" i="1"/>
  <c r="L165" i="1"/>
  <c r="L101" i="1"/>
  <c r="L37" i="1"/>
  <c r="L220" i="1"/>
  <c r="L156" i="1"/>
  <c r="L92" i="1"/>
  <c r="L28" i="1"/>
  <c r="L227" i="1"/>
  <c r="L163" i="1"/>
  <c r="L99" i="1"/>
  <c r="L35" i="1"/>
  <c r="L289" i="1"/>
  <c r="L226" i="1"/>
  <c r="L162" i="1"/>
  <c r="L98" i="1"/>
  <c r="L34" i="1"/>
  <c r="L233" i="1"/>
  <c r="L169" i="1"/>
  <c r="L105" i="1"/>
  <c r="L41" i="1"/>
  <c r="L200" i="1"/>
  <c r="L136" i="1"/>
  <c r="L72" i="1"/>
  <c r="L17" i="1"/>
  <c r="L8" i="1"/>
  <c r="L18" i="1"/>
  <c r="L576" i="1"/>
  <c r="L554" i="1"/>
  <c r="L522" i="1"/>
  <c r="L490" i="1"/>
  <c r="L458" i="1"/>
  <c r="L426" i="1"/>
  <c r="L394" i="1"/>
  <c r="L362" i="1"/>
  <c r="L326" i="1"/>
  <c r="L295" i="1"/>
  <c r="L151" i="1"/>
  <c r="L462" i="1"/>
  <c r="L430" i="1"/>
  <c r="L398" i="1"/>
  <c r="L366" i="1"/>
  <c r="L331" i="1"/>
  <c r="L293" i="1"/>
  <c r="L135" i="1"/>
  <c r="L451" i="1"/>
  <c r="L419" i="1"/>
  <c r="L387" i="1"/>
  <c r="L355" i="1"/>
  <c r="L309" i="1"/>
  <c r="L127" i="1"/>
  <c r="L466" i="1"/>
  <c r="L434" i="1"/>
  <c r="L402" i="1"/>
  <c r="L370" i="1"/>
  <c r="L330" i="1"/>
  <c r="L247" i="1"/>
  <c r="L556" i="1"/>
  <c r="L524" i="1"/>
  <c r="L492" i="1"/>
  <c r="L460" i="1"/>
  <c r="L428" i="1"/>
  <c r="L396" i="1"/>
  <c r="L364" i="1"/>
  <c r="L336" i="1"/>
  <c r="L239" i="1"/>
  <c r="L593" i="1"/>
  <c r="L577" i="1"/>
  <c r="L561" i="1"/>
  <c r="L529" i="1"/>
  <c r="L497" i="1"/>
  <c r="L465" i="1"/>
  <c r="L433" i="1"/>
  <c r="L401" i="1"/>
  <c r="L369" i="1"/>
  <c r="L335" i="1"/>
  <c r="L298" i="1"/>
  <c r="L103" i="1"/>
  <c r="L544" i="1"/>
  <c r="L512" i="1"/>
  <c r="L480" i="1"/>
  <c r="L448" i="1"/>
  <c r="L416" i="1"/>
  <c r="L384" i="1"/>
  <c r="L352" i="1"/>
  <c r="L327" i="1"/>
  <c r="L264" i="1"/>
  <c r="L31" i="1"/>
  <c r="L313" i="1"/>
  <c r="L286" i="1"/>
  <c r="L254" i="1"/>
  <c r="L222" i="1"/>
  <c r="L190" i="1"/>
  <c r="L158" i="1"/>
  <c r="L126" i="1"/>
  <c r="L94" i="1"/>
  <c r="L62" i="1"/>
  <c r="L30" i="1"/>
  <c r="L285" i="1"/>
  <c r="L253" i="1"/>
  <c r="L221" i="1"/>
  <c r="L189" i="1"/>
  <c r="L157" i="1"/>
  <c r="L125" i="1"/>
  <c r="L93" i="1"/>
  <c r="L61" i="1"/>
  <c r="L29" i="1"/>
  <c r="L244" i="1"/>
  <c r="L212" i="1"/>
  <c r="L180" i="1"/>
  <c r="L148" i="1"/>
  <c r="L116" i="1"/>
  <c r="L84" i="1"/>
  <c r="L52" i="1"/>
  <c r="L283" i="1"/>
  <c r="L251" i="1"/>
  <c r="L219" i="1"/>
  <c r="L187" i="1"/>
  <c r="L155" i="1"/>
  <c r="L123" i="1"/>
  <c r="L91" i="1"/>
  <c r="L59" i="1"/>
  <c r="L27" i="1"/>
  <c r="L316" i="1"/>
  <c r="L282" i="1"/>
  <c r="L250" i="1"/>
  <c r="L218" i="1"/>
  <c r="L186" i="1"/>
  <c r="L154" i="1"/>
  <c r="L122" i="1"/>
  <c r="L90" i="1"/>
  <c r="L58" i="1"/>
  <c r="L26" i="1"/>
  <c r="L257" i="1"/>
  <c r="L225" i="1"/>
  <c r="L193" i="1"/>
  <c r="L161" i="1"/>
  <c r="L129" i="1"/>
  <c r="L97" i="1"/>
  <c r="L65" i="1"/>
  <c r="L33" i="1"/>
  <c r="L224" i="1"/>
  <c r="L192" i="1"/>
  <c r="L160" i="1"/>
  <c r="L128" i="1"/>
  <c r="L96" i="1"/>
  <c r="L64" i="1"/>
  <c r="L32" i="1"/>
  <c r="L13" i="1"/>
  <c r="L20" i="1"/>
  <c r="L4" i="1"/>
  <c r="L7" i="1"/>
  <c r="L14" i="1"/>
  <c r="L572" i="1"/>
  <c r="L549" i="1"/>
  <c r="L517" i="1"/>
  <c r="L485" i="1"/>
  <c r="L453" i="1"/>
  <c r="L421" i="1"/>
  <c r="L389" i="1"/>
  <c r="L357" i="1"/>
  <c r="L319" i="1"/>
  <c r="L287" i="1"/>
  <c r="L87" i="1"/>
  <c r="L457" i="1"/>
  <c r="L425" i="1"/>
  <c r="L393" i="1"/>
  <c r="L361" i="1"/>
  <c r="L317" i="1"/>
  <c r="L280" i="1"/>
  <c r="L71" i="1"/>
  <c r="L472" i="1"/>
  <c r="L440" i="1"/>
  <c r="L408" i="1"/>
  <c r="L376" i="1"/>
  <c r="L344" i="1"/>
  <c r="L279" i="1"/>
  <c r="L63" i="1"/>
  <c r="L461" i="1"/>
  <c r="L429" i="1"/>
  <c r="L397" i="1"/>
  <c r="L365" i="1"/>
  <c r="L315" i="1"/>
  <c r="L183" i="1"/>
  <c r="L551" i="1"/>
  <c r="L519" i="1"/>
  <c r="L487" i="1"/>
  <c r="L455" i="1"/>
  <c r="L423" i="1"/>
  <c r="L391" i="1"/>
  <c r="L359" i="1"/>
  <c r="L322" i="1"/>
  <c r="L175" i="1"/>
  <c r="L589" i="1"/>
  <c r="L573" i="1"/>
  <c r="L550" i="1"/>
  <c r="L518" i="1"/>
  <c r="L486" i="1"/>
  <c r="L454" i="1"/>
  <c r="L422" i="1"/>
  <c r="L390" i="1"/>
  <c r="L358" i="1"/>
  <c r="L328" i="1"/>
  <c r="L271" i="1"/>
  <c r="L39" i="1"/>
  <c r="L539" i="1"/>
  <c r="L507" i="1"/>
  <c r="L475" i="1"/>
  <c r="L443" i="1"/>
  <c r="L411" i="1"/>
  <c r="L379" i="1"/>
  <c r="L347" i="1"/>
  <c r="L320" i="1"/>
  <c r="L223" i="1"/>
  <c r="L340" i="1"/>
  <c r="L308" i="1"/>
  <c r="L278" i="1"/>
  <c r="L246" i="1"/>
  <c r="L214" i="1"/>
  <c r="L182" i="1"/>
  <c r="L150" i="1"/>
  <c r="L118" i="1"/>
  <c r="L86" i="1"/>
  <c r="L54" i="1"/>
  <c r="L307" i="1"/>
  <c r="L277" i="1"/>
  <c r="L245" i="1"/>
  <c r="L213" i="1"/>
  <c r="L181" i="1"/>
  <c r="L149" i="1"/>
  <c r="L117" i="1"/>
  <c r="L85" i="1"/>
  <c r="L53" i="1"/>
  <c r="L268" i="1"/>
  <c r="L236" i="1"/>
  <c r="L204" i="1"/>
  <c r="L172" i="1"/>
  <c r="L140" i="1"/>
  <c r="L108" i="1"/>
  <c r="L76" i="1"/>
  <c r="L44" i="1"/>
  <c r="L275" i="1"/>
  <c r="L243" i="1"/>
  <c r="L211" i="1"/>
  <c r="L179" i="1"/>
  <c r="L147" i="1"/>
  <c r="L115" i="1"/>
  <c r="L83" i="1"/>
  <c r="L51" i="1"/>
  <c r="L337" i="1"/>
  <c r="L305" i="1"/>
  <c r="L274" i="1"/>
  <c r="L242" i="1"/>
  <c r="L210" i="1"/>
  <c r="L178" i="1"/>
  <c r="L146" i="1"/>
  <c r="L114" i="1"/>
  <c r="L82" i="1"/>
  <c r="L50" i="1"/>
  <c r="L281" i="1"/>
  <c r="L249" i="1"/>
  <c r="L217" i="1"/>
  <c r="L185" i="1"/>
  <c r="L153" i="1"/>
  <c r="L121" i="1"/>
  <c r="L89" i="1"/>
  <c r="L57" i="1"/>
  <c r="L25" i="1"/>
  <c r="L216" i="1"/>
  <c r="L184" i="1"/>
  <c r="L152" i="1"/>
  <c r="L120" i="1"/>
  <c r="L88" i="1"/>
  <c r="L56" i="1"/>
  <c r="L23" i="1"/>
  <c r="L9" i="1"/>
  <c r="L16" i="1"/>
  <c r="L19" i="1"/>
  <c r="L3" i="1"/>
  <c r="L10" i="1"/>
  <c r="L6" i="1"/>
  <c r="L2" i="1"/>
  <c r="O356" i="1" a="1"/>
  <c r="L669" i="1" a="1"/>
  <c r="L803" i="1" a="1"/>
  <c r="O563" i="1" a="1"/>
  <c r="O842" i="1" a="1"/>
  <c r="D168" i="1" a="1"/>
  <c r="D146" i="1" a="1"/>
  <c r="D523" i="1" a="1"/>
  <c r="D62" i="1" a="1"/>
  <c r="D10" i="1" a="1"/>
  <c r="D476" i="1" a="1"/>
  <c r="O584" i="1" a="1"/>
  <c r="O60" i="1" a="1"/>
  <c r="O749" i="1" a="1"/>
  <c r="O423" i="1" a="1"/>
  <c r="O731" i="1" a="1"/>
  <c r="G224" i="1" a="1"/>
  <c r="G324" i="1" a="1"/>
  <c r="O161" i="1" a="1"/>
  <c r="D890" i="1" a="1"/>
  <c r="G18" i="1" a="1"/>
  <c r="L846" i="1" a="1"/>
  <c r="L739" i="1" a="1"/>
  <c r="O691" i="1" a="1"/>
  <c r="D94" i="1" a="1"/>
  <c r="O422" i="1" a="1"/>
  <c r="D126" i="1" a="1"/>
  <c r="D11" i="1" a="1"/>
  <c r="D480" i="1" a="1"/>
  <c r="O336" i="1" a="1"/>
  <c r="O237" i="1" a="1"/>
  <c r="O390" i="1" a="1"/>
  <c r="O41" i="1" a="1"/>
  <c r="L339" i="1" a="1"/>
  <c r="O202" i="1" a="1"/>
  <c r="O108" i="1" a="1"/>
  <c r="O242" i="1" a="1"/>
  <c r="D280" i="1" a="1"/>
  <c r="D656" i="1" a="1"/>
  <c r="G452" i="1" a="1"/>
  <c r="D680" i="1" a="1"/>
  <c r="D627" i="1" a="1"/>
  <c r="D96" i="1" a="1"/>
  <c r="L789" i="1" a="1"/>
  <c r="O73" i="1" a="1"/>
  <c r="O605" i="1" a="1"/>
  <c r="O750" i="1" a="1"/>
  <c r="O127" i="1" a="1"/>
  <c r="O388" i="1" a="1"/>
  <c r="D59" i="1" a="1"/>
  <c r="D335" i="1" a="1"/>
  <c r="L464" i="1" a="1"/>
  <c r="G599" i="1" a="1"/>
  <c r="L498" i="1" a="1"/>
  <c r="O207" i="1" a="1"/>
  <c r="O261" i="1" a="1"/>
  <c r="O826" i="1" a="1"/>
  <c r="L892" i="1" a="1"/>
  <c r="D712" i="1" a="1"/>
  <c r="D589" i="1" a="1"/>
  <c r="G170" i="1" a="1"/>
  <c r="D40" i="1" a="1"/>
  <c r="D166" i="1" a="1"/>
  <c r="L482" i="1" a="1"/>
  <c r="L738" i="1" a="1"/>
  <c r="O541" i="1" a="1"/>
  <c r="O487" i="1" a="1"/>
  <c r="O295" i="1" a="1"/>
  <c r="O753" i="1" a="1"/>
  <c r="O538" i="1" a="1"/>
  <c r="D432" i="1" a="1"/>
  <c r="D373" i="1" a="1"/>
  <c r="O262" i="1" a="1"/>
  <c r="O240" i="1" a="1"/>
  <c r="O808" i="1" a="1"/>
  <c r="L334" i="1" a="1"/>
  <c r="O662" i="1" a="1"/>
  <c r="O399" i="1" a="1"/>
  <c r="O395" i="1" a="1"/>
  <c r="G199" i="1" a="1"/>
  <c r="O191" i="1" a="1"/>
  <c r="O130" i="1" a="1"/>
  <c r="D711" i="1" a="1"/>
  <c r="G117" i="1" a="1"/>
  <c r="O5" i="1" a="1"/>
  <c r="L741" i="1" a="1"/>
  <c r="L901" i="1" a="1"/>
  <c r="O573" i="1" a="1"/>
  <c r="O614" i="1" a="1"/>
  <c r="D167" i="1" a="1"/>
  <c r="D81" i="1" a="1"/>
  <c r="D881" i="1" a="1"/>
  <c r="O818" i="1" a="1"/>
  <c r="O854" i="1" a="1"/>
  <c r="D252" i="1" a="1"/>
  <c r="O375" i="1" a="1"/>
  <c r="L541" i="1" a="1"/>
  <c r="O426" i="1" a="1"/>
  <c r="O102" i="1" a="1"/>
  <c r="O509" i="1" a="1"/>
  <c r="D743" i="1" a="1"/>
  <c r="D625" i="1" a="1"/>
  <c r="L338" i="1" a="1"/>
  <c r="D654" i="1" a="1"/>
  <c r="D612" i="1" a="1"/>
  <c r="L209" i="1" a="1"/>
  <c r="L736" i="1" a="1"/>
  <c r="O328" i="1" a="1"/>
  <c r="O896" i="1" a="1"/>
  <c r="L697" i="1" a="1"/>
  <c r="O498" i="1" a="1"/>
  <c r="O740" i="1" a="1"/>
  <c r="D199" i="1" a="1"/>
  <c r="D113" i="1" a="1"/>
  <c r="O2" i="1" a="1"/>
  <c r="G878" i="1" a="1"/>
  <c r="O882" i="1" a="1"/>
  <c r="G789" i="1" a="1"/>
  <c r="O603" i="1" a="1"/>
  <c r="D631" i="1" a="1"/>
  <c r="O250" i="1" a="1"/>
  <c r="L592" i="1" a="1"/>
  <c r="D606" i="1" a="1"/>
  <c r="G711" i="1" a="1"/>
  <c r="G501" i="1" a="1"/>
  <c r="L826" i="1" a="1"/>
  <c r="O62" i="1" a="1"/>
  <c r="O165" i="1" a="1"/>
  <c r="O406" i="1" a="1"/>
  <c r="L763" i="1" a="1"/>
  <c r="D499" i="1" a="1"/>
  <c r="D421" i="1" a="1"/>
  <c r="D759" i="1" a="1"/>
  <c r="D91" i="1" a="1"/>
  <c r="D357" i="1" a="1"/>
  <c r="L505" i="1" a="1"/>
  <c r="O431" i="1" a="1"/>
  <c r="L591" i="1" a="1"/>
  <c r="O878" i="1" a="1"/>
  <c r="O831" i="1" a="1"/>
  <c r="O728" i="1" a="1"/>
  <c r="G516" i="1" a="1"/>
  <c r="O66" i="1" a="1"/>
  <c r="O553" i="1" a="1"/>
  <c r="G200" i="1" a="1"/>
  <c r="G56" i="1" a="1"/>
  <c r="L804" i="1" a="1"/>
  <c r="L534" i="1" a="1"/>
  <c r="L240" i="1" a="1"/>
  <c r="O418" i="1" a="1"/>
  <c r="O644" i="1" a="1"/>
  <c r="D123" i="1" a="1"/>
  <c r="D45" i="1" a="1"/>
  <c r="D718" i="1" a="1"/>
  <c r="O864" i="1" a="1"/>
  <c r="O710" i="1" a="1"/>
  <c r="D324" i="1" a="1"/>
  <c r="O268" i="1" a="1"/>
  <c r="L836" i="1" a="1"/>
  <c r="O727" i="1" a="1"/>
  <c r="O342" i="1" a="1"/>
  <c r="O437" i="1" a="1"/>
  <c r="G11" i="1" a="1"/>
  <c r="D827" i="1" a="1"/>
  <c r="L664" i="1" a="1"/>
  <c r="D849" i="1" a="1"/>
  <c r="D592" i="1" a="1"/>
  <c r="L353" i="1" a="1"/>
  <c r="L610" i="1" a="1"/>
  <c r="O811" i="1" a="1"/>
  <c r="O447" i="1" a="1"/>
  <c r="L563" i="1" a="1"/>
  <c r="O475" i="1" a="1"/>
  <c r="O757" i="1" a="1"/>
  <c r="D457" i="1" a="1"/>
  <c r="D274" i="1" a="1"/>
  <c r="O213" i="1" a="1"/>
  <c r="O360" i="1" a="1"/>
  <c r="O30" i="1" a="1"/>
  <c r="L585" i="1" a="1"/>
  <c r="O385" i="1" a="1"/>
  <c r="L641" i="1" a="1"/>
  <c r="O229" i="1" a="1"/>
  <c r="D865" i="1" a="1"/>
  <c r="D580" i="1" a="1"/>
  <c r="G135" i="1" a="1"/>
  <c r="D141" i="1" a="1"/>
  <c r="D331" i="1" a="1"/>
  <c r="L771" i="1" a="1"/>
  <c r="O307" i="1" a="1"/>
  <c r="O889" i="1" a="1"/>
  <c r="D116" i="1" a="1"/>
  <c r="O464" i="1" a="1"/>
  <c r="D340" i="1" a="1"/>
  <c r="D323" i="1" a="1"/>
  <c r="D552" i="1" a="1"/>
  <c r="O529" i="1" a="1"/>
  <c r="O887" i="1" a="1"/>
  <c r="O486" i="1" a="1"/>
  <c r="O469" i="1" a="1"/>
  <c r="L856" i="1" a="1"/>
  <c r="L635" i="1" a="1"/>
  <c r="O500" i="1" a="1"/>
  <c r="O640" i="1" a="1"/>
  <c r="L713" i="1" a="1"/>
  <c r="O548" i="1" a="1"/>
  <c r="O789" i="1" a="1"/>
  <c r="G13" i="1" a="1"/>
  <c r="G510" i="1" a="1"/>
  <c r="L413" i="1" a="1"/>
  <c r="O61" i="1" a="1"/>
  <c r="O227" i="1" a="1"/>
  <c r="O723" i="1" a="1"/>
  <c r="L837" i="1" a="1"/>
  <c r="D61" i="1" a="1"/>
  <c r="D471" i="1" a="1"/>
  <c r="D678" i="1" a="1"/>
  <c r="D37" i="1" a="1"/>
  <c r="D313" i="1" a="1"/>
  <c r="D752" i="1" a="1"/>
  <c r="O795" i="1" a="1"/>
  <c r="O51" i="1" a="1"/>
  <c r="O628" i="1" a="1"/>
  <c r="O306" i="1" a="1"/>
  <c r="O895" i="1" a="1"/>
  <c r="G45" i="1" a="1"/>
  <c r="G147" i="1" a="1"/>
  <c r="O341" i="1" a="1"/>
  <c r="D651" i="1" a="1"/>
  <c r="D556" i="1" a="1"/>
  <c r="L582" i="1" a="1"/>
  <c r="L484" i="1" a="1"/>
  <c r="O840" i="1" a="1"/>
  <c r="O663" i="1" a="1"/>
  <c r="O178" i="1" a="1"/>
  <c r="O578" i="1" a="1"/>
  <c r="O562" i="1" a="1"/>
  <c r="D253" i="1" a="1"/>
  <c r="O68" i="1" a="1"/>
  <c r="O368" i="1" a="1"/>
  <c r="O332" i="1" a="1"/>
  <c r="O886" i="1" a="1"/>
  <c r="G154" i="1" a="1"/>
  <c r="D139" i="1" a="1"/>
  <c r="G121" i="1" a="1"/>
  <c r="O741" i="1" a="1"/>
  <c r="O807" i="1" a="1"/>
  <c r="G552" i="1" a="1"/>
  <c r="G730" i="1" a="1"/>
  <c r="G553" i="1" a="1"/>
  <c r="L588" i="1" a="1"/>
  <c r="L652" i="1" a="1"/>
  <c r="O164" i="1" a="1"/>
  <c r="L202" i="1" a="1"/>
  <c r="O225" i="1" a="1"/>
  <c r="L478" i="1" a="1"/>
  <c r="O133" i="1" a="1"/>
  <c r="D479" i="1" a="1"/>
  <c r="D860" i="1" a="1"/>
  <c r="G77" i="1" a="1"/>
  <c r="D489" i="1" a="1"/>
  <c r="D306" i="1" a="1"/>
  <c r="O558" i="1" a="1"/>
  <c r="O762" i="1" a="1"/>
  <c r="O292" i="1" a="1"/>
  <c r="O324" i="1" a="1"/>
  <c r="O501" i="1" a="1"/>
  <c r="O862" i="1" a="1"/>
  <c r="O67" i="1" a="1"/>
  <c r="O436" i="1" a="1"/>
  <c r="O450" i="1" a="1"/>
  <c r="G167" i="1" a="1"/>
  <c r="G453" i="1" a="1"/>
  <c r="O188" i="1" a="1"/>
  <c r="L510" i="1" a="1"/>
  <c r="L684" i="1" a="1"/>
  <c r="O491" i="1" a="1"/>
  <c r="L5" i="1" a="1"/>
  <c r="D173" i="1" a="1"/>
  <c r="D338" i="1" a="1"/>
  <c r="D715" i="1" a="1"/>
  <c r="D344" i="1" a="1"/>
  <c r="D99" i="1" a="1"/>
  <c r="D433" i="1" a="1"/>
  <c r="O722" i="1" a="1"/>
  <c r="O249" i="1" a="1"/>
  <c r="O845" i="1" a="1"/>
  <c r="O376" i="1" a="1"/>
  <c r="O695" i="1" a="1"/>
  <c r="G198" i="1" a="1"/>
  <c r="O187" i="1" a="1"/>
  <c r="O544" i="1" a="1"/>
  <c r="D614" i="1" a="1"/>
  <c r="G83" i="1" a="1"/>
  <c r="L704" i="1" a="1"/>
  <c r="O115" i="1" a="1"/>
  <c r="O745" i="1" a="1"/>
  <c r="D286" i="1" a="1"/>
  <c r="O779" i="1" a="1"/>
  <c r="D51" i="1" a="1"/>
  <c r="D131" i="1" a="1"/>
  <c r="D642" i="1" a="1"/>
  <c r="O200" i="1" a="1"/>
  <c r="O621" i="1" a="1"/>
  <c r="O612" i="1" a="1"/>
  <c r="O231" i="1" a="1"/>
  <c r="L431" i="1" a="1"/>
  <c r="O703" i="1" a="1"/>
  <c r="O101" i="1" a="1"/>
  <c r="O210" i="1" a="1"/>
  <c r="D646" i="1" a="1"/>
  <c r="D798" i="1" a="1"/>
  <c r="G312" i="1" a="1"/>
  <c r="D808" i="1" a="1"/>
  <c r="D828" i="1" a="1"/>
  <c r="L654" i="1" a="1"/>
  <c r="L515" i="1" a="1"/>
  <c r="L467" i="1" a="1"/>
  <c r="O394" i="1" a="1"/>
  <c r="O857" i="1" a="1"/>
  <c r="D300" i="1" a="1"/>
  <c r="D102" i="1" a="1"/>
  <c r="D785" i="1" a="1"/>
  <c r="O582" i="1" a="1"/>
  <c r="O504" i="1" a="1"/>
  <c r="D75" i="1" a="1"/>
  <c r="L139" i="1" a="1"/>
  <c r="O190" i="1" a="1"/>
  <c r="O72" i="1" a="1"/>
  <c r="O765" i="1" a="1"/>
  <c r="L858" i="1" a="1"/>
  <c r="O135" i="1" a="1"/>
  <c r="D84" i="1" a="1"/>
  <c r="D163" i="1" a="1"/>
  <c r="G409" i="1" a="1"/>
  <c r="G486" i="1" a="1"/>
  <c r="L638" i="1" a="1"/>
  <c r="O120" i="1" a="1"/>
  <c r="O214" i="1" a="1"/>
  <c r="L273" i="1" a="1"/>
  <c r="O163" i="1" a="1"/>
  <c r="D872" i="1" a="1"/>
  <c r="D595" i="1" a="1"/>
  <c r="G28" i="1" a="1"/>
  <c r="D327" i="1" a="1"/>
  <c r="D241" i="1" a="1"/>
  <c r="O216" i="1" a="1"/>
  <c r="O316" i="1" a="1"/>
  <c r="L473" i="1" a="1"/>
  <c r="O593" i="1" a="1"/>
  <c r="O438" i="1" a="1"/>
  <c r="O607" i="1" a="1"/>
  <c r="G441" i="1" a="1"/>
  <c r="O153" i="1" a="1"/>
  <c r="O759" i="1" a="1"/>
  <c r="D823" i="1" a="1"/>
  <c r="G102" i="1" a="1"/>
  <c r="L716" i="1" a="1"/>
  <c r="L232" i="1" a="1"/>
  <c r="O794" i="1" a="1"/>
  <c r="O263" i="1" a="1"/>
  <c r="O824" i="1" a="1"/>
  <c r="D165" i="1" a="1"/>
  <c r="D111" i="1" a="1"/>
  <c r="D888" i="1" a="1"/>
  <c r="O439" i="1" a="1"/>
  <c r="O900" i="1" a="1"/>
  <c r="D110" i="1" a="1"/>
  <c r="D383" i="1" a="1"/>
  <c r="G344" i="1" a="1"/>
  <c r="D722" i="1" a="1"/>
  <c r="D723" i="1" a="1"/>
  <c r="D224" i="1" a="1"/>
  <c r="D97" i="1" a="1"/>
  <c r="G168" i="1" a="1"/>
  <c r="O230" i="1" a="1"/>
  <c r="G468" i="1" a="1"/>
  <c r="O803" i="1" a="1"/>
  <c r="O313" i="1" a="1"/>
  <c r="O354" i="1" a="1"/>
  <c r="L671" i="1" a="1"/>
  <c r="O505" i="1" a="1"/>
  <c r="L728" i="1" a="1"/>
  <c r="O192" i="1" a="1"/>
  <c r="D762" i="1" a="1"/>
  <c r="D645" i="1" a="1"/>
  <c r="G473" i="1" a="1"/>
  <c r="D674" i="1" a="1"/>
  <c r="D487" i="1" a="1"/>
  <c r="D201" i="1" a="1"/>
  <c r="L403" i="1" a="1"/>
  <c r="O56" i="1" a="1"/>
  <c r="O446" i="1" a="1"/>
  <c r="O683" i="1" a="1"/>
  <c r="O196" i="1" a="1"/>
  <c r="O412" i="1" a="1"/>
  <c r="D101" i="1" a="1"/>
  <c r="D52" i="1" a="1"/>
  <c r="G346" i="1" a="1"/>
  <c r="G435" i="1" a="1"/>
  <c r="L755" i="1" a="1"/>
  <c r="O256" i="1" a="1"/>
  <c r="O353" i="1" a="1"/>
  <c r="O678" i="1" a="1"/>
  <c r="L642" i="1" a="1"/>
  <c r="D706" i="1" a="1"/>
  <c r="D235" i="1" a="1"/>
  <c r="D855" i="1" a="1"/>
  <c r="D76" i="1" a="1"/>
  <c r="D208" i="1" a="1"/>
  <c r="L707" i="1" a="1"/>
  <c r="O719" i="1" a="1"/>
  <c r="L843" i="1" a="1"/>
  <c r="L130" i="1" a="1"/>
  <c r="O474" i="1" a="1"/>
  <c r="O829" i="1" a="1"/>
  <c r="G378" i="1" a="1"/>
  <c r="O851" i="1" a="1"/>
  <c r="O868" i="1" a="1"/>
  <c r="G171" i="1" a="1"/>
  <c r="G252" i="1" a="1"/>
  <c r="L900" i="1" a="1"/>
  <c r="L532" i="1" a="1"/>
  <c r="L174" i="1" a="1"/>
  <c r="O435" i="1" a="1"/>
  <c r="O687" i="1" a="1"/>
  <c r="D108" i="1" a="1"/>
  <c r="D240" i="1" a="1"/>
  <c r="D639" i="1" a="1"/>
  <c r="O597" i="1" a="1"/>
  <c r="O459" i="1" a="1"/>
  <c r="D21" i="1" a="1"/>
  <c r="O421" i="1" a="1"/>
  <c r="L553" i="1" a="1"/>
  <c r="O828" i="1" a="1"/>
  <c r="O160" i="1" a="1"/>
  <c r="O653" i="1" a="1"/>
  <c r="G206" i="1" a="1"/>
  <c r="G8" i="1" a="1"/>
  <c r="O204" i="1" a="1"/>
  <c r="D538" i="1" a="1"/>
  <c r="D814" i="1" a="1"/>
  <c r="L197" i="1" a="1"/>
  <c r="O36" i="1" a="1"/>
  <c r="L686" i="1" a="1"/>
  <c r="O492" i="1" a="1"/>
  <c r="L418" i="1" a="1"/>
  <c r="D484" i="1" a="1"/>
  <c r="D502" i="1" a="1"/>
  <c r="D469" i="1" a="1"/>
  <c r="D202" i="1" a="1"/>
  <c r="D121" i="1" a="1"/>
  <c r="D658" i="1" a="1"/>
  <c r="L420" i="1" a="1"/>
  <c r="O433" i="1" a="1"/>
  <c r="O574" i="1" a="1"/>
  <c r="O894" i="1" a="1"/>
  <c r="O343" i="1" a="1"/>
  <c r="O823" i="1" a="1"/>
  <c r="D140" i="1" a="1"/>
  <c r="D272" i="1" a="1"/>
  <c r="L640" i="1" a="1"/>
  <c r="G266" i="1" a="1"/>
  <c r="O320" i="1" a="1"/>
  <c r="L442" i="1" a="1"/>
  <c r="O381" i="1" a="1"/>
  <c r="L727" i="1" a="1"/>
  <c r="O183" i="1" a="1"/>
  <c r="D666" i="1" a="1"/>
  <c r="D805" i="1" a="1"/>
  <c r="G209" i="1" a="1"/>
  <c r="D152" i="1" a="1"/>
  <c r="D427" i="1" a="1"/>
  <c r="O658" i="1" a="1"/>
  <c r="O635" i="1" a="1"/>
  <c r="L723" i="1" a="1"/>
  <c r="L747" i="1" a="1"/>
  <c r="O748" i="1" a="1"/>
  <c r="O522" i="1" a="1"/>
  <c r="L527" i="1" a="1"/>
  <c r="O785" i="1" a="1"/>
  <c r="O587" i="1" a="1"/>
  <c r="G207" i="1" a="1"/>
  <c r="G399" i="1" a="1"/>
  <c r="O275" i="1" a="1"/>
  <c r="L679" i="1" a="1"/>
  <c r="L746" i="1" a="1"/>
  <c r="O384" i="1" a="1"/>
  <c r="O778" i="1" a="1"/>
  <c r="D367" i="1" a="1"/>
  <c r="D48" i="1" a="1"/>
  <c r="D698" i="1" a="1"/>
  <c r="D7" i="1" a="1"/>
  <c r="O668" i="1" a="1"/>
  <c r="D418" i="1" a="1"/>
  <c r="D407" i="1" a="1"/>
  <c r="G802" i="1" a="1"/>
  <c r="O176" i="1" a="1"/>
  <c r="D688" i="1" a="1"/>
  <c r="D72" i="1" a="1"/>
  <c r="O521" i="1" a="1"/>
  <c r="D387" i="1" a="1"/>
  <c r="O774" i="1" a="1"/>
  <c r="O392" i="1" a="1"/>
  <c r="L399" i="1" a="1"/>
  <c r="O675" i="1" a="1"/>
  <c r="O55" i="1" a="1"/>
  <c r="O441" i="1" a="1"/>
  <c r="D887" i="1" a="1"/>
  <c r="D620" i="1" a="1"/>
  <c r="L783" i="1" a="1"/>
  <c r="D671" i="1" a="1"/>
  <c r="D885" i="1" a="1"/>
  <c r="L132" i="1" a="1"/>
  <c r="L795" i="1" a="1"/>
  <c r="O366" i="1" a="1"/>
  <c r="O337" i="1" a="1"/>
  <c r="L494" i="1" a="1"/>
  <c r="O524" i="1" a="1"/>
  <c r="O484" i="1" a="1"/>
  <c r="D77" i="1" a="1"/>
  <c r="D305" i="1" a="1"/>
  <c r="O329" i="1" a="1"/>
  <c r="L730" i="1" a="1"/>
  <c r="O125" i="1" a="1"/>
  <c r="L141" i="1" a="1"/>
  <c r="O177" i="1" a="1"/>
  <c r="L607" i="1" a="1"/>
  <c r="O330" i="1" a="1"/>
  <c r="D703" i="1" a="1"/>
  <c r="D569" i="1" a="1"/>
  <c r="G62" i="1" a="1"/>
  <c r="D464" i="1" a="1"/>
  <c r="D405" i="1" a="1"/>
  <c r="O884" i="1" a="1"/>
  <c r="O858" i="1" a="1"/>
  <c r="O189" i="1" a="1"/>
  <c r="O14" i="1" a="1"/>
  <c r="O650" i="1" a="1"/>
  <c r="L104" i="1" a="1"/>
  <c r="O85" i="1" a="1"/>
  <c r="O716" i="1" a="1"/>
  <c r="O647" i="1" a="1"/>
  <c r="G144" i="1" a="1"/>
  <c r="G334" i="1" a="1"/>
  <c r="L24" i="1" a="1"/>
  <c r="O27" i="1" a="1"/>
  <c r="L828" i="1" a="1"/>
  <c r="O792" i="1" a="1"/>
  <c r="L205" i="1" a="1"/>
  <c r="D496" i="1" a="1"/>
  <c r="D437" i="1" a="1"/>
  <c r="D826" i="1" a="1"/>
  <c r="D276" i="1" a="1"/>
  <c r="D291" i="1" a="1"/>
  <c r="D454" i="1" a="1"/>
  <c r="O686" i="1" a="1"/>
  <c r="L265" i="1" a="1"/>
  <c r="O520" i="1" a="1"/>
  <c r="O377" i="1" a="1"/>
  <c r="O812" i="1" a="1"/>
  <c r="G176" i="1" a="1"/>
  <c r="O335" i="1" a="1"/>
  <c r="O408" i="1" a="1"/>
  <c r="D519" i="1" a="1"/>
  <c r="G164" i="1" a="1"/>
  <c r="L792" i="1" a="1"/>
  <c r="O299" i="1" a="1"/>
  <c r="O23" i="1" a="1"/>
  <c r="O890" i="1" a="1"/>
  <c r="L643" i="1" a="1"/>
  <c r="D776" i="1" a="1"/>
  <c r="D685" i="1" a="1"/>
  <c r="G43" i="1" a="1"/>
  <c r="D135" i="1" a="1"/>
  <c r="D47" i="1" a="1"/>
  <c r="L414" i="1" a="1"/>
  <c r="L653" i="1" a="1"/>
  <c r="O627" i="1" a="1"/>
  <c r="O754" i="1" a="1"/>
  <c r="O317" i="1" a="1"/>
  <c r="O881" i="1" a="1"/>
  <c r="O672" i="1" a="1"/>
  <c r="D221" i="1" a="1"/>
  <c r="D264" i="1" a="1"/>
  <c r="O80" i="1" a="1"/>
  <c r="O283" i="1" a="1"/>
  <c r="O497" i="1" a="1"/>
  <c r="L879" i="1" a="1"/>
  <c r="O863" i="1" a="1"/>
  <c r="O369" i="1" a="1"/>
  <c r="O221" i="1" a="1"/>
  <c r="D647" i="1" a="1"/>
  <c r="D529" i="1" a="1"/>
  <c r="L46" i="1" a="1"/>
  <c r="D558" i="1" a="1"/>
  <c r="D729" i="1" a="1"/>
  <c r="D194" i="1" a="1"/>
  <c r="L110" i="1" a="1"/>
  <c r="O47" i="1" a="1"/>
  <c r="O215" i="1" a="1"/>
  <c r="O861" i="1" a="1"/>
  <c r="L658" i="1" a="1"/>
  <c r="O144" i="1" a="1"/>
  <c r="D44" i="1" a="1"/>
  <c r="D348" i="1" a="1"/>
  <c r="G275" i="1" a="1"/>
  <c r="G380" i="1" a="1"/>
  <c r="L687" i="1" a="1"/>
  <c r="O349" i="1" a="1"/>
  <c r="O69" i="1" a="1"/>
  <c r="O841" i="1" a="1"/>
  <c r="L683" i="1" a="1"/>
  <c r="D448" i="1" a="1"/>
  <c r="D184" i="1" a="1"/>
  <c r="D679" i="1" a="1"/>
  <c r="D325" i="1" a="1"/>
  <c r="D271" i="1" a="1"/>
  <c r="L350" i="1" a="1"/>
  <c r="O82" i="1" a="1"/>
  <c r="G790" i="1" a="1"/>
  <c r="O806" i="1" a="1"/>
  <c r="G179" i="1" a="1"/>
  <c r="D736" i="1" a="1"/>
  <c r="D78" i="1" a="1"/>
  <c r="G191" i="1" a="1"/>
  <c r="O303" i="1" a="1"/>
  <c r="G833" i="1" a="1"/>
  <c r="O507" i="1" a="1"/>
  <c r="O339" i="1" a="1"/>
  <c r="O645" i="1" a="1"/>
  <c r="O300" i="1" a="1"/>
  <c r="O654" i="1" a="1"/>
  <c r="G126" i="1" a="1"/>
  <c r="G228" i="1" a="1"/>
  <c r="O208" i="1" a="1"/>
  <c r="D842" i="1" a="1"/>
  <c r="D859" i="1" a="1"/>
  <c r="L750" i="1" a="1"/>
  <c r="L675" i="1" a="1"/>
  <c r="O580" i="1" a="1"/>
  <c r="D9" i="1" a="1"/>
  <c r="O194" i="1" a="1"/>
  <c r="D8" i="1" a="1"/>
  <c r="O693" i="1" a="1"/>
  <c r="D384" i="1" a="1"/>
  <c r="O78" i="1" a="1"/>
  <c r="O451" i="1" a="1"/>
  <c r="O899" i="1" a="1"/>
  <c r="O184" i="1" a="1"/>
  <c r="L814" i="1" a="1"/>
  <c r="O269" i="1" a="1"/>
  <c r="O291" i="1" a="1"/>
  <c r="O145" i="1" a="1"/>
  <c r="D858" i="1" a="1"/>
  <c r="D560" i="1" a="1"/>
  <c r="G356" i="1" a="1"/>
  <c r="D584" i="1" a="1"/>
  <c r="D404" i="1" a="1"/>
  <c r="D255" i="1" a="1"/>
  <c r="L452" i="1" a="1"/>
  <c r="O252" i="1" a="1"/>
  <c r="O389" i="1" a="1"/>
  <c r="O657" i="1" a="1"/>
  <c r="O142" i="1" a="1"/>
  <c r="O285" i="1" a="1"/>
  <c r="D293" i="1" a="1"/>
  <c r="D239" i="1" a="1"/>
  <c r="L138" i="1" a="1"/>
  <c r="G65" i="1" a="1"/>
  <c r="L636" i="1" a="1"/>
  <c r="O111" i="1" a="1"/>
  <c r="O166" i="1" a="1"/>
  <c r="O746" i="1" a="1"/>
  <c r="L796" i="1" a="1"/>
  <c r="D616" i="1" a="1"/>
  <c r="D460" i="1" a="1"/>
  <c r="G74" i="1" a="1"/>
  <c r="D268" i="1" a="1"/>
  <c r="D70" i="1" a="1"/>
  <c r="O361" i="1" a="1"/>
  <c r="O825" i="1" a="1"/>
  <c r="L722" i="1" a="1"/>
  <c r="L373" i="1" a="1"/>
  <c r="O632" i="1" a="1"/>
  <c r="O478" i="1" a="1"/>
  <c r="L68" i="1" a="1"/>
  <c r="O542" i="1" a="1"/>
  <c r="O682" i="1" a="1"/>
  <c r="G156" i="1" a="1"/>
  <c r="G310" i="1" a="1"/>
  <c r="O126" i="1" a="1"/>
  <c r="L354" i="1" a="1"/>
  <c r="O90" i="1" a="1"/>
  <c r="L847" i="1" a="1"/>
  <c r="O325" i="1" a="1"/>
  <c r="D453" i="1" a="1"/>
  <c r="D676" i="1" a="1"/>
  <c r="G16" i="1" a="1"/>
  <c r="D415" i="1" a="1"/>
  <c r="D439" i="1" a="1"/>
  <c r="L835" i="1" a="1"/>
  <c r="O28" i="1" a="1"/>
  <c r="O550" i="1" a="1"/>
  <c r="D212" i="1" a="1"/>
  <c r="O606" i="1" a="1"/>
  <c r="D138" i="1" a="1"/>
  <c r="D57" i="1" a="1"/>
  <c r="D648" i="1" a="1"/>
  <c r="O170" i="1" a="1"/>
  <c r="O579" i="1" a="1"/>
  <c r="O530" i="1" a="1"/>
  <c r="O747" i="1" a="1"/>
  <c r="O3" i="1" a="1"/>
  <c r="O564" i="1" a="1"/>
  <c r="O209" i="1" a="1"/>
  <c r="O847" i="1" a="1"/>
  <c r="G281" i="1" a="1"/>
  <c r="G51" i="1" a="1"/>
  <c r="O150" i="1" a="1"/>
  <c r="D555" i="1" a="1"/>
  <c r="D689" i="1" a="1"/>
  <c r="O340" i="1" a="1"/>
  <c r="L878" i="1" a="1"/>
  <c r="O429" i="1" a="1"/>
  <c r="O665" i="1" a="1"/>
  <c r="L60" i="1" a="1"/>
  <c r="O403" i="1" a="1"/>
  <c r="O622" i="1" a="1"/>
  <c r="D332" i="1" a="1"/>
  <c r="D134" i="1" a="1"/>
  <c r="L303" i="1" a="1"/>
  <c r="G690" i="1" a="1"/>
  <c r="O344" i="1" a="1"/>
  <c r="L81" i="1" a="1"/>
  <c r="O128" i="1" a="1"/>
  <c r="L444" i="1" a="1"/>
  <c r="O29" i="1" a="1"/>
  <c r="D686" i="1" a="1"/>
  <c r="D812" i="1" a="1"/>
  <c r="G313" i="1" a="1"/>
  <c r="D393" i="1" a="1"/>
  <c r="D210" i="1" a="1"/>
  <c r="O775" i="1" a="1"/>
  <c r="O525" i="1" a="1"/>
  <c r="D501" i="1" a="1"/>
  <c r="D193" i="1" a="1"/>
  <c r="G316" i="1" a="1"/>
  <c r="G54" i="1" a="1"/>
  <c r="D386" i="1" a="1"/>
  <c r="G741" i="1" a="1"/>
  <c r="O769" i="1" a="1"/>
  <c r="D770" i="1" a="1"/>
  <c r="D745" i="1" a="1"/>
  <c r="O744" i="1" a="1"/>
  <c r="O666" i="1" a="1"/>
  <c r="L762" i="1" a="1"/>
  <c r="O830" i="1" a="1"/>
  <c r="O783" i="1" a="1"/>
  <c r="O581" i="1" a="1"/>
  <c r="G420" i="1" a="1"/>
  <c r="O264" i="1" a="1"/>
  <c r="O664" i="1" a="1"/>
  <c r="G106" i="1" a="1"/>
  <c r="G175" i="1" a="1"/>
  <c r="L756" i="1" a="1"/>
  <c r="L166" i="1" a="1"/>
  <c r="O463" i="1" a="1"/>
  <c r="O26" i="1" a="1"/>
  <c r="O559" i="1" a="1"/>
  <c r="D30" i="1" a="1"/>
  <c r="D303" i="1" a="1"/>
  <c r="D622" i="1" a="1"/>
  <c r="O736" i="1" a="1"/>
  <c r="O400" i="1" a="1"/>
  <c r="D132" i="1" a="1"/>
  <c r="O425" i="1" a="1"/>
  <c r="L788" i="1" a="1"/>
  <c r="O585" i="1" a="1"/>
  <c r="O246" i="1" a="1"/>
  <c r="O420" i="1" a="1"/>
  <c r="G138" i="1" a="1"/>
  <c r="D779" i="1" a="1"/>
  <c r="L812" i="1" a="1"/>
  <c r="D801" i="1" a="1"/>
  <c r="D709" i="1" a="1"/>
  <c r="L159" i="1" a="1"/>
  <c r="L479" i="1" a="1"/>
  <c r="O726" i="1" a="1"/>
  <c r="O817" i="1" a="1"/>
  <c r="L733" i="1" a="1"/>
  <c r="O768" i="1" a="1"/>
  <c r="O511" i="1" a="1"/>
  <c r="D361" i="1" a="1"/>
  <c r="D178" i="1" a="1"/>
  <c r="O22" i="1" a="1"/>
  <c r="L311" i="1" a="1"/>
  <c r="O319" i="1" a="1"/>
  <c r="L528" i="1" a="1"/>
  <c r="O355" i="1" a="1"/>
  <c r="L598" i="1" a="1"/>
  <c r="O134" i="1" a="1"/>
  <c r="D817" i="1" a="1"/>
  <c r="D417" i="1" a="1"/>
  <c r="G39" i="1" a="1"/>
  <c r="D452" i="1" a="1"/>
  <c r="D470" i="1" a="1"/>
  <c r="O805" i="1" a="1"/>
  <c r="L176" i="1" a="1"/>
  <c r="O365" i="1" a="1"/>
  <c r="O63" i="1" a="1"/>
  <c r="O536" i="1" a="1"/>
  <c r="L323" i="1" a="1"/>
  <c r="O86" i="1" a="1"/>
  <c r="D158" i="1" a="1"/>
  <c r="D12" i="1" a="1"/>
  <c r="G337" i="1" a="1"/>
  <c r="G278" i="1" a="1"/>
  <c r="O327" i="1" a="1"/>
  <c r="L751" i="1" a="1"/>
  <c r="O767" i="1" a="1"/>
  <c r="O197" i="1" a="1"/>
  <c r="O513" i="1" a="1"/>
  <c r="D742" i="1" a="1"/>
  <c r="D846" i="1" a="1"/>
  <c r="G410" i="1" a="1"/>
  <c r="D856" i="1" a="1"/>
  <c r="D892" i="1" a="1"/>
  <c r="L718" i="1" a="1"/>
  <c r="L890" i="1" a="1"/>
  <c r="L543" i="1" a="1"/>
  <c r="O138" i="1" a="1"/>
  <c r="O503" i="1" a="1"/>
  <c r="D71" i="1" a="1"/>
  <c r="D198" i="1" a="1"/>
  <c r="D833" i="1" a="1"/>
  <c r="O609" i="1" a="1"/>
  <c r="O758" i="1" a="1"/>
  <c r="D60" i="1" a="1"/>
  <c r="O856" i="1" a="1"/>
  <c r="L439" i="1" a="1"/>
  <c r="O434" i="1" a="1"/>
  <c r="O373" i="1" a="1"/>
  <c r="O535" i="1" a="1"/>
  <c r="G345" i="1" a="1"/>
  <c r="O136" i="1" a="1"/>
  <c r="O515" i="1" a="1"/>
  <c r="D775" i="1" a="1"/>
  <c r="G218" i="1" a="1"/>
  <c r="L757" i="1" a="1"/>
  <c r="L820" i="1" a="1"/>
  <c r="O633" i="1" a="1"/>
  <c r="O531" i="1" a="1"/>
  <c r="O370" i="1" a="1"/>
  <c r="O711" i="1" a="1"/>
  <c r="O790" i="1" a="1"/>
  <c r="D507" i="1" a="1"/>
  <c r="D216" i="1" a="1"/>
  <c r="O226" i="1" a="1"/>
  <c r="O253" i="1" a="1"/>
  <c r="O267" i="1" a="1"/>
  <c r="L415" i="1" a="1"/>
  <c r="O232" i="1" a="1"/>
  <c r="L600" i="1" a="1"/>
  <c r="O96" i="1" a="1"/>
  <c r="D683" i="1" a="1"/>
  <c r="D549" i="1" a="1"/>
  <c r="G377" i="1" a="1"/>
  <c r="D578" i="1" a="1"/>
  <c r="D358" i="1" a="1"/>
  <c r="D356" i="1" a="1"/>
  <c r="D321" i="1" a="1"/>
  <c r="D385" i="1" a="1"/>
  <c r="D707" i="1" a="1"/>
  <c r="G395" i="1" a="1"/>
  <c r="G406" i="1" a="1"/>
  <c r="D702" i="1" a="1"/>
  <c r="G712" i="1" a="1"/>
  <c r="D245" i="1" a="1"/>
  <c r="G438" i="1" a="1"/>
  <c r="G208" i="1" a="1"/>
  <c r="D69" i="1" a="1"/>
  <c r="O697" i="1" a="1"/>
  <c r="O100" i="1" a="1"/>
  <c r="O318" i="1" a="1"/>
  <c r="O892" i="1" a="1"/>
  <c r="O814" i="1" a="1"/>
  <c r="L571" i="1" a="1"/>
  <c r="O786" i="1" a="1"/>
  <c r="O822" i="1" a="1"/>
  <c r="G71" i="1" a="1"/>
  <c r="G357" i="1" a="1"/>
  <c r="O92" i="1" a="1"/>
  <c r="L824" i="1" a="1"/>
  <c r="L509" i="1" a="1"/>
  <c r="O670" i="1" a="1"/>
  <c r="O374" i="1" a="1"/>
  <c r="D425" i="1" a="1"/>
  <c r="D242" i="1" a="1"/>
  <c r="D619" i="1" a="1"/>
  <c r="D222" i="1" a="1"/>
  <c r="D13" i="1" a="1"/>
  <c r="D445" i="1" a="1"/>
  <c r="O648" i="1" a="1"/>
  <c r="O156" i="1" a="1"/>
  <c r="O797" i="1" a="1"/>
  <c r="O445" i="1" a="1"/>
  <c r="O534" i="1" a="1"/>
  <c r="G103" i="1" a="1"/>
  <c r="G85" i="1" a="1"/>
  <c r="O347" i="1" a="1"/>
  <c r="D518" i="1" a="1"/>
  <c r="G146" i="1" a="1"/>
  <c r="L567" i="1" a="1"/>
  <c r="O19" i="1" a="1"/>
  <c r="O519" i="1" a="1"/>
  <c r="D190" i="1" a="1"/>
  <c r="O694" i="1" a="1"/>
  <c r="D254" i="1" a="1"/>
  <c r="D34" i="1" a="1"/>
  <c r="D546" i="1" a="1"/>
  <c r="O315" i="1" a="1"/>
  <c r="O405" i="1" a="1"/>
  <c r="O816" i="1" a="1"/>
  <c r="O137" i="1" a="1"/>
  <c r="L662" i="1" a="1"/>
  <c r="O532" i="1" a="1"/>
  <c r="O297" i="1" a="1"/>
  <c r="O338" i="1" a="1"/>
  <c r="D550" i="1" a="1"/>
  <c r="D750" i="1" a="1"/>
  <c r="G540" i="1" a="1"/>
  <c r="D760" i="1" a="1"/>
  <c r="D748" i="1" a="1"/>
  <c r="D288" i="1" a="1"/>
  <c r="L885" i="1" a="1"/>
  <c r="O201" i="1" a="1"/>
  <c r="O787" i="1" a="1"/>
  <c r="O798" i="1" a="1"/>
  <c r="O362" i="1" a="1"/>
  <c r="O379" i="1" a="1"/>
  <c r="D155" i="1" a="1"/>
  <c r="D80" i="1" a="1"/>
  <c r="L378" i="1" a="1"/>
  <c r="G699" i="1" a="1"/>
  <c r="O480" i="1" a="1"/>
  <c r="L632" i="1" a="1"/>
  <c r="O876" i="1" a="1"/>
  <c r="O17" i="1" a="1"/>
  <c r="O751" i="1" a="1"/>
  <c r="G92" i="1" a="1"/>
  <c r="G82" i="1" a="1"/>
  <c r="O149" i="1" a="1"/>
  <c r="D634" i="1" a="1"/>
  <c r="D878" i="1" a="1"/>
  <c r="L167" i="1" a="1"/>
  <c r="O228" i="1" a="1"/>
  <c r="O35" i="1" a="1"/>
  <c r="O623" i="1" a="1"/>
  <c r="L506" i="1" a="1"/>
  <c r="D315" i="1" a="1"/>
  <c r="D375" i="1" a="1"/>
  <c r="D582" i="1" a="1"/>
  <c r="D298" i="1" a="1"/>
  <c r="D217" i="1" a="1"/>
  <c r="D568" i="1" a="1"/>
  <c r="O571" i="1" a="1"/>
  <c r="L595" i="1" a="1"/>
  <c r="L863" i="1" a="1"/>
  <c r="O649" i="1" a="1"/>
  <c r="O715" i="1" a="1"/>
  <c r="L693" i="1" a="1"/>
  <c r="O502" i="1" a="1"/>
  <c r="O885" i="1" a="1"/>
  <c r="G109" i="1" a="1"/>
  <c r="G290" i="1" a="1"/>
  <c r="L586" i="1" a="1"/>
  <c r="O217" i="1" a="1"/>
  <c r="O470" i="1" a="1"/>
  <c r="D74" i="1" a="1"/>
  <c r="O569" i="1" a="1"/>
  <c r="D330" i="1" a="1"/>
  <c r="D249" i="1" a="1"/>
  <c r="D792" i="1" a="1"/>
  <c r="O248" i="1" a="1"/>
  <c r="O681" i="1" a="1"/>
  <c r="O610" i="1" a="1"/>
  <c r="O493" i="1" a="1"/>
  <c r="L695" i="1" a="1"/>
  <c r="O611" i="1" a="1"/>
  <c r="O293" i="1" a="1"/>
  <c r="O462" i="1" a="1"/>
  <c r="D839" i="1" a="1"/>
  <c r="D524" i="1" a="1"/>
  <c r="L862" i="1" a="1"/>
  <c r="D575" i="1" a="1"/>
  <c r="D821" i="1" a="1"/>
  <c r="L853" i="1" a="1"/>
  <c r="D884" i="1" a="1"/>
  <c r="G21" i="1" a="1"/>
  <c r="D641" i="1" a="1"/>
  <c r="G565" i="1" a="1"/>
  <c r="G800" i="1" a="1"/>
  <c r="G44" i="1" a="1"/>
  <c r="G125" i="1" a="1"/>
  <c r="D473" i="1" a="1"/>
  <c r="G788" i="1" a="1"/>
  <c r="G666" i="1" a="1"/>
  <c r="D20" i="1" a="1"/>
  <c r="L508" i="1" a="1"/>
  <c r="O331" i="1" a="1"/>
  <c r="O461" i="1" a="1"/>
  <c r="O619" i="1" a="1"/>
  <c r="O59" i="1" a="1"/>
  <c r="O417" i="1" a="1"/>
  <c r="D353" i="1" a="1"/>
  <c r="D281" i="1" a="1"/>
  <c r="G210" i="1" a="1"/>
  <c r="G338" i="1" a="1"/>
  <c r="L678" i="1" a="1"/>
  <c r="O158" i="1" a="1"/>
  <c r="O266" i="1" a="1"/>
  <c r="O592" i="1" a="1"/>
  <c r="L891" i="1" a="1"/>
  <c r="D610" i="1" a="1"/>
  <c r="D377" i="1" a="1"/>
  <c r="D807" i="1" a="1"/>
  <c r="D187" i="1" a="1"/>
  <c r="D112" i="1" a="1"/>
  <c r="L706" i="1" a="1"/>
  <c r="O565" i="1" a="1"/>
  <c r="L625" i="1" a="1"/>
  <c r="O471" i="1" a="1"/>
  <c r="O879" i="1" a="1"/>
  <c r="O781" i="1" a="1"/>
  <c r="G262" i="1" a="1"/>
  <c r="O712" i="1" a="1"/>
  <c r="O772" i="1" a="1"/>
  <c r="G75" i="1" a="1"/>
  <c r="G152" i="1" a="1"/>
  <c r="L852" i="1" a="1"/>
  <c r="L456" i="1" a="1"/>
  <c r="L203" i="1" a="1"/>
  <c r="O42" i="1" a="1"/>
  <c r="O485" i="1" a="1"/>
  <c r="D219" i="1" a="1"/>
  <c r="D144" i="1" a="1"/>
  <c r="D543" i="1" a="1"/>
  <c r="O634" i="1" a="1"/>
  <c r="O821" i="1" a="1"/>
  <c r="D186" i="1" a="1"/>
  <c r="O415" i="1" a="1"/>
  <c r="L884" i="1" a="1"/>
  <c r="O780" i="1" a="1"/>
  <c r="O64" i="1" a="1"/>
  <c r="O490" i="1" a="1"/>
  <c r="G107" i="1" a="1"/>
  <c r="D875" i="1" a="1"/>
  <c r="O195" i="1" a="1"/>
  <c r="D897" i="1" a="1"/>
  <c r="D720" i="1" a="1"/>
  <c r="L380" i="1" a="1"/>
  <c r="L674" i="1" a="1"/>
  <c r="O875" i="1" a="1"/>
  <c r="O624" i="1" a="1"/>
  <c r="O169" i="1" a="1"/>
  <c r="O676" i="1" a="1"/>
  <c r="O853" i="1" a="1"/>
  <c r="D310" i="1" a="1"/>
  <c r="D355" i="1" a="1"/>
  <c r="O71" i="1" a="1"/>
  <c r="O239" i="1" a="1"/>
  <c r="O760" i="1" a="1"/>
  <c r="L188" i="1" a="1"/>
  <c r="O598" i="1" a="1"/>
  <c r="O122" i="1" a="1"/>
  <c r="O860" i="1" a="1"/>
  <c r="G273" i="1" a="1"/>
  <c r="O272" i="1" a="1"/>
  <c r="O473" i="1" a="1"/>
  <c r="D615" i="1" a="1"/>
  <c r="G292" i="1" a="1"/>
  <c r="L888" i="1" a="1"/>
  <c r="O24" i="1" a="1"/>
  <c r="O119" i="1" a="1"/>
  <c r="O506" i="1" a="1"/>
  <c r="O11" i="1" a="1"/>
  <c r="D824" i="1" a="1"/>
  <c r="D500" i="1" a="1"/>
  <c r="G139" i="1" a="1"/>
  <c r="D231" i="1" a="1"/>
  <c r="D145" i="1" a="1"/>
  <c r="O193" i="1" a="1"/>
  <c r="L260" i="1" a="1"/>
  <c r="O288" i="1" a="1"/>
  <c r="O25" i="1" a="1"/>
  <c r="O813" i="1" a="1"/>
  <c r="L779" i="1" a="1"/>
  <c r="O326" i="1" a="1"/>
  <c r="D244" i="1" a="1"/>
  <c r="D259" i="1" a="1"/>
  <c r="G505" i="1" a="1"/>
  <c r="G272" i="1" a="1"/>
  <c r="O83" i="1" a="1"/>
  <c r="L799" i="1" a="1"/>
  <c r="L536" i="1" a="1"/>
  <c r="O763" i="1" a="1"/>
  <c r="O411" i="1" a="1"/>
  <c r="D263" i="1" a="1"/>
  <c r="D177" i="1" a="1"/>
  <c r="D510" i="1" a="1"/>
  <c r="O556" i="1" a="1"/>
  <c r="O539" i="1" a="1"/>
  <c r="D119" i="1" a="1"/>
  <c r="O891" i="1" a="1"/>
  <c r="O243" i="1" a="1"/>
  <c r="O494" i="1" a="1"/>
  <c r="O449" i="1" a="1"/>
  <c r="O590" i="1" a="1"/>
  <c r="G30" i="1" a="1"/>
  <c r="G132" i="1" a="1"/>
  <c r="O16" i="1" a="1"/>
  <c r="D794" i="1" a="1"/>
  <c r="D795" i="1" a="1"/>
  <c r="L868" i="1" a="1"/>
  <c r="D668" i="1" a="1"/>
  <c r="G446" i="1" a="1"/>
  <c r="G136" i="1" a="1"/>
  <c r="O123" i="1" a="1"/>
  <c r="G761" i="1" a="1"/>
  <c r="G732" i="1" a="1"/>
  <c r="G682" i="1" a="1"/>
  <c r="D754" i="1" a="1"/>
  <c r="G506" i="1" a="1"/>
  <c r="D347" i="1" a="1"/>
  <c r="D840" i="1" a="1"/>
  <c r="L332" i="1" a="1"/>
  <c r="L689" i="1" a="1"/>
  <c r="O372" i="1" a="1"/>
  <c r="O591" i="1" a="1"/>
  <c r="L677" i="1" a="1"/>
  <c r="O819" i="1" a="1"/>
  <c r="O836" i="1" a="1"/>
  <c r="D295" i="1" a="1"/>
  <c r="D209" i="1" a="1"/>
  <c r="O323" i="1" a="1"/>
  <c r="L406" i="1" a="1"/>
  <c r="O21" i="1" a="1"/>
  <c r="L267" i="1" a="1"/>
  <c r="O81" i="1" a="1"/>
  <c r="L773" i="1" a="1"/>
  <c r="O234" i="1" a="1"/>
  <c r="D607" i="1" a="1"/>
  <c r="D411" i="1" a="1"/>
  <c r="G173" i="1" a="1"/>
  <c r="D368" i="1" a="1"/>
  <c r="D120" i="1" a="1"/>
  <c r="O617" i="1" a="1"/>
  <c r="O810" i="1" a="1"/>
  <c r="O93" i="1" a="1"/>
  <c r="O205" i="1" a="1"/>
  <c r="O586" i="1" a="1"/>
  <c r="O416" i="1" a="1"/>
  <c r="O76" i="1" a="1"/>
  <c r="O620" i="1" a="1"/>
  <c r="O583" i="1" a="1"/>
  <c r="G48" i="1" a="1"/>
  <c r="G169" i="1" a="1"/>
  <c r="O281" i="1" a="1"/>
  <c r="L680" i="1" a="1"/>
  <c r="L685" i="1" a="1"/>
  <c r="O718" i="1" a="1"/>
  <c r="L266" i="1" a="1"/>
  <c r="D400" i="1" a="1"/>
  <c r="D326" i="1" a="1"/>
  <c r="D778" i="1" a="1"/>
  <c r="D148" i="1" a="1"/>
  <c r="D195" i="1" a="1"/>
  <c r="D402" i="1" a="1"/>
  <c r="O526" i="1" a="1"/>
  <c r="O12" i="1" a="1"/>
  <c r="O893" i="1" a="1"/>
  <c r="O440" i="1" a="1"/>
  <c r="O764" i="1" a="1"/>
  <c r="G80" i="1" a="1"/>
  <c r="O77" i="1" a="1"/>
  <c r="O301" i="1" a="1"/>
  <c r="D710" i="1" a="1"/>
  <c r="G211" i="1" a="1"/>
  <c r="L559" i="1" a="1"/>
  <c r="O211" i="1" a="1"/>
  <c r="O809" i="1" a="1"/>
  <c r="D19" i="1" a="1"/>
  <c r="O859" i="1" a="1"/>
  <c r="D180" i="1" a="1"/>
  <c r="D227" i="1" a="1"/>
  <c r="D738" i="1" a="1"/>
  <c r="O279" i="1" a="1"/>
  <c r="O791" i="1" a="1"/>
  <c r="O737" i="1" a="1"/>
  <c r="O873" i="1" a="1"/>
  <c r="L760" i="1" a="1"/>
  <c r="L644" i="1" a="1"/>
  <c r="O699" i="1" a="1"/>
  <c r="O576" i="1" a="1"/>
  <c r="L290" i="1" a="1"/>
  <c r="O832" i="1" a="1"/>
  <c r="O613" i="1" a="1"/>
  <c r="G249" i="1" a="1"/>
  <c r="G414" i="1" a="1"/>
  <c r="O224" i="1" a="1"/>
  <c r="L255" i="1" a="1"/>
  <c r="O402" i="1" a="1"/>
  <c r="L599" i="1" a="1"/>
  <c r="O87" i="1" a="1"/>
  <c r="D570" i="1" a="1"/>
  <c r="D757" i="1" a="1"/>
  <c r="G112" i="1" a="1"/>
  <c r="D371" i="1" a="1"/>
  <c r="D49" i="1" a="1"/>
  <c r="O496" i="1" a="1"/>
  <c r="L782" i="1" a="1"/>
  <c r="O396" i="1" a="1"/>
  <c r="O708" i="1" a="1"/>
  <c r="O514" i="1" a="1"/>
  <c r="O407" i="1" a="1"/>
  <c r="O454" i="1" a="1"/>
  <c r="D236" i="1" a="1"/>
  <c r="D38" i="1" a="1"/>
  <c r="L867" i="1" a="1"/>
  <c r="G594" i="1" a="1"/>
  <c r="L501" i="1" a="1"/>
  <c r="O157" i="1" a="1"/>
  <c r="O44" i="1" a="1"/>
  <c r="O629" i="1" a="1"/>
  <c r="L692" i="1" a="1"/>
  <c r="D403" i="1" a="1"/>
  <c r="D363" i="1" a="1"/>
  <c r="D485" i="1" a="1"/>
  <c r="D133" i="1" a="1"/>
  <c r="D79" i="1" a="1"/>
  <c r="D848" i="1" a="1"/>
  <c r="O602" i="1" a="1"/>
  <c r="L602" i="1" a="1"/>
  <c r="O782" i="1" a="1"/>
  <c r="O735" i="1" a="1"/>
  <c r="O444" i="1" a="1"/>
  <c r="G318" i="1" a="1"/>
  <c r="O280" i="1" a="1"/>
  <c r="O533" i="1" a="1"/>
  <c r="G10" i="1" a="1"/>
  <c r="G79" i="1" a="1"/>
  <c r="O776" i="1" a="1"/>
  <c r="G331" i="1" a="1"/>
  <c r="G422" i="1" a="1"/>
  <c r="G455" i="1" a="1"/>
  <c r="O510" i="1" a="1"/>
  <c r="G749" i="1" a="1"/>
  <c r="D98" i="1" a="1"/>
  <c r="G786" i="1" a="1"/>
  <c r="L714" i="1" a="1"/>
  <c r="L611" i="1" a="1"/>
  <c r="O458" i="1" a="1"/>
  <c r="D6" i="1" a="1"/>
  <c r="O58" i="1" a="1"/>
  <c r="O684" i="1" a="1"/>
  <c r="O626" i="1" a="1"/>
  <c r="D435" i="1" a="1"/>
  <c r="O141" i="1" a="1"/>
  <c r="O477" i="1" a="1"/>
  <c r="O669" i="1" a="1"/>
  <c r="O88" i="1" a="1"/>
  <c r="L629" i="1" a="1"/>
  <c r="O378" i="1" a="1"/>
  <c r="O99" i="1" a="1"/>
  <c r="O49" i="1" a="1"/>
  <c r="D810" i="1" a="1"/>
  <c r="D741" i="1" a="1"/>
  <c r="G240" i="1" a="1"/>
  <c r="D475" i="1" a="1"/>
  <c r="D621" i="1" a="1"/>
  <c r="D63" i="1" a="1"/>
  <c r="L312" i="1" a="1"/>
  <c r="O152" i="1" a="1"/>
  <c r="O186" i="1" a="1"/>
  <c r="O479" i="1" a="1"/>
  <c r="O271" i="1" a="1"/>
  <c r="O284" i="1" a="1"/>
  <c r="D197" i="1" a="1"/>
  <c r="D143" i="1" a="1"/>
  <c r="G442" i="1" a="1"/>
  <c r="G531" i="1" a="1"/>
  <c r="L883" i="1" a="1"/>
  <c r="O15" i="1" a="1"/>
  <c r="O70" i="1" a="1"/>
  <c r="O577" i="1" a="1"/>
  <c r="L520" i="1" a="1"/>
  <c r="D520" i="1" a="1"/>
  <c r="D423" i="1" a="1"/>
  <c r="G4" i="1" a="1"/>
  <c r="D172" i="1" a="1"/>
  <c r="D304" i="1" a="1"/>
  <c r="O265" i="1" a="1"/>
  <c r="O777" i="1" a="1"/>
  <c r="L594" i="1" a="1"/>
  <c r="L459" i="1" a="1"/>
  <c r="O568" i="1" a="1"/>
  <c r="O877" i="1" a="1"/>
  <c r="G474" i="1" a="1"/>
  <c r="O616" i="1" a="1"/>
  <c r="O554" i="1" a="1"/>
  <c r="G60" i="1" a="1"/>
  <c r="G17" i="1" a="1"/>
  <c r="L587" i="1" a="1"/>
  <c r="L897" i="1" a="1"/>
  <c r="L545" i="1" a="1"/>
  <c r="O489" i="1" a="1"/>
  <c r="O793" i="1" a="1"/>
  <c r="D204" i="1" a="1"/>
  <c r="D336" i="1" a="1"/>
  <c r="D735" i="1" a="1"/>
  <c r="O849" i="1" a="1"/>
  <c r="O630" i="1" a="1"/>
  <c r="D213" i="1" a="1"/>
  <c r="L74" i="1" a="1"/>
  <c r="O94" i="1" a="1"/>
  <c r="O251" i="1" a="1"/>
  <c r="O696" i="1" a="1"/>
  <c r="L865" i="1" a="1"/>
  <c r="O277" i="1" a="1"/>
  <c r="D318" i="1" a="1"/>
  <c r="D67" i="1" a="1"/>
  <c r="G303" i="1" a="1"/>
  <c r="G390" i="1" a="1"/>
  <c r="O146" i="1" a="1"/>
  <c r="L815" i="1" a="1"/>
  <c r="O815" i="1" a="1"/>
  <c r="O298" i="1" a="1"/>
  <c r="O380" i="1" a="1"/>
  <c r="D551" i="1" a="1"/>
  <c r="D894" i="1" a="1"/>
  <c r="L112" i="1" a="1"/>
  <c r="D157" i="1" a="1"/>
  <c r="D601" i="1" a="1"/>
  <c r="L568" i="1" a="1"/>
  <c r="L772" i="1" a="1"/>
  <c r="O442" i="1" a="1"/>
  <c r="O850" i="1" a="1"/>
  <c r="O257" i="1" a="1"/>
  <c r="O667" i="1" a="1"/>
  <c r="O625" i="1" a="1"/>
  <c r="D420" i="1" a="1"/>
  <c r="D438" i="1" a="1"/>
  <c r="O33" i="1" a="1"/>
  <c r="O57" i="1" a="1"/>
  <c r="O7" i="1" a="1"/>
  <c r="O220" i="1" a="1"/>
  <c r="O310" i="1" a="1"/>
  <c r="L196" i="1" a="1"/>
  <c r="O348" i="1" a="1"/>
  <c r="D488" i="1" a="1"/>
  <c r="D691" i="1" a="1"/>
  <c r="G124" i="1" a="1"/>
  <c r="D283" i="1" a="1"/>
  <c r="D337" i="1" a="1"/>
  <c r="O430" i="1" a="1"/>
  <c r="O512" i="1" a="1"/>
  <c r="O286" i="1" a="1"/>
  <c r="L748" i="1" a="1"/>
  <c r="O844" i="1" a="1"/>
  <c r="O766" i="1" a="1"/>
  <c r="L743" i="1" a="1"/>
  <c r="O724" i="1" a="1"/>
  <c r="O720" i="1" a="1"/>
  <c r="G192" i="1" a="1"/>
  <c r="G234" i="1" a="1"/>
  <c r="O599" i="1" a="1"/>
  <c r="G323" i="1" a="1"/>
  <c r="G827" i="1" a="1"/>
  <c r="G684" i="1" a="1"/>
  <c r="D314" i="1" a="1"/>
  <c r="G490" i="1" a="1"/>
  <c r="G221" i="1" a="1"/>
  <c r="D857" i="1" a="1"/>
  <c r="D18" i="1" a="1"/>
  <c r="G834" i="1" a="1"/>
  <c r="G695" i="1" a="1"/>
  <c r="O874" i="1" a="1"/>
  <c r="O151" i="1" a="1"/>
  <c r="O466" i="1" a="1"/>
  <c r="D665" i="1" a="1"/>
  <c r="O725" i="1" a="1"/>
  <c r="D27" i="1" a="1"/>
  <c r="O637" i="1" a="1"/>
  <c r="O656" i="1" a="1"/>
  <c r="L764" i="1" a="1"/>
  <c r="L659" i="1" a="1"/>
  <c r="G657" i="1" a="1"/>
  <c r="G756" i="1" a="1"/>
  <c r="G884" i="1" a="1"/>
  <c r="O738" i="1" a="1"/>
  <c r="G3" i="1" a="1"/>
  <c r="O245" i="1" a="1"/>
  <c r="L720" i="1" a="1"/>
  <c r="D492" i="1" a="1"/>
  <c r="G868" i="1" a="1"/>
  <c r="G443" i="1" a="1"/>
  <c r="O443" i="1" a="1"/>
  <c r="G752" i="1" a="1"/>
  <c r="O604" i="1" a="1"/>
  <c r="D491" i="1" a="1"/>
  <c r="O707" i="1" a="1"/>
  <c r="G260" i="1" a="1"/>
  <c r="D512" i="1" a="1"/>
  <c r="D100" i="1" a="1"/>
  <c r="G321" i="1" a="1"/>
  <c r="O346" i="1" a="1"/>
  <c r="G779" i="1" a="1"/>
  <c r="L830" i="1" a="1"/>
  <c r="G751" i="1" a="1"/>
  <c r="O154" i="1" a="1"/>
  <c r="G900" i="1" a="1"/>
  <c r="D508" i="1" a="1"/>
  <c r="G635" i="1" a="1"/>
  <c r="G607" i="1" a="1"/>
  <c r="G286" i="1" a="1"/>
  <c r="D609" i="1" a="1"/>
  <c r="O314" i="1" a="1"/>
  <c r="G46" i="1" a="1"/>
  <c r="D431" i="1" a="1"/>
  <c r="G798" i="1" a="1"/>
  <c r="O472" i="1" a="1"/>
  <c r="D657" i="1" a="1"/>
  <c r="D852" i="1" a="1"/>
  <c r="O784" i="1" a="1"/>
  <c r="D761" i="1" a="1"/>
  <c r="D349" i="1" a="1"/>
  <c r="G67" i="1" a="1"/>
  <c r="D117" i="1" a="1"/>
  <c r="O419" i="1" a="1"/>
  <c r="G277" i="1" a="1"/>
  <c r="G245" i="1" a="1"/>
  <c r="G638" i="1" a="1"/>
  <c r="O567" i="1" a="1"/>
  <c r="G190" i="1" a="1"/>
  <c r="D713" i="1" a="1"/>
  <c r="G839" i="1" a="1"/>
  <c r="G482" i="1" a="1"/>
  <c r="G707" i="1" a="1"/>
  <c r="G263" i="1" a="1"/>
  <c r="L869" i="1" a="1"/>
  <c r="G601" i="1" a="1"/>
  <c r="L721" i="1" a="1"/>
  <c r="D708" i="1" a="1"/>
  <c r="D424" i="1" a="1"/>
  <c r="O173" i="1" a="1"/>
  <c r="G705" i="1" a="1"/>
  <c r="O871" i="1" a="1"/>
  <c r="G685" i="1" a="1"/>
  <c r="O646" i="1" a="1"/>
  <c r="O843" i="1" a="1"/>
  <c r="D608" i="1" a="1"/>
  <c r="G88" i="1" a="1"/>
  <c r="G148" i="1" a="1"/>
  <c r="G846" i="1" a="1"/>
  <c r="G719" i="1" a="1"/>
  <c r="G375" i="1" a="1"/>
  <c r="G746" i="1" a="1"/>
  <c r="D687" i="1" a="1"/>
  <c r="G747" i="1" a="1"/>
  <c r="O527" i="1" a="1"/>
  <c r="D774" i="1" a="1"/>
  <c r="G188" i="1" a="1"/>
  <c r="G340" i="1" a="1"/>
  <c r="L69" i="1" a="1"/>
  <c r="G815" i="1" a="1"/>
  <c r="G288" i="1" a="1"/>
  <c r="G742" i="1" a="1"/>
  <c r="D809" i="1" a="1"/>
  <c r="G681" i="1" a="1"/>
  <c r="O706" i="1" a="1"/>
  <c r="D870" i="1" a="1"/>
  <c r="G284" i="1" a="1"/>
  <c r="G202" i="1" a="1"/>
  <c r="L801" i="1" a="1"/>
  <c r="G895" i="1" a="1"/>
  <c r="G567" i="1" a="1"/>
  <c r="G686" i="1" a="1"/>
  <c r="D237" i="1" a="1"/>
  <c r="D900" i="1" a="1"/>
  <c r="D31" i="1" a="1"/>
  <c r="O383" i="1" a="1"/>
  <c r="G692" i="1" a="1"/>
  <c r="O801" i="1" a="1"/>
  <c r="G893" i="1" a="1"/>
  <c r="O10" i="1" a="1"/>
  <c r="L75" i="1" a="1"/>
  <c r="D299" i="1" a="1"/>
  <c r="G769" i="1" a="1"/>
  <c r="G447" i="1" a="1"/>
  <c r="O499" i="1" a="1"/>
  <c r="G806" i="1" a="1"/>
  <c r="D90" i="1" a="1"/>
  <c r="G654" i="1" a="1"/>
  <c r="G680" i="1" a="1"/>
  <c r="G250" i="1" a="1"/>
  <c r="G639" i="1" a="1"/>
  <c r="G748" i="1" a="1"/>
  <c r="G824" i="1" a="1"/>
  <c r="G825" i="1" a="1"/>
  <c r="G597" i="1" a="1"/>
  <c r="D834" i="1" a="1"/>
  <c r="O114" i="1" a="1"/>
  <c r="D780" i="1" a="1"/>
  <c r="O367" i="1" a="1"/>
  <c r="O289" i="1" a="1"/>
  <c r="O639" i="1" a="1"/>
  <c r="G158" i="1" a="1"/>
  <c r="G241" i="1" a="1"/>
  <c r="D493" i="1" a="1"/>
  <c r="L696" i="1" a="1"/>
  <c r="D308" i="1" a="1"/>
  <c r="O278" i="1" a="1"/>
  <c r="O290" i="1" a="1"/>
  <c r="G244" i="1" a="1"/>
  <c r="O729" i="1" a="1"/>
  <c r="G108" i="1" a="1"/>
  <c r="D124" i="1" a="1"/>
  <c r="G460" i="1" a="1"/>
  <c r="O495" i="1" a="1"/>
  <c r="O600" i="1" a="1"/>
  <c r="G287" i="1" a="1"/>
  <c r="G858" i="1" a="1"/>
  <c r="G610" i="1" a="1"/>
  <c r="L715" i="1" a="1"/>
  <c r="G391" i="1" a="1"/>
  <c r="D311" i="1" a="1"/>
  <c r="D516" i="1" a="1"/>
  <c r="D258" i="1" a="1"/>
  <c r="G382" i="1" a="1"/>
  <c r="G219" i="1" a="1"/>
  <c r="D413" i="1" a="1"/>
  <c r="G778" i="1" a="1"/>
  <c r="O673" i="1" a="1"/>
  <c r="D663" i="1" a="1"/>
  <c r="D342" i="1" a="1"/>
  <c r="G693" i="1" a="1"/>
  <c r="O652" i="1" a="1"/>
  <c r="G233" i="1" a="1"/>
  <c r="O65" i="1" a="1"/>
  <c r="O13" i="1" a="1"/>
  <c r="D799" i="1" a="1"/>
  <c r="G902" i="1" a="1"/>
  <c r="G428" i="1" a="1"/>
  <c r="O837" i="1" a="1"/>
  <c r="G744" i="1" a="1"/>
  <c r="O888" i="1" a="1"/>
  <c r="G42" i="1" a="1"/>
  <c r="D399" i="1" a="1"/>
  <c r="D333" i="1" a="1"/>
  <c r="G427" i="1" a="1"/>
  <c r="L628" i="1" a="1"/>
  <c r="O467" i="1" a="1"/>
  <c r="O690" i="1" a="1"/>
  <c r="D468" i="1" a="1"/>
  <c r="D266" i="1" a="1"/>
  <c r="G502" i="1" a="1"/>
  <c r="O105" i="1" a="1"/>
  <c r="G543" i="1" a="1"/>
  <c r="D632" i="1" a="1"/>
  <c r="D796" i="1" a="1"/>
  <c r="D86" i="1" a="1"/>
  <c r="L292" i="1" a="1"/>
  <c r="G511" i="1" a="1"/>
  <c r="O241" i="1" a="1"/>
  <c r="G448" i="1" a="1"/>
  <c r="O595" i="1" a="1"/>
  <c r="D542" i="1" a="1"/>
  <c r="D328" i="1" a="1"/>
  <c r="D301" i="1" a="1"/>
  <c r="D463" i="1" a="1"/>
  <c r="G358" i="1" a="1"/>
  <c r="G364" i="1" a="1"/>
  <c r="D777" i="1" a="1"/>
  <c r="G615" i="1" a="1"/>
  <c r="D92" i="1" a="1"/>
  <c r="G309" i="1" a="1"/>
  <c r="D459" i="1" a="1"/>
  <c r="G55" i="1" a="1"/>
  <c r="D183" i="1" a="1"/>
  <c r="G365" i="1" a="1"/>
  <c r="O870" i="1" a="1"/>
  <c r="O575" i="1" a="1"/>
  <c r="G880" i="1" a="1"/>
  <c r="G758" i="1" a="1"/>
  <c r="G611" i="1" a="1"/>
  <c r="O9" i="1" a="1"/>
  <c r="G873" i="1" a="1"/>
  <c r="O39" i="1" a="1"/>
  <c r="D773" i="1" a="1"/>
  <c r="D419" i="1" a="1"/>
  <c r="G247" i="1" a="1"/>
  <c r="G246" i="1" a="1"/>
  <c r="D370" i="1" a="1"/>
  <c r="G774" i="1" a="1"/>
  <c r="O631" i="1" a="1"/>
  <c r="G91" i="1" a="1"/>
  <c r="D635" i="1" a="1"/>
  <c r="O358" i="1" a="1"/>
  <c r="G386" i="1" a="1"/>
  <c r="O312" i="1" a="1"/>
  <c r="G721" i="1" a="1"/>
  <c r="D816" i="1" a="1"/>
  <c r="G301" i="1" a="1"/>
  <c r="G608" i="1" a="1"/>
  <c r="G640" i="1" a="1"/>
  <c r="G7" i="1" a="1"/>
  <c r="O350" i="1" a="1"/>
  <c r="G394" i="1" a="1"/>
  <c r="D740" i="1" a="1"/>
  <c r="D525" i="1" a="1"/>
  <c r="D265" i="1" a="1"/>
  <c r="G166" i="1" a="1"/>
  <c r="D867" i="1" a="1"/>
  <c r="D181" i="1" a="1"/>
  <c r="G353" i="1" a="1"/>
  <c r="O404" i="1" a="1"/>
  <c r="D426" i="1" a="1"/>
  <c r="D447" i="1" a="1"/>
  <c r="O700" i="1" a="1"/>
  <c r="G314" i="1" a="1"/>
  <c r="G467" i="1" a="1"/>
  <c r="G370" i="1" a="1"/>
  <c r="D42" i="1" a="1"/>
  <c r="G142" i="1" a="1"/>
  <c r="D597" i="1" a="1"/>
  <c r="G831" i="1" a="1"/>
  <c r="G602" i="1" a="1"/>
  <c r="G768" i="1" a="1"/>
  <c r="O734" i="1" a="1"/>
  <c r="G449" i="1" a="1"/>
  <c r="G547" i="1" a="1"/>
  <c r="G632" i="1" a="1"/>
  <c r="D238" i="1" a="1"/>
  <c r="G32" i="1" a="1"/>
  <c r="D704" i="1" a="1"/>
  <c r="G776" i="1" a="1"/>
  <c r="G792" i="1" a="1"/>
  <c r="G665" i="1" a="1"/>
  <c r="L872" i="1" a="1"/>
  <c r="G258" i="1" a="1"/>
  <c r="G477" i="1" a="1"/>
  <c r="G759" i="1" a="1"/>
  <c r="D68" i="1" a="1"/>
  <c r="G282" i="1" a="1"/>
  <c r="D456" i="1" a="1"/>
  <c r="G674" i="1" a="1"/>
  <c r="G545" i="1" a="1"/>
  <c r="G280" i="1" a="1"/>
  <c r="G440" i="1" a="1"/>
  <c r="D103" i="1" a="1"/>
  <c r="G423" i="1" a="1"/>
  <c r="D530" i="1" a="1"/>
  <c r="D563" i="1" a="1"/>
  <c r="D29" i="1" a="1"/>
  <c r="D256" i="1" a="1"/>
  <c r="G37" i="1" a="1"/>
  <c r="O182" i="1" a="1"/>
  <c r="G128" i="1" a="1"/>
  <c r="O453" i="1" a="1"/>
  <c r="D478" i="1" a="1"/>
  <c r="G27" i="1" a="1"/>
  <c r="G715" i="1" a="1"/>
  <c r="D802" i="1" a="1"/>
  <c r="D825" i="1" a="1"/>
  <c r="D737" i="1" a="1"/>
  <c r="G476" i="1" a="1"/>
  <c r="G98" i="1" a="1"/>
  <c r="G700" i="1" a="1"/>
  <c r="G813" i="1" a="1"/>
  <c r="G852" i="1" a="1"/>
  <c r="G830" i="1" a="1"/>
  <c r="D170" i="1" a="1"/>
  <c r="D261" i="1" a="1"/>
  <c r="D716" i="1" a="1"/>
  <c r="D82" i="1" a="1"/>
  <c r="D374" i="1" a="1"/>
  <c r="L258" i="1" a="1"/>
  <c r="O351" i="1" a="1"/>
  <c r="O113" i="1" a="1"/>
  <c r="D234" i="1" a="1"/>
  <c r="D853" i="1" a="1"/>
  <c r="D185" i="1" a="1"/>
  <c r="D845" i="1" a="1"/>
  <c r="O755" i="1" a="1"/>
  <c r="G349" i="1" a="1"/>
  <c r="O322" i="1" a="1"/>
  <c r="D782" i="1" a="1"/>
  <c r="D669" i="1" a="1"/>
  <c r="O540" i="1" a="1"/>
  <c r="D364" i="1" a="1"/>
  <c r="O679" i="1" a="1"/>
  <c r="D813" i="1" a="1"/>
  <c r="D228" i="1" a="1"/>
  <c r="O179" i="1" a="1"/>
  <c r="D532" i="1" a="1"/>
  <c r="G38" i="1" a="1"/>
  <c r="D732" i="1" a="1"/>
  <c r="G763" i="1" a="1"/>
  <c r="G620" i="1" a="1"/>
  <c r="G182" i="1" a="1"/>
  <c r="G248" i="1" a="1"/>
  <c r="D600" i="1" a="1"/>
  <c r="G784" i="1" a="1"/>
  <c r="D583" i="1" a="1"/>
  <c r="G413" i="1" a="1"/>
  <c r="D880" i="1" a="1"/>
  <c r="D537" i="1" a="1"/>
  <c r="D257" i="1" a="1"/>
  <c r="L819" i="1" a="1"/>
  <c r="G73" i="1" a="1"/>
  <c r="O413" i="1" a="1"/>
  <c r="G575" i="1" a="1"/>
  <c r="O428" i="1" a="1"/>
  <c r="D889" i="1" a="1"/>
  <c r="D136" i="1" a="1"/>
  <c r="D747" i="1" a="1"/>
  <c r="D596" i="1" a="1"/>
  <c r="G183" i="1" a="1"/>
  <c r="G274" i="1" a="1"/>
  <c r="D586" i="1" a="1"/>
  <c r="G354" i="1" a="1"/>
  <c r="D151" i="1" a="1"/>
  <c r="G713" i="1" a="1"/>
  <c r="G271" i="1" a="1"/>
  <c r="D587" i="1" a="1"/>
  <c r="G251" i="1" a="1"/>
  <c r="D174" i="1" a="1"/>
  <c r="G119" i="1" a="1"/>
  <c r="O545" i="1" a="1"/>
  <c r="O54" i="1" a="1"/>
  <c r="G87" i="1" a="1"/>
  <c r="G696" i="1" a="1"/>
  <c r="G571" i="1" a="1"/>
  <c r="O902" i="1" a="1"/>
  <c r="D649" i="1" a="1"/>
  <c r="O333" i="1" a="1"/>
  <c r="D467" i="1" a="1"/>
  <c r="D382" i="1" a="1"/>
  <c r="G463" i="1" a="1"/>
  <c r="G351" i="1" a="1"/>
  <c r="D461" i="1" a="1"/>
  <c r="G724" i="1" a="1"/>
  <c r="D142" i="1" a="1"/>
  <c r="G110" i="1" a="1"/>
  <c r="D882" i="1" a="1"/>
  <c r="O371" i="1" a="1"/>
  <c r="G709" i="1" a="1"/>
  <c r="L493" i="1" a="1"/>
  <c r="G530" i="1" a="1"/>
  <c r="D346" i="1" a="1"/>
  <c r="G777" i="1" a="1"/>
  <c r="G352" i="1" a="1"/>
  <c r="G820" i="1" a="1"/>
  <c r="D262" i="1" a="1"/>
  <c r="G669" i="1" a="1"/>
  <c r="O589" i="1" a="1"/>
  <c r="G837" i="1" a="1"/>
  <c r="L700" i="1" a="1"/>
  <c r="G628" i="1" a="1"/>
  <c r="D412" i="1" a="1"/>
  <c r="G600" i="1" a="1"/>
  <c r="G385" i="1" a="1"/>
  <c r="G812" i="1" a="1"/>
  <c r="D490" i="1" a="1"/>
  <c r="G822" i="1" a="1"/>
  <c r="O796" i="1" a="1"/>
  <c r="G461" i="1" a="1"/>
  <c r="L702" i="1" a="1"/>
  <c r="G729" i="1" a="1"/>
  <c r="D381" i="1" a="1"/>
  <c r="G855" i="1" a="1"/>
  <c r="G343" i="1" a="1"/>
  <c r="G808" i="1" a="1"/>
  <c r="D486" i="1" a="1"/>
  <c r="G897" i="1" a="1"/>
  <c r="D312" i="1" a="1"/>
  <c r="D230" i="1" a="1"/>
  <c r="G673" i="1" a="1"/>
  <c r="O167" i="1" a="1"/>
  <c r="D528" i="1" a="1"/>
  <c r="D109" i="1" a="1"/>
  <c r="O397" i="1" a="1"/>
  <c r="G643" i="1" a="1"/>
  <c r="O566" i="1" a="1"/>
  <c r="D362" i="1" a="1"/>
  <c r="D206" i="1" a="1"/>
  <c r="D643" i="1" a="1"/>
  <c r="G892" i="1" a="1"/>
  <c r="D87" i="1" a="1"/>
  <c r="D205" i="1" a="1"/>
  <c r="O143" i="1" a="1"/>
  <c r="G670" i="1" a="1"/>
  <c r="O18" i="1" a="1"/>
  <c r="D655" i="1" a="1"/>
  <c r="G238" i="1" a="1"/>
  <c r="L404" i="1" a="1"/>
  <c r="D376" i="1" a="1"/>
  <c r="G865" i="1" a="1"/>
  <c r="G465" i="1" a="1"/>
  <c r="D207" i="1" a="1"/>
  <c r="L663" i="1" a="1"/>
  <c r="O218" i="1" a="1"/>
  <c r="O714" i="1" a="1"/>
  <c r="O222" i="1" a="1"/>
  <c r="O883" i="1" a="1"/>
  <c r="O799" i="1" a="1"/>
  <c r="D153" i="1" a="1"/>
  <c r="G305" i="1" a="1"/>
  <c r="G484" i="1" a="1"/>
  <c r="D804" i="1" a="1"/>
  <c r="O804" i="1" a="1"/>
  <c r="D248" i="1" a="1"/>
  <c r="O572" i="1" a="1"/>
  <c r="G100" i="1" a="1"/>
  <c r="D838" i="1" a="1"/>
  <c r="D270" i="1" a="1"/>
  <c r="G151" i="1" a="1"/>
  <c r="O304" i="1" a="1"/>
  <c r="G829" i="1" a="1"/>
  <c r="D269" i="1" a="1"/>
  <c r="L495" i="1" a="1"/>
  <c r="D899" i="1" a="1"/>
  <c r="G325" i="1" a="1"/>
  <c r="G398" i="1" a="1"/>
  <c r="O110" i="1" a="1"/>
  <c r="G562" i="1" a="1"/>
  <c r="G728" i="1" a="1"/>
  <c r="D521" i="1" a="1"/>
  <c r="D598" i="1" a="1"/>
  <c r="G869" i="1" a="1"/>
  <c r="D229" i="1" a="1"/>
  <c r="G702" i="1" a="1"/>
  <c r="O409" i="1" a="1"/>
  <c r="D482" i="1" a="1"/>
  <c r="D756" i="1" a="1"/>
  <c r="O680" i="1" a="1"/>
  <c r="D670" i="1" a="1"/>
  <c r="D297" i="1" a="1"/>
  <c r="D755" i="1" a="1"/>
  <c r="D282" i="1" a="1"/>
  <c r="O155" i="1" a="1"/>
  <c r="D829" i="1" a="1"/>
  <c r="G15" i="1" a="1"/>
  <c r="G9" i="1" a="1"/>
  <c r="G566" i="1" a="1"/>
  <c r="G819" i="1" a="1"/>
  <c r="G283" i="1" a="1"/>
  <c r="G524" i="1" a="1"/>
  <c r="D864" i="1" a="1"/>
  <c r="G780" i="1" a="1"/>
  <c r="O636" i="1" a="1"/>
  <c r="D901" i="1" a="1"/>
  <c r="G425" i="1" a="1"/>
  <c r="D285" i="1" a="1"/>
  <c r="D511" i="1" a="1"/>
  <c r="D3" i="1" a="1"/>
  <c r="O901" i="1" a="1"/>
  <c r="G872" i="1" a="1"/>
  <c r="L297" i="1" a="1"/>
  <c r="D573" i="1" a="1"/>
  <c r="O46" i="1" a="1"/>
  <c r="G576" i="1" a="1"/>
  <c r="D232" i="1" a="1"/>
  <c r="D891" i="1" a="1"/>
  <c r="D861" i="1" a="1"/>
  <c r="G444" i="1" a="1"/>
  <c r="G539" i="1" a="1"/>
  <c r="D699" i="1" a="1"/>
  <c r="G901" i="1" a="1"/>
  <c r="D33" i="1" a="1"/>
  <c r="G832" i="1" a="1"/>
  <c r="G542" i="1" a="1"/>
  <c r="O516" i="1" a="1"/>
  <c r="G697" i="1" a="1"/>
  <c r="O552" i="1" a="1"/>
  <c r="G496" i="1" a="1"/>
  <c r="L417" i="1" a="1"/>
  <c r="G826" i="1" a="1"/>
  <c r="G811" i="1" a="1"/>
  <c r="G585" i="1" a="1"/>
  <c r="G308" i="1" a="1"/>
  <c r="O481" i="1" a="1"/>
  <c r="O671" i="1" a="1"/>
  <c r="G793" i="1" a="1"/>
  <c r="O601" i="1" a="1"/>
  <c r="G624" i="1" a="1"/>
  <c r="L735" i="1" a="1"/>
  <c r="G572" i="1" a="1"/>
  <c r="G871" i="1" a="1"/>
  <c r="D640" i="1" a="1"/>
  <c r="G150" i="1" a="1"/>
  <c r="O387" i="1" a="1"/>
  <c r="O702" i="1" a="1"/>
  <c r="G294" i="1" a="1"/>
  <c r="O880" i="1" a="1"/>
  <c r="G717" i="1" a="1"/>
  <c r="L351" i="1" a="1"/>
  <c r="G726" i="1" a="1"/>
  <c r="G867" i="1" a="1"/>
  <c r="G300" i="1" a="1"/>
  <c r="G104" i="1" a="1"/>
  <c r="O410" i="1" a="1"/>
  <c r="G791" i="1" a="1"/>
  <c r="L876" i="1" a="1"/>
  <c r="G694" i="1" a="1"/>
  <c r="O701" i="1" a="1"/>
  <c r="G19" i="1" a="1"/>
  <c r="D544" i="1" a="1"/>
  <c r="O730" i="1" a="1"/>
  <c r="G140" i="1" a="1"/>
  <c r="O132" i="1" a="1"/>
  <c r="G823" i="1" a="1"/>
  <c r="D380" i="1" a="1"/>
  <c r="G68" i="1" a="1"/>
  <c r="G193" i="1" a="1"/>
  <c r="G650" i="1" a="1"/>
  <c r="D854" i="1" a="1"/>
  <c r="G72" i="1" a="1"/>
  <c r="D701" i="1" a="1"/>
  <c r="G407" i="1" a="1"/>
  <c r="G803" i="1" a="1"/>
  <c r="D466" i="1" a="1"/>
  <c r="G854" i="1" a="1"/>
  <c r="G621" i="1" a="1"/>
  <c r="O476" i="1" a="1"/>
  <c r="D365" i="1" a="1"/>
  <c r="D526" i="1" a="1"/>
  <c r="D753" i="1" a="1"/>
  <c r="L294" i="1" a="1"/>
  <c r="O37" i="1" a="1"/>
  <c r="L521" i="1" a="1"/>
  <c r="O846" i="1" a="1"/>
  <c r="G185" i="1" a="1"/>
  <c r="D744" i="1" a="1"/>
  <c r="D416" i="1" a="1"/>
  <c r="G194" i="1" a="1"/>
  <c r="G579" i="1" a="1"/>
  <c r="D14" i="1" a="1"/>
  <c r="D633" i="1" a="1"/>
  <c r="D66" i="1" a="1"/>
  <c r="G267" i="1" a="1"/>
  <c r="G31" i="1" a="1"/>
  <c r="D444" i="1" a="1"/>
  <c r="G582" i="1" a="1"/>
  <c r="O560" i="1" a="1"/>
  <c r="D566" i="1" a="1"/>
  <c r="D841" i="1" a="1"/>
  <c r="L894" i="1" a="1"/>
  <c r="G415" i="1" a="1"/>
  <c r="G307" i="1" a="1"/>
  <c r="G376" i="1" a="1"/>
  <c r="O865" i="1" a="1"/>
  <c r="D436" i="1" a="1"/>
  <c r="D451" i="1" a="1"/>
  <c r="G381" i="1" a="1"/>
  <c r="G424" i="1" a="1"/>
  <c r="G298" i="1" a="1"/>
  <c r="D175" i="1" a="1"/>
  <c r="D389" i="1" a="1"/>
  <c r="D50" i="1" a="1"/>
  <c r="G53" i="1" a="1"/>
  <c r="D705" i="1" a="1"/>
  <c r="D292" i="1" a="1"/>
  <c r="G254" i="1" a="1"/>
  <c r="O121" i="1" a="1"/>
  <c r="G775" i="1" a="1"/>
  <c r="D317" i="1" a="1"/>
  <c r="L15" i="1" a="1"/>
  <c r="G99" i="1" a="1"/>
  <c r="G527" i="1" a="1"/>
  <c r="G479" i="1" a="1"/>
  <c r="O168" i="1" a="1"/>
  <c r="G757" i="1" a="1"/>
  <c r="G706" i="1" a="1"/>
  <c r="D758" i="1" a="1"/>
  <c r="D815" i="1" a="1"/>
  <c r="G816" i="1" a="1"/>
  <c r="D692" i="1" a="1"/>
  <c r="G253" i="1" a="1"/>
  <c r="G805" i="1" a="1"/>
  <c r="L805" i="1" a="1"/>
  <c r="D548" i="1" a="1"/>
  <c r="D322" i="1" a="1"/>
  <c r="O254" i="1" a="1"/>
  <c r="G651" i="1" a="1"/>
  <c r="O557" i="1" a="1"/>
  <c r="G678" i="1" a="1"/>
  <c r="O833" i="1" a="1"/>
  <c r="O162" i="1" a="1"/>
  <c r="D693" i="1" a="1"/>
  <c r="G203" i="1" a="1"/>
  <c r="G163" i="1" a="1"/>
  <c r="G750" i="1" a="1"/>
  <c r="G627" i="1" a="1"/>
  <c r="G374" i="1" a="1"/>
  <c r="G704" i="1" a="1"/>
  <c r="D450" i="1" a="1"/>
  <c r="G797" i="1" a="1"/>
  <c r="D169" i="1" a="1"/>
  <c r="G141" i="1" a="1"/>
  <c r="G688" i="1" a="1"/>
  <c r="D196" i="1" a="1"/>
  <c r="G489" i="1" a="1"/>
  <c r="O689" i="1" a="1"/>
  <c r="O112" i="1" a="1"/>
  <c r="G270" i="1" a="1"/>
  <c r="G770" i="1" a="1"/>
  <c r="G613" i="1" a="1"/>
  <c r="D339" i="1" a="1"/>
  <c r="G25" i="1" a="1"/>
  <c r="G781" i="1" a="1"/>
  <c r="D58" i="1" a="1"/>
  <c r="G372" i="1" a="1"/>
  <c r="O273" i="1" a="1"/>
  <c r="O258" i="1" a="1"/>
  <c r="G243" i="1" a="1"/>
  <c r="G533" i="1" a="1"/>
  <c r="G864" i="1" a="1"/>
  <c r="D95" i="1" a="1"/>
  <c r="L570" i="1" a="1"/>
  <c r="G877" i="1" a="1"/>
  <c r="D250" i="1" a="1"/>
  <c r="G362" i="1" a="1"/>
  <c r="O427" i="1" a="1"/>
  <c r="O391" i="1" a="1"/>
  <c r="G451" i="1" a="1"/>
  <c r="G667" i="1" a="1"/>
  <c r="G671" i="1" a="1"/>
  <c r="D128" i="1" a="1"/>
  <c r="G116" i="1" a="1"/>
  <c r="G782" i="1" a="1"/>
  <c r="D844" i="1" a="1"/>
  <c r="D214" i="1" a="1"/>
  <c r="G220" i="1" a="1"/>
  <c r="G69" i="1" a="1"/>
  <c r="D279" i="1" a="1"/>
  <c r="G129" i="1" a="1"/>
  <c r="O655" i="1" a="1"/>
  <c r="D682" i="1" a="1"/>
  <c r="D559" i="1" a="1"/>
  <c r="D806" i="1" a="1"/>
  <c r="G714" i="1" a="1"/>
  <c r="L400" i="1" a="1"/>
  <c r="G259" i="1" a="1"/>
  <c r="G459" i="1" a="1"/>
  <c r="G532" i="1" a="1"/>
  <c r="G631" i="1" a="1"/>
  <c r="G799" i="1" a="1"/>
  <c r="D868" i="1" a="1"/>
  <c r="G863" i="1" a="1"/>
  <c r="O848" i="1" a="1"/>
  <c r="G436" i="1" a="1"/>
  <c r="D717" i="1" a="1"/>
  <c r="O659" i="1" a="1"/>
  <c r="D581" i="1" a="1"/>
  <c r="O223" i="1" a="1"/>
  <c r="O287" i="1" a="1"/>
  <c r="O872" i="1" a="1"/>
  <c r="O89" i="1" a="1"/>
  <c r="G178" i="1" a="1"/>
  <c r="O457" i="1" a="1"/>
  <c r="D354" i="1" a="1"/>
  <c r="O305" i="1" a="1"/>
  <c r="L620" i="1" a="1"/>
  <c r="D25" i="1" a="1"/>
  <c r="D593" i="1" a="1"/>
  <c r="D820" i="1" a="1"/>
  <c r="O596" i="1" a="1"/>
  <c r="L269" i="1" a="1"/>
  <c r="L238" i="1" a="1"/>
  <c r="O206" i="1" a="1"/>
  <c r="L231" i="1" a="1"/>
  <c r="O721" i="1" a="1"/>
  <c r="O345" i="1" a="1"/>
  <c r="O717" i="1" a="1"/>
  <c r="D5" i="1" a="1"/>
  <c r="G851" i="1" a="1"/>
  <c r="O517" i="1" a="1"/>
  <c r="D617" i="1" a="1"/>
  <c r="G149" i="1" a="1"/>
  <c r="D540" i="1" a="1"/>
  <c r="G663" i="1" a="1"/>
  <c r="G898" i="1" a="1"/>
  <c r="G157" i="1" a="1"/>
  <c r="G257" i="1" a="1"/>
  <c r="D690" i="1" a="1"/>
  <c r="G584" i="1" a="1"/>
  <c r="G856" i="1" a="1"/>
  <c r="O641" i="1" a="1"/>
  <c r="G659" i="1" a="1"/>
  <c r="O185" i="1" a="1"/>
  <c r="G821" i="1" a="1"/>
  <c r="D594" i="1" a="1"/>
  <c r="G866" i="1" a="1"/>
  <c r="G773" i="1" a="1"/>
  <c r="G400" i="1" a="1"/>
  <c r="D790" i="1" a="1"/>
  <c r="O140" i="1" a="1"/>
  <c r="D267" i="1" a="1"/>
  <c r="D588" i="1" a="1"/>
  <c r="D681" i="1" a="1"/>
  <c r="G454" i="1" a="1"/>
  <c r="G492" i="1" a="1"/>
  <c r="D873" i="1" a="1"/>
  <c r="G546" i="1" a="1"/>
  <c r="D284" i="1" a="1"/>
  <c r="G555" i="1" a="1"/>
  <c r="G41" i="1" a="1"/>
  <c r="L341" i="1" a="1"/>
  <c r="G722" i="1" a="1"/>
  <c r="G814" i="1" a="1"/>
  <c r="G691" i="1" a="1"/>
  <c r="D188" i="1" a="1"/>
  <c r="G231" i="1" a="1"/>
  <c r="G145" i="1" a="1"/>
  <c r="G481" i="1" a="1"/>
  <c r="D118" i="1" a="1"/>
  <c r="G636" i="1" a="1"/>
  <c r="G733" i="1" a="1"/>
  <c r="D296" i="1" a="1"/>
  <c r="D391" i="1" a="1"/>
  <c r="D73" i="1" a="1"/>
  <c r="G70" i="1" a="1"/>
  <c r="D771" i="1" a="1"/>
  <c r="D345" i="1" a="1"/>
  <c r="G327" i="1" a="1"/>
  <c r="O382" i="1" a="1"/>
  <c r="G767" i="1" a="1"/>
  <c r="D562" i="1" a="1"/>
  <c r="O547" i="1" a="1"/>
  <c r="G416" i="1" a="1"/>
  <c r="G371" i="1" a="1"/>
  <c r="G772" i="1" a="1"/>
  <c r="O698" i="1" a="1"/>
  <c r="G29" i="1" a="1"/>
  <c r="D781" i="1" a="1"/>
  <c r="G835" i="1" a="1"/>
  <c r="G796" i="1" a="1"/>
  <c r="G558" i="1" a="1"/>
  <c r="G285" i="1" a="1"/>
  <c r="O199" i="1" a="1"/>
  <c r="G764" i="1" a="1"/>
  <c r="L780" i="1" a="1"/>
  <c r="D789" i="1" a="1"/>
  <c r="D483" i="1" a="1"/>
  <c r="O174" i="1" a="1"/>
  <c r="G701" i="1" a="1"/>
  <c r="O685" i="1" a="1"/>
  <c r="G622" i="1" a="1"/>
  <c r="O770" i="1" a="1"/>
  <c r="O855" i="1" a="1"/>
  <c r="G568" i="1" a="1"/>
  <c r="O131" i="1" a="1"/>
  <c r="D869" i="1" a="1"/>
  <c r="D458" i="1" a="1"/>
  <c r="O219" i="1" a="1"/>
  <c r="G647" i="1" a="1"/>
  <c r="O788" i="1" a="1"/>
  <c r="G616" i="1" a="1"/>
  <c r="O546" i="1" a="1"/>
  <c r="O733" i="1" a="1"/>
  <c r="G760" i="1" a="1"/>
  <c r="O117" i="1" a="1"/>
  <c r="D517" i="1" a="1"/>
  <c r="D446" i="1" a="1"/>
  <c r="O236" i="1" a="1"/>
  <c r="G642" i="1" a="1"/>
  <c r="O660" i="1" a="1"/>
  <c r="G623" i="1" a="1"/>
  <c r="O674" i="1" a="1"/>
  <c r="L48" i="1" a="1"/>
  <c r="D788" i="1" a="1"/>
  <c r="G196" i="1" a="1"/>
  <c r="D902" i="1" a="1"/>
  <c r="G563" i="1" a="1"/>
  <c r="G677" i="1" a="1"/>
  <c r="G26" i="1" a="1"/>
  <c r="G122" i="1" a="1"/>
  <c r="D278" i="1" a="1"/>
  <c r="G590" i="1" a="1"/>
  <c r="G860" i="1" a="1"/>
  <c r="G550" i="1" a="1"/>
  <c r="D302" i="1" a="1"/>
  <c r="L859" i="1" a="1"/>
  <c r="O274" i="1" a="1"/>
  <c r="O732" i="1" a="1"/>
  <c r="D388" i="1" a="1"/>
  <c r="D39" i="1" a="1"/>
  <c r="D730" i="1" a="1"/>
  <c r="O866" i="1" a="1"/>
  <c r="L481" i="1" a="1"/>
  <c r="O31" i="1" a="1"/>
  <c r="D35" i="1" a="1"/>
  <c r="D803" i="1" a="1"/>
  <c r="G89" i="1" a="1"/>
  <c r="G332" i="1" a="1"/>
  <c r="O109" i="1" a="1"/>
  <c r="G857" i="1" a="1"/>
  <c r="G528" i="1" a="1"/>
  <c r="D414" i="1" a="1"/>
  <c r="D850" i="1" a="1"/>
  <c r="G360" i="1" a="1"/>
  <c r="D56" i="1" a="1"/>
  <c r="D351" i="1" a="1"/>
  <c r="G598" i="1" a="1"/>
  <c r="O488" i="1" a="1"/>
  <c r="G59" i="1" a="1"/>
  <c r="O294" i="1" a="1"/>
  <c r="L621" i="1" a="1"/>
  <c r="D866" i="1" a="1"/>
  <c r="G683" i="1" a="1"/>
  <c r="G470" i="1" a="1"/>
  <c r="L833" i="1" a="1"/>
  <c r="D724" i="1" a="1"/>
  <c r="G134" i="1" a="1"/>
  <c r="D835" i="1" a="1"/>
  <c r="G859" i="1" a="1"/>
  <c r="G723" i="1" a="1"/>
  <c r="G81" i="1" a="1"/>
  <c r="G299" i="1" a="1"/>
  <c r="D768" i="1" a="1"/>
  <c r="G591" i="1" a="1"/>
  <c r="O460" i="1" a="1"/>
  <c r="O172" i="1" a="1"/>
  <c r="G847" i="1" a="1"/>
  <c r="O424" i="1" a="1"/>
  <c r="G630" i="1" a="1"/>
  <c r="D696" i="1" a="1"/>
  <c r="G766" i="1" a="1"/>
  <c r="G801" i="1" a="1"/>
  <c r="G574" i="1" a="1"/>
  <c r="D700" i="1" a="1"/>
  <c r="O309" i="1" a="1"/>
  <c r="G239" i="1" a="1"/>
  <c r="O48" i="1" a="1"/>
  <c r="D837" i="1" a="1"/>
  <c r="D394" i="1" a="1"/>
  <c r="G367" i="1" a="1"/>
  <c r="G462" i="1" a="1"/>
  <c r="D422" i="1" a="1"/>
  <c r="G509" i="1" a="1"/>
  <c r="D15" i="1" a="1"/>
  <c r="G265" i="1" a="1"/>
  <c r="D786" i="1" a="1"/>
  <c r="O198" i="1" a="1"/>
  <c r="G587" i="1" a="1"/>
  <c r="L345" i="1" a="1"/>
  <c r="G879" i="1" a="1"/>
  <c r="D247" i="1" a="1"/>
  <c r="G606" i="1" a="1"/>
  <c r="G373" i="1" a="1"/>
  <c r="G874" i="1" a="1"/>
  <c r="D162" i="1" a="1"/>
  <c r="G537" i="1" a="1"/>
  <c r="G743" i="1" a="1"/>
  <c r="D746" i="1" a="1"/>
  <c r="G698" i="1" a="1"/>
  <c r="O756" i="1" a="1"/>
  <c r="D763" i="1" a="1"/>
  <c r="D660" i="1" a="1"/>
  <c r="O897" i="1" a="1"/>
  <c r="D898" i="1" a="1"/>
  <c r="L55" i="1" a="1"/>
  <c r="G437" i="1" a="1"/>
  <c r="D156" i="1" a="1"/>
  <c r="D871" i="1" a="1"/>
  <c r="G794" i="1" a="1"/>
  <c r="O518" i="1" a="1"/>
  <c r="D843" i="1" a="1"/>
  <c r="D797" i="1" a="1"/>
  <c r="O448" i="1" a="1"/>
  <c r="D535" i="1" a="1"/>
  <c r="L794" i="1" a="1"/>
  <c r="G433" i="1" a="1"/>
  <c r="D24" i="1" a="1"/>
  <c r="G94" i="1" a="1"/>
  <c r="G402" i="1" a="1"/>
  <c r="O549" i="1" a="1"/>
  <c r="G6" i="1" a="1"/>
  <c r="D893" i="1" a="1"/>
  <c r="O834" i="1" a="1"/>
  <c r="D831" i="1" a="1"/>
  <c r="L615" i="1" a="1"/>
  <c r="G302" i="1" a="1"/>
  <c r="D215" i="1" a="1"/>
  <c r="L619" i="1" a="1"/>
  <c r="D472" i="1" a="1"/>
  <c r="G350" i="1" a="1"/>
  <c r="G159" i="1" a="1"/>
  <c r="L776" i="1" a="1"/>
  <c r="G660" i="1" a="1"/>
  <c r="G886" i="1" a="1"/>
  <c r="G687" i="1" a="1"/>
  <c r="D571" i="1" a="1"/>
  <c r="G155" i="1" a="1"/>
  <c r="D226" i="1" a="1"/>
  <c r="D783" i="1" a="1"/>
  <c r="D611" i="1" a="1"/>
  <c r="G181" i="1" a="1"/>
  <c r="G464" i="1" a="1"/>
  <c r="G564" i="1" a="1"/>
  <c r="G359" i="1" a="1"/>
  <c r="G153" i="1" a="1"/>
  <c r="D192" i="1" a="1"/>
  <c r="G236" i="1" a="1"/>
  <c r="O456" i="1" a="1"/>
  <c r="O523" i="1" a="1"/>
  <c r="L766" i="1" a="1"/>
  <c r="L38" i="1" a="1"/>
  <c r="D406" i="1" a="1"/>
  <c r="D176" i="1" a="1"/>
  <c r="D561" i="1" a="1"/>
  <c r="O79" i="1" a="1"/>
  <c r="O235" i="1" a="1"/>
  <c r="G629" i="1" a="1"/>
  <c r="D350" i="1" a="1"/>
  <c r="G526" i="1" a="1"/>
  <c r="G518" i="1" a="1"/>
  <c r="G223" i="1" a="1"/>
  <c r="O543" i="1" a="1"/>
  <c r="G845" i="1" a="1"/>
  <c r="D290" i="1" a="1"/>
  <c r="G890" i="1" a="1"/>
  <c r="G503" i="1" a="1"/>
  <c r="G162" i="1" a="1"/>
  <c r="G63" i="1" a="1"/>
  <c r="D273" i="1" a="1"/>
  <c r="G93" i="1" a="1"/>
  <c r="D316" i="1" a="1"/>
  <c r="G387" i="1" a="1"/>
  <c r="O561" i="1" a="1"/>
  <c r="O713" i="1" a="1"/>
  <c r="G237" i="1" a="1"/>
  <c r="G637" i="1" a="1"/>
  <c r="G617" i="1" a="1"/>
  <c r="O255" i="1" a="1"/>
  <c r="G130" i="1" a="1"/>
  <c r="G431" i="1" a="1"/>
  <c r="G261" i="1" a="1"/>
  <c r="O159" i="1" a="1"/>
  <c r="G661" i="1" a="1"/>
  <c r="G899" i="1" a="1"/>
  <c r="D877" i="1" a="1"/>
  <c r="D567" i="1" a="1"/>
  <c r="G870" i="1" a="1"/>
  <c r="D585" i="1" a="1"/>
  <c r="D590" i="1" a="1"/>
  <c r="G785" i="1" a="1"/>
  <c r="D16" i="1" a="1"/>
  <c r="G14" i="1" a="1"/>
  <c r="O296" i="1" a="1"/>
  <c r="O53" i="1" a="1"/>
  <c r="G76" i="1" a="1"/>
  <c r="G828" i="1" a="1"/>
  <c r="G355" i="1" a="1"/>
  <c r="O651" i="1" a="1"/>
  <c r="D440" i="1" a="1"/>
  <c r="D503" i="1" a="1"/>
  <c r="D811" i="1" a="1"/>
  <c r="D765" i="1" a="1"/>
  <c r="G348" i="1" a="1"/>
  <c r="G419" i="1" a="1"/>
  <c r="D494" i="1" a="1"/>
  <c r="G548" i="1" a="1"/>
  <c r="D343" i="1" a="1"/>
  <c r="G581" i="1" a="1"/>
  <c r="G279" i="1" a="1"/>
  <c r="O398" i="1" a="1"/>
  <c r="G596" i="1" a="1"/>
  <c r="O771" i="1" a="1"/>
  <c r="G817" i="1" a="1"/>
  <c r="D449" i="1" a="1"/>
  <c r="G668" i="1" a="1"/>
  <c r="G861" i="1" a="1"/>
  <c r="G583" i="1" a="1"/>
  <c r="G131" i="1" a="1"/>
  <c r="O129" i="1" a="1"/>
  <c r="G401" i="1" a="1"/>
  <c r="D684" i="1" a="1"/>
  <c r="D653" i="1" a="1"/>
  <c r="D127" i="1" a="1"/>
  <c r="G47" i="1" a="1"/>
  <c r="G66" i="1" a="1"/>
  <c r="D46" i="1" a="1"/>
  <c r="G293" i="1" a="1"/>
  <c r="O739" i="1" a="1"/>
  <c r="D474" i="1" a="1"/>
  <c r="D664" i="1" a="1"/>
  <c r="G197" i="1" a="1"/>
  <c r="D531" i="1" a="1"/>
  <c r="D319" i="1" a="1"/>
  <c r="G143" i="1" a="1"/>
  <c r="G35" i="1" a="1"/>
  <c r="D23" i="1" a="1"/>
  <c r="G137" i="1" a="1"/>
  <c r="O482" i="1" a="1"/>
  <c r="D836" i="1" a="1"/>
  <c r="D800" i="1" a="1"/>
  <c r="G495" i="1" a="1"/>
  <c r="D659" i="1" a="1"/>
  <c r="D160" i="1" a="1"/>
  <c r="G24" i="1" a="1"/>
  <c r="G20" i="1" a="1"/>
  <c r="D220" i="1" a="1"/>
  <c r="G488" i="1" a="1"/>
  <c r="O508" i="1" a="1"/>
  <c r="D527" i="1" a="1"/>
  <c r="D896" i="1" a="1"/>
  <c r="O414" i="1" a="1"/>
  <c r="G268" i="1" a="1"/>
  <c r="G328" i="1" a="1"/>
  <c r="G322" i="1" a="1"/>
  <c r="O752" i="1" a="1"/>
  <c r="G656" i="1" a="1"/>
  <c r="D161" i="1" a="1"/>
  <c r="G392" i="1" a="1"/>
  <c r="G432" i="1" a="1"/>
  <c r="G578" i="1" a="1"/>
  <c r="G52" i="1" a="1"/>
  <c r="D443" i="1" a="1"/>
  <c r="G368" i="1" a="1"/>
  <c r="L705" i="1" a="1"/>
  <c r="G875" i="1" a="1"/>
  <c r="D320" i="1" a="1"/>
  <c r="D673" i="1" a="1"/>
  <c r="D572" i="1" a="1"/>
  <c r="O432" i="1" a="1"/>
  <c r="D539" i="1" a="1"/>
  <c r="G123" i="1" a="1"/>
  <c r="D85" i="1" a="1"/>
  <c r="G487" i="1" a="1"/>
  <c r="O181" i="1" a="1"/>
  <c r="L552" i="1" a="1"/>
  <c r="L717" i="1" a="1"/>
  <c r="O705" i="1" a="1"/>
  <c r="O38" i="1" a="1"/>
  <c r="O282" i="1" a="1"/>
  <c r="D874" i="1" a="1"/>
  <c r="L650" i="1" a="1"/>
  <c r="L899" i="1" a="1"/>
  <c r="L649" i="1" a="1"/>
  <c r="O321" i="1" a="1"/>
  <c r="D390" i="1" a="1"/>
  <c r="G101" i="1" a="1"/>
  <c r="G456" i="1" a="1"/>
  <c r="G523" i="1" a="1"/>
  <c r="G787" i="1" a="1"/>
  <c r="D149" i="1" a="1"/>
  <c r="G384" i="1" a="1"/>
  <c r="G180" i="1" a="1"/>
  <c r="D727" i="1" a="1"/>
  <c r="D43" i="1" a="1"/>
  <c r="G570" i="1" a="1"/>
  <c r="G330" i="1" a="1"/>
  <c r="D602" i="1" a="1"/>
  <c r="G689" i="1" a="1"/>
  <c r="D784" i="1" a="1"/>
  <c r="D876" i="1" a="1"/>
  <c r="D65" i="1" a="1"/>
  <c r="L525" i="1" a="1"/>
  <c r="G177" i="1" a="1"/>
  <c r="O363" i="1" a="1"/>
  <c r="G439" i="1" a="1"/>
  <c r="O233" i="1" a="1"/>
  <c r="G255" i="1" a="1"/>
  <c r="G412" i="1" a="1"/>
  <c r="G504" i="1" a="1"/>
  <c r="O692" i="1" a="1"/>
  <c r="D751" i="1" a="1"/>
  <c r="D428" i="1" a="1"/>
  <c r="G887" i="1" a="1"/>
  <c r="G557" i="1" a="1"/>
  <c r="G612" i="1" a="1"/>
  <c r="G494" i="1" a="1"/>
  <c r="D764" i="1" a="1"/>
  <c r="G160" i="1" a="1"/>
  <c r="D359" i="1" a="1"/>
  <c r="D395" i="1" a="1"/>
  <c r="O615" i="1" a="1"/>
  <c r="O677" i="1" a="1"/>
  <c r="G876" i="1" a="1"/>
  <c r="G881" i="1" a="1"/>
  <c r="D392" i="1" a="1"/>
  <c r="O45" i="1" a="1"/>
  <c r="O175" i="1" a="1"/>
  <c r="D504" i="1" a="1"/>
  <c r="G111" i="1" a="1"/>
  <c r="G189" i="1" a="1"/>
  <c r="G658" i="1" a="1"/>
  <c r="G507" i="1" a="1"/>
  <c r="G347" i="1" a="1"/>
  <c r="G580" i="1" a="1"/>
  <c r="D574" i="1" a="1"/>
  <c r="G586" i="1" a="1"/>
  <c r="D147" i="1" a="1"/>
  <c r="D791" i="1" a="1"/>
  <c r="G592" i="1" a="1"/>
  <c r="D352" i="1" a="1"/>
  <c r="G289" i="1" a="1"/>
  <c r="O364" i="1" a="1"/>
  <c r="O103" i="1" a="1"/>
  <c r="G521" i="1" a="1"/>
  <c r="G577" i="1" a="1"/>
  <c r="G745" i="1" a="1"/>
  <c r="D4" i="1" a="1"/>
  <c r="D533" i="1" a="1"/>
  <c r="O608" i="1" a="1"/>
  <c r="D613" i="1" a="1"/>
  <c r="D294" i="1" a="1"/>
  <c r="G33" i="1" a="1"/>
  <c r="G536" i="1" a="1"/>
  <c r="D626" i="1" a="1"/>
  <c r="G491" i="1" a="1"/>
  <c r="D334" i="1" a="1"/>
  <c r="G64" i="1" a="1"/>
  <c r="D662" i="1" a="1"/>
  <c r="O742" i="1" a="1"/>
  <c r="D481" i="1" a="1"/>
  <c r="D396" i="1" a="1"/>
  <c r="G319" i="1" a="1"/>
  <c r="G405" i="1" a="1"/>
  <c r="D536" i="1" a="1"/>
  <c r="G720" i="1" a="1"/>
  <c r="D164" i="1" a="1"/>
  <c r="G317" i="1" a="1"/>
  <c r="D695" i="1" a="1"/>
  <c r="D179" i="1" a="1"/>
  <c r="D624" i="1" a="1"/>
  <c r="D442" i="1" a="1"/>
  <c r="G421" i="1" a="1"/>
  <c r="G227" i="1" a="1"/>
  <c r="D728" i="1" a="1"/>
  <c r="G896" i="1" a="1"/>
  <c r="D28" i="1" a="1"/>
  <c r="G404" i="1" a="1"/>
  <c r="D879" i="1" a="1"/>
  <c r="O800" i="1" a="1"/>
  <c r="G534" i="1" a="1"/>
  <c r="G731" i="1" a="1"/>
  <c r="G588" i="1" a="1"/>
  <c r="D122" i="1" a="1"/>
  <c r="G500" i="1" a="1"/>
  <c r="D851" i="1" a="1"/>
  <c r="D88" i="1" a="1"/>
  <c r="O551" i="1" a="1"/>
  <c r="G641" i="1" a="1"/>
  <c r="G836" i="1" a="1"/>
  <c r="D434" i="1" a="1"/>
  <c r="G215" i="1" a="1"/>
  <c r="G569" i="1" a="1"/>
  <c r="D749" i="1" a="1"/>
  <c r="G513" i="1" a="1"/>
  <c r="G810" i="1" a="1"/>
  <c r="G675" i="1" a="1"/>
  <c r="G652" i="1" a="1"/>
  <c r="G735" i="1" a="1"/>
  <c r="G229" i="1" a="1"/>
  <c r="G306" i="1" a="1"/>
  <c r="G648" i="1" a="1"/>
  <c r="O455" i="1" a="1"/>
  <c r="O40" i="1" a="1"/>
  <c r="G396" i="1" a="1"/>
  <c r="D341" i="1" a="1"/>
  <c r="L145" i="1" a="1"/>
  <c r="G589" i="1" a="1"/>
  <c r="G645" i="1" a="1"/>
  <c r="L840" i="1" a="1"/>
  <c r="O468" i="1" a="1"/>
  <c r="G333" i="1" a="1"/>
  <c r="D636" i="1" a="1"/>
  <c r="D721" i="1" a="1"/>
  <c r="D115" i="1" a="1"/>
  <c r="D591" i="1" a="1"/>
  <c r="G50" i="1" a="1"/>
  <c r="D818" i="1" a="1"/>
  <c r="G515" i="1" a="1"/>
  <c r="G295" i="1" a="1"/>
  <c r="D477" i="1" a="1"/>
  <c r="G115" i="1" a="1"/>
  <c r="D726" i="1" a="1"/>
  <c r="G727" i="1" a="1"/>
  <c r="G512" i="1" a="1"/>
  <c r="D545" i="1" a="1"/>
  <c r="G838" i="1" a="1"/>
  <c r="G535" i="1" a="1"/>
  <c r="O852" i="1" a="1"/>
  <c r="O743" i="1" a="1"/>
  <c r="G525" i="1" a="1"/>
  <c r="D618" i="1" a="1"/>
  <c r="G649" i="1" a="1"/>
  <c r="G61" i="1" a="1"/>
  <c r="G739" i="1" a="1"/>
  <c r="G379" i="1" a="1"/>
  <c r="G214" i="1" a="1"/>
  <c r="D832" i="1" a="1"/>
  <c r="G605" i="1" a="1"/>
  <c r="G716" i="1" a="1"/>
  <c r="D218" i="1" a="1"/>
  <c r="D17" i="1" a="1"/>
  <c r="G408" i="1" a="1"/>
  <c r="G187" i="1" a="1"/>
  <c r="O104" i="1" a="1"/>
  <c r="G366" i="1" a="1"/>
  <c r="L562" i="1" a="1"/>
  <c r="G725" i="1" a="1"/>
  <c r="L622" i="1" a="1"/>
  <c r="D579" i="1" a="1"/>
  <c r="G593" i="1" a="1"/>
  <c r="G393" i="1" a="1"/>
  <c r="D409" i="1" a="1"/>
  <c r="D154" i="1" a="1"/>
  <c r="D397" i="1" a="1"/>
  <c r="G783" i="1" a="1"/>
  <c r="G754" i="1" a="1"/>
  <c r="D366" i="1" a="1"/>
  <c r="D200" i="1" a="1"/>
  <c r="G296" i="1" a="1"/>
  <c r="G485" i="1" a="1"/>
  <c r="D275" i="1" a="1"/>
  <c r="L769" i="1" a="1"/>
  <c r="O452" i="1" a="1"/>
  <c r="G96" i="1" a="1"/>
  <c r="G363" i="1" a="1"/>
  <c r="D287" i="1" a="1"/>
  <c r="D787" i="1" a="1"/>
  <c r="G335" i="1" a="1"/>
  <c r="G514" i="1" a="1"/>
  <c r="D462" i="1" a="1"/>
  <c r="G614" i="1" a="1"/>
  <c r="D638" i="1" a="1"/>
  <c r="D886" i="1" a="1"/>
  <c r="D191" i="1" a="1"/>
  <c r="G561" i="1" a="1"/>
  <c r="O773" i="1" a="1"/>
  <c r="G388" i="1" a="1"/>
  <c r="G483" i="1" a="1"/>
  <c r="D125" i="1" a="1"/>
  <c r="G625" i="1" a="1"/>
  <c r="G804" i="1" a="1"/>
  <c r="D863" i="1" a="1"/>
  <c r="G23" i="1" a="1"/>
  <c r="D554" i="1" a="1"/>
  <c r="D514" i="1" a="1"/>
  <c r="D159" i="1" a="1"/>
  <c r="D769" i="1" a="1"/>
  <c r="G235" i="1" a="1"/>
  <c r="G225" i="1" a="1"/>
  <c r="G417" i="1" a="1"/>
  <c r="D644" i="1" a="1"/>
  <c r="O898" i="1" a="1"/>
  <c r="G508" i="1" a="1"/>
  <c r="D739" i="1" a="1"/>
  <c r="G161" i="1" a="1"/>
  <c r="D498" i="1" a="1"/>
  <c r="D54" i="1" a="1"/>
  <c r="G276" i="1" a="1"/>
  <c r="G493" i="1" a="1"/>
  <c r="D661" i="1" a="1"/>
  <c r="D93" i="1" a="1"/>
  <c r="D628" i="1" a="1"/>
  <c r="O401" i="1" a="1"/>
  <c r="D137" i="1" a="1"/>
  <c r="D630" i="1" a="1"/>
  <c r="D189" i="1" a="1"/>
  <c r="D513" i="1" a="1"/>
  <c r="G445" i="1" a="1"/>
  <c r="G291" i="1" a="1"/>
  <c r="D53" i="1" a="1"/>
  <c r="G230" i="1" a="1"/>
  <c r="G497" i="1" a="1"/>
  <c r="G736" i="1" a="1"/>
  <c r="G529" i="1" a="1"/>
  <c r="D223" i="1" a="1"/>
  <c r="G703" i="1" a="1"/>
  <c r="G618" i="1" a="1"/>
  <c r="G12" i="1" a="1"/>
  <c r="G201" i="1" a="1"/>
  <c r="D767" i="1" a="1"/>
  <c r="L195" i="1" a="1"/>
  <c r="O839" i="1" a="1"/>
  <c r="G113" i="1" a="1"/>
  <c r="O359" i="1" a="1"/>
  <c r="D26" i="1" a="1"/>
  <c r="D429" i="1" a="1"/>
  <c r="D599" i="1" a="1"/>
  <c r="O867" i="1" a="1"/>
  <c r="G718" i="1" a="1"/>
  <c r="D64" i="1" a="1"/>
  <c r="L77" i="1" a="1"/>
  <c r="G450" i="1" a="1"/>
  <c r="L821" i="1" a="1"/>
  <c r="O311" i="1" a="1"/>
  <c r="G216" i="1" a="1"/>
  <c r="G304" i="1" a="1"/>
  <c r="O688" i="1" a="1"/>
  <c r="O95" i="1" a="1"/>
  <c r="D565" i="1" a="1"/>
  <c r="D547" i="1" a="1"/>
  <c r="D541" i="1" a="1"/>
  <c r="G676" i="1" a="1"/>
  <c r="G842" i="1" a="1"/>
  <c r="D672" i="1" a="1"/>
  <c r="D603" i="1" a="1"/>
  <c r="L272" i="1" a="1"/>
  <c r="D251" i="1" a="1"/>
  <c r="D564" i="1" a="1"/>
  <c r="G339" i="1" a="1"/>
  <c r="O638" i="1" a="1"/>
  <c r="D22" i="1" a="1"/>
  <c r="G556" i="1" a="1"/>
  <c r="G34" i="1" a="1"/>
  <c r="G554" i="1" a="1"/>
  <c r="L605" i="1" a="1"/>
  <c r="O869" i="1" a="1"/>
  <c r="D629" i="1" a="1"/>
  <c r="D408" i="1" a="1"/>
  <c r="G560" i="1" a="1"/>
  <c r="O34" i="1" a="1"/>
  <c r="G457" i="1" a="1"/>
  <c r="D106" i="1" a="1"/>
  <c r="G57" i="1" a="1"/>
  <c r="O827" i="1" a="1"/>
  <c r="G22" i="1" a="1"/>
  <c r="D360" i="1" a="1"/>
  <c r="D895" i="1" a="1"/>
  <c r="D243" i="1" a="1"/>
  <c r="G326" i="1" a="1"/>
  <c r="L860" i="1" a="1"/>
  <c r="D55" i="1" a="1"/>
  <c r="D289" i="1" a="1"/>
  <c r="G604" i="1" a="1"/>
  <c r="O661" i="1" a="1"/>
  <c r="D171" i="1" a="1"/>
  <c r="G341" i="1" a="1"/>
  <c r="G213" i="1" a="1"/>
  <c r="G118" i="1" a="1"/>
  <c r="G753" i="1" a="1"/>
  <c r="G703" i="1" l="1"/>
  <c r="G715" i="1"/>
  <c r="G736" i="1"/>
  <c r="D673" i="1"/>
  <c r="D749" i="1"/>
  <c r="D611" i="1"/>
  <c r="D125" i="1"/>
  <c r="G556" i="1"/>
  <c r="G554" i="1"/>
  <c r="G561" i="1"/>
  <c r="G621" i="1"/>
  <c r="G614" i="1"/>
  <c r="G535" i="1"/>
  <c r="G359" i="1"/>
  <c r="G368" i="1"/>
  <c r="G339" i="1"/>
  <c r="G214" i="1"/>
  <c r="G201" i="1"/>
  <c r="D863" i="1"/>
  <c r="D618" i="1"/>
  <c r="D376" i="1"/>
  <c r="G799" i="1"/>
  <c r="G803" i="1"/>
  <c r="G875" i="1"/>
  <c r="G230" i="1"/>
  <c r="G650" i="1"/>
  <c r="G648" i="1"/>
  <c r="G852" i="1"/>
  <c r="G654" i="1"/>
  <c r="G464" i="1"/>
  <c r="G714" i="1"/>
  <c r="G804" i="1"/>
  <c r="G408" i="1"/>
  <c r="G487" i="1"/>
  <c r="G529" i="1"/>
  <c r="G250" i="1"/>
  <c r="G215" i="1"/>
  <c r="G532" i="1"/>
  <c r="G457" i="1"/>
  <c r="G193" i="1"/>
  <c r="G23" i="1"/>
  <c r="G61" i="1"/>
  <c r="G12" i="1"/>
  <c r="D767" i="1"/>
  <c r="D834" i="1"/>
  <c r="D539" i="1"/>
  <c r="D889" i="1"/>
  <c r="D655" i="1"/>
  <c r="D542" i="1"/>
  <c r="D701" i="1"/>
  <c r="D478" i="1"/>
  <c r="G445" i="1"/>
  <c r="G892" i="1"/>
  <c r="G576" i="1"/>
  <c r="G525" i="1"/>
  <c r="G873" i="1"/>
  <c r="G483" i="1"/>
  <c r="G391" i="1"/>
  <c r="G116" i="1"/>
  <c r="D886" i="1"/>
  <c r="D533" i="1"/>
  <c r="D649" i="1"/>
  <c r="D440" i="1"/>
  <c r="G744" i="1"/>
  <c r="G748" i="1"/>
  <c r="G752" i="1"/>
  <c r="G756" i="1"/>
  <c r="G806" i="1"/>
  <c r="G810" i="1"/>
  <c r="G791" i="1"/>
  <c r="G670" i="1"/>
  <c r="G259" i="1"/>
  <c r="G401" i="1"/>
  <c r="G394" i="1"/>
  <c r="G239" i="1"/>
  <c r="G46" i="1"/>
  <c r="G27" i="1"/>
  <c r="D599" i="1"/>
  <c r="D312" i="1"/>
  <c r="G735" i="1"/>
  <c r="G739" i="1"/>
  <c r="G743" i="1"/>
  <c r="G733" i="1"/>
  <c r="G330" i="1"/>
  <c r="G695" i="1"/>
  <c r="G836" i="1"/>
  <c r="G440" i="1"/>
  <c r="G229" i="1"/>
  <c r="G285" i="1"/>
  <c r="G263" i="1"/>
  <c r="G161" i="1"/>
  <c r="G494" i="1"/>
  <c r="G236" i="1"/>
  <c r="G63" i="1"/>
  <c r="G101" i="1"/>
  <c r="G52" i="1"/>
  <c r="G98" i="1"/>
  <c r="D787" i="1"/>
  <c r="D737" i="1"/>
  <c r="D854" i="1"/>
  <c r="D692" i="1"/>
  <c r="D585" i="1"/>
  <c r="D462" i="1"/>
  <c r="D56" i="1"/>
  <c r="D347" i="1"/>
  <c r="D226" i="1"/>
  <c r="D31" i="1"/>
  <c r="D192" i="1"/>
  <c r="D159" i="1"/>
  <c r="D169" i="1"/>
  <c r="D147" i="1"/>
  <c r="O636" i="1"/>
  <c r="O460" i="1"/>
  <c r="G856" i="1"/>
  <c r="G666" i="1"/>
  <c r="G860" i="1"/>
  <c r="G727" i="1"/>
  <c r="G515" i="1"/>
  <c r="G542" i="1"/>
  <c r="G279" i="1"/>
  <c r="G271" i="1"/>
  <c r="G41" i="1"/>
  <c r="G436" i="1"/>
  <c r="G225" i="1"/>
  <c r="G208" i="1"/>
  <c r="G123" i="1"/>
  <c r="D879" i="1"/>
  <c r="D695" i="1"/>
  <c r="D662" i="1"/>
  <c r="D882" i="1"/>
  <c r="D786" i="1"/>
  <c r="D635" i="1"/>
  <c r="D841" i="1"/>
  <c r="D745" i="1"/>
  <c r="D559" i="1"/>
  <c r="D638" i="1"/>
  <c r="D896" i="1"/>
  <c r="D800" i="1"/>
  <c r="D664" i="1"/>
  <c r="D447" i="1"/>
  <c r="D562" i="1"/>
  <c r="D397" i="1"/>
  <c r="D317" i="1"/>
  <c r="D269" i="1"/>
  <c r="D350" i="1"/>
  <c r="D380" i="1"/>
  <c r="D205" i="1"/>
  <c r="D215" i="1"/>
  <c r="D24" i="1"/>
  <c r="D156" i="1"/>
  <c r="D171" i="1"/>
  <c r="D117" i="1"/>
  <c r="D282" i="1"/>
  <c r="D90" i="1"/>
  <c r="D228" i="1"/>
  <c r="D35" i="1"/>
  <c r="D206" i="1"/>
  <c r="D17" i="1"/>
  <c r="O674" i="1"/>
  <c r="O546" i="1"/>
  <c r="O770" i="1"/>
  <c r="O646" i="1"/>
  <c r="O833" i="1"/>
  <c r="O468" i="1"/>
  <c r="O428" i="1"/>
  <c r="O595" i="1"/>
  <c r="O803" i="1"/>
  <c r="O453" i="1"/>
  <c r="O104" i="1"/>
  <c r="O95" i="1"/>
  <c r="O46" i="1"/>
  <c r="O45" i="1"/>
  <c r="O9" i="1"/>
  <c r="L605" i="1"/>
  <c r="L715" i="1"/>
  <c r="L588" i="1"/>
  <c r="D128" i="1"/>
  <c r="D95" i="1"/>
  <c r="D339" i="1"/>
  <c r="D4" i="1"/>
  <c r="O902" i="1"/>
  <c r="O651" i="1"/>
  <c r="O837" i="1"/>
  <c r="O476" i="1"/>
  <c r="O443" i="1"/>
  <c r="O517" i="1"/>
  <c r="O499" i="1"/>
  <c r="O743" i="1"/>
  <c r="O410" i="1"/>
  <c r="O387" i="1"/>
  <c r="O481" i="1"/>
  <c r="O129" i="1"/>
  <c r="O350" i="1"/>
  <c r="O309" i="1"/>
  <c r="O314" i="1"/>
  <c r="O140" i="1"/>
  <c r="L622" i="1"/>
  <c r="L620" i="1"/>
  <c r="G897" i="1"/>
  <c r="G822" i="1"/>
  <c r="G669" i="1"/>
  <c r="G537" i="1"/>
  <c r="G636" i="1"/>
  <c r="G570" i="1"/>
  <c r="G834" i="1"/>
  <c r="G641" i="1"/>
  <c r="G824" i="1"/>
  <c r="G280" i="1"/>
  <c r="G665" i="1"/>
  <c r="G768" i="1"/>
  <c r="G558" i="1"/>
  <c r="G707" i="1"/>
  <c r="G612" i="1"/>
  <c r="G298" i="1"/>
  <c r="G162" i="1"/>
  <c r="G579" i="1"/>
  <c r="G578" i="1"/>
  <c r="G639" i="1"/>
  <c r="D661" i="1"/>
  <c r="G816" i="1"/>
  <c r="G870" i="1"/>
  <c r="G869" i="1"/>
  <c r="G360" i="1"/>
  <c r="G506" i="1"/>
  <c r="G155" i="1"/>
  <c r="D802" i="1"/>
  <c r="D900" i="1"/>
  <c r="G681" i="1"/>
  <c r="G747" i="1"/>
  <c r="G797" i="1"/>
  <c r="G586" i="1"/>
  <c r="G780" i="1"/>
  <c r="G591" i="1"/>
  <c r="G784" i="1"/>
  <c r="G584" i="1"/>
  <c r="G788" i="1"/>
  <c r="G590" i="1"/>
  <c r="G838" i="1"/>
  <c r="G842" i="1"/>
  <c r="G832" i="1"/>
  <c r="G581" i="1"/>
  <c r="G713" i="1"/>
  <c r="G555" i="1"/>
  <c r="G309" i="1"/>
  <c r="G396" i="1"/>
  <c r="G438" i="1"/>
  <c r="G404" i="1"/>
  <c r="G317" i="1"/>
  <c r="G64" i="1"/>
  <c r="G110" i="1"/>
  <c r="G265" i="1"/>
  <c r="G91" i="1"/>
  <c r="D895" i="1"/>
  <c r="D663" i="1"/>
  <c r="D566" i="1"/>
  <c r="D770" i="1"/>
  <c r="D682" i="1"/>
  <c r="D825" i="1"/>
  <c r="D527" i="1"/>
  <c r="D836" i="1"/>
  <c r="D474" i="1"/>
  <c r="D426" i="1"/>
  <c r="G767" i="1"/>
  <c r="G775" i="1"/>
  <c r="G779" i="1"/>
  <c r="G829" i="1"/>
  <c r="G833" i="1"/>
  <c r="G823" i="1"/>
  <c r="G302" i="1"/>
  <c r="G433" i="1"/>
  <c r="G437" i="1"/>
  <c r="G296" i="1"/>
  <c r="G67" i="1"/>
  <c r="D755" i="1"/>
  <c r="D813" i="1"/>
  <c r="D804" i="1"/>
  <c r="D362" i="1"/>
  <c r="G618" i="1"/>
  <c r="G623" i="1"/>
  <c r="G616" i="1"/>
  <c r="G622" i="1"/>
  <c r="G685" i="1"/>
  <c r="G678" i="1"/>
  <c r="G575" i="1"/>
  <c r="G439" i="1"/>
  <c r="G448" i="1"/>
  <c r="G468" i="1"/>
  <c r="G128" i="1"/>
  <c r="D630" i="1"/>
  <c r="D591" i="1"/>
  <c r="D573" i="1"/>
  <c r="D392" i="1"/>
  <c r="G611" i="1"/>
  <c r="G617" i="1"/>
  <c r="G610" i="1"/>
  <c r="G553" i="1"/>
  <c r="G865" i="1"/>
  <c r="G671" i="1"/>
  <c r="G864" i="1"/>
  <c r="G613" i="1"/>
  <c r="G745" i="1"/>
  <c r="G571" i="1"/>
  <c r="G355" i="1"/>
  <c r="G428" i="1"/>
  <c r="G470" i="1"/>
  <c r="G443" i="1"/>
  <c r="G501" i="1"/>
  <c r="G447" i="1"/>
  <c r="G366" i="1"/>
  <c r="G104" i="1"/>
  <c r="G150" i="1"/>
  <c r="G308" i="1"/>
  <c r="G131" i="1"/>
  <c r="G7" i="1"/>
  <c r="D700" i="1"/>
  <c r="D609" i="1"/>
  <c r="D790" i="1"/>
  <c r="D845" i="1"/>
  <c r="D564" i="1"/>
  <c r="D868" i="1"/>
  <c r="D486" i="1"/>
  <c r="D490" i="1"/>
  <c r="D262" i="1"/>
  <c r="D162" i="1"/>
  <c r="D289" i="1"/>
  <c r="D118" i="1"/>
  <c r="D64" i="1"/>
  <c r="D43" i="1"/>
  <c r="D18" i="1"/>
  <c r="O551" i="1"/>
  <c r="O852" i="1"/>
  <c r="G545" i="1"/>
  <c r="G792" i="1"/>
  <c r="G602" i="1"/>
  <c r="G796" i="1"/>
  <c r="G482" i="1"/>
  <c r="G557" i="1"/>
  <c r="G424" i="1"/>
  <c r="G503" i="1"/>
  <c r="G502" i="1"/>
  <c r="G432" i="1"/>
  <c r="G96" i="1"/>
  <c r="G216" i="1"/>
  <c r="D815" i="1"/>
  <c r="D567" i="1"/>
  <c r="D598" i="1"/>
  <c r="D850" i="1"/>
  <c r="D754" i="1"/>
  <c r="D571" i="1"/>
  <c r="D237" i="1"/>
  <c r="D809" i="1"/>
  <c r="D687" i="1"/>
  <c r="D450" i="1"/>
  <c r="D574" i="1"/>
  <c r="D864" i="1"/>
  <c r="D768" i="1"/>
  <c r="D600" i="1"/>
  <c r="D690" i="1"/>
  <c r="D473" i="1"/>
  <c r="D278" i="1"/>
  <c r="D434" i="1"/>
  <c r="D477" i="1"/>
  <c r="D33" i="1"/>
  <c r="D343" i="1"/>
  <c r="D151" i="1"/>
  <c r="D284" i="1"/>
  <c r="D92" i="1"/>
  <c r="D245" i="1"/>
  <c r="D53" i="1"/>
  <c r="D218" i="1"/>
  <c r="D28" i="1"/>
  <c r="D164" i="1"/>
  <c r="D334" i="1"/>
  <c r="D142" i="1"/>
  <c r="D15" i="1"/>
  <c r="O631" i="1"/>
  <c r="O898" i="1"/>
  <c r="O673" i="1"/>
  <c r="O560" i="1"/>
  <c r="O769" i="1"/>
  <c r="O655" i="1"/>
  <c r="O848" i="1"/>
  <c r="O508" i="1"/>
  <c r="O482" i="1"/>
  <c r="O739" i="1"/>
  <c r="O404" i="1"/>
  <c r="O382" i="1"/>
  <c r="O121" i="1"/>
  <c r="O346" i="1"/>
  <c r="O304" i="1"/>
  <c r="O303" i="1"/>
  <c r="O132" i="1"/>
  <c r="L615" i="1"/>
  <c r="L794" i="1"/>
  <c r="L55" i="1"/>
  <c r="D54" i="1"/>
  <c r="D349" i="1"/>
  <c r="D297" i="1"/>
  <c r="O679" i="1"/>
  <c r="O774" i="1"/>
  <c r="O566" i="1"/>
  <c r="O773" i="1"/>
  <c r="O660" i="1"/>
  <c r="O788" i="1"/>
  <c r="O685" i="1"/>
  <c r="O871" i="1"/>
  <c r="O557" i="1"/>
  <c r="O413" i="1"/>
  <c r="O363" i="1"/>
  <c r="O241" i="1"/>
  <c r="O230" i="1"/>
  <c r="O182" i="1"/>
  <c r="O181" i="1"/>
  <c r="L297" i="1"/>
  <c r="G881" i="1"/>
  <c r="G758" i="1"/>
  <c r="G637" i="1"/>
  <c r="G858" i="1"/>
  <c r="G730" i="1"/>
  <c r="G514" i="1"/>
  <c r="G830" i="1"/>
  <c r="G667" i="1"/>
  <c r="G533" i="1"/>
  <c r="G770" i="1"/>
  <c r="G577" i="1"/>
  <c r="G696" i="1"/>
  <c r="G828" i="1"/>
  <c r="G902" i="1"/>
  <c r="G683" i="1"/>
  <c r="G868" i="1"/>
  <c r="G711" i="1"/>
  <c r="G769" i="1"/>
  <c r="G300" i="1"/>
  <c r="D640" i="1"/>
  <c r="G585" i="1"/>
  <c r="G583" i="1"/>
  <c r="G640" i="1"/>
  <c r="G574" i="1"/>
  <c r="G286" i="1"/>
  <c r="G400" i="1"/>
  <c r="G244" i="1"/>
  <c r="D545" i="1"/>
  <c r="D466" i="1"/>
  <c r="G808" i="1"/>
  <c r="G812" i="1"/>
  <c r="G820" i="1"/>
  <c r="G874" i="1"/>
  <c r="G754" i="1"/>
  <c r="G481" i="1"/>
  <c r="G393" i="1"/>
  <c r="D727" i="1"/>
  <c r="D857" i="1"/>
  <c r="D88" i="1"/>
  <c r="G675" i="1"/>
  <c r="G674" i="1"/>
  <c r="G776" i="1"/>
  <c r="G831" i="1"/>
  <c r="G835" i="1"/>
  <c r="G839" i="1"/>
  <c r="G887" i="1"/>
  <c r="G381" i="1"/>
  <c r="G890" i="1"/>
  <c r="G786" i="1"/>
  <c r="G392" i="1"/>
  <c r="G513" i="1"/>
  <c r="G213" i="1"/>
  <c r="D636" i="1"/>
  <c r="D758" i="1"/>
  <c r="D877" i="1"/>
  <c r="D521" i="1"/>
  <c r="D414" i="1"/>
  <c r="G682" i="1"/>
  <c r="G687" i="1"/>
  <c r="G680" i="1"/>
  <c r="G686" i="1"/>
  <c r="G742" i="1"/>
  <c r="G746" i="1"/>
  <c r="G704" i="1"/>
  <c r="G580" i="1"/>
  <c r="G524" i="1"/>
  <c r="G299" i="1"/>
  <c r="G248" i="1"/>
  <c r="G257" i="1"/>
  <c r="G125" i="1"/>
  <c r="G122" i="1"/>
  <c r="D443" i="1"/>
  <c r="D603" i="1"/>
  <c r="D547" i="1"/>
  <c r="G901" i="1"/>
  <c r="G548" i="1"/>
  <c r="G354" i="1"/>
  <c r="G546" i="1"/>
  <c r="G615" i="1"/>
  <c r="G712" i="1"/>
  <c r="G716" i="1"/>
  <c r="G896" i="1"/>
  <c r="G720" i="1"/>
  <c r="G491" i="1"/>
  <c r="G724" i="1"/>
  <c r="G509" i="1"/>
  <c r="G774" i="1"/>
  <c r="G589" i="1"/>
  <c r="G778" i="1"/>
  <c r="G582" i="1"/>
  <c r="G741" i="1"/>
  <c r="G129" i="1"/>
  <c r="G625" i="1"/>
  <c r="G488" i="1"/>
  <c r="G137" i="1"/>
  <c r="G293" i="1"/>
  <c r="G353" i="1"/>
  <c r="G327" i="1"/>
  <c r="G326" i="1"/>
  <c r="G254" i="1"/>
  <c r="G321" i="1"/>
  <c r="G151" i="1"/>
  <c r="G191" i="1"/>
  <c r="G140" i="1"/>
  <c r="D831" i="1"/>
  <c r="D535" i="1"/>
  <c r="D898" i="1"/>
  <c r="D554" i="1"/>
  <c r="D761" i="1"/>
  <c r="D670" i="1"/>
  <c r="D364" i="1"/>
  <c r="D387" i="1"/>
  <c r="G643" i="1"/>
  <c r="G649" i="1"/>
  <c r="G642" i="1"/>
  <c r="G647" i="1"/>
  <c r="G701" i="1"/>
  <c r="G705" i="1"/>
  <c r="G651" i="1"/>
  <c r="G450" i="1"/>
  <c r="G73" i="1"/>
  <c r="G177" i="1"/>
  <c r="G511" i="1"/>
  <c r="G168" i="1"/>
  <c r="G37" i="1"/>
  <c r="G34" i="1"/>
  <c r="D513" i="1"/>
  <c r="D628" i="1"/>
  <c r="G872" i="1"/>
  <c r="G876" i="1"/>
  <c r="G880" i="1"/>
  <c r="G237" i="1"/>
  <c r="G287" i="1"/>
  <c r="G552" i="1"/>
  <c r="G451" i="1"/>
  <c r="G243" i="1"/>
  <c r="G270" i="1"/>
  <c r="G521" i="1"/>
  <c r="G87" i="1"/>
  <c r="G76" i="1"/>
  <c r="D799" i="1"/>
  <c r="D866" i="1"/>
  <c r="D492" i="1"/>
  <c r="D606" i="1"/>
  <c r="D299" i="1"/>
  <c r="G863" i="1"/>
  <c r="G867" i="1"/>
  <c r="G871" i="1"/>
  <c r="G811" i="1"/>
  <c r="G861" i="1"/>
  <c r="G608" i="1"/>
  <c r="G801" i="1"/>
  <c r="G607" i="1"/>
  <c r="G773" i="1"/>
  <c r="G657" i="1"/>
  <c r="G238" i="1"/>
  <c r="G343" i="1"/>
  <c r="G385" i="1"/>
  <c r="G352" i="1"/>
  <c r="G373" i="1"/>
  <c r="G145" i="1"/>
  <c r="G187" i="1"/>
  <c r="G22" i="1"/>
  <c r="G180" i="1"/>
  <c r="G221" i="1"/>
  <c r="D851" i="1"/>
  <c r="D572" i="1"/>
  <c r="D456" i="1"/>
  <c r="D704" i="1"/>
  <c r="D597" i="1"/>
  <c r="D781" i="1"/>
  <c r="D713" i="1"/>
  <c r="D739" i="1"/>
  <c r="D428" i="1"/>
  <c r="D451" i="1"/>
  <c r="D290" i="1"/>
  <c r="D98" i="1"/>
  <c r="D161" i="1"/>
  <c r="D320" i="1"/>
  <c r="D287" i="1"/>
  <c r="D275" i="1"/>
  <c r="G706" i="1"/>
  <c r="G899" i="1"/>
  <c r="G728" i="1"/>
  <c r="G528" i="1"/>
  <c r="G732" i="1"/>
  <c r="G886" i="1"/>
  <c r="G567" i="1"/>
  <c r="G288" i="1"/>
  <c r="G375" i="1"/>
  <c r="G374" i="1"/>
  <c r="G347" i="1"/>
  <c r="G283" i="1"/>
  <c r="G81" i="1"/>
  <c r="G182" i="1"/>
  <c r="G157" i="1"/>
  <c r="G44" i="1"/>
  <c r="G26" i="1"/>
  <c r="D783" i="1"/>
  <c r="D726" i="1"/>
  <c r="D818" i="1"/>
  <c r="D699" i="1"/>
  <c r="D494" i="1"/>
  <c r="D586" i="1"/>
  <c r="D873" i="1"/>
  <c r="D777" i="1"/>
  <c r="D702" i="1"/>
  <c r="D832" i="1"/>
  <c r="D728" i="1"/>
  <c r="D536" i="1"/>
  <c r="D626" i="1"/>
  <c r="D461" i="1"/>
  <c r="D422" i="1"/>
  <c r="D370" i="1"/>
  <c r="D413" i="1"/>
  <c r="D444" i="1"/>
  <c r="D386" i="1"/>
  <c r="D279" i="1"/>
  <c r="D87" i="1"/>
  <c r="D220" i="1"/>
  <c r="D23" i="1"/>
  <c r="D46" i="1"/>
  <c r="D181" i="1"/>
  <c r="D345" i="1"/>
  <c r="D154" i="1"/>
  <c r="D292" i="1"/>
  <c r="D100" i="1"/>
  <c r="D270" i="1"/>
  <c r="D78" i="1"/>
  <c r="O730" i="1"/>
  <c r="O834" i="1"/>
  <c r="O448" i="1"/>
  <c r="O897" i="1"/>
  <c r="O661" i="1"/>
  <c r="O784" i="1"/>
  <c r="O680" i="1"/>
  <c r="O867" i="1"/>
  <c r="O540" i="1"/>
  <c r="O521" i="1"/>
  <c r="O397" i="1"/>
  <c r="O359" i="1"/>
  <c r="O236" i="1"/>
  <c r="O219" i="1"/>
  <c r="O174" i="1"/>
  <c r="O173" i="1"/>
  <c r="O254" i="1"/>
  <c r="L840" i="1"/>
  <c r="L819" i="1"/>
  <c r="L525" i="1"/>
  <c r="L292" i="1"/>
  <c r="D97" i="1"/>
  <c r="D256" i="1"/>
  <c r="D223" i="1"/>
  <c r="O688" i="1"/>
  <c r="O901" i="1"/>
  <c r="O677" i="1"/>
  <c r="O575" i="1"/>
  <c r="O713" i="1"/>
  <c r="O600" i="1"/>
  <c r="O807" i="1"/>
  <c r="O114" i="1"/>
  <c r="O391" i="1"/>
  <c r="O258" i="1"/>
  <c r="O112" i="1"/>
  <c r="O103" i="1"/>
  <c r="O54" i="1"/>
  <c r="O53" i="1"/>
  <c r="O13" i="1"/>
  <c r="L621" i="1"/>
  <c r="L720" i="1"/>
  <c r="L592" i="1"/>
  <c r="L75" i="1"/>
  <c r="G854" i="1"/>
  <c r="G726" i="1"/>
  <c r="G572" i="1"/>
  <c r="G826" i="1"/>
  <c r="G668" i="1"/>
  <c r="G301" i="1"/>
  <c r="G766" i="1"/>
  <c r="G635" i="1"/>
  <c r="G866" i="1"/>
  <c r="G700" i="1"/>
  <c r="G855" i="1"/>
  <c r="G600" i="1"/>
  <c r="G777" i="1"/>
  <c r="G606" i="1"/>
  <c r="G231" i="1"/>
  <c r="G417" i="1"/>
  <c r="G384" i="1"/>
  <c r="G490" i="1"/>
  <c r="G500" i="1"/>
  <c r="G153" i="1"/>
  <c r="G282" i="1"/>
  <c r="G32" i="1"/>
  <c r="G142" i="1"/>
  <c r="G29" i="1"/>
  <c r="G190" i="1"/>
  <c r="D751" i="1"/>
  <c r="D436" i="1"/>
  <c r="G845" i="1"/>
  <c r="G749" i="1"/>
  <c r="G656" i="1"/>
  <c r="G564" i="1"/>
  <c r="G753" i="1"/>
  <c r="G493" i="1"/>
  <c r="G757" i="1"/>
  <c r="G661" i="1"/>
  <c r="G562" i="1"/>
  <c r="G857" i="1"/>
  <c r="G761" i="1"/>
  <c r="G660" i="1"/>
  <c r="G569" i="1"/>
  <c r="G895" i="1"/>
  <c r="G815" i="1"/>
  <c r="G719" i="1"/>
  <c r="G627" i="1"/>
  <c r="G507" i="1"/>
  <c r="G819" i="1"/>
  <c r="G723" i="1"/>
  <c r="G620" i="1"/>
  <c r="G898" i="1"/>
  <c r="G800" i="1"/>
  <c r="G677" i="1"/>
  <c r="G550" i="1"/>
  <c r="G676" i="1"/>
  <c r="G539" i="1"/>
  <c r="G419" i="1"/>
  <c r="G274" i="1"/>
  <c r="G492" i="1"/>
  <c r="G364" i="1"/>
  <c r="G57" i="1"/>
  <c r="G406" i="1"/>
  <c r="G379" i="1"/>
  <c r="G227" i="1"/>
  <c r="G405" i="1"/>
  <c r="G536" i="1"/>
  <c r="G351" i="1"/>
  <c r="G462" i="1"/>
  <c r="G246" i="1"/>
  <c r="G219" i="1"/>
  <c r="G31" i="1"/>
  <c r="G54" i="1"/>
  <c r="G69" i="1"/>
  <c r="G20" i="1"/>
  <c r="G35" i="1"/>
  <c r="G66" i="1"/>
  <c r="D867" i="1"/>
  <c r="D771" i="1"/>
  <c r="D705" i="1"/>
  <c r="D512" i="1"/>
  <c r="D838" i="1"/>
  <c r="D736" i="1"/>
  <c r="D544" i="1"/>
  <c r="D629" i="1"/>
  <c r="D893" i="1"/>
  <c r="D797" i="1"/>
  <c r="D660" i="1"/>
  <c r="D200" i="1"/>
  <c r="D852" i="1"/>
  <c r="D756" i="1"/>
  <c r="D579" i="1"/>
  <c r="D669" i="1"/>
  <c r="D72" i="1"/>
  <c r="D109" i="1"/>
  <c r="D408" i="1"/>
  <c r="D446" i="1"/>
  <c r="D458" i="1"/>
  <c r="D483" i="1"/>
  <c r="D424" i="1"/>
  <c r="D322" i="1"/>
  <c r="D257" i="1"/>
  <c r="D65" i="1"/>
  <c r="D86" i="1"/>
  <c r="D224" i="1"/>
  <c r="D29" i="1"/>
  <c r="D191" i="1"/>
  <c r="D137" i="1"/>
  <c r="D115" i="1"/>
  <c r="D3" i="1"/>
  <c r="O615" i="1"/>
  <c r="O870" i="1"/>
  <c r="O561" i="1"/>
  <c r="O495" i="1"/>
  <c r="O741" i="1"/>
  <c r="O427" i="1"/>
  <c r="O273" i="1"/>
  <c r="O689" i="1"/>
  <c r="O364" i="1"/>
  <c r="O545" i="1"/>
  <c r="O296" i="1"/>
  <c r="O65" i="1"/>
  <c r="O294" i="1"/>
  <c r="O245" i="1"/>
  <c r="O250" i="1"/>
  <c r="O10" i="1"/>
  <c r="L404" i="1"/>
  <c r="L351" i="1"/>
  <c r="L735" i="1"/>
  <c r="L417" i="1"/>
  <c r="D449" i="1"/>
  <c r="D816" i="1"/>
  <c r="D696" i="1"/>
  <c r="D508" i="1"/>
  <c r="D594" i="1"/>
  <c r="D429" i="1"/>
  <c r="D390" i="1"/>
  <c r="D251" i="1"/>
  <c r="D381" i="1"/>
  <c r="D412" i="1"/>
  <c r="D346" i="1"/>
  <c r="D247" i="1"/>
  <c r="D55" i="1"/>
  <c r="D188" i="1"/>
  <c r="D341" i="1"/>
  <c r="D149" i="1"/>
  <c r="D314" i="1"/>
  <c r="D122" i="1"/>
  <c r="D68" i="1"/>
  <c r="D238" i="1"/>
  <c r="D42" i="1"/>
  <c r="O698" i="1"/>
  <c r="O567" i="1"/>
  <c r="O692" i="1"/>
  <c r="O865" i="1"/>
  <c r="O543" i="1"/>
  <c r="O510" i="1"/>
  <c r="O752" i="1"/>
  <c r="O638" i="1"/>
  <c r="O452" i="1"/>
  <c r="O34" i="1"/>
  <c r="O311" i="1"/>
  <c r="O168" i="1"/>
  <c r="O159" i="1"/>
  <c r="O110" i="1"/>
  <c r="O109" i="1"/>
  <c r="O123" i="1"/>
  <c r="L776" i="1"/>
  <c r="L705" i="1"/>
  <c r="L801" i="1"/>
  <c r="L69" i="1"/>
  <c r="G846" i="1"/>
  <c r="G750" i="1"/>
  <c r="G658" i="1"/>
  <c r="G566" i="1"/>
  <c r="G859" i="1"/>
  <c r="G763" i="1"/>
  <c r="G663" i="1"/>
  <c r="G565" i="1"/>
  <c r="G563" i="1"/>
  <c r="G295" i="1"/>
  <c r="G444" i="1"/>
  <c r="G348" i="1"/>
  <c r="G183" i="1"/>
  <c r="G454" i="1"/>
  <c r="G358" i="1"/>
  <c r="G235" i="1"/>
  <c r="G395" i="1"/>
  <c r="G291" i="1"/>
  <c r="G421" i="1"/>
  <c r="G319" i="1"/>
  <c r="G33" i="1"/>
  <c r="G463" i="1"/>
  <c r="G367" i="1"/>
  <c r="G247" i="1"/>
  <c r="G382" i="1"/>
  <c r="G267" i="1"/>
  <c r="G316" i="1"/>
  <c r="G220" i="1"/>
  <c r="G24" i="1"/>
  <c r="G143" i="1"/>
  <c r="G47" i="1"/>
  <c r="G166" i="1"/>
  <c r="G70" i="1"/>
  <c r="G53" i="1"/>
  <c r="G260" i="1"/>
  <c r="G100" i="1"/>
  <c r="G179" i="1"/>
  <c r="G19" i="1"/>
  <c r="G6" i="1"/>
  <c r="D843" i="1"/>
  <c r="D763" i="1"/>
  <c r="D498" i="1"/>
  <c r="D657" i="1"/>
  <c r="D482" i="1"/>
  <c r="D782" i="1"/>
  <c r="D688" i="1"/>
  <c r="D528" i="1"/>
  <c r="D517" i="1"/>
  <c r="D869" i="1"/>
  <c r="D789" i="1"/>
  <c r="D708" i="1"/>
  <c r="D548" i="1"/>
  <c r="D537" i="1"/>
  <c r="D876" i="1"/>
  <c r="D796" i="1"/>
  <c r="D723" i="1"/>
  <c r="D563" i="1"/>
  <c r="D717" i="1"/>
  <c r="D511" i="1"/>
  <c r="D395" i="1"/>
  <c r="G365" i="1"/>
  <c r="G387" i="1"/>
  <c r="G460" i="1"/>
  <c r="G121" i="1"/>
  <c r="G335" i="1"/>
  <c r="G306" i="1"/>
  <c r="G362" i="1"/>
  <c r="G372" i="1"/>
  <c r="G489" i="1"/>
  <c r="G289" i="1"/>
  <c r="G119" i="1"/>
  <c r="G14" i="1"/>
  <c r="G233" i="1"/>
  <c r="G59" i="1"/>
  <c r="G3" i="1"/>
  <c r="D631" i="1"/>
  <c r="G893" i="1"/>
  <c r="G813" i="1"/>
  <c r="G717" i="1"/>
  <c r="G624" i="1"/>
  <c r="G496" i="1"/>
  <c r="G817" i="1"/>
  <c r="G721" i="1"/>
  <c r="G630" i="1"/>
  <c r="G900" i="1"/>
  <c r="G821" i="1"/>
  <c r="G725" i="1"/>
  <c r="G629" i="1"/>
  <c r="G512" i="1"/>
  <c r="G825" i="1"/>
  <c r="G729" i="1"/>
  <c r="G628" i="1"/>
  <c r="G530" i="1"/>
  <c r="G879" i="1"/>
  <c r="G783" i="1"/>
  <c r="G691" i="1"/>
  <c r="G787" i="1"/>
  <c r="G684" i="1"/>
  <c r="G588" i="1"/>
  <c r="G759" i="1"/>
  <c r="G632" i="1"/>
  <c r="G370" i="1"/>
  <c r="G772" i="1"/>
  <c r="G638" i="1"/>
  <c r="G504" i="1"/>
  <c r="G376" i="1"/>
  <c r="G223" i="1"/>
  <c r="G455" i="1"/>
  <c r="G322" i="1"/>
  <c r="G497" i="1"/>
  <c r="G341" i="1"/>
  <c r="G333" i="1"/>
  <c r="G479" i="1"/>
  <c r="G261" i="1"/>
  <c r="G398" i="1"/>
  <c r="G332" i="1"/>
  <c r="G136" i="1"/>
  <c r="G159" i="1"/>
  <c r="G181" i="1"/>
  <c r="G202" i="1"/>
  <c r="G340" i="1"/>
  <c r="G148" i="1"/>
  <c r="G163" i="1"/>
  <c r="G189" i="1"/>
  <c r="G9" i="1"/>
  <c r="D835" i="1"/>
  <c r="D732" i="1"/>
  <c r="D540" i="1"/>
  <c r="D641" i="1"/>
  <c r="D902" i="1"/>
  <c r="D806" i="1"/>
  <c r="D672" i="1"/>
  <c r="D565" i="1"/>
  <c r="D861" i="1"/>
  <c r="D765" i="1"/>
  <c r="D596" i="1"/>
  <c r="D681" i="1"/>
  <c r="D463" i="1"/>
  <c r="D820" i="1"/>
  <c r="D707" i="1"/>
  <c r="D514" i="1"/>
  <c r="D442" i="1"/>
  <c r="D396" i="1"/>
  <c r="D294" i="1"/>
  <c r="D382" i="1"/>
  <c r="D394" i="1"/>
  <c r="D419" i="1"/>
  <c r="D360" i="1"/>
  <c r="D258" i="1"/>
  <c r="D66" i="1"/>
  <c r="D193" i="1"/>
  <c r="D214" i="1"/>
  <c r="D22" i="1"/>
  <c r="D160" i="1"/>
  <c r="D319" i="1"/>
  <c r="D127" i="1"/>
  <c r="D265" i="1"/>
  <c r="D73" i="1"/>
  <c r="D243" i="1"/>
  <c r="D50" i="1"/>
  <c r="O707" i="1"/>
  <c r="O572" i="1"/>
  <c r="O806" i="1"/>
  <c r="O701" i="1"/>
  <c r="O869" i="1"/>
  <c r="O549" i="1"/>
  <c r="O518" i="1"/>
  <c r="O756" i="1"/>
  <c r="O839" i="1"/>
  <c r="O472" i="1"/>
  <c r="O409" i="1"/>
  <c r="O322" i="1"/>
  <c r="O176" i="1"/>
  <c r="O167" i="1"/>
  <c r="O117" i="1"/>
  <c r="O131" i="1"/>
  <c r="L780" i="1"/>
  <c r="L721" i="1"/>
  <c r="L805" i="1"/>
  <c r="L77" i="1"/>
  <c r="D880" i="1"/>
  <c r="D784" i="1"/>
  <c r="D632" i="1"/>
  <c r="D722" i="1"/>
  <c r="D530" i="1"/>
  <c r="D365" i="1"/>
  <c r="D189" i="1"/>
  <c r="D93" i="1"/>
  <c r="D285" i="1"/>
  <c r="D359" i="1"/>
  <c r="D183" i="1"/>
  <c r="D316" i="1"/>
  <c r="D124" i="1"/>
  <c r="D139" i="1"/>
  <c r="D85" i="1"/>
  <c r="D250" i="1"/>
  <c r="D58" i="1"/>
  <c r="D196" i="1"/>
  <c r="D352" i="1"/>
  <c r="D174" i="1"/>
  <c r="D16" i="1"/>
  <c r="O652" i="1"/>
  <c r="O488" i="1"/>
  <c r="O738" i="1"/>
  <c r="O603" i="1"/>
  <c r="O801" i="1"/>
  <c r="O880" i="1"/>
  <c r="O601" i="1"/>
  <c r="O552" i="1"/>
  <c r="O771" i="1"/>
  <c r="O312" i="1"/>
  <c r="O424" i="1"/>
  <c r="O154" i="1"/>
  <c r="O185" i="1"/>
  <c r="O40" i="1"/>
  <c r="O31" i="1"/>
  <c r="L702" i="1"/>
  <c r="L700" i="1"/>
  <c r="L493" i="1"/>
  <c r="L345" i="1"/>
  <c r="G814" i="1"/>
  <c r="G718" i="1"/>
  <c r="G523" i="1"/>
  <c r="G827" i="1"/>
  <c r="G731" i="1"/>
  <c r="G631" i="1"/>
  <c r="G477" i="1"/>
  <c r="G547" i="1"/>
  <c r="G467" i="1"/>
  <c r="G371" i="1"/>
  <c r="G245" i="1"/>
  <c r="G508" i="1"/>
  <c r="G412" i="1"/>
  <c r="G307" i="1"/>
  <c r="G518" i="1"/>
  <c r="G422" i="1"/>
  <c r="G328" i="1"/>
  <c r="G459" i="1"/>
  <c r="G363" i="1"/>
  <c r="G485" i="1"/>
  <c r="G527" i="1"/>
  <c r="G431" i="1"/>
  <c r="G325" i="1"/>
  <c r="G89" i="1"/>
  <c r="G446" i="1"/>
  <c r="G350" i="1"/>
  <c r="G284" i="1"/>
  <c r="G188" i="1"/>
  <c r="G88" i="1"/>
  <c r="G203" i="1"/>
  <c r="G111" i="1"/>
  <c r="G15" i="1"/>
  <c r="G134" i="1"/>
  <c r="G38" i="1"/>
  <c r="G149" i="1"/>
  <c r="G21" i="1"/>
  <c r="G196" i="1"/>
  <c r="G68" i="1"/>
  <c r="G115" i="1"/>
  <c r="G50" i="1"/>
  <c r="D891" i="1"/>
  <c r="D811" i="1"/>
  <c r="D747" i="1"/>
  <c r="D588" i="1"/>
  <c r="D301" i="1"/>
  <c r="D593" i="1"/>
  <c r="D385" i="1"/>
  <c r="D624" i="1"/>
  <c r="D481" i="1"/>
  <c r="D613" i="1"/>
  <c r="D467" i="1"/>
  <c r="D837" i="1"/>
  <c r="D773" i="1"/>
  <c r="D644" i="1"/>
  <c r="D516" i="1"/>
  <c r="D633" i="1"/>
  <c r="D501" i="1"/>
  <c r="D844" i="1"/>
  <c r="D780" i="1"/>
  <c r="D659" i="1"/>
  <c r="D531" i="1"/>
  <c r="D653" i="1"/>
  <c r="D525" i="1"/>
  <c r="D391" i="1"/>
  <c r="D409" i="1"/>
  <c r="D389" i="1"/>
  <c r="D491" i="1"/>
  <c r="D248" i="1"/>
  <c r="G790" i="1"/>
  <c r="G694" i="1"/>
  <c r="G605" i="1"/>
  <c r="G402" i="1"/>
  <c r="G794" i="1"/>
  <c r="G698" i="1"/>
  <c r="G604" i="1"/>
  <c r="G798" i="1"/>
  <c r="G702" i="1"/>
  <c r="G349" i="1"/>
  <c r="G802" i="1"/>
  <c r="G673" i="1"/>
  <c r="G760" i="1"/>
  <c r="G568" i="1"/>
  <c r="G764" i="1"/>
  <c r="G601" i="1"/>
  <c r="G805" i="1"/>
  <c r="G645" i="1"/>
  <c r="G413" i="1"/>
  <c r="G689" i="1"/>
  <c r="G543" i="1"/>
  <c r="G344" i="1"/>
  <c r="G423" i="1"/>
  <c r="G465" i="1"/>
  <c r="G113" i="1"/>
  <c r="G304" i="1"/>
  <c r="G425" i="1"/>
  <c r="G160" i="1"/>
  <c r="G55" i="1"/>
  <c r="G93" i="1"/>
  <c r="G108" i="1"/>
  <c r="G154" i="1"/>
  <c r="G877" i="1"/>
  <c r="G781" i="1"/>
  <c r="G688" i="1"/>
  <c r="G592" i="1"/>
  <c r="G251" i="1"/>
  <c r="G785" i="1"/>
  <c r="G693" i="1"/>
  <c r="G598" i="1"/>
  <c r="G884" i="1"/>
  <c r="G789" i="1"/>
  <c r="G692" i="1"/>
  <c r="G597" i="1"/>
  <c r="G294" i="1"/>
  <c r="G793" i="1"/>
  <c r="G697" i="1"/>
  <c r="G596" i="1"/>
  <c r="G386" i="1"/>
  <c r="G847" i="1"/>
  <c r="G751" i="1"/>
  <c r="G659" i="1"/>
  <c r="G560" i="1"/>
  <c r="G851" i="1"/>
  <c r="G652" i="1"/>
  <c r="G461" i="1"/>
  <c r="G837" i="1"/>
  <c r="G709" i="1"/>
  <c r="G587" i="1"/>
  <c r="G722" i="1"/>
  <c r="G593" i="1"/>
  <c r="G456" i="1"/>
  <c r="G323" i="1"/>
  <c r="G534" i="1"/>
  <c r="G407" i="1"/>
  <c r="G258" i="1"/>
  <c r="G449" i="1"/>
  <c r="G314" i="1"/>
  <c r="G416" i="1"/>
  <c r="G277" i="1"/>
  <c r="G255" i="1"/>
  <c r="G415" i="1"/>
  <c r="G526" i="1"/>
  <c r="G331" i="1"/>
  <c r="G268" i="1"/>
  <c r="G72" i="1"/>
  <c r="G118" i="1"/>
  <c r="G276" i="1"/>
  <c r="G99" i="1"/>
  <c r="G130" i="1"/>
  <c r="D899" i="1"/>
  <c r="D803" i="1"/>
  <c r="D668" i="1"/>
  <c r="D472" i="1"/>
  <c r="D870" i="1"/>
  <c r="D774" i="1"/>
  <c r="D608" i="1"/>
  <c r="D693" i="1"/>
  <c r="D504" i="1"/>
  <c r="D829" i="1"/>
  <c r="D724" i="1"/>
  <c r="D532" i="1"/>
  <c r="D617" i="1"/>
  <c r="D884" i="1"/>
  <c r="D788" i="1"/>
  <c r="D643" i="1"/>
  <c r="D541" i="1"/>
  <c r="D232" i="1"/>
  <c r="D503" i="1"/>
  <c r="D136" i="1"/>
  <c r="D267" i="1"/>
  <c r="D328" i="1"/>
  <c r="D25" i="1"/>
  <c r="D194" i="1"/>
  <c r="D321" i="1"/>
  <c r="D288" i="1"/>
  <c r="D96" i="1"/>
  <c r="D255" i="1"/>
  <c r="D63" i="1"/>
  <c r="D201" i="1"/>
  <c r="D356" i="1"/>
  <c r="D179" i="1"/>
  <c r="D5" i="1"/>
  <c r="O658" i="1"/>
  <c r="O496" i="1"/>
  <c r="O742" i="1"/>
  <c r="O608" i="1"/>
  <c r="O805" i="1"/>
  <c r="O714" i="1"/>
  <c r="O884" i="1"/>
  <c r="O617" i="1"/>
  <c r="O558" i="1"/>
  <c r="O775" i="1"/>
  <c r="O333" i="1"/>
  <c r="O430" i="1"/>
  <c r="O216" i="1"/>
  <c r="O193" i="1"/>
  <c r="O48" i="1"/>
  <c r="O39" i="1"/>
  <c r="O361" i="1"/>
  <c r="O265" i="1"/>
  <c r="L707" i="1"/>
  <c r="L706" i="1"/>
  <c r="L505" i="1"/>
  <c r="L350" i="1"/>
  <c r="L145" i="1"/>
  <c r="D848" i="1"/>
  <c r="D752" i="1"/>
  <c r="D568" i="1"/>
  <c r="D658" i="1"/>
  <c r="D493" i="1"/>
  <c r="D454" i="1"/>
  <c r="D402" i="1"/>
  <c r="D433" i="1"/>
  <c r="D445" i="1"/>
  <c r="D476" i="1"/>
  <c r="D418" i="1"/>
  <c r="D311" i="1"/>
  <c r="D119" i="1"/>
  <c r="D252" i="1"/>
  <c r="D60" i="1"/>
  <c r="D75" i="1"/>
  <c r="D213" i="1"/>
  <c r="D21" i="1"/>
  <c r="D186" i="1"/>
  <c r="D324" i="1"/>
  <c r="D132" i="1"/>
  <c r="D302" i="1"/>
  <c r="D110" i="1"/>
  <c r="D14" i="1"/>
  <c r="O610" i="1"/>
  <c r="O866" i="1"/>
  <c r="O530" i="1"/>
  <c r="O486" i="1"/>
  <c r="O737" i="1"/>
  <c r="O612" i="1"/>
  <c r="O816" i="1"/>
  <c r="O390" i="1"/>
  <c r="O899" i="1"/>
  <c r="O669" i="1"/>
  <c r="O332" i="1"/>
  <c r="O525" i="1"/>
  <c r="O253" i="1"/>
  <c r="O57" i="1"/>
  <c r="O283" i="1"/>
  <c r="O240" i="1"/>
  <c r="O239" i="1"/>
  <c r="O360" i="1"/>
  <c r="L311" i="1"/>
  <c r="L294" i="1"/>
  <c r="L730" i="1"/>
  <c r="L406" i="1"/>
  <c r="G878" i="1"/>
  <c r="G782" i="1"/>
  <c r="G690" i="1"/>
  <c r="G594" i="1"/>
  <c r="G266" i="1"/>
  <c r="G699" i="1"/>
  <c r="G599" i="1"/>
  <c r="G65" i="1"/>
  <c r="G531" i="1"/>
  <c r="G435" i="1"/>
  <c r="G338" i="1"/>
  <c r="G194" i="1"/>
  <c r="G476" i="1"/>
  <c r="G380" i="1"/>
  <c r="G272" i="1"/>
  <c r="G486" i="1"/>
  <c r="G390" i="1"/>
  <c r="G278" i="1"/>
  <c r="G427" i="1"/>
  <c r="G334" i="1"/>
  <c r="G169" i="1"/>
  <c r="G453" i="1"/>
  <c r="G357" i="1"/>
  <c r="G234" i="1"/>
  <c r="G495" i="1"/>
  <c r="G399" i="1"/>
  <c r="G290" i="1"/>
  <c r="G510" i="1"/>
  <c r="G414" i="1"/>
  <c r="G310" i="1"/>
  <c r="G17" i="1"/>
  <c r="G252" i="1"/>
  <c r="G152" i="1"/>
  <c r="G56" i="1"/>
  <c r="G175" i="1"/>
  <c r="G79" i="1"/>
  <c r="G197" i="1"/>
  <c r="G102" i="1"/>
  <c r="G218" i="1"/>
  <c r="G117" i="1"/>
  <c r="G292" i="1"/>
  <c r="G164" i="1"/>
  <c r="G211" i="1"/>
  <c r="G83" i="1"/>
  <c r="G146" i="1"/>
  <c r="G18" i="1"/>
  <c r="D859" i="1"/>
  <c r="D795" i="1"/>
  <c r="D684" i="1"/>
  <c r="D556" i="1"/>
  <c r="D689" i="1"/>
  <c r="D561" i="1"/>
  <c r="D878" i="1"/>
  <c r="D814" i="1"/>
  <c r="D720" i="1"/>
  <c r="D592" i="1"/>
  <c r="D709" i="1"/>
  <c r="D581" i="1"/>
  <c r="D885" i="1"/>
  <c r="D821" i="1"/>
  <c r="D740" i="1"/>
  <c r="D612" i="1"/>
  <c r="D729" i="1"/>
  <c r="D601" i="1"/>
  <c r="D892" i="1"/>
  <c r="D828" i="1"/>
  <c r="D748" i="1"/>
  <c r="D627" i="1"/>
  <c r="D404" i="1"/>
  <c r="D621" i="1"/>
  <c r="D487" i="1"/>
  <c r="D358" i="1"/>
  <c r="D296" i="1"/>
  <c r="D354" i="1"/>
  <c r="D427" i="1"/>
  <c r="D49" i="1"/>
  <c r="D439" i="1"/>
  <c r="D331" i="1"/>
  <c r="D470" i="1"/>
  <c r="D374" i="1"/>
  <c r="D405" i="1"/>
  <c r="D120" i="1"/>
  <c r="D306" i="1"/>
  <c r="D210" i="1"/>
  <c r="D337" i="1"/>
  <c r="D241" i="1"/>
  <c r="D145" i="1"/>
  <c r="D47" i="1"/>
  <c r="D166" i="1"/>
  <c r="D70" i="1"/>
  <c r="D304" i="1"/>
  <c r="D208" i="1"/>
  <c r="D112" i="1"/>
  <c r="D357" i="1"/>
  <c r="D271" i="1"/>
  <c r="D175" i="1"/>
  <c r="D79" i="1"/>
  <c r="D313" i="1"/>
  <c r="D217" i="1"/>
  <c r="D121" i="1"/>
  <c r="D27" i="1"/>
  <c r="D291" i="1"/>
  <c r="D195" i="1"/>
  <c r="D99" i="1"/>
  <c r="D13" i="1"/>
  <c r="D10" i="1"/>
  <c r="O668" i="1"/>
  <c r="O604" i="1"/>
  <c r="O539" i="1"/>
  <c r="O854" i="1"/>
  <c r="O758" i="1"/>
  <c r="O504" i="1"/>
  <c r="O630" i="1"/>
  <c r="O459" i="1"/>
  <c r="O821" i="1"/>
  <c r="O710" i="1"/>
  <c r="O400" i="1"/>
  <c r="O596" i="1"/>
  <c r="O900" i="1"/>
  <c r="O804" i="1"/>
  <c r="O681" i="1"/>
  <c r="O717" i="1"/>
  <c r="O579" i="1"/>
  <c r="O887" i="1"/>
  <c r="O791" i="1"/>
  <c r="O621" i="1"/>
  <c r="O405" i="1"/>
  <c r="O237" i="1"/>
  <c r="O451" i="1"/>
  <c r="O477" i="1"/>
  <c r="O368" i="1"/>
  <c r="O82" i="1"/>
  <c r="O226" i="1"/>
  <c r="O33" i="1"/>
  <c r="O80" i="1"/>
  <c r="O262" i="1"/>
  <c r="O71" i="1"/>
  <c r="O213" i="1"/>
  <c r="O22" i="1"/>
  <c r="O218" i="1"/>
  <c r="O329" i="1"/>
  <c r="O323" i="1"/>
  <c r="O2" i="1"/>
  <c r="L876" i="1"/>
  <c r="L303" i="1"/>
  <c r="L867" i="1"/>
  <c r="L640" i="1"/>
  <c r="L650" i="1"/>
  <c r="L378" i="1"/>
  <c r="L464" i="1"/>
  <c r="L138" i="1"/>
  <c r="G442" i="1"/>
  <c r="G346" i="1"/>
  <c r="G210" i="1"/>
  <c r="G484" i="1"/>
  <c r="G388" i="1"/>
  <c r="G275" i="1"/>
  <c r="G505" i="1"/>
  <c r="G409" i="1"/>
  <c r="G303" i="1"/>
  <c r="G337" i="1"/>
  <c r="G241" i="1"/>
  <c r="G144" i="1"/>
  <c r="G48" i="1"/>
  <c r="G167" i="1"/>
  <c r="G71" i="1"/>
  <c r="G192" i="1"/>
  <c r="G94" i="1"/>
  <c r="G207" i="1"/>
  <c r="G109" i="1"/>
  <c r="G13" i="1"/>
  <c r="G249" i="1"/>
  <c r="G156" i="1"/>
  <c r="G60" i="1"/>
  <c r="G171" i="1"/>
  <c r="G75" i="1"/>
  <c r="G200" i="1"/>
  <c r="G106" i="1"/>
  <c r="G10" i="1"/>
  <c r="D871" i="1"/>
  <c r="D823" i="1"/>
  <c r="D775" i="1"/>
  <c r="D711" i="1"/>
  <c r="D615" i="1"/>
  <c r="D519" i="1"/>
  <c r="D710" i="1"/>
  <c r="D614" i="1"/>
  <c r="D518" i="1"/>
  <c r="D890" i="1"/>
  <c r="D842" i="1"/>
  <c r="D794" i="1"/>
  <c r="D746" i="1"/>
  <c r="D651" i="1"/>
  <c r="D555" i="1"/>
  <c r="D730" i="1"/>
  <c r="D634" i="1"/>
  <c r="D538" i="1"/>
  <c r="D897" i="1"/>
  <c r="D849" i="1"/>
  <c r="D801" i="1"/>
  <c r="D753" i="1"/>
  <c r="D671" i="1"/>
  <c r="D575" i="1"/>
  <c r="D366" i="1"/>
  <c r="D654" i="1"/>
  <c r="D558" i="1"/>
  <c r="D157" i="1"/>
  <c r="D856" i="1"/>
  <c r="D808" i="1"/>
  <c r="D760" i="1"/>
  <c r="D680" i="1"/>
  <c r="D584" i="1"/>
  <c r="D475" i="1"/>
  <c r="D674" i="1"/>
  <c r="D578" i="1"/>
  <c r="D416" i="1"/>
  <c r="D152" i="1"/>
  <c r="D371" i="1"/>
  <c r="D415" i="1"/>
  <c r="D141" i="1"/>
  <c r="D452" i="1"/>
  <c r="D333" i="1"/>
  <c r="D464" i="1"/>
  <c r="D368" i="1"/>
  <c r="D489" i="1"/>
  <c r="D393" i="1"/>
  <c r="D431" i="1"/>
  <c r="D283" i="1"/>
  <c r="D327" i="1"/>
  <c r="D231" i="1"/>
  <c r="D135" i="1"/>
  <c r="D40" i="1"/>
  <c r="D268" i="1"/>
  <c r="D172" i="1"/>
  <c r="D76" i="1"/>
  <c r="D187" i="1"/>
  <c r="D91" i="1"/>
  <c r="D325" i="1"/>
  <c r="D229" i="1"/>
  <c r="D133" i="1"/>
  <c r="D37" i="1"/>
  <c r="D298" i="1"/>
  <c r="D202" i="1"/>
  <c r="D106" i="1"/>
  <c r="D276" i="1"/>
  <c r="D148" i="1"/>
  <c r="D344" i="1"/>
  <c r="D222" i="1"/>
  <c r="D62" i="1"/>
  <c r="D7" i="1"/>
  <c r="O556" i="1"/>
  <c r="O818" i="1"/>
  <c r="O609" i="1"/>
  <c r="O582" i="1"/>
  <c r="O849" i="1"/>
  <c r="O597" i="1"/>
  <c r="O634" i="1"/>
  <c r="O864" i="1"/>
  <c r="O736" i="1"/>
  <c r="O659" i="1"/>
  <c r="O439" i="1"/>
  <c r="O755" i="1"/>
  <c r="O248" i="1"/>
  <c r="O457" i="1"/>
  <c r="O170" i="1"/>
  <c r="O529" i="1"/>
  <c r="O279" i="1"/>
  <c r="O200" i="1"/>
  <c r="O315" i="1"/>
  <c r="O336" i="1"/>
  <c r="O78" i="1"/>
  <c r="O141" i="1"/>
  <c r="O68" i="1"/>
  <c r="D407" i="1"/>
  <c r="D216" i="1"/>
  <c r="D438" i="1"/>
  <c r="D264" i="1"/>
  <c r="D373" i="1"/>
  <c r="D355" i="1"/>
  <c r="D274" i="1"/>
  <c r="D178" i="1"/>
  <c r="D82" i="1"/>
  <c r="D305" i="1"/>
  <c r="D209" i="1"/>
  <c r="D113" i="1"/>
  <c r="D230" i="1"/>
  <c r="D134" i="1"/>
  <c r="D38" i="1"/>
  <c r="D272" i="1"/>
  <c r="D176" i="1"/>
  <c r="D80" i="1"/>
  <c r="D335" i="1"/>
  <c r="D239" i="1"/>
  <c r="D143" i="1"/>
  <c r="D52" i="1"/>
  <c r="D281" i="1"/>
  <c r="D185" i="1"/>
  <c r="D348" i="1"/>
  <c r="D259" i="1"/>
  <c r="D163" i="1"/>
  <c r="D67" i="1"/>
  <c r="D12" i="1"/>
  <c r="O725" i="1"/>
  <c r="O647" i="1"/>
  <c r="O583" i="1"/>
  <c r="O450" i="1"/>
  <c r="O822" i="1"/>
  <c r="O720" i="1"/>
  <c r="O733" i="1"/>
  <c r="O587" i="1"/>
  <c r="O885" i="1"/>
  <c r="O789" i="1"/>
  <c r="O613" i="1"/>
  <c r="O682" i="1"/>
  <c r="O554" i="1"/>
  <c r="O868" i="1"/>
  <c r="O772" i="1"/>
  <c r="O553" i="1"/>
  <c r="O664" i="1"/>
  <c r="O533" i="1"/>
  <c r="O855" i="1"/>
  <c r="O759" i="1"/>
  <c r="O515" i="1"/>
  <c r="O130" i="1"/>
  <c r="O473" i="1"/>
  <c r="O408" i="1"/>
  <c r="O301" i="1"/>
  <c r="O544" i="1"/>
  <c r="O347" i="1"/>
  <c r="O161" i="1"/>
  <c r="O208" i="1"/>
  <c r="O16" i="1"/>
  <c r="O199" i="1"/>
  <c r="O341" i="1"/>
  <c r="O150" i="1"/>
  <c r="O345" i="1"/>
  <c r="O149" i="1"/>
  <c r="O204" i="1"/>
  <c r="O195" i="1"/>
  <c r="L664" i="1"/>
  <c r="L812" i="1"/>
  <c r="L663" i="1"/>
  <c r="L783" i="1"/>
  <c r="L862" i="1"/>
  <c r="L869" i="1"/>
  <c r="L338" i="1"/>
  <c r="L46" i="1"/>
  <c r="L112" i="1"/>
  <c r="G410" i="1"/>
  <c r="G312" i="1"/>
  <c r="G540" i="1"/>
  <c r="G452" i="1"/>
  <c r="G356" i="1"/>
  <c r="G240" i="1"/>
  <c r="G473" i="1"/>
  <c r="G377" i="1"/>
  <c r="G253" i="1"/>
  <c r="G305" i="1"/>
  <c r="G209" i="1"/>
  <c r="G112" i="1"/>
  <c r="G16" i="1"/>
  <c r="G135" i="1"/>
  <c r="G39" i="1"/>
  <c r="G158" i="1"/>
  <c r="G62" i="1"/>
  <c r="G173" i="1"/>
  <c r="G77" i="1"/>
  <c r="G313" i="1"/>
  <c r="G124" i="1"/>
  <c r="G28" i="1"/>
  <c r="G139" i="1"/>
  <c r="G43" i="1"/>
  <c r="G170" i="1"/>
  <c r="G74" i="1"/>
  <c r="G4" i="1"/>
  <c r="D855" i="1"/>
  <c r="D807" i="1"/>
  <c r="D759" i="1"/>
  <c r="D679" i="1"/>
  <c r="D583" i="1"/>
  <c r="D485" i="1"/>
  <c r="D678" i="1"/>
  <c r="D582" i="1"/>
  <c r="D469" i="1"/>
  <c r="D874" i="1"/>
  <c r="D826" i="1"/>
  <c r="D778" i="1"/>
  <c r="D715" i="1"/>
  <c r="D619" i="1"/>
  <c r="D523" i="1"/>
  <c r="D698" i="1"/>
  <c r="D602" i="1"/>
  <c r="D510" i="1"/>
  <c r="D881" i="1"/>
  <c r="D833" i="1"/>
  <c r="D785" i="1"/>
  <c r="D735" i="1"/>
  <c r="D639" i="1"/>
  <c r="D543" i="1"/>
  <c r="D718" i="1"/>
  <c r="D622" i="1"/>
  <c r="D526" i="1"/>
  <c r="D888" i="1"/>
  <c r="D840" i="1"/>
  <c r="D792" i="1"/>
  <c r="D744" i="1"/>
  <c r="D648" i="1"/>
  <c r="D552" i="1"/>
  <c r="D738" i="1"/>
  <c r="D642" i="1"/>
  <c r="D546" i="1"/>
  <c r="D480" i="1"/>
  <c r="D384" i="1"/>
  <c r="D435" i="1"/>
  <c r="D253" i="1"/>
  <c r="D383" i="1"/>
  <c r="D507" i="1"/>
  <c r="D420" i="1"/>
  <c r="D221" i="1"/>
  <c r="D432" i="1"/>
  <c r="D310" i="1"/>
  <c r="D457" i="1"/>
  <c r="D361" i="1"/>
  <c r="D399" i="1"/>
  <c r="D77" i="1"/>
  <c r="D295" i="1"/>
  <c r="D199" i="1"/>
  <c r="D103" i="1"/>
  <c r="D332" i="1"/>
  <c r="D236" i="1"/>
  <c r="D140" i="1"/>
  <c r="D39" i="1"/>
  <c r="D155" i="1"/>
  <c r="D59" i="1"/>
  <c r="D293" i="1"/>
  <c r="D197" i="1"/>
  <c r="D101" i="1"/>
  <c r="D353" i="1"/>
  <c r="D266" i="1"/>
  <c r="D170" i="1"/>
  <c r="D44" i="1"/>
  <c r="D244" i="1"/>
  <c r="D84" i="1"/>
  <c r="D318" i="1"/>
  <c r="D158" i="1"/>
  <c r="D26" i="1"/>
  <c r="O716" i="1"/>
  <c r="O620" i="1"/>
  <c r="O436" i="1"/>
  <c r="O786" i="1"/>
  <c r="O724" i="1"/>
  <c r="O785" i="1"/>
  <c r="O502" i="1"/>
  <c r="O548" i="1"/>
  <c r="O832" i="1"/>
  <c r="O542" i="1"/>
  <c r="O616" i="1"/>
  <c r="O851" i="1"/>
  <c r="O712" i="1"/>
  <c r="O66" i="1"/>
  <c r="O264" i="1"/>
  <c r="O280" i="1"/>
  <c r="O401" i="1"/>
  <c r="O153" i="1"/>
  <c r="O136" i="1"/>
  <c r="O191" i="1"/>
  <c r="O272" i="1"/>
  <c r="O335" i="1"/>
  <c r="O77" i="1"/>
  <c r="O187" i="1"/>
  <c r="G85" i="1"/>
  <c r="G324" i="1"/>
  <c r="G228" i="1"/>
  <c r="G132" i="1"/>
  <c r="G147" i="1"/>
  <c r="G51" i="1"/>
  <c r="G178" i="1"/>
  <c r="G82" i="1"/>
  <c r="G8" i="1"/>
  <c r="D875" i="1"/>
  <c r="D827" i="1"/>
  <c r="D779" i="1"/>
  <c r="D716" i="1"/>
  <c r="D620" i="1"/>
  <c r="D524" i="1"/>
  <c r="D721" i="1"/>
  <c r="D625" i="1"/>
  <c r="D529" i="1"/>
  <c r="D894" i="1"/>
  <c r="D846" i="1"/>
  <c r="D798" i="1"/>
  <c r="D750" i="1"/>
  <c r="D656" i="1"/>
  <c r="D560" i="1"/>
  <c r="D741" i="1"/>
  <c r="D645" i="1"/>
  <c r="D549" i="1"/>
  <c r="D901" i="1"/>
  <c r="D853" i="1"/>
  <c r="D805" i="1"/>
  <c r="D757" i="1"/>
  <c r="D676" i="1"/>
  <c r="D580" i="1"/>
  <c r="D417" i="1"/>
  <c r="D665" i="1"/>
  <c r="D569" i="1"/>
  <c r="D411" i="1"/>
  <c r="D860" i="1"/>
  <c r="D812" i="1"/>
  <c r="D764" i="1"/>
  <c r="D691" i="1"/>
  <c r="D595" i="1"/>
  <c r="D500" i="1"/>
  <c r="D685" i="1"/>
  <c r="D589" i="1"/>
  <c r="D460" i="1"/>
  <c r="D423" i="1"/>
  <c r="D235" i="1"/>
  <c r="D377" i="1"/>
  <c r="D421" i="1"/>
  <c r="D184" i="1"/>
  <c r="D459" i="1"/>
  <c r="D363" i="1"/>
  <c r="D471" i="1"/>
  <c r="D375" i="1"/>
  <c r="D502" i="1"/>
  <c r="D406" i="1"/>
  <c r="D437" i="1"/>
  <c r="D326" i="1"/>
  <c r="D338" i="1"/>
  <c r="D242" i="1"/>
  <c r="D146" i="1"/>
  <c r="D48" i="1"/>
  <c r="D273" i="1"/>
  <c r="D177" i="1"/>
  <c r="D81" i="1"/>
  <c r="D198" i="1"/>
  <c r="D102" i="1"/>
  <c r="D336" i="1"/>
  <c r="D240" i="1"/>
  <c r="D144" i="1"/>
  <c r="D45" i="1"/>
  <c r="D303" i="1"/>
  <c r="D207" i="1"/>
  <c r="D111" i="1"/>
  <c r="D20" i="1"/>
  <c r="D249" i="1"/>
  <c r="D153" i="1"/>
  <c r="D57" i="1"/>
  <c r="D323" i="1"/>
  <c r="D227" i="1"/>
  <c r="D131" i="1"/>
  <c r="D34" i="1"/>
  <c r="D11" i="1"/>
  <c r="O693" i="1"/>
  <c r="O626" i="1"/>
  <c r="O562" i="1"/>
  <c r="O886" i="1"/>
  <c r="O790" i="1"/>
  <c r="O625" i="1"/>
  <c r="O672" i="1"/>
  <c r="O538" i="1"/>
  <c r="O853" i="1"/>
  <c r="O757" i="1"/>
  <c r="O511" i="1"/>
  <c r="O639" i="1"/>
  <c r="O484" i="1"/>
  <c r="O836" i="1"/>
  <c r="O740" i="1"/>
  <c r="O622" i="1"/>
  <c r="O454" i="1"/>
  <c r="O823" i="1"/>
  <c r="O721" i="1"/>
  <c r="O379" i="1"/>
  <c r="O388" i="1"/>
  <c r="O285" i="1"/>
  <c r="O284" i="1"/>
  <c r="O412" i="1"/>
  <c r="O417" i="1"/>
  <c r="O290" i="1"/>
  <c r="O144" i="1"/>
  <c r="O326" i="1"/>
  <c r="O135" i="1"/>
  <c r="O277" i="1"/>
  <c r="O86" i="1"/>
  <c r="O282" i="1"/>
  <c r="O85" i="1"/>
  <c r="O76" i="1"/>
  <c r="O67" i="1"/>
  <c r="L571" i="1"/>
  <c r="L743" i="1"/>
  <c r="L570" i="1"/>
  <c r="L527" i="1"/>
  <c r="L693" i="1"/>
  <c r="L713" i="1"/>
  <c r="L290" i="1"/>
  <c r="L68" i="1"/>
  <c r="G474" i="1"/>
  <c r="G378" i="1"/>
  <c r="G262" i="1"/>
  <c r="G516" i="1"/>
  <c r="G420" i="1"/>
  <c r="G318" i="1"/>
  <c r="G25" i="1"/>
  <c r="G441" i="1"/>
  <c r="G345" i="1"/>
  <c r="G199" i="1"/>
  <c r="G273" i="1"/>
  <c r="G176" i="1"/>
  <c r="G80" i="1"/>
  <c r="G198" i="1"/>
  <c r="G103" i="1"/>
  <c r="G224" i="1"/>
  <c r="G126" i="1"/>
  <c r="G30" i="1"/>
  <c r="G141" i="1"/>
  <c r="G45" i="1"/>
  <c r="G281" i="1"/>
  <c r="G185" i="1"/>
  <c r="G92" i="1"/>
  <c r="G206" i="1"/>
  <c r="G107" i="1"/>
  <c r="G11" i="1"/>
  <c r="G138" i="1"/>
  <c r="G42" i="1"/>
  <c r="D887" i="1"/>
  <c r="D839" i="1"/>
  <c r="D791" i="1"/>
  <c r="D743" i="1"/>
  <c r="D647" i="1"/>
  <c r="D551" i="1"/>
  <c r="D742" i="1"/>
  <c r="D646" i="1"/>
  <c r="D550" i="1"/>
  <c r="D280" i="1"/>
  <c r="D858" i="1"/>
  <c r="D810" i="1"/>
  <c r="D762" i="1"/>
  <c r="D683" i="1"/>
  <c r="D587" i="1"/>
  <c r="D468" i="1"/>
  <c r="D666" i="1"/>
  <c r="D570" i="1"/>
  <c r="D453" i="1"/>
  <c r="D865" i="1"/>
  <c r="D817" i="1"/>
  <c r="D769" i="1"/>
  <c r="D703" i="1"/>
  <c r="D607" i="1"/>
  <c r="D479" i="1"/>
  <c r="D686" i="1"/>
  <c r="D590" i="1"/>
  <c r="D488" i="1"/>
  <c r="D872" i="1"/>
  <c r="D824" i="1"/>
  <c r="D776" i="1"/>
  <c r="D712" i="1"/>
  <c r="D616" i="1"/>
  <c r="D520" i="1"/>
  <c r="D706" i="1"/>
  <c r="D610" i="1"/>
  <c r="D499" i="1"/>
  <c r="D448" i="1"/>
  <c r="D342" i="1"/>
  <c r="D403" i="1"/>
  <c r="D61" i="1"/>
  <c r="D315" i="1"/>
  <c r="D484" i="1"/>
  <c r="D388" i="1"/>
  <c r="D496" i="1"/>
  <c r="D400" i="1"/>
  <c r="D173" i="1"/>
  <c r="D425" i="1"/>
  <c r="D168" i="1"/>
  <c r="D367" i="1"/>
  <c r="D351" i="1"/>
  <c r="D263" i="1"/>
  <c r="D167" i="1"/>
  <c r="D71" i="1"/>
  <c r="D300" i="1"/>
  <c r="D204" i="1"/>
  <c r="D108" i="1"/>
  <c r="D219" i="1"/>
  <c r="D123" i="1"/>
  <c r="D30" i="1"/>
  <c r="D261" i="1"/>
  <c r="D165" i="1"/>
  <c r="D69" i="1"/>
  <c r="D330" i="1"/>
  <c r="D234" i="1"/>
  <c r="D138" i="1"/>
  <c r="D340" i="1"/>
  <c r="D180" i="1"/>
  <c r="D51" i="1"/>
  <c r="D254" i="1"/>
  <c r="D126" i="1"/>
  <c r="D8" i="1"/>
  <c r="O684" i="1"/>
  <c r="O578" i="1"/>
  <c r="O882" i="1"/>
  <c r="O711" i="1"/>
  <c r="O667" i="1"/>
  <c r="O881" i="1"/>
  <c r="O753" i="1"/>
  <c r="O676" i="1"/>
  <c r="O475" i="1"/>
  <c r="O768" i="1"/>
  <c r="O466" i="1"/>
  <c r="O524" i="1"/>
  <c r="O819" i="1"/>
  <c r="O498" i="1"/>
  <c r="O383" i="1"/>
  <c r="O403" i="1"/>
  <c r="O407" i="1"/>
  <c r="O343" i="1"/>
  <c r="O89" i="1"/>
  <c r="O362" i="1"/>
  <c r="O127" i="1"/>
  <c r="O142" i="1"/>
  <c r="O271" i="1"/>
  <c r="O196" i="1"/>
  <c r="O59" i="1"/>
  <c r="L659" i="1"/>
  <c r="L658" i="1"/>
  <c r="L779" i="1"/>
  <c r="L858" i="1"/>
  <c r="L865" i="1"/>
  <c r="L323" i="1"/>
  <c r="L38" i="1"/>
  <c r="L104" i="1"/>
  <c r="O416" i="1"/>
  <c r="O862" i="1"/>
  <c r="O814" i="1"/>
  <c r="O766" i="1"/>
  <c r="O702" i="1"/>
  <c r="O522" i="1"/>
  <c r="O715" i="1"/>
  <c r="O640" i="1"/>
  <c r="O576" i="1"/>
  <c r="O478" i="1"/>
  <c r="O877" i="1"/>
  <c r="O829" i="1"/>
  <c r="O781" i="1"/>
  <c r="O728" i="1"/>
  <c r="O581" i="1"/>
  <c r="O444" i="1"/>
  <c r="O671" i="1"/>
  <c r="O607" i="1"/>
  <c r="O535" i="1"/>
  <c r="O395" i="1"/>
  <c r="O860" i="1"/>
  <c r="O812" i="1"/>
  <c r="O764" i="1"/>
  <c r="O695" i="1"/>
  <c r="O534" i="1"/>
  <c r="O731" i="1"/>
  <c r="O654" i="1"/>
  <c r="O590" i="1"/>
  <c r="O516" i="1"/>
  <c r="O895" i="1"/>
  <c r="O847" i="1"/>
  <c r="O799" i="1"/>
  <c r="O751" i="1"/>
  <c r="O653" i="1"/>
  <c r="O490" i="1"/>
  <c r="O437" i="1"/>
  <c r="O420" i="1"/>
  <c r="O289" i="1"/>
  <c r="O441" i="1"/>
  <c r="O462" i="1"/>
  <c r="O398" i="1"/>
  <c r="O509" i="1"/>
  <c r="O221" i="1"/>
  <c r="O380" i="1"/>
  <c r="O513" i="1"/>
  <c r="O210" i="1"/>
  <c r="O338" i="1"/>
  <c r="O242" i="1"/>
  <c r="O145" i="1"/>
  <c r="O49" i="1"/>
  <c r="O192" i="1"/>
  <c r="O96" i="1"/>
  <c r="O358" i="1"/>
  <c r="O278" i="1"/>
  <c r="O183" i="1"/>
  <c r="O87" i="1"/>
  <c r="O325" i="1"/>
  <c r="O229" i="1"/>
  <c r="O134" i="1"/>
  <c r="O38" i="1"/>
  <c r="O330" i="1"/>
  <c r="O234" i="1"/>
  <c r="O133" i="1"/>
  <c r="O29" i="1"/>
  <c r="O172" i="1"/>
  <c r="O348" i="1"/>
  <c r="O163" i="1"/>
  <c r="O11" i="1"/>
  <c r="L643" i="1"/>
  <c r="L892" i="1"/>
  <c r="L796" i="1"/>
  <c r="L520" i="1"/>
  <c r="L642" i="1"/>
  <c r="L891" i="1"/>
  <c r="L763" i="1"/>
  <c r="L683" i="1"/>
  <c r="L830" i="1"/>
  <c r="L692" i="1"/>
  <c r="L837" i="1"/>
  <c r="L506" i="1"/>
  <c r="L418" i="1"/>
  <c r="L231" i="1"/>
  <c r="L205" i="1"/>
  <c r="L266" i="1"/>
  <c r="L5" i="1"/>
  <c r="O374" i="1"/>
  <c r="O842" i="1"/>
  <c r="O778" i="1"/>
  <c r="O641" i="1"/>
  <c r="O411" i="1"/>
  <c r="O614" i="1"/>
  <c r="O503" i="1"/>
  <c r="O857" i="1"/>
  <c r="O793" i="1"/>
  <c r="O687" i="1"/>
  <c r="O485" i="1"/>
  <c r="O644" i="1"/>
  <c r="O559" i="1"/>
  <c r="O888" i="1"/>
  <c r="O824" i="1"/>
  <c r="O744" i="1"/>
  <c r="O569" i="1"/>
  <c r="O690" i="1"/>
  <c r="O606" i="1"/>
  <c r="O464" i="1"/>
  <c r="O859" i="1"/>
  <c r="O779" i="1"/>
  <c r="O694" i="1"/>
  <c r="O422" i="1"/>
  <c r="O194" i="1"/>
  <c r="O58" i="1"/>
  <c r="O178" i="1"/>
  <c r="O305" i="1"/>
  <c r="O370" i="1"/>
  <c r="O257" i="1"/>
  <c r="O317" i="1"/>
  <c r="O295" i="1"/>
  <c r="O169" i="1"/>
  <c r="L563" i="1"/>
  <c r="L733" i="1"/>
  <c r="L562" i="1"/>
  <c r="L494" i="1"/>
  <c r="L677" i="1"/>
  <c r="L697" i="1"/>
  <c r="L272" i="1"/>
  <c r="L60" i="1"/>
  <c r="O514" i="1"/>
  <c r="O894" i="1"/>
  <c r="O846" i="1"/>
  <c r="O798" i="1"/>
  <c r="O750" i="1"/>
  <c r="O657" i="1"/>
  <c r="O479" i="1"/>
  <c r="O683" i="1"/>
  <c r="O619" i="1"/>
  <c r="O432" i="1"/>
  <c r="O861" i="1"/>
  <c r="O813" i="1"/>
  <c r="O765" i="1"/>
  <c r="O696" i="1"/>
  <c r="O536" i="1"/>
  <c r="O732" i="1"/>
  <c r="O650" i="1"/>
  <c r="O586" i="1"/>
  <c r="O501" i="1"/>
  <c r="O892" i="1"/>
  <c r="O844" i="1"/>
  <c r="O796" i="1"/>
  <c r="O748" i="1"/>
  <c r="O649" i="1"/>
  <c r="O500" i="1"/>
  <c r="O699" i="1"/>
  <c r="O632" i="1"/>
  <c r="O568" i="1"/>
  <c r="O474" i="1"/>
  <c r="O879" i="1"/>
  <c r="O831" i="1"/>
  <c r="O783" i="1"/>
  <c r="O735" i="1"/>
  <c r="O589" i="1"/>
  <c r="O438" i="1"/>
  <c r="O373" i="1"/>
  <c r="O399" i="1"/>
  <c r="O122" i="1"/>
  <c r="O377" i="1"/>
  <c r="O440" i="1"/>
  <c r="O376" i="1"/>
  <c r="O445" i="1"/>
  <c r="O423" i="1"/>
  <c r="O300" i="1"/>
  <c r="O449" i="1"/>
  <c r="O371" i="1"/>
  <c r="O306" i="1"/>
  <c r="O209" i="1"/>
  <c r="O113" i="1"/>
  <c r="O17" i="1"/>
  <c r="O160" i="1"/>
  <c r="O64" i="1"/>
  <c r="O342" i="1"/>
  <c r="O246" i="1"/>
  <c r="O151" i="1"/>
  <c r="O55" i="1"/>
  <c r="O293" i="1"/>
  <c r="O198" i="1"/>
  <c r="O102" i="1"/>
  <c r="O369" i="1"/>
  <c r="O298" i="1"/>
  <c r="O197" i="1"/>
  <c r="O101" i="1"/>
  <c r="O297" i="1"/>
  <c r="O108" i="1"/>
  <c r="O291" i="1"/>
  <c r="O99" i="1"/>
  <c r="L728" i="1"/>
  <c r="L600" i="1"/>
  <c r="L860" i="1"/>
  <c r="L764" i="1"/>
  <c r="L727" i="1"/>
  <c r="L599" i="1"/>
  <c r="L847" i="1"/>
  <c r="L641" i="1"/>
  <c r="L598" i="1"/>
  <c r="L766" i="1"/>
  <c r="L607" i="1"/>
  <c r="L773" i="1"/>
  <c r="L478" i="1"/>
  <c r="L444" i="1"/>
  <c r="L341" i="1"/>
  <c r="L196" i="1"/>
  <c r="L273" i="1"/>
  <c r="O506" i="1"/>
  <c r="O890" i="1"/>
  <c r="O826" i="1"/>
  <c r="O746" i="1"/>
  <c r="O577" i="1"/>
  <c r="O678" i="1"/>
  <c r="O592" i="1"/>
  <c r="O406" i="1"/>
  <c r="O841" i="1"/>
  <c r="O629" i="1"/>
  <c r="O723" i="1"/>
  <c r="O623" i="1"/>
  <c r="O492" i="1"/>
  <c r="O872" i="1"/>
  <c r="O792" i="1"/>
  <c r="O718" i="1"/>
  <c r="O491" i="1"/>
  <c r="O670" i="1"/>
  <c r="O563" i="1"/>
  <c r="O384" i="1"/>
  <c r="O827" i="1"/>
  <c r="O763" i="1"/>
  <c r="O573" i="1"/>
  <c r="O138" i="1"/>
  <c r="O394" i="1"/>
  <c r="O489" i="1"/>
  <c r="O435" i="1"/>
  <c r="O42" i="1"/>
  <c r="O418" i="1"/>
  <c r="O26" i="1"/>
  <c r="O367" i="1"/>
  <c r="O263" i="1"/>
  <c r="O105" i="1"/>
  <c r="D74" i="1"/>
  <c r="D308" i="1"/>
  <c r="D212" i="1"/>
  <c r="D116" i="1"/>
  <c r="D19" i="1"/>
  <c r="D286" i="1"/>
  <c r="D190" i="1"/>
  <c r="D94" i="1"/>
  <c r="D9" i="1"/>
  <c r="D6" i="1"/>
  <c r="O663" i="1"/>
  <c r="O599" i="1"/>
  <c r="O531" i="1"/>
  <c r="O850" i="1"/>
  <c r="O754" i="1"/>
  <c r="O487" i="1"/>
  <c r="O624" i="1"/>
  <c r="O447" i="1"/>
  <c r="O817" i="1"/>
  <c r="O705" i="1"/>
  <c r="O337" i="1"/>
  <c r="O591" i="1"/>
  <c r="O896" i="1"/>
  <c r="O800" i="1"/>
  <c r="O665" i="1"/>
  <c r="O708" i="1"/>
  <c r="O574" i="1"/>
  <c r="O883" i="1"/>
  <c r="O787" i="1"/>
  <c r="O605" i="1"/>
  <c r="O389" i="1"/>
  <c r="O186" i="1"/>
  <c r="O446" i="1"/>
  <c r="O461" i="1"/>
  <c r="O321" i="1"/>
  <c r="O18" i="1"/>
  <c r="O215" i="1"/>
  <c r="O25" i="1"/>
  <c r="O72" i="1"/>
  <c r="O251" i="1"/>
  <c r="O63" i="1"/>
  <c r="O206" i="1"/>
  <c r="O14" i="1"/>
  <c r="O205" i="1"/>
  <c r="O324" i="1"/>
  <c r="O318" i="1"/>
  <c r="L748" i="1"/>
  <c r="L872" i="1"/>
  <c r="L747" i="1"/>
  <c r="L863" i="1"/>
  <c r="L635" i="1"/>
  <c r="L644" i="1"/>
  <c r="L373" i="1"/>
  <c r="L459" i="1"/>
  <c r="L130" i="1"/>
  <c r="O471" i="1"/>
  <c r="O878" i="1"/>
  <c r="O830" i="1"/>
  <c r="O782" i="1"/>
  <c r="O734" i="1"/>
  <c r="O593" i="1"/>
  <c r="O434" i="1"/>
  <c r="O662" i="1"/>
  <c r="O598" i="1"/>
  <c r="O520" i="1"/>
  <c r="O893" i="1"/>
  <c r="O845" i="1"/>
  <c r="O797" i="1"/>
  <c r="O749" i="1"/>
  <c r="O645" i="1"/>
  <c r="O494" i="1"/>
  <c r="O700" i="1"/>
  <c r="O628" i="1"/>
  <c r="O564" i="1"/>
  <c r="O467" i="1"/>
  <c r="O876" i="1"/>
  <c r="O828" i="1"/>
  <c r="O780" i="1"/>
  <c r="O727" i="1"/>
  <c r="O585" i="1"/>
  <c r="O455" i="1"/>
  <c r="O675" i="1"/>
  <c r="O611" i="1"/>
  <c r="O547" i="1"/>
  <c r="O426" i="1"/>
  <c r="O863" i="1"/>
  <c r="O815" i="1"/>
  <c r="O767" i="1"/>
  <c r="O703" i="1"/>
  <c r="O532" i="1"/>
  <c r="O202" i="1"/>
  <c r="O269" i="1"/>
  <c r="O378" i="1"/>
  <c r="O505" i="1"/>
  <c r="O232" i="1"/>
  <c r="O419" i="1"/>
  <c r="O381" i="1"/>
  <c r="O402" i="1"/>
  <c r="O90" i="1"/>
  <c r="O385" i="1"/>
  <c r="O355" i="1"/>
  <c r="O274" i="1"/>
  <c r="O177" i="1"/>
  <c r="O81" i="1"/>
  <c r="O225" i="1"/>
  <c r="O128" i="1"/>
  <c r="O310" i="1"/>
  <c r="O214" i="1"/>
  <c r="O119" i="1"/>
  <c r="O23" i="1"/>
  <c r="O261" i="1"/>
  <c r="O166" i="1"/>
  <c r="O70" i="1"/>
  <c r="O353" i="1"/>
  <c r="O266" i="1"/>
  <c r="O165" i="1"/>
  <c r="O69" i="1"/>
  <c r="O233" i="1"/>
  <c r="O44" i="1"/>
  <c r="O227" i="1"/>
  <c r="O35" i="1"/>
  <c r="L686" i="1"/>
  <c r="L521" i="1"/>
  <c r="L828" i="1"/>
  <c r="L685" i="1"/>
  <c r="L684" i="1"/>
  <c r="L509" i="1"/>
  <c r="L803" i="1"/>
  <c r="L746" i="1"/>
  <c r="L894" i="1"/>
  <c r="L536" i="1"/>
  <c r="L901" i="1"/>
  <c r="L543" i="1"/>
  <c r="L467" i="1"/>
  <c r="L545" i="1"/>
  <c r="L174" i="1"/>
  <c r="L203" i="1"/>
  <c r="L240" i="1"/>
  <c r="O463" i="1"/>
  <c r="O874" i="1"/>
  <c r="O794" i="1"/>
  <c r="O729" i="1"/>
  <c r="O470" i="1"/>
  <c r="O656" i="1"/>
  <c r="O550" i="1"/>
  <c r="O889" i="1"/>
  <c r="O809" i="1"/>
  <c r="O745" i="1"/>
  <c r="O519" i="1"/>
  <c r="O691" i="1"/>
  <c r="O580" i="1"/>
  <c r="O458" i="1"/>
  <c r="O840" i="1"/>
  <c r="O776" i="1"/>
  <c r="O633" i="1"/>
  <c r="O442" i="1"/>
  <c r="O627" i="1"/>
  <c r="O541" i="1"/>
  <c r="O875" i="1"/>
  <c r="O811" i="1"/>
  <c r="O726" i="1"/>
  <c r="O523" i="1"/>
  <c r="O366" i="1"/>
  <c r="O372" i="1"/>
  <c r="O328" i="1"/>
  <c r="O414" i="1"/>
  <c r="O429" i="1"/>
  <c r="O396" i="1"/>
  <c r="O433" i="1"/>
  <c r="O351" i="1"/>
  <c r="O201" i="1"/>
  <c r="O73" i="1"/>
  <c r="O252" i="1"/>
  <c r="O152" i="1"/>
  <c r="O56" i="1"/>
  <c r="O331" i="1"/>
  <c r="O235" i="1"/>
  <c r="O143" i="1"/>
  <c r="O47" i="1"/>
  <c r="O288" i="1"/>
  <c r="O190" i="1"/>
  <c r="O94" i="1"/>
  <c r="O365" i="1"/>
  <c r="O287" i="1"/>
  <c r="O189" i="1"/>
  <c r="O93" i="1"/>
  <c r="O292" i="1"/>
  <c r="O100" i="1"/>
  <c r="O286" i="1"/>
  <c r="L723" i="1"/>
  <c r="L595" i="1"/>
  <c r="L856" i="1"/>
  <c r="L760" i="1"/>
  <c r="L722" i="1"/>
  <c r="L594" i="1"/>
  <c r="L843" i="1"/>
  <c r="L625" i="1"/>
  <c r="L591" i="1"/>
  <c r="L762" i="1"/>
  <c r="L602" i="1"/>
  <c r="L769" i="1"/>
  <c r="L473" i="1"/>
  <c r="L439" i="1"/>
  <c r="L334" i="1"/>
  <c r="L188" i="1"/>
  <c r="L265" i="1"/>
  <c r="O12" i="1"/>
  <c r="O249" i="1"/>
  <c r="O156" i="1"/>
  <c r="O60" i="1"/>
  <c r="O339" i="1"/>
  <c r="O243" i="1"/>
  <c r="O51" i="1"/>
  <c r="O3" i="1"/>
  <c r="L696" i="1"/>
  <c r="L632" i="1"/>
  <c r="L553" i="1"/>
  <c r="L884" i="1"/>
  <c r="L836" i="1"/>
  <c r="L788" i="1"/>
  <c r="L717" i="1"/>
  <c r="L399" i="1"/>
  <c r="L695" i="1"/>
  <c r="L541" i="1"/>
  <c r="L879" i="1"/>
  <c r="L815" i="1"/>
  <c r="L751" i="1"/>
  <c r="L431" i="1"/>
  <c r="L662" i="1"/>
  <c r="L339" i="1"/>
  <c r="L814" i="1"/>
  <c r="L629" i="1"/>
  <c r="L671" i="1"/>
  <c r="L415" i="1"/>
  <c r="L821" i="1"/>
  <c r="L649" i="1"/>
  <c r="L442" i="1"/>
  <c r="L255" i="1"/>
  <c r="L354" i="1"/>
  <c r="L585" i="1"/>
  <c r="L528" i="1"/>
  <c r="L238" i="1"/>
  <c r="L141" i="1"/>
  <c r="L267" i="1"/>
  <c r="L202" i="1"/>
  <c r="L81" i="1"/>
  <c r="L15" i="1"/>
  <c r="O220" i="1"/>
  <c r="O120" i="1"/>
  <c r="O24" i="1"/>
  <c r="O299" i="1"/>
  <c r="O207" i="1"/>
  <c r="O111" i="1"/>
  <c r="O15" i="1"/>
  <c r="O256" i="1"/>
  <c r="O158" i="1"/>
  <c r="O62" i="1"/>
  <c r="O349" i="1"/>
  <c r="O255" i="1"/>
  <c r="O157" i="1"/>
  <c r="O61" i="1"/>
  <c r="O228" i="1"/>
  <c r="O36" i="1"/>
  <c r="O222" i="1"/>
  <c r="O27" i="1"/>
  <c r="L680" i="1"/>
  <c r="L510" i="1"/>
  <c r="L824" i="1"/>
  <c r="L669" i="1"/>
  <c r="L679" i="1"/>
  <c r="L495" i="1"/>
  <c r="L799" i="1"/>
  <c r="L741" i="1"/>
  <c r="L890" i="1"/>
  <c r="L515" i="1"/>
  <c r="L897" i="1"/>
  <c r="L532" i="1"/>
  <c r="L456" i="1"/>
  <c r="L534" i="1"/>
  <c r="L166" i="1"/>
  <c r="L195" i="1"/>
  <c r="L232" i="1"/>
  <c r="O313" i="1"/>
  <c r="O217" i="1"/>
  <c r="O28" i="1"/>
  <c r="O307" i="1"/>
  <c r="O211" i="1"/>
  <c r="O115" i="1"/>
  <c r="O19" i="1"/>
  <c r="L739" i="1"/>
  <c r="L675" i="1"/>
  <c r="L611" i="1"/>
  <c r="L484" i="1"/>
  <c r="L868" i="1"/>
  <c r="L820" i="1"/>
  <c r="L772" i="1"/>
  <c r="L653" i="1"/>
  <c r="L738" i="1"/>
  <c r="L674" i="1"/>
  <c r="L610" i="1"/>
  <c r="L479" i="1"/>
  <c r="L859" i="1"/>
  <c r="L795" i="1"/>
  <c r="L689" i="1"/>
  <c r="L736" i="1"/>
  <c r="L619" i="1"/>
  <c r="L878" i="1"/>
  <c r="L782" i="1"/>
  <c r="L420" i="1"/>
  <c r="L628" i="1"/>
  <c r="L885" i="1"/>
  <c r="L789" i="1"/>
  <c r="L452" i="1"/>
  <c r="L312" i="1"/>
  <c r="L403" i="1"/>
  <c r="L508" i="1"/>
  <c r="L481" i="1"/>
  <c r="L400" i="1"/>
  <c r="L110" i="1"/>
  <c r="L260" i="1"/>
  <c r="L139" i="1"/>
  <c r="L74" i="1"/>
  <c r="L176" i="1"/>
  <c r="O37" i="1"/>
  <c r="O858" i="1"/>
  <c r="O810" i="1"/>
  <c r="O762" i="1"/>
  <c r="O697" i="1"/>
  <c r="O512" i="1"/>
  <c r="O706" i="1"/>
  <c r="O635" i="1"/>
  <c r="O571" i="1"/>
  <c r="O469" i="1"/>
  <c r="O873" i="1"/>
  <c r="O825" i="1"/>
  <c r="O777" i="1"/>
  <c r="O719" i="1"/>
  <c r="O565" i="1"/>
  <c r="O431" i="1"/>
  <c r="O666" i="1"/>
  <c r="O602" i="1"/>
  <c r="O527" i="1"/>
  <c r="O316" i="1"/>
  <c r="O856" i="1"/>
  <c r="O808" i="1"/>
  <c r="O760" i="1"/>
  <c r="O686" i="1"/>
  <c r="O526" i="1"/>
  <c r="O722" i="1"/>
  <c r="O648" i="1"/>
  <c r="O584" i="1"/>
  <c r="O507" i="1"/>
  <c r="O891" i="1"/>
  <c r="O843" i="1"/>
  <c r="O795" i="1"/>
  <c r="O747" i="1"/>
  <c r="O637" i="1"/>
  <c r="O480" i="1"/>
  <c r="O421" i="1"/>
  <c r="O415" i="1"/>
  <c r="O268" i="1"/>
  <c r="O425" i="1"/>
  <c r="O456" i="1"/>
  <c r="O392" i="1"/>
  <c r="O493" i="1"/>
  <c r="O162" i="1"/>
  <c r="O375" i="1"/>
  <c r="O497" i="1"/>
  <c r="O146" i="1"/>
  <c r="O327" i="1"/>
  <c r="O231" i="1"/>
  <c r="O137" i="1"/>
  <c r="O41" i="1"/>
  <c r="O184" i="1"/>
  <c r="O88" i="1"/>
  <c r="O354" i="1"/>
  <c r="O267" i="1"/>
  <c r="O175" i="1"/>
  <c r="O79" i="1"/>
  <c r="O320" i="1"/>
  <c r="O224" i="1"/>
  <c r="O126" i="1"/>
  <c r="O30" i="1"/>
  <c r="O319" i="1"/>
  <c r="O223" i="1"/>
  <c r="O125" i="1"/>
  <c r="O21" i="1"/>
  <c r="O164" i="1"/>
  <c r="O344" i="1"/>
  <c r="O155" i="1"/>
  <c r="O7" i="1"/>
  <c r="L638" i="1"/>
  <c r="L888" i="1"/>
  <c r="L792" i="1"/>
  <c r="L498" i="1"/>
  <c r="L636" i="1"/>
  <c r="L883" i="1"/>
  <c r="L755" i="1"/>
  <c r="L678" i="1"/>
  <c r="L826" i="1"/>
  <c r="L687" i="1"/>
  <c r="L833" i="1"/>
  <c r="L501" i="1"/>
  <c r="L413" i="1"/>
  <c r="L167" i="1"/>
  <c r="L197" i="1"/>
  <c r="L258" i="1"/>
  <c r="L24" i="1"/>
  <c r="O281" i="1"/>
  <c r="O188" i="1"/>
  <c r="O92" i="1"/>
  <c r="O356" i="1"/>
  <c r="O275" i="1"/>
  <c r="O179" i="1"/>
  <c r="O83" i="1"/>
  <c r="O5" i="1"/>
  <c r="L718" i="1"/>
  <c r="L654" i="1"/>
  <c r="L587" i="1"/>
  <c r="L900" i="1"/>
  <c r="L852" i="1"/>
  <c r="L804" i="1"/>
  <c r="L756" i="1"/>
  <c r="L552" i="1"/>
  <c r="L716" i="1"/>
  <c r="L652" i="1"/>
  <c r="L586" i="1"/>
  <c r="L899" i="1"/>
  <c r="L835" i="1"/>
  <c r="L771" i="1"/>
  <c r="L559" i="1"/>
  <c r="L704" i="1"/>
  <c r="L567" i="1"/>
  <c r="L846" i="1"/>
  <c r="L750" i="1"/>
  <c r="L714" i="1"/>
  <c r="L582" i="1"/>
  <c r="L853" i="1"/>
  <c r="L757" i="1"/>
  <c r="L568" i="1"/>
  <c r="L414" i="1"/>
  <c r="L482" i="1"/>
  <c r="L380" i="1"/>
  <c r="L353" i="1"/>
  <c r="L159" i="1"/>
  <c r="L269" i="1"/>
  <c r="L132" i="1"/>
  <c r="L332" i="1"/>
  <c r="L209" i="1"/>
  <c r="L48" i="1"/>
  <c r="O340" i="1"/>
  <c r="G383" i="1" a="1"/>
  <c r="O483" i="1" a="1"/>
  <c r="G165" i="1" a="1"/>
  <c r="O97" i="1" a="1"/>
  <c r="G609" i="1" a="1"/>
  <c r="G458" i="1" a="1"/>
  <c r="D182" i="1" a="1"/>
  <c r="G765" i="1" a="1"/>
  <c r="G795" i="1" a="1"/>
  <c r="D675" i="1" a="1"/>
  <c r="G315" i="1" a="1"/>
  <c r="D553" i="1" a="1"/>
  <c r="D2" i="1" a="1"/>
  <c r="L827" i="1" a="1"/>
  <c r="O247" i="1" a="1"/>
  <c r="D129" i="1" a="1"/>
  <c r="D515" i="1" a="1"/>
  <c r="D495" i="1" a="1"/>
  <c r="D623" i="1" a="1"/>
  <c r="G478" i="1" a="1"/>
  <c r="O537" i="1" a="1"/>
  <c r="D410" i="1" a="1"/>
  <c r="G466" i="1" a="1"/>
  <c r="G205" i="1" a="1"/>
  <c r="G403" i="1" a="1"/>
  <c r="G634" i="1" a="1"/>
  <c r="G710" i="1" a="1"/>
  <c r="G633" i="1" a="1"/>
  <c r="O588" i="1" a="1"/>
  <c r="G664" i="1" a="1"/>
  <c r="D605" i="1" a="1"/>
  <c r="D260" i="1" a="1"/>
  <c r="G603" i="1" a="1"/>
  <c r="G544" i="1" a="1"/>
  <c r="G850" i="1" a="1"/>
  <c r="O643" i="1" a="1"/>
  <c r="O393" i="1" a="1"/>
  <c r="D233" i="1" a="1"/>
  <c r="G361" i="1" a="1"/>
  <c r="L67" i="1" a="1"/>
  <c r="D522" i="1" a="1"/>
  <c r="G429" i="1" a="1"/>
  <c r="G434" i="1" a="1"/>
  <c r="L844" i="1" a="1"/>
  <c r="G889" i="1" a="1"/>
  <c r="G204" i="1" a="1"/>
  <c r="G818" i="1" a="1"/>
  <c r="D309" i="1" a="1"/>
  <c r="G36" i="1" a="1"/>
  <c r="D497" i="1" a="1"/>
  <c r="D329" i="1" a="1"/>
  <c r="D509" i="1" a="1"/>
  <c r="G891" i="1" a="1"/>
  <c r="G127" i="1" a="1"/>
  <c r="L616" i="1" a="1"/>
  <c r="G894" i="1" a="1"/>
  <c r="G499" i="1" a="1"/>
  <c r="G40" i="1" a="1"/>
  <c r="G336" i="1" a="1"/>
  <c r="G619" i="1" a="1"/>
  <c r="D372" i="1" a="1"/>
  <c r="D378" i="1" a="1"/>
  <c r="D430" i="1" a="1"/>
  <c r="G809" i="1" a="1"/>
  <c r="G541" i="1" a="1"/>
  <c r="G212" i="1" a="1"/>
  <c r="G222" i="1" a="1"/>
  <c r="G662" i="1" a="1"/>
  <c r="G226" i="1" a="1"/>
  <c r="G848" i="1" a="1"/>
  <c r="G369" i="1" a="1"/>
  <c r="O618" i="1" a="1"/>
  <c r="G426" i="1" a="1"/>
  <c r="G329" i="1" a="1"/>
  <c r="G114" i="1" a="1"/>
  <c r="G342" i="1" a="1"/>
  <c r="G737" i="1" a="1"/>
  <c r="D105" i="1" a="1"/>
  <c r="G738" i="1" a="1"/>
  <c r="G595" i="1" a="1"/>
  <c r="G843" i="1" a="1"/>
  <c r="G86" i="1" a="1"/>
  <c r="D576" i="1" a="1"/>
  <c r="G242" i="1" a="1"/>
  <c r="D557" i="1" a="1"/>
  <c r="G264" i="1" a="1"/>
  <c r="D506" i="1" a="1"/>
  <c r="G172" i="1" a="1"/>
  <c r="G559" i="1" a="1"/>
  <c r="D714" i="1" a="1"/>
  <c r="G84" i="1" a="1"/>
  <c r="D246" i="1" a="1"/>
  <c r="G538" i="1" a="1"/>
  <c r="D534" i="1" a="1"/>
  <c r="D465" i="1" a="1"/>
  <c r="L798" i="1" a="1"/>
  <c r="L119" i="1" a="1"/>
  <c r="D89" i="1" a="1"/>
  <c r="G120" i="1" a="1"/>
  <c r="D772" i="1" a="1"/>
  <c r="G90" i="1" a="1"/>
  <c r="O106" i="1" a="1"/>
  <c r="D211" i="1" a="1"/>
  <c r="G186" i="1" a="1"/>
  <c r="G472" i="1" a="1"/>
  <c r="D667" i="1" a="1"/>
  <c r="G78" i="1" a="1"/>
  <c r="O91" i="1" a="1"/>
  <c r="D847" i="1" a="1"/>
  <c r="G232" i="1" a="1"/>
  <c r="G841" i="1" a="1"/>
  <c r="G58" i="1" a="1"/>
  <c r="G708" i="1" a="1"/>
  <c r="D734" i="1" a="1"/>
  <c r="G626" i="1" a="1"/>
  <c r="O32" i="1" a="1"/>
  <c r="G888" i="1" a="1"/>
  <c r="G522" i="1" a="1"/>
  <c r="D307" i="1" a="1"/>
  <c r="D505" i="1" a="1"/>
  <c r="G5" i="1" a="1"/>
  <c r="G297" i="1" a="1"/>
  <c r="L808" i="1" a="1"/>
  <c r="O118" i="1" a="1"/>
  <c r="D150" i="1" a="1"/>
  <c r="D862" i="1" a="1"/>
  <c r="G840" i="1" a="1"/>
  <c r="O98" i="1" a="1"/>
  <c r="G217" i="1" a="1"/>
  <c r="G269" i="1" a="1"/>
  <c r="D104" i="1" a="1"/>
  <c r="G549" i="1" a="1"/>
  <c r="D719" i="1" a="1"/>
  <c r="G653" i="1" a="1"/>
  <c r="D793" i="1" a="1"/>
  <c r="O709" i="1" a="1"/>
  <c r="L631" i="1" a="1"/>
  <c r="D731" i="1" a="1"/>
  <c r="G734" i="1" a="1"/>
  <c r="D604" i="1" a="1"/>
  <c r="G311" i="1" a="1"/>
  <c r="D225" i="1" a="1"/>
  <c r="D883" i="1" a="1"/>
  <c r="G95" i="1" a="1"/>
  <c r="D277" i="1" a="1"/>
  <c r="G885" i="1" a="1"/>
  <c r="D694" i="1" a="1"/>
  <c r="O594" i="1" a="1"/>
  <c r="O802" i="1" a="1"/>
  <c r="G195" i="1" a="1"/>
  <c r="O528" i="1" a="1"/>
  <c r="G740" i="1" a="1"/>
  <c r="G498" i="1" a="1"/>
  <c r="G655" i="1" a="1"/>
  <c r="G883" i="1" a="1"/>
  <c r="D822" i="1" a="1"/>
  <c r="O838" i="1" a="1"/>
  <c r="L546" i="1" a="1"/>
  <c r="G646" i="1" a="1"/>
  <c r="O357" i="1" a="1"/>
  <c r="D650" i="1" a="1"/>
  <c r="D677" i="1" a="1"/>
  <c r="D107" i="1" a="1"/>
  <c r="D401" i="1" a="1"/>
  <c r="G679" i="1" a="1"/>
  <c r="G133" i="1" a="1"/>
  <c r="G849" i="1" a="1"/>
  <c r="G418" i="1" a="1"/>
  <c r="O50" i="1" a="1"/>
  <c r="G475" i="1" a="1"/>
  <c r="G520" i="1" a="1"/>
  <c r="L137" i="1" a="1"/>
  <c r="G551" i="1" a="1"/>
  <c r="G469" i="1" a="1"/>
  <c r="G105" i="1" a="1"/>
  <c r="G672" i="1" a="1"/>
  <c r="O260" i="1" a="1"/>
  <c r="G397" i="1" a="1"/>
  <c r="G844" i="1" a="1"/>
  <c r="D369" i="1" a="1"/>
  <c r="D766" i="1" a="1"/>
  <c r="G517" i="1" a="1"/>
  <c r="O642" i="1" a="1"/>
  <c r="G862" i="1" a="1"/>
  <c r="D398" i="1" a="1"/>
  <c r="G389" i="1" a="1"/>
  <c r="D441" i="1" a="1"/>
  <c r="D83" i="1" a="1"/>
  <c r="O259" i="1" a="1"/>
  <c r="G411" i="1" a="1"/>
  <c r="O704" i="1" a="1"/>
  <c r="O124" i="1" a="1"/>
  <c r="G174" i="1" a="1"/>
  <c r="D697" i="1" a="1"/>
  <c r="G853" i="1" a="1"/>
  <c r="D637" i="1" a="1"/>
  <c r="D41" i="1" a="1"/>
  <c r="G644" i="1" a="1"/>
  <c r="G755" i="1" a="1"/>
  <c r="D577" i="1" a="1"/>
  <c r="O820" i="1" a="1"/>
  <c r="G320" i="1" a="1"/>
  <c r="D32" i="1" a="1"/>
  <c r="D819" i="1" a="1"/>
  <c r="D455" i="1" a="1"/>
  <c r="G480" i="1" a="1"/>
  <c r="D203" i="1" a="1"/>
  <c r="O465" i="1" a="1"/>
  <c r="G762" i="1" a="1"/>
  <c r="O147" i="1" a="1"/>
  <c r="G256" i="1" a="1"/>
  <c r="O835" i="1" a="1"/>
  <c r="O74" i="1" a="1"/>
  <c r="G807" i="1" a="1"/>
  <c r="G573" i="1" a="1"/>
  <c r="G184" i="1" a="1"/>
  <c r="O761" i="1" a="1"/>
  <c r="O555" i="1" a="1"/>
  <c r="D36" i="1" a="1"/>
  <c r="O570" i="1" a="1"/>
  <c r="D379" i="1" a="1"/>
  <c r="D830" i="1" a="1"/>
  <c r="G519" i="1" a="1"/>
  <c r="G97" i="1" a="1"/>
  <c r="D130" i="1" a="1"/>
  <c r="D733" i="1" a="1"/>
  <c r="O386" i="1" a="1"/>
  <c r="G771" i="1" a="1"/>
  <c r="G49" i="1" a="1"/>
  <c r="G882" i="1" a="1"/>
  <c r="D725" i="1" a="1"/>
  <c r="D114" i="1" a="1"/>
  <c r="D652" i="1" a="1"/>
  <c r="G430" i="1" a="1"/>
  <c r="G471" i="1" a="1"/>
  <c r="G471" i="1" l="1"/>
  <c r="G430" i="1"/>
  <c r="D652" i="1"/>
  <c r="D114" i="1"/>
  <c r="D725" i="1"/>
  <c r="G882" i="1"/>
  <c r="G49" i="1"/>
  <c r="G771" i="1"/>
  <c r="O386" i="1"/>
  <c r="D733" i="1"/>
  <c r="D130" i="1"/>
  <c r="G97" i="1"/>
  <c r="G519" i="1"/>
  <c r="D830" i="1"/>
  <c r="D379" i="1"/>
  <c r="O570" i="1"/>
  <c r="D36" i="1"/>
  <c r="O555" i="1"/>
  <c r="O761" i="1"/>
  <c r="G184" i="1"/>
  <c r="G573" i="1"/>
  <c r="G807" i="1"/>
  <c r="O74" i="1"/>
  <c r="O835" i="1"/>
  <c r="G256" i="1"/>
  <c r="O147" i="1"/>
  <c r="G762" i="1"/>
  <c r="O465" i="1"/>
  <c r="D203" i="1"/>
  <c r="G480" i="1"/>
  <c r="D455" i="1"/>
  <c r="D819" i="1"/>
  <c r="D32" i="1"/>
  <c r="G320" i="1"/>
  <c r="O820" i="1"/>
  <c r="D577" i="1"/>
  <c r="G755" i="1"/>
  <c r="G644" i="1"/>
  <c r="D41" i="1"/>
  <c r="D637" i="1"/>
  <c r="G853" i="1"/>
  <c r="D697" i="1"/>
  <c r="G174" i="1"/>
  <c r="O124" i="1"/>
  <c r="O704" i="1"/>
  <c r="G411" i="1"/>
  <c r="O259" i="1"/>
  <c r="D83" i="1"/>
  <c r="D441" i="1"/>
  <c r="G389" i="1"/>
  <c r="D398" i="1"/>
  <c r="G862" i="1"/>
  <c r="O642" i="1"/>
  <c r="G517" i="1"/>
  <c r="D766" i="1"/>
  <c r="D369" i="1"/>
  <c r="G844" i="1"/>
  <c r="G397" i="1"/>
  <c r="O260" i="1"/>
  <c r="G672" i="1"/>
  <c r="G105" i="1"/>
  <c r="G469" i="1"/>
  <c r="G551" i="1"/>
  <c r="L137" i="1"/>
  <c r="G520" i="1"/>
  <c r="G475" i="1"/>
  <c r="O50" i="1"/>
  <c r="G418" i="1"/>
  <c r="G849" i="1"/>
  <c r="G133" i="1"/>
  <c r="G679" i="1"/>
  <c r="D401" i="1"/>
  <c r="D107" i="1"/>
  <c r="D677" i="1"/>
  <c r="D650" i="1"/>
  <c r="O357" i="1"/>
  <c r="G646" i="1"/>
  <c r="L546" i="1"/>
  <c r="O838" i="1"/>
  <c r="D822" i="1"/>
  <c r="G883" i="1"/>
  <c r="G655" i="1"/>
  <c r="G498" i="1"/>
  <c r="G740" i="1"/>
  <c r="O528" i="1"/>
  <c r="G195" i="1"/>
  <c r="O802" i="1"/>
  <c r="O594" i="1"/>
  <c r="D694" i="1"/>
  <c r="G885" i="1"/>
  <c r="D277" i="1"/>
  <c r="G95" i="1"/>
  <c r="D883" i="1"/>
  <c r="D225" i="1"/>
  <c r="G311" i="1"/>
  <c r="D604" i="1"/>
  <c r="G734" i="1"/>
  <c r="D731" i="1"/>
  <c r="L631" i="1"/>
  <c r="O709" i="1"/>
  <c r="D793" i="1"/>
  <c r="G653" i="1"/>
  <c r="D719" i="1"/>
  <c r="G549" i="1"/>
  <c r="D104" i="1"/>
  <c r="G269" i="1"/>
  <c r="G217" i="1"/>
  <c r="O98" i="1"/>
  <c r="G840" i="1"/>
  <c r="D862" i="1"/>
  <c r="D150" i="1"/>
  <c r="O118" i="1"/>
  <c r="L808" i="1"/>
  <c r="G297" i="1"/>
  <c r="G5" i="1"/>
  <c r="D505" i="1"/>
  <c r="D307" i="1"/>
  <c r="G522" i="1"/>
  <c r="G888" i="1"/>
  <c r="O32" i="1"/>
  <c r="G626" i="1"/>
  <c r="D734" i="1"/>
  <c r="G708" i="1"/>
  <c r="G58" i="1"/>
  <c r="G841" i="1"/>
  <c r="G232" i="1"/>
  <c r="D847" i="1"/>
  <c r="O91" i="1"/>
  <c r="G78" i="1"/>
  <c r="D667" i="1"/>
  <c r="G472" i="1"/>
  <c r="G186" i="1"/>
  <c r="D211" i="1"/>
  <c r="O106" i="1"/>
  <c r="G90" i="1"/>
  <c r="D772" i="1"/>
  <c r="G120" i="1"/>
  <c r="D89" i="1"/>
  <c r="L119" i="1"/>
  <c r="L798" i="1"/>
  <c r="D465" i="1"/>
  <c r="D534" i="1"/>
  <c r="G538" i="1"/>
  <c r="D246" i="1"/>
  <c r="G84" i="1"/>
  <c r="D714" i="1"/>
  <c r="G559" i="1"/>
  <c r="G172" i="1"/>
  <c r="D506" i="1"/>
  <c r="G264" i="1"/>
  <c r="D557" i="1"/>
  <c r="G242" i="1"/>
  <c r="D576" i="1"/>
  <c r="G86" i="1"/>
  <c r="G843" i="1"/>
  <c r="G595" i="1"/>
  <c r="G738" i="1"/>
  <c r="D105" i="1"/>
  <c r="G737" i="1"/>
  <c r="G342" i="1"/>
  <c r="G114" i="1"/>
  <c r="G329" i="1"/>
  <c r="G426" i="1"/>
  <c r="O618" i="1"/>
  <c r="G369" i="1"/>
  <c r="G848" i="1"/>
  <c r="G226" i="1"/>
  <c r="G662" i="1"/>
  <c r="G222" i="1"/>
  <c r="G212" i="1"/>
  <c r="G541" i="1"/>
  <c r="G809" i="1"/>
  <c r="D430" i="1"/>
  <c r="D378" i="1"/>
  <c r="D372" i="1"/>
  <c r="G619" i="1"/>
  <c r="G336" i="1"/>
  <c r="G40" i="1"/>
  <c r="G499" i="1"/>
  <c r="G894" i="1"/>
  <c r="L616" i="1"/>
  <c r="G127" i="1"/>
  <c r="G891" i="1"/>
  <c r="D509" i="1"/>
  <c r="D329" i="1"/>
  <c r="D497" i="1"/>
  <c r="G36" i="1"/>
  <c r="D309" i="1"/>
  <c r="G818" i="1"/>
  <c r="G204" i="1"/>
  <c r="G889" i="1"/>
  <c r="L844" i="1"/>
  <c r="G434" i="1"/>
  <c r="G429" i="1"/>
  <c r="D522" i="1"/>
  <c r="L67" i="1"/>
  <c r="G361" i="1"/>
  <c r="D233" i="1"/>
  <c r="O393" i="1"/>
  <c r="O643" i="1"/>
  <c r="G850" i="1"/>
  <c r="G544" i="1"/>
  <c r="G603" i="1"/>
  <c r="D260" i="1"/>
  <c r="D605" i="1"/>
  <c r="G664" i="1"/>
  <c r="O588" i="1"/>
  <c r="G633" i="1"/>
  <c r="G710" i="1"/>
  <c r="G634" i="1"/>
  <c r="G403" i="1"/>
  <c r="G205" i="1"/>
  <c r="G466" i="1"/>
  <c r="D410" i="1"/>
  <c r="O537" i="1"/>
  <c r="G478" i="1"/>
  <c r="D623" i="1"/>
  <c r="D495" i="1"/>
  <c r="D515" i="1"/>
  <c r="D129" i="1"/>
  <c r="O247" i="1"/>
  <c r="L827" i="1"/>
  <c r="D2" i="1"/>
  <c r="D553" i="1"/>
  <c r="G315" i="1"/>
  <c r="D675" i="1"/>
  <c r="G795" i="1"/>
  <c r="G765" i="1"/>
  <c r="D182" i="1"/>
  <c r="G458" i="1"/>
  <c r="G609" i="1"/>
  <c r="O97" i="1"/>
  <c r="G165" i="1"/>
  <c r="O483" i="1"/>
  <c r="G38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9E777B-81D9-484F-A2DD-BD61EBB8AB85}" keepAlive="1" name="Consulta - Table004 (Page 7-8)" description="Conexión a la consulta 'Table004 (Page 7-8)' en el libro." type="5" refreshedVersion="8" background="1" saveData="1">
    <dbPr connection="Provider=Microsoft.Mashup.OleDb.1;Data Source=$Workbook$;Location=&quot;Table004 (Page 7-8)&quot;;Extended Properties=&quot;&quot;" command="SELECT * FROM [Table004 (Page 7-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<sst xmlns="http://schemas.openxmlformats.org/spreadsheetml/2006/main" count="9029" uniqueCount="1319">
  <si>
    <t>Productos</t>
  </si>
  <si>
    <t>TiendaB</t>
  </si>
  <si>
    <t>PrecioTiendaB</t>
  </si>
  <si>
    <t>TiendaB2</t>
  </si>
  <si>
    <t>TiendaA</t>
  </si>
  <si>
    <t>PrecioTiendaA2</t>
  </si>
  <si>
    <t>TiendaA2</t>
  </si>
  <si>
    <t>MercadoSRB</t>
  </si>
  <si>
    <t>MercadoSRA</t>
  </si>
  <si>
    <t>MercadoPB</t>
  </si>
  <si>
    <t>PrecioMPB</t>
  </si>
  <si>
    <t>MercadoPB2</t>
  </si>
  <si>
    <t>MercadoPA</t>
  </si>
  <si>
    <t>PrecioMPA</t>
  </si>
  <si>
    <t>MercadoPAn</t>
  </si>
  <si>
    <t>CedaB</t>
  </si>
  <si>
    <t>CedaA</t>
  </si>
  <si>
    <t>Unidad</t>
  </si>
  <si>
    <t>Fecha</t>
  </si>
  <si>
    <t>Aceite Mixto</t>
  </si>
  <si>
    <t>$37.90 Comercial
Mexicana</t>
  </si>
  <si>
    <t>$39.99
Chedraui</t>
  </si>
  <si>
    <t>0.00</t>
  </si>
  <si>
    <t>$43.00 Plaza
Mexicana del sur</t>
  </si>
  <si>
    <t>$50.00 Martínez
de la Torre</t>
  </si>
  <si>
    <t>$48.00</t>
  </si>
  <si>
    <t>$55.00</t>
  </si>
  <si>
    <t>1 Kg</t>
  </si>
  <si>
    <t>Arroz largo</t>
  </si>
  <si>
    <t>$20.90 Chedraui</t>
  </si>
  <si>
    <t>$23.90
Comercial
Mexicana</t>
  </si>
  <si>
    <t>$20.00 Plaza
Mexicana del sur</t>
  </si>
  <si>
    <t>$24.00 Martínez
de la Torre</t>
  </si>
  <si>
    <t>$17.00</t>
  </si>
  <si>
    <t>$26.00</t>
  </si>
  <si>
    <t>Azúcar Estándar</t>
  </si>
  <si>
    <t>$22.00 Chedraui</t>
  </si>
  <si>
    <t>$24.25 Wal-mart</t>
  </si>
  <si>
    <t>$20.00 Martínez
de la Torre</t>
  </si>
  <si>
    <t>$22.00 La Arenal</t>
  </si>
  <si>
    <t>$44.00</t>
  </si>
  <si>
    <t>$46.00</t>
  </si>
  <si>
    <t>Harina de Trigo</t>
  </si>
  <si>
    <t>$12.10 Chedraui</t>
  </si>
  <si>
    <t>$18.00 Wal-mart</t>
  </si>
  <si>
    <t>$18.00 Plaza
Mexicana del sur</t>
  </si>
  <si>
    <t>$20.00 La Arenal</t>
  </si>
  <si>
    <t>$20.00</t>
  </si>
  <si>
    <t>$25.00</t>
  </si>
  <si>
    <t>Frijol Flor de Mayo</t>
  </si>
  <si>
    <t>$30.90 Comercial
Mexicana</t>
  </si>
  <si>
    <t>$33.50
Chedraui</t>
  </si>
  <si>
    <t>$40.00 La Arenal</t>
  </si>
  <si>
    <t>$28.00</t>
  </si>
  <si>
    <t>$32.00</t>
  </si>
  <si>
    <t>Frijol Negro</t>
  </si>
  <si>
    <t>$22.50 Wal-mart</t>
  </si>
  <si>
    <t>$38.00 La Arenal</t>
  </si>
  <si>
    <t>$40.00 Martínez
de la Torre</t>
  </si>
  <si>
    <t>Huevo Blanco</t>
  </si>
  <si>
    <t>$49.00 Comercial
Mexicana</t>
  </si>
  <si>
    <t>$54.50 Wal-mart</t>
  </si>
  <si>
    <t>$45.00 La Arenal</t>
  </si>
  <si>
    <t>$40.00</t>
  </si>
  <si>
    <t>Carne Molida
Sirloin 90-10</t>
  </si>
  <si>
    <t>$99.00 Chedraui</t>
  </si>
  <si>
    <t>$194.00 Wal-mart</t>
  </si>
  <si>
    <t>$170.00
Martínez de la
Torre</t>
  </si>
  <si>
    <t>$180.00 La Arenal</t>
  </si>
  <si>
    <t>$130.00</t>
  </si>
  <si>
    <t>$175.00</t>
  </si>
  <si>
    <t>Bistec Diezmillo de
Res</t>
  </si>
  <si>
    <t>$189.00 Chedraui</t>
  </si>
  <si>
    <t>$206.50
Comercial
Mexicana</t>
  </si>
  <si>
    <t>$180.00
Martínez de la
Torre</t>
  </si>
  <si>
    <t>$185.00 La Arenal</t>
  </si>
  <si>
    <t>$143.00</t>
  </si>
  <si>
    <t>Aguacate Hass</t>
  </si>
  <si>
    <t>$27.90 Wal-mart</t>
  </si>
  <si>
    <t>$59.90
Comercial
Mexicana</t>
  </si>
  <si>
    <t>$50.00 La Arenal</t>
  </si>
  <si>
    <t>$75.00 Plaza
Mexicana del sur</t>
  </si>
  <si>
    <t>$38.00</t>
  </si>
  <si>
    <t>$50.00</t>
  </si>
  <si>
    <t>Limón con semilla</t>
  </si>
  <si>
    <t>$34.90 Wal-mart</t>
  </si>
  <si>
    <t>$49.90
Comercial
Mexicana</t>
  </si>
  <si>
    <t>$22.00</t>
  </si>
  <si>
    <t>$30.00</t>
  </si>
  <si>
    <t>Guayaba</t>
  </si>
  <si>
    <t>$31.90 Wal-mart</t>
  </si>
  <si>
    <t>$42.90
Chedraui</t>
  </si>
  <si>
    <t>$45.00</t>
  </si>
  <si>
    <t>Manzana Golden</t>
  </si>
  <si>
    <t>$35.00</t>
  </si>
  <si>
    <t>Manzana Starking</t>
  </si>
  <si>
    <t>$45.00 Martínez
de la Torre</t>
  </si>
  <si>
    <t>Naranja mediana</t>
  </si>
  <si>
    <t>$14.90 Chedraui</t>
  </si>
  <si>
    <t>$21.90 Wal-mart</t>
  </si>
  <si>
    <t>$19.00 Martínez
de la Torre</t>
  </si>
  <si>
    <t>$9.00</t>
  </si>
  <si>
    <t>$15.00</t>
  </si>
  <si>
    <t>Papaya maradol</t>
  </si>
  <si>
    <t>$25.90 Wal-mart</t>
  </si>
  <si>
    <t>$32.90
Comercial
Mexicana</t>
  </si>
  <si>
    <t>Piña</t>
  </si>
  <si>
    <t>$23.90 Wal-mart</t>
  </si>
  <si>
    <t>$29.90
Comercial
Mexicana</t>
  </si>
  <si>
    <t>$13.00</t>
  </si>
  <si>
    <t>Plátano</t>
  </si>
  <si>
    <t>$17.90 Wal-mart</t>
  </si>
  <si>
    <t>$22.90
Comercial
Mexicana</t>
  </si>
  <si>
    <t>$18.00 La Arenal</t>
  </si>
  <si>
    <t>$22.00 Martínez
de la Torre</t>
  </si>
  <si>
    <t>$18.00</t>
  </si>
  <si>
    <t>Sandía</t>
  </si>
  <si>
    <t>$14.90 Comercial
Mexicana</t>
  </si>
  <si>
    <t>$18.90 Wal-mart</t>
  </si>
  <si>
    <t>$15.00 Martínez
de la Torre</t>
  </si>
  <si>
    <t>$10.00</t>
  </si>
  <si>
    <t>Calabacita Italiana</t>
  </si>
  <si>
    <t>$28.90 Chedraui</t>
  </si>
  <si>
    <t>$39.90
Comercial
Mexicana</t>
  </si>
  <si>
    <t>$14.00</t>
  </si>
  <si>
    <t>Chile poblano</t>
  </si>
  <si>
    <t>$59.80 Chedraui</t>
  </si>
  <si>
    <t>$64.00 Wal-mart</t>
  </si>
  <si>
    <t>$25.00 La Arenal</t>
  </si>
  <si>
    <t>Chile serrano</t>
  </si>
  <si>
    <t>$79.90 Comercial
Mexicana</t>
  </si>
  <si>
    <t>$94.00 Wal-mart</t>
  </si>
  <si>
    <t>$70.00 Plaza
Mexicana del sur</t>
  </si>
  <si>
    <t>$60.00</t>
  </si>
  <si>
    <t>Cebolla bola</t>
  </si>
  <si>
    <t>$20.90 Wal-mart</t>
  </si>
  <si>
    <t>$8.00</t>
  </si>
  <si>
    <t>Chayote sin espina</t>
  </si>
  <si>
    <t>$13.20 Comercial
Mexicana</t>
  </si>
  <si>
    <t>$19.90 Wal-mart</t>
  </si>
  <si>
    <t>$16.00 La Arenal</t>
  </si>
  <si>
    <t>Jitomate Saladette</t>
  </si>
  <si>
    <t>$33.90
Comercial
Mexicana</t>
  </si>
  <si>
    <t>$25.00 Martínez
de la Torre</t>
  </si>
  <si>
    <t>Lechuga romana</t>
  </si>
  <si>
    <t>$19.90 Chedraui</t>
  </si>
  <si>
    <t>$24.90
Comercial
Mexicana</t>
  </si>
  <si>
    <t>$15.00 Plaza
Mexicana del sur</t>
  </si>
  <si>
    <t>Papa alpha</t>
  </si>
  <si>
    <t>$31.50 Wal-mart</t>
  </si>
  <si>
    <t>$19.00</t>
  </si>
  <si>
    <t>Pepino</t>
  </si>
  <si>
    <t>$22.00 Wal-mart</t>
  </si>
  <si>
    <t>$18.00 Martínez
de la Torre</t>
  </si>
  <si>
    <t>Tomate verde</t>
  </si>
  <si>
    <t>$21.90 Comercial
Mexicana</t>
  </si>
  <si>
    <t>$39.90
Chedraui</t>
  </si>
  <si>
    <t>Zanahoria mediana</t>
  </si>
  <si>
    <t>$10.90 Wal-mart</t>
  </si>
  <si>
    <t>$13.90
Comercial
Mexicana</t>
  </si>
  <si>
    <t>$14.00 La Arenal</t>
  </si>
  <si>
    <t>$12.00</t>
  </si>
  <si>
    <t>$38.00 Wal-mart</t>
  </si>
  <si>
    <t>$55.00 Ruta 07</t>
  </si>
  <si>
    <t>$43.00 Medellín</t>
  </si>
  <si>
    <t>$48.00 Lázaro
Cárdenas</t>
  </si>
  <si>
    <t>$28.00 Ruta 07</t>
  </si>
  <si>
    <t>$20.00 Medellín</t>
  </si>
  <si>
    <t>$22.00 Lázaro
Cárdenas</t>
  </si>
  <si>
    <t>$25.00 Ruta 07</t>
  </si>
  <si>
    <t>$21.50 Wal-mart</t>
  </si>
  <si>
    <t>$18.00 Medellín</t>
  </si>
  <si>
    <t>$20.00
Bugambilia</t>
  </si>
  <si>
    <t>$29.90 Chedraui</t>
  </si>
  <si>
    <t>$33.00 Wal-mart</t>
  </si>
  <si>
    <t>$42.00 Ruta 07</t>
  </si>
  <si>
    <t>$40.00 Medellín</t>
  </si>
  <si>
    <t>$45.00 Ruta 07</t>
  </si>
  <si>
    <t>$34.00
Bugambilia</t>
  </si>
  <si>
    <t>$38.00 Medellín</t>
  </si>
  <si>
    <t>$47.00 Wal-mart</t>
  </si>
  <si>
    <t>$51.00
Chedraui</t>
  </si>
  <si>
    <t>$45.00 Medellín</t>
  </si>
  <si>
    <t>$222.70
Comercial
Mexicana</t>
  </si>
  <si>
    <t>$180.00 Ruta 07</t>
  </si>
  <si>
    <t>$175.00 Lázaro Cárdenas</t>
  </si>
  <si>
    <t>$182.00
Bugambilia</t>
  </si>
  <si>
    <t>$180.00 Lázaro Cárdenas</t>
  </si>
  <si>
    <t>$185.00 Medellín</t>
  </si>
  <si>
    <t>$148.00</t>
  </si>
  <si>
    <t>$44.90 Wal-mart</t>
  </si>
  <si>
    <t>$40.00 Ruta 07</t>
  </si>
  <si>
    <t>$60.00
Bugambilia</t>
  </si>
  <si>
    <t>$75.00 Medellín</t>
  </si>
  <si>
    <t>$33.90 Comercial
Mexicana</t>
  </si>
  <si>
    <t>$42.90 Wal-mart</t>
  </si>
  <si>
    <t>$20.00 Ruta 07</t>
  </si>
  <si>
    <t>$25.00 Lázaro
Cárdenas</t>
  </si>
  <si>
    <t>$44.90
Chedraui</t>
  </si>
  <si>
    <t>$20.00 Lázaro
Cárdenas</t>
  </si>
  <si>
    <t>$35.00 Ruta 07</t>
  </si>
  <si>
    <t>$40.00 Lázaro Cárdenas</t>
  </si>
  <si>
    <t>$50.00
Bugambilia</t>
  </si>
  <si>
    <t>$24.90 Wal-mart</t>
  </si>
  <si>
    <t>$15.00 Ruta 07</t>
  </si>
  <si>
    <t>$18.00
Bugambilia</t>
  </si>
  <si>
    <t>$26.80 Chedraui</t>
  </si>
  <si>
    <t>$24.00
Bugambilia</t>
  </si>
  <si>
    <t>$26.90 Wal-mart</t>
  </si>
  <si>
    <t>$36.90
Comercial
Mexicana</t>
  </si>
  <si>
    <t>$21.90
Comercial
Mexicana</t>
  </si>
  <si>
    <t>$15.90 Comercial
Mexicana</t>
  </si>
  <si>
    <t>$7.00</t>
  </si>
  <si>
    <t>$30.70 Chedraui</t>
  </si>
  <si>
    <t>$42.90
Comercial
Mexicana</t>
  </si>
  <si>
    <t>$18.00 Ruta 07</t>
  </si>
  <si>
    <t>$16.00 Medellín</t>
  </si>
  <si>
    <t>$18.00 Lázaro
Cárdenas</t>
  </si>
  <si>
    <t>$56.90 Comercial
Mexicana</t>
  </si>
  <si>
    <t>$89.80 Chedraui</t>
  </si>
  <si>
    <t>$120.00 Ruta 07</t>
  </si>
  <si>
    <t>$50.00 Lázaro Cárdenas</t>
  </si>
  <si>
    <t>$70.00 Medellín</t>
  </si>
  <si>
    <t>$19.50 Comercial
Mexicana</t>
  </si>
  <si>
    <t>$32.50
Chedraui</t>
  </si>
  <si>
    <t>$16.00 Ruta 07</t>
  </si>
  <si>
    <t>$12.90 Chedraui</t>
  </si>
  <si>
    <t>$32.90 Chedraui</t>
  </si>
  <si>
    <t>$38.90
Comercial
Mexicana</t>
  </si>
  <si>
    <t>$30.00 Ruta 07</t>
  </si>
  <si>
    <t>$30.00 Lázaro
Cárdenas</t>
  </si>
  <si>
    <t>$21.00 Wal-mart</t>
  </si>
  <si>
    <t>$10.00 Ruta 07</t>
  </si>
  <si>
    <t>$15.00 Medellín</t>
  </si>
  <si>
    <t>$16.00</t>
  </si>
  <si>
    <t>$35.90 Comercial
Mexicana</t>
  </si>
  <si>
    <t>$45.90 Wal-mart</t>
  </si>
  <si>
    <t>$22.00
Bugambilia</t>
  </si>
  <si>
    <t>$29.90
Chedraui</t>
  </si>
  <si>
    <t>$23.00 Lázaro
Cárdenas</t>
  </si>
  <si>
    <t>$24.90 Comercial
Mexicana</t>
  </si>
  <si>
    <t>$11.50 Comercial
Mexicana</t>
  </si>
  <si>
    <t>$13.90
Chedraui</t>
  </si>
  <si>
    <t>$12.00 Ruta 07</t>
  </si>
  <si>
    <t>$14.00 Medellín</t>
  </si>
  <si>
    <t>$16.00
Bugambilia</t>
  </si>
  <si>
    <t>$45.00 Mirador</t>
  </si>
  <si>
    <t>$48.00
Azcapotzalco</t>
  </si>
  <si>
    <t>$22.00
Azcapotzalco</t>
  </si>
  <si>
    <t>$24.00 Mirador</t>
  </si>
  <si>
    <t>$24.00 Ruta 07</t>
  </si>
  <si>
    <t>$22.00 Mirador</t>
  </si>
  <si>
    <t>$18.00 Tlatilco</t>
  </si>
  <si>
    <t>$20.00
Azcapotzalco</t>
  </si>
  <si>
    <t>$32.00 Ruta 07</t>
  </si>
  <si>
    <t>$40.00 Mirador</t>
  </si>
  <si>
    <t>$25.00
Chedraui</t>
  </si>
  <si>
    <t>$36.00 Ruta 07</t>
  </si>
  <si>
    <t>$32.00 Mirador</t>
  </si>
  <si>
    <t>$35.00 Tlatilco</t>
  </si>
  <si>
    <t>$44.00 Comercial
Mexicana</t>
  </si>
  <si>
    <t>$104.00 Chedraui</t>
  </si>
  <si>
    <t>$180.00 Mirador</t>
  </si>
  <si>
    <t>$182.00
Azcapotzalco</t>
  </si>
  <si>
    <t>$185.00 Mirador</t>
  </si>
  <si>
    <t>$36.90 Chedraui</t>
  </si>
  <si>
    <t>$60.00 Mirador</t>
  </si>
  <si>
    <t>$25.00 Mirador</t>
  </si>
  <si>
    <t>$50.00
Azcapotzalco</t>
  </si>
  <si>
    <t>$9.50 Chedraui</t>
  </si>
  <si>
    <t>$18.00
Azcapotzalco</t>
  </si>
  <si>
    <t>$19.00 Mirador</t>
  </si>
  <si>
    <t>$23.90 Chedraui</t>
  </si>
  <si>
    <t>$20.00 Mirador</t>
  </si>
  <si>
    <t>$25.00 Tlatilco</t>
  </si>
  <si>
    <t>$19.50 Chedraui</t>
  </si>
  <si>
    <t>$40.00
Azcapotzalco</t>
  </si>
  <si>
    <t>$20.00 Tlatilco</t>
  </si>
  <si>
    <t>$32.90 Wal-mart</t>
  </si>
  <si>
    <t>$16.00
Azcapotzalco</t>
  </si>
  <si>
    <t>$18.00 Mirador</t>
  </si>
  <si>
    <t>$33.90 Wal-mart</t>
  </si>
  <si>
    <t>$56.90
Comercial
Mexicana</t>
  </si>
  <si>
    <t>$25.00
Azcapotzalco</t>
  </si>
  <si>
    <t>$74.90 Chedraui</t>
  </si>
  <si>
    <t>$60.00 Ruta 07</t>
  </si>
  <si>
    <t>$50.00 Mirador</t>
  </si>
  <si>
    <t>$60.00
Azcapotzalco</t>
  </si>
  <si>
    <t>$16.50 Chedraui</t>
  </si>
  <si>
    <t>$15.00 Mirador</t>
  </si>
  <si>
    <t>$26.50 Chedraui</t>
  </si>
  <si>
    <t>$35.90
Comercial
Mexicana</t>
  </si>
  <si>
    <t>$29.50
Comercial
Mexicana</t>
  </si>
  <si>
    <t>$24.00
Azcapotzalco</t>
  </si>
  <si>
    <t>$11.90 Wal-mart</t>
  </si>
  <si>
    <t>$14.00 Tlatilco</t>
  </si>
  <si>
    <t>$50.00 Ruta 07</t>
  </si>
  <si>
    <t>$45.00 La Paz</t>
  </si>
  <si>
    <t>$48.00 Victoria
de las
Democracias</t>
  </si>
  <si>
    <t>$22.00 La Paz</t>
  </si>
  <si>
    <t>$24.00 Granada</t>
  </si>
  <si>
    <t>$22.00 Ruta 07</t>
  </si>
  <si>
    <t>$20.00 La Paz</t>
  </si>
  <si>
    <t>$22.00 Victoria
de las
Democracias</t>
  </si>
  <si>
    <t>$18.00 La Paz</t>
  </si>
  <si>
    <t>$20.00 Victoria
de las
Democracias</t>
  </si>
  <si>
    <t>$40.00 La Paz</t>
  </si>
  <si>
    <t>$32.00 Granada</t>
  </si>
  <si>
    <t>$35.00 La Paz</t>
  </si>
  <si>
    <t>$170.00 Ruta 07</t>
  </si>
  <si>
    <t>$175.00 La Paz</t>
  </si>
  <si>
    <t>$180.00 Granada</t>
  </si>
  <si>
    <t>$185.00 Ruta 07</t>
  </si>
  <si>
    <t>$185.00 La Paz</t>
  </si>
  <si>
    <t>$46.90
Comercial
Mexicana</t>
  </si>
  <si>
    <t>$60.00 Victoria
de las
Democracias</t>
  </si>
  <si>
    <t>$75.00 La Paz</t>
  </si>
  <si>
    <t>$32.50 Chedraui</t>
  </si>
  <si>
    <t>$25.00 Granada</t>
  </si>
  <si>
    <t>$46.90 Wal-mart</t>
  </si>
  <si>
    <t>$18.00 Victoria
de las
Democracias</t>
  </si>
  <si>
    <t>$19.90 Comercial
Mexicana</t>
  </si>
  <si>
    <t>$45.00 Granada</t>
  </si>
  <si>
    <t>$16.90 Comercial
Mexicana</t>
  </si>
  <si>
    <t>$19.00
Chedraui</t>
  </si>
  <si>
    <t>$22.00 Granada</t>
  </si>
  <si>
    <t>$9.90 Comercial
Mexicana</t>
  </si>
  <si>
    <t>$39.50
Comercial
Mexicana</t>
  </si>
  <si>
    <t>$44.90 Chedraui</t>
  </si>
  <si>
    <t>$24.00 Victoria
de las
Democracias</t>
  </si>
  <si>
    <t>$50.00 Granada</t>
  </si>
  <si>
    <t>$18.00 Granada</t>
  </si>
  <si>
    <t>$11.90 Comercial
Mexicana</t>
  </si>
  <si>
    <t>$28.90
Comercial
Mexicana</t>
  </si>
  <si>
    <t>$15.00 La Paz</t>
  </si>
  <si>
    <t>$34.90
Comercial
Mexicana</t>
  </si>
  <si>
    <t>$26.90
Comercial
Mexicana</t>
  </si>
  <si>
    <t>$14.00 Ruta 07</t>
  </si>
  <si>
    <t>$12.00 La Paz</t>
  </si>
  <si>
    <t>$15.00 Granada</t>
  </si>
  <si>
    <t>$58.00 Ruta 02</t>
  </si>
  <si>
    <t>$45.00
Cosmopolita</t>
  </si>
  <si>
    <t>$48.00 Juárez</t>
  </si>
  <si>
    <t>$24.00 Ruta 02</t>
  </si>
  <si>
    <t>$20.00 La Cruz</t>
  </si>
  <si>
    <t>$22.00
Cosmopolita</t>
  </si>
  <si>
    <t>$20.00
Cosmopolita</t>
  </si>
  <si>
    <t>$22.00 La Cruz</t>
  </si>
  <si>
    <t>$18.50 Wal-mart</t>
  </si>
  <si>
    <t>$25.00 Ruta 02</t>
  </si>
  <si>
    <t>$18.00
Cosmopolita</t>
  </si>
  <si>
    <t>$38.00 Ruta 02</t>
  </si>
  <si>
    <t>$40.00
Cosmopolita</t>
  </si>
  <si>
    <t>$42.00 Ruta 02</t>
  </si>
  <si>
    <t>$34.00 La Cruz</t>
  </si>
  <si>
    <t>$35.00
Cosmopolita</t>
  </si>
  <si>
    <t>$44.00 Ruta 02</t>
  </si>
  <si>
    <t>$21.00 Ruta 02</t>
  </si>
  <si>
    <t>$175.00
Cosmopolita</t>
  </si>
  <si>
    <t>$180.00 La Cruz</t>
  </si>
  <si>
    <t>$210.00 Ruta 02</t>
  </si>
  <si>
    <t>$185.00
Cosmopolita</t>
  </si>
  <si>
    <t>$55.90
Comercial
Mexicana</t>
  </si>
  <si>
    <t>$50.00 Ruta 02</t>
  </si>
  <si>
    <t>$60.00 Juárez</t>
  </si>
  <si>
    <t>$75.00
Cosmopolita</t>
  </si>
  <si>
    <t>$30.00 Ruta 02</t>
  </si>
  <si>
    <t>$24.00 Juárez</t>
  </si>
  <si>
    <t>$39.90 Wal-mart</t>
  </si>
  <si>
    <t>$35.00 Ruta 02</t>
  </si>
  <si>
    <t>$27.10
Chedraui</t>
  </si>
  <si>
    <t>$15.00 Ruta 02</t>
  </si>
  <si>
    <t>$18.00 Juárez</t>
  </si>
  <si>
    <t>$22.00 Ruta 02</t>
  </si>
  <si>
    <t>$24.00 La Cruz</t>
  </si>
  <si>
    <t>$23.80 Chedraui</t>
  </si>
  <si>
    <t>$16.90 Wal-mart</t>
  </si>
  <si>
    <t>$18.00 Ruta 02</t>
  </si>
  <si>
    <t>$15.00 La Cruz</t>
  </si>
  <si>
    <t>$90.00 Ruta 02</t>
  </si>
  <si>
    <t>$55.00 La Cruz</t>
  </si>
  <si>
    <t>$25.00 La Cruz</t>
  </si>
  <si>
    <t>$11.00</t>
  </si>
  <si>
    <t>$13.00 Ruta 02</t>
  </si>
  <si>
    <t>$16.00 La Cruz</t>
  </si>
  <si>
    <t>$34.80 Chedraui</t>
  </si>
  <si>
    <t>$32.00 Ruta 02</t>
  </si>
  <si>
    <t>$15.00
Cosmopolita</t>
  </si>
  <si>
    <t>$37.90
Chedraui</t>
  </si>
  <si>
    <t>$22.00 Juárez</t>
  </si>
  <si>
    <t>$20.00 Ruta 02</t>
  </si>
  <si>
    <t>$10.00 Wal-mart</t>
  </si>
  <si>
    <t>$12.50
Chedraui</t>
  </si>
  <si>
    <t>$12.00
Cosmopolita</t>
  </si>
  <si>
    <t>$45.00 Ruta 06</t>
  </si>
  <si>
    <t>$47.00 10 de
Mayo</t>
  </si>
  <si>
    <t>$48.00 Pro Hogar</t>
  </si>
  <si>
    <t>$20.50 Comercial
Mexicana</t>
  </si>
  <si>
    <t>$20.00 Ruta 06</t>
  </si>
  <si>
    <t>$20.00 Plutarco E Calles</t>
  </si>
  <si>
    <t>$22.00 Pro Hogar</t>
  </si>
  <si>
    <t>$20.50 Wal-mart</t>
  </si>
  <si>
    <t>$22.00 Pro
Hogar</t>
  </si>
  <si>
    <t>$20.00 Wal-mart</t>
  </si>
  <si>
    <t>$18.00 Ruta 06</t>
  </si>
  <si>
    <t>$22.00 10 de
Mayo</t>
  </si>
  <si>
    <t>$26.95 Comercial
Mexicana</t>
  </si>
  <si>
    <t>$35.00 Ruta 06</t>
  </si>
  <si>
    <t>$40.00 Pro
Hogar</t>
  </si>
  <si>
    <t>$40.00 Pro Hogar</t>
  </si>
  <si>
    <t>$25.50
Comercial
Mexicana</t>
  </si>
  <si>
    <t>$30.00 Plutarco E Calles</t>
  </si>
  <si>
    <t>$38.00 10 de
Mayo</t>
  </si>
  <si>
    <t>$49.95 Comercial
Mexicana</t>
  </si>
  <si>
    <t>$42.00 Ruta 06</t>
  </si>
  <si>
    <t>$45.00 Plutarco E Calles</t>
  </si>
  <si>
    <t>$46.00 Pro Hogar</t>
  </si>
  <si>
    <t>$216.50
Comercial
Mexicana</t>
  </si>
  <si>
    <t>$180.00 Ruta 06</t>
  </si>
  <si>
    <t>$180.00 Pro
Hogar</t>
  </si>
  <si>
    <t>$185.00 Ruta 06</t>
  </si>
  <si>
    <t>$185.00 Pro
Hogar</t>
  </si>
  <si>
    <t>$69.90
Comercial
Mexicana</t>
  </si>
  <si>
    <t>$60.00 Ruta 06</t>
  </si>
  <si>
    <t>$70.00 Pro
Hogar</t>
  </si>
  <si>
    <t>$75.00 10 de
Mayo</t>
  </si>
  <si>
    <t>$69.90
Chedraui</t>
  </si>
  <si>
    <t>$20.00 Pro
Hogar</t>
  </si>
  <si>
    <t>$20.00 Pro Hogar</t>
  </si>
  <si>
    <t>$18.00 10 de
Mayo</t>
  </si>
  <si>
    <t>$45.00 Pro
Hogar</t>
  </si>
  <si>
    <t>$45.00 Pro Hogar</t>
  </si>
  <si>
    <t>$54.90
Comercial
Mexicana</t>
  </si>
  <si>
    <t>$50.00 Pro Hogar</t>
  </si>
  <si>
    <t>$22.90 Comercial
Mexicana</t>
  </si>
  <si>
    <t>$18.00 Pro
Hogar</t>
  </si>
  <si>
    <t>$19.00 Plutarco E Calles</t>
  </si>
  <si>
    <t>$20.00 10 de
Mayo</t>
  </si>
  <si>
    <t>$24.00 Plutarco E Calles</t>
  </si>
  <si>
    <t>$45.00 10 de
Mayo</t>
  </si>
  <si>
    <t>$22.00 Plutarco E Calles</t>
  </si>
  <si>
    <t>$15.00 Plutarco E Calles</t>
  </si>
  <si>
    <t>$43.90
Comercial
Mexicana</t>
  </si>
  <si>
    <t>$15.00 Ruta 06</t>
  </si>
  <si>
    <t>$18.00 Pro Hogar</t>
  </si>
  <si>
    <t>$58.90 Comercial
Mexicana</t>
  </si>
  <si>
    <t>$25.00 Pro Hogar</t>
  </si>
  <si>
    <t>$50.00 Ruta 06</t>
  </si>
  <si>
    <t>$50.00 Pro
Hogar</t>
  </si>
  <si>
    <t>$55.00 Plutarco E Calles</t>
  </si>
  <si>
    <t>$26.20
Chedraui</t>
  </si>
  <si>
    <t>$25.00 Plutarco E Calles</t>
  </si>
  <si>
    <t>$13.90 Chedraui</t>
  </si>
  <si>
    <t>$16.00 Plutarco E Calles</t>
  </si>
  <si>
    <t>$25.00 Ruta 06</t>
  </si>
  <si>
    <t>$15.00 Pro
Hogar</t>
  </si>
  <si>
    <t>$14.00 Ruta 06</t>
  </si>
  <si>
    <t>$15.00 Pro Hogar</t>
  </si>
  <si>
    <t>$50.00 Ruta 08</t>
  </si>
  <si>
    <t>$45.00 Álamos</t>
  </si>
  <si>
    <t>$28.00 Ruta 08</t>
  </si>
  <si>
    <t>$20.00 Álamos</t>
  </si>
  <si>
    <t>$24.00
Comercial
Mexicana</t>
  </si>
  <si>
    <t>$22.00 Ruta 08</t>
  </si>
  <si>
    <t>$26.00 Ruta 08</t>
  </si>
  <si>
    <t>$18.00 Lázaro Cárdenas</t>
  </si>
  <si>
    <t>$38.00 Ruta 08</t>
  </si>
  <si>
    <t>$35.00 Álamos</t>
  </si>
  <si>
    <t>$40.00 Lázaro
Cárdenas</t>
  </si>
  <si>
    <t>$22.30 Comercial
Mexicana</t>
  </si>
  <si>
    <t>$45.00 Ruta 08</t>
  </si>
  <si>
    <t>$35.00 Lázaro Cárdenas</t>
  </si>
  <si>
    <t>$42.00 Álamos</t>
  </si>
  <si>
    <t>$45.00 Lázaro
Cárdenas</t>
  </si>
  <si>
    <t>$180.00 Ruta 08</t>
  </si>
  <si>
    <t>$180.00 Álamos</t>
  </si>
  <si>
    <t>$185.00 Lázaro Cárdenas</t>
  </si>
  <si>
    <t>$185.00 Lázaro
Cárdenas</t>
  </si>
  <si>
    <t>$60.00 Álamos</t>
  </si>
  <si>
    <t>$75.00 Lázaro
Cárdenas</t>
  </si>
  <si>
    <t>$25.00 Ruta 08</t>
  </si>
  <si>
    <t>$20.00 Lázaro Cárdenas</t>
  </si>
  <si>
    <t>$35.00 Ruta 08</t>
  </si>
  <si>
    <t>$30.00 Ruta 08</t>
  </si>
  <si>
    <t>$27.40
Chedraui</t>
  </si>
  <si>
    <t>$15.00 Ruta 08</t>
  </si>
  <si>
    <t>$18.00 Álamos</t>
  </si>
  <si>
    <t>$40.00 Ruta 08</t>
  </si>
  <si>
    <t>$20.00 Ruta 08</t>
  </si>
  <si>
    <t>$13.90 Comercial
Mexicana</t>
  </si>
  <si>
    <t>$18.00 Ruta 08</t>
  </si>
  <si>
    <t>$15.00 Lázaro Cárdenas</t>
  </si>
  <si>
    <t>$49.80 Chedraui</t>
  </si>
  <si>
    <t>$90.00 Ruta 08</t>
  </si>
  <si>
    <t>$50.00 Álamos</t>
  </si>
  <si>
    <t>$60.00 Lázaro
Cárdenas</t>
  </si>
  <si>
    <t>$16.00 Ruta 08</t>
  </si>
  <si>
    <t>$12.90 Comercial
Mexicana</t>
  </si>
  <si>
    <t>$25.00 Álamos</t>
  </si>
  <si>
    <t>$34.80
Chedraui</t>
  </si>
  <si>
    <t>$15.00 Álamos</t>
  </si>
  <si>
    <t>$30.00 La Arenal</t>
  </si>
  <si>
    <t>$14.50
Comercial
Mexicana</t>
  </si>
  <si>
    <t>$12.00 Ruta 08</t>
  </si>
  <si>
    <t>$14.00 Lázaro Cárdenas</t>
  </si>
  <si>
    <t>$14.00 Lázaro
Cárdenas</t>
  </si>
  <si>
    <t>$60.00 Ruta
02</t>
  </si>
  <si>
    <t>$48.00 América</t>
  </si>
  <si>
    <t>$50.00 Isidro
Fabela</t>
  </si>
  <si>
    <t>$28.00 Ruta
08</t>
  </si>
  <si>
    <t>$22.00 América</t>
  </si>
  <si>
    <t>$24.00 Isidro
Fabela</t>
  </si>
  <si>
    <t>$24.00 Ruta
02</t>
  </si>
  <si>
    <t>$22.00 Isidro
Fabela</t>
  </si>
  <si>
    <t>$24.00 Ruta 08</t>
  </si>
  <si>
    <t>$26.00 Ruta
02</t>
  </si>
  <si>
    <t>$18.00 América</t>
  </si>
  <si>
    <t>$20.00 La Dalia</t>
  </si>
  <si>
    <t>$32.00 Ruta 08</t>
  </si>
  <si>
    <t>$42.00 Ruta
02</t>
  </si>
  <si>
    <t>$40.00 Isidro
Fabela</t>
  </si>
  <si>
    <t>$32.00 Isidro
Fabela</t>
  </si>
  <si>
    <t>$35.00 América</t>
  </si>
  <si>
    <t>$40.00 Ruta 02</t>
  </si>
  <si>
    <t>$45.00 Ruta
08</t>
  </si>
  <si>
    <t>$45.00 Isidro
Fabela</t>
  </si>
  <si>
    <t>$210.00
Ruta 02</t>
  </si>
  <si>
    <t>$170.00 Isidro
Fabela</t>
  </si>
  <si>
    <t>$175.00 América</t>
  </si>
  <si>
    <t>$185.00 Isidro
Fabela</t>
  </si>
  <si>
    <t>$45.00 Ruta 02</t>
  </si>
  <si>
    <t>$50.00 Ruta
08</t>
  </si>
  <si>
    <t>$60.00 Isidro
Fabela</t>
  </si>
  <si>
    <t>$75.00 América</t>
  </si>
  <si>
    <t>$25.00 Ruta
02</t>
  </si>
  <si>
    <t>$20.00 Isidro
Fabela</t>
  </si>
  <si>
    <t>$28.00 Ruta
02</t>
  </si>
  <si>
    <t>$18.00 Isidro
Fabela</t>
  </si>
  <si>
    <t>$20.00 América</t>
  </si>
  <si>
    <t>$35.00 Ruta
08</t>
  </si>
  <si>
    <t>$34.00 Ruta 02</t>
  </si>
  <si>
    <t>$50.00 La Dalia</t>
  </si>
  <si>
    <t>$18.00 La Dalia</t>
  </si>
  <si>
    <t>$30.00 Ruta
02</t>
  </si>
  <si>
    <t>$24.00 La Dalia</t>
  </si>
  <si>
    <t>$45.00 Ruta
02</t>
  </si>
  <si>
    <t>$40.00 América</t>
  </si>
  <si>
    <t>$20.00 Ruta
08</t>
  </si>
  <si>
    <t>$18.00 Ruta
08</t>
  </si>
  <si>
    <t>$15.00 América</t>
  </si>
  <si>
    <t>$25.00 Ruta
08</t>
  </si>
  <si>
    <t>$100.00 Ruta 02</t>
  </si>
  <si>
    <t>$120.00
Ruta 08</t>
  </si>
  <si>
    <t>$10.00 Ruta 02</t>
  </si>
  <si>
    <t>$16.00 Ruta
08</t>
  </si>
  <si>
    <t>$25.00 Isidro
Fabela</t>
  </si>
  <si>
    <t>$10.00 Ruta 08</t>
  </si>
  <si>
    <t>$20.00 Ruta
02</t>
  </si>
  <si>
    <t>$15.00 Isidro
Fabela</t>
  </si>
  <si>
    <t>$12.00 Ruta 02</t>
  </si>
  <si>
    <t>$10.00 Ruta
08</t>
  </si>
  <si>
    <t>$14.00 América</t>
  </si>
  <si>
    <t>$48.00 Ruta 08</t>
  </si>
  <si>
    <t>$46.00 Tlatilco</t>
  </si>
  <si>
    <t>$48.00 24 de
Febrero</t>
  </si>
  <si>
    <t>$19.60 Comercial
Mexicana</t>
  </si>
  <si>
    <t>$20.00 24 de
Febrero</t>
  </si>
  <si>
    <t>$22.00 Tlatilco</t>
  </si>
  <si>
    <t>$23.50
Comercial
Mexicana</t>
  </si>
  <si>
    <t>$17.00 Wal-mart</t>
  </si>
  <si>
    <t>$0.00 Ruta 08</t>
  </si>
  <si>
    <t>$40.00 Tlatilco</t>
  </si>
  <si>
    <t>$30.00 24 de
Febrero</t>
  </si>
  <si>
    <t>$45.00 Tlatilco</t>
  </si>
  <si>
    <t>$175.00 San
Cosme</t>
  </si>
  <si>
    <t>$180.00 Tlatilco</t>
  </si>
  <si>
    <t>$185.00 Tlatilco</t>
  </si>
  <si>
    <t>$60.00 Ruta 08</t>
  </si>
  <si>
    <t>$60.00 Tlatilco</t>
  </si>
  <si>
    <t>$75.00 24 de
Febrero</t>
  </si>
  <si>
    <t>$20.00 San
Cosme</t>
  </si>
  <si>
    <t>$25.00 24 de
Febrero</t>
  </si>
  <si>
    <t>$18.00 24 de
Febrero</t>
  </si>
  <si>
    <t>$24.00 Tlatilco</t>
  </si>
  <si>
    <t>$45.00 24 de
Febrero</t>
  </si>
  <si>
    <t>$50.00 San
Cosme</t>
  </si>
  <si>
    <t>$22.00 24 de
Febrero</t>
  </si>
  <si>
    <t>$42.00 San
Cosme</t>
  </si>
  <si>
    <t>$20.90
Comercial
Mexicana</t>
  </si>
  <si>
    <t>$17.80
Chedraui</t>
  </si>
  <si>
    <t>$38.30
Chedraui</t>
  </si>
  <si>
    <t>$39.90 Comercial
Mexicana</t>
  </si>
  <si>
    <t>$80.00 Ruta 08</t>
  </si>
  <si>
    <t>$29.90 Wal-mart</t>
  </si>
  <si>
    <t>$27.90 Chedraui</t>
  </si>
  <si>
    <t>$45.90
Comercial
Mexicana</t>
  </si>
  <si>
    <t>$15.00 Tlatilco</t>
  </si>
  <si>
    <t>$29.90 Comercial
Mexicana</t>
  </si>
  <si>
    <t>$14.20
Chedraui</t>
  </si>
  <si>
    <t>$15.00 24 de
Febrero</t>
  </si>
  <si>
    <t>$48.00 Ruta 03</t>
  </si>
  <si>
    <t>$48.00 Lázaro Cárdenas</t>
  </si>
  <si>
    <t>$38.00 Ruta 03</t>
  </si>
  <si>
    <t>$20.00 Ruta 03</t>
  </si>
  <si>
    <t>$22.00 Lázaro Cárdenas</t>
  </si>
  <si>
    <t>$0.00 Ruta 03</t>
  </si>
  <si>
    <t>$30.00 Medellín</t>
  </si>
  <si>
    <t>$35.00 Lázaro
Cárdenas</t>
  </si>
  <si>
    <t>$45.00 Lázaro Cárdenas</t>
  </si>
  <si>
    <t>$180.00 Ruta 03</t>
  </si>
  <si>
    <t>$185.00
Bugambilia</t>
  </si>
  <si>
    <t>$190.00 Lázaro
Cárdenas</t>
  </si>
  <si>
    <t>$37.90 Chedraui</t>
  </si>
  <si>
    <t>$60.00 Ruta 03</t>
  </si>
  <si>
    <t>$60.00 Lázaro Cárdenas</t>
  </si>
  <si>
    <t>$40.00 Ruta 03</t>
  </si>
  <si>
    <t>$46.90
Chedraui</t>
  </si>
  <si>
    <t>$25.00 Ruta 03</t>
  </si>
  <si>
    <t>$50.00 Lázaro
Cárdenas</t>
  </si>
  <si>
    <t>$30.00 Ruta 03</t>
  </si>
  <si>
    <t>$26.00
Chedraui</t>
  </si>
  <si>
    <t>$15.00 Ruta 03</t>
  </si>
  <si>
    <t>$17.90 Chedraui</t>
  </si>
  <si>
    <t>$25.00
Bugambilia</t>
  </si>
  <si>
    <t>$17.50 Chedraui</t>
  </si>
  <si>
    <t>$18.50
Chedraui</t>
  </si>
  <si>
    <t>$24.50 Chedraui</t>
  </si>
  <si>
    <t>$25.00 Lázaro Cárdenas</t>
  </si>
  <si>
    <t>$80.00 Ruta 03</t>
  </si>
  <si>
    <t>$16.00 Ruta 03</t>
  </si>
  <si>
    <t>$16.00 Lázaro Cárdenas</t>
  </si>
  <si>
    <t>$25.00 Medellín</t>
  </si>
  <si>
    <t>$15.00 Lázaro
Cárdenas</t>
  </si>
  <si>
    <t>$22.90 Chedraui</t>
  </si>
  <si>
    <t>$35.70
Comercial
Mexicana</t>
  </si>
  <si>
    <t>$50.00 Ruta 04</t>
  </si>
  <si>
    <t>$48.00
Cosmopolita</t>
  </si>
  <si>
    <t>$50.00 La Cruz</t>
  </si>
  <si>
    <t>$35.00 Ruta 04</t>
  </si>
  <si>
    <t>$24.00 Ruta 04</t>
  </si>
  <si>
    <t>$43.00</t>
  </si>
  <si>
    <t>$27.00 Ruta 04</t>
  </si>
  <si>
    <t>$19.50</t>
  </si>
  <si>
    <t>$44.00 Ruta 04</t>
  </si>
  <si>
    <t>$48.00 Ruta 04</t>
  </si>
  <si>
    <t>$34.00
Cosmopolita</t>
  </si>
  <si>
    <t>$40.00 La Cruz</t>
  </si>
  <si>
    <t>$0.00 Ruta 04</t>
  </si>
  <si>
    <t>$170.00 La Cruz</t>
  </si>
  <si>
    <t>$180.00
Cosmopolita</t>
  </si>
  <si>
    <t>$190.00
Azcapotzalco</t>
  </si>
  <si>
    <t>$60.00
Cosmopolita</t>
  </si>
  <si>
    <t>$70.00 La Cruz</t>
  </si>
  <si>
    <t>$23.00 Ruta 04</t>
  </si>
  <si>
    <t>$10.00 Ruta 04</t>
  </si>
  <si>
    <t>$25.00
Cosmopolita</t>
  </si>
  <si>
    <t>$20.00 Ruta 04</t>
  </si>
  <si>
    <t>$60.00 Ruta 04</t>
  </si>
  <si>
    <t>$45.00 La Cruz</t>
  </si>
  <si>
    <t>$50.00
Cosmopolita</t>
  </si>
  <si>
    <t>$15.00 Ruta 04</t>
  </si>
  <si>
    <t>$30.00 Ruta 04</t>
  </si>
  <si>
    <t>$25.00 Ruta 04</t>
  </si>
  <si>
    <t>$6.90 Comercial
Mexicana</t>
  </si>
  <si>
    <t>$18.90
Chedraui</t>
  </si>
  <si>
    <t>$18.00 Ruta 04</t>
  </si>
  <si>
    <t>$38.90 Comercial
Mexicana</t>
  </si>
  <si>
    <t>$85.00 Comercial
Mexicana</t>
  </si>
  <si>
    <t>$80.00 Ruta 04</t>
  </si>
  <si>
    <t>$55.00
Cosmopolita</t>
  </si>
  <si>
    <t>$54.00</t>
  </si>
  <si>
    <t>$85.00</t>
  </si>
  <si>
    <t>$12.00 Ruta 04</t>
  </si>
  <si>
    <t>$19.90
Chedraui</t>
  </si>
  <si>
    <t>$16.00
Cosmopolita</t>
  </si>
  <si>
    <t>$36.90
Chedraui</t>
  </si>
  <si>
    <t>$24.00
Cosmopolita</t>
  </si>
  <si>
    <t>$30.00
Azcapotzalco</t>
  </si>
  <si>
    <t>$36.00</t>
  </si>
  <si>
    <t>$18.90 Comercial
Mexicana</t>
  </si>
  <si>
    <t>$15.00
Azcapotzalco</t>
  </si>
  <si>
    <t>$23.00</t>
  </si>
  <si>
    <t>$40.00 Ruta 04</t>
  </si>
  <si>
    <t>$18.00 La Cruz</t>
  </si>
  <si>
    <t>$33.00</t>
  </si>
  <si>
    <t>$23.90 Comercial
Mexicana</t>
  </si>
  <si>
    <t>$11.50
Comercial
Mexicana</t>
  </si>
  <si>
    <t>$48.00 Granada</t>
  </si>
  <si>
    <t>$20.90
Chedraui</t>
  </si>
  <si>
    <t>$24.00 Ruta 06</t>
  </si>
  <si>
    <t>$25.00 Wal-mart</t>
  </si>
  <si>
    <t>$22.00 Ruta 06</t>
  </si>
  <si>
    <t>$19.00 Ruta 06</t>
  </si>
  <si>
    <t>$21.00
Azcapotzalco</t>
  </si>
  <si>
    <t>$40.00 Ruta 06</t>
  </si>
  <si>
    <t>$40.00 Granada</t>
  </si>
  <si>
    <t>$32.00 Ruta 06</t>
  </si>
  <si>
    <t>$35.00 Granada</t>
  </si>
  <si>
    <t>$42.00 Mirador</t>
  </si>
  <si>
    <t>$190.00 Granada</t>
  </si>
  <si>
    <t>$36.90 Wal-mart</t>
  </si>
  <si>
    <t>$60.00 Granada</t>
  </si>
  <si>
    <t>$70.00 Mirador</t>
  </si>
  <si>
    <t>$43.50
Chedraui</t>
  </si>
  <si>
    <t>$32.90
Chedraui</t>
  </si>
  <si>
    <t>$20.00 Granada</t>
  </si>
  <si>
    <t>$19.80 Chedraui</t>
  </si>
  <si>
    <t>$18.40
Chedraui</t>
  </si>
  <si>
    <t>$32.80 Chedraui</t>
  </si>
  <si>
    <t>$16.00 Ruta 06</t>
  </si>
  <si>
    <t>$84.90 Chedraui</t>
  </si>
  <si>
    <t>$65.00 Mirador</t>
  </si>
  <si>
    <t>$32.40
Chedraui</t>
  </si>
  <si>
    <t>$24.90
Chedraui</t>
  </si>
  <si>
    <t>$30.00 Granada</t>
  </si>
  <si>
    <t>$28.90 Wal-mart</t>
  </si>
  <si>
    <t>$40.80
Chedraui</t>
  </si>
  <si>
    <t>$34.40
Chedraui</t>
  </si>
  <si>
    <t>$11.90
Comercial
Mexicana</t>
  </si>
  <si>
    <t>$14.00
Azcapotzalco</t>
  </si>
  <si>
    <t>$45.00 Ruta 09</t>
  </si>
  <si>
    <t>$48.00 Ruta
07</t>
  </si>
  <si>
    <t>$45.00 Aculco</t>
  </si>
  <si>
    <t>$50.00 10 de
Mayo</t>
  </si>
  <si>
    <t>$28.00 Ruta
09</t>
  </si>
  <si>
    <t>$24.00 Aculco</t>
  </si>
  <si>
    <t>$22.00 Ruta 09</t>
  </si>
  <si>
    <t>$22.00 Ruta
09</t>
  </si>
  <si>
    <t>$22.00 Aculco</t>
  </si>
  <si>
    <t>$20.00 Ruta 09</t>
  </si>
  <si>
    <t>$20.00 Ruta
09</t>
  </si>
  <si>
    <t>$21.00 Pro Hogar</t>
  </si>
  <si>
    <t>$40.00 Ruta
07</t>
  </si>
  <si>
    <t>$40.00 Aculco</t>
  </si>
  <si>
    <t>$25.70
Comercial
Mexicana</t>
  </si>
  <si>
    <t>$29.00 Ruta 09</t>
  </si>
  <si>
    <t>$35.00 Ruta
07</t>
  </si>
  <si>
    <t>$32.00 Aculco</t>
  </si>
  <si>
    <t>$35.00 Pro Hogar</t>
  </si>
  <si>
    <t>$52.00
Comercial
Mexicana</t>
  </si>
  <si>
    <t>$40.00 Ruta 09</t>
  </si>
  <si>
    <t>$42.00 Ruta
07</t>
  </si>
  <si>
    <t>$42.00 Aculco</t>
  </si>
  <si>
    <t>$160.00 Ruta 07</t>
  </si>
  <si>
    <t>$160.00
Ruta 07</t>
  </si>
  <si>
    <t>$160.00 10 de
Mayo</t>
  </si>
  <si>
    <t>$180.00 Aculco</t>
  </si>
  <si>
    <t>$180.00
Ruta 07</t>
  </si>
  <si>
    <t>$175.00 10 de
Mayo</t>
  </si>
  <si>
    <t>$185.00 Aculco</t>
  </si>
  <si>
    <t>$50.00 Ruta
07</t>
  </si>
  <si>
    <t>$70.00 Aculco</t>
  </si>
  <si>
    <t>$32.90 Comercial
Mexicana</t>
  </si>
  <si>
    <t>$20.00 Aculco</t>
  </si>
  <si>
    <t>$25.00 Ruta
09</t>
  </si>
  <si>
    <t>$18.00 Aculco</t>
  </si>
  <si>
    <t>$35.00 Ruta 09</t>
  </si>
  <si>
    <t>$35.00 Ruta
09</t>
  </si>
  <si>
    <t>$45.00 Ruta
09</t>
  </si>
  <si>
    <t>$18.00 Ruta 09</t>
  </si>
  <si>
    <t>$20.00 Ruta
07</t>
  </si>
  <si>
    <t>$24.00 Pro Hogar</t>
  </si>
  <si>
    <t>$40.00 10 de
Mayo</t>
  </si>
  <si>
    <t>$15.00 10 de
Mayo</t>
  </si>
  <si>
    <t>$44.70 Chedraui</t>
  </si>
  <si>
    <t>$40.00 Ruta
09</t>
  </si>
  <si>
    <t>$100.00
Ruta 09</t>
  </si>
  <si>
    <t>$65.00 Aculco</t>
  </si>
  <si>
    <t>$12.00 Ruta 09</t>
  </si>
  <si>
    <t>$16.00 Ruta
07</t>
  </si>
  <si>
    <t>$15.00 Aculco</t>
  </si>
  <si>
    <t>$15.00 Ruta 09</t>
  </si>
  <si>
    <t>$34.40 Chedraui</t>
  </si>
  <si>
    <t>$26.00 Aculco</t>
  </si>
  <si>
    <t>$25.90
Comercial
Mexicana</t>
  </si>
  <si>
    <t>$35.90
Chedraui</t>
  </si>
  <si>
    <t>$11.90
Chedraui</t>
  </si>
  <si>
    <t>$16.00 Ruta
09</t>
  </si>
  <si>
    <t>$14.00 10 de
Mayo</t>
  </si>
  <si>
    <t>$58.00 Ruta
02</t>
  </si>
  <si>
    <t>$46.00 La Arenal</t>
  </si>
  <si>
    <t>$21.00 La Arenal</t>
  </si>
  <si>
    <t>$24.00 Ruta
08</t>
  </si>
  <si>
    <t>$20.00 Nativitas</t>
  </si>
  <si>
    <t>$26.00 Ruta
08</t>
  </si>
  <si>
    <t>$18.00 Nativitas</t>
  </si>
  <si>
    <t>$38.00 Ruta
02</t>
  </si>
  <si>
    <t>$52.50
Comercial
Mexicana</t>
  </si>
  <si>
    <t>$42.00 Isidro
Fabela</t>
  </si>
  <si>
    <t>$45.00 Nativitas</t>
  </si>
  <si>
    <t>$160.00 Nativitas</t>
  </si>
  <si>
    <t>$180.00 Isidro
Fabela</t>
  </si>
  <si>
    <t>$175.00 Nativitas</t>
  </si>
  <si>
    <t>$55.00 Ruta
02</t>
  </si>
  <si>
    <t>$55.00 Nativitas</t>
  </si>
  <si>
    <t>$70.00 La Arenal</t>
  </si>
  <si>
    <t>$35.80 Chedraui</t>
  </si>
  <si>
    <t>$32.00 Ruta
02</t>
  </si>
  <si>
    <t>$34.90 Chedraui</t>
  </si>
  <si>
    <t>$15.00 Ruta
08</t>
  </si>
  <si>
    <t>$22.00 Nativitas</t>
  </si>
  <si>
    <t>$24.80 Chedraui</t>
  </si>
  <si>
    <t>$31.90
Comercial
Mexicana</t>
  </si>
  <si>
    <t>$16.90 Chedraui</t>
  </si>
  <si>
    <t>$40.00 Ruta
08</t>
  </si>
  <si>
    <t>$30.00 Ruta
08</t>
  </si>
  <si>
    <t>$31.50 Comercial
Mexicana</t>
  </si>
  <si>
    <t>$33.00
Chedraui</t>
  </si>
  <si>
    <t>$22.00 Ruta
02</t>
  </si>
  <si>
    <t>$15.00 Nativitas</t>
  </si>
  <si>
    <t>$36.90 Comercial
Mexicana</t>
  </si>
  <si>
    <t>$79.80 Chedraui</t>
  </si>
  <si>
    <t>$90.00 Ruta
08</t>
  </si>
  <si>
    <t>$60.00 Nativitas</t>
  </si>
  <si>
    <t>$15.00 Ruta
02</t>
  </si>
  <si>
    <t>$16.00 Isidro
Fabela</t>
  </si>
  <si>
    <t>$16.80 Chedraui</t>
  </si>
  <si>
    <t>$22.00 Ruta
08</t>
  </si>
  <si>
    <t>$35.00 Ruta
02</t>
  </si>
  <si>
    <t>$46.50
Chedraui</t>
  </si>
  <si>
    <t>$12.00 Isidro
Fabela</t>
  </si>
  <si>
    <t>$14.00 Nativitas</t>
  </si>
  <si>
    <t>$62.00 Ruta
02</t>
  </si>
  <si>
    <t>$46.00 Martínez
de la Torre</t>
  </si>
  <si>
    <t>$26.00 Ruta 02</t>
  </si>
  <si>
    <t>$21.00 Martínez
de la Torre</t>
  </si>
  <si>
    <t>$36.00 Ruta 08</t>
  </si>
  <si>
    <t>$43.00 Ruta
02</t>
  </si>
  <si>
    <t>$32.00 La Dalia</t>
  </si>
  <si>
    <t>$38.00 Martínez
de la Torre</t>
  </si>
  <si>
    <t>$180.00 Martínez
de la Torre</t>
  </si>
  <si>
    <t>$60.00 La Dalia</t>
  </si>
  <si>
    <t>$70.00 Martínez
de la Torre</t>
  </si>
  <si>
    <t>$28.00 Ruta 02</t>
  </si>
  <si>
    <t>$39.00 Ruta
02</t>
  </si>
  <si>
    <t>$60.00 Ruta 02</t>
  </si>
  <si>
    <t>$16.00 Martínez
de la Torre</t>
  </si>
  <si>
    <t>$14.00 Martínez
de la Torre</t>
  </si>
  <si>
    <t>$46.00 Granada</t>
  </si>
  <si>
    <t>$48.00 La Cruz</t>
  </si>
  <si>
    <t>$22.00
Comercial
Mexicana</t>
  </si>
  <si>
    <t>$30.00 La Cruz</t>
  </si>
  <si>
    <t>$35.00
Bugambilia</t>
  </si>
  <si>
    <t>$175.00 Granada</t>
  </si>
  <si>
    <t>$185.00 La Cruz</t>
  </si>
  <si>
    <t>$42.80
Chedraui</t>
  </si>
  <si>
    <t>$50.00
Chedraui</t>
  </si>
  <si>
    <t>$48.90
Comercial
Mexicana</t>
  </si>
  <si>
    <t>$19.00 La Cruz</t>
  </si>
  <si>
    <t>$42.00 Granada</t>
  </si>
  <si>
    <t>$27.00</t>
  </si>
  <si>
    <t>$14.70 Chedraui</t>
  </si>
  <si>
    <t>$44.90
Comercial
Mexicana</t>
  </si>
  <si>
    <t>$26.90 Chedraui</t>
  </si>
  <si>
    <t>$43.00 Plaza
Mexicana del Sur</t>
  </si>
  <si>
    <t>$48.00 Plutarco E Calles</t>
  </si>
  <si>
    <t>$22.90
Chedraui</t>
  </si>
  <si>
    <t>$20.00 Plaza
Mexicana del Sur</t>
  </si>
  <si>
    <t>$38.00 Plaza
Mexicana del Sur</t>
  </si>
  <si>
    <t>$89.90 Chedraui</t>
  </si>
  <si>
    <t>$205.70
Comercial
Mexicana</t>
  </si>
  <si>
    <t>$190.00
Ruta 05</t>
  </si>
  <si>
    <t>$168.00 Ruta 07</t>
  </si>
  <si>
    <t>$40.00 Ruta 05</t>
  </si>
  <si>
    <t>$75.00 Plaza
Mexicana del Sur</t>
  </si>
  <si>
    <t>$33.40 Comercial
Mexicana</t>
  </si>
  <si>
    <t>$41.10
Chedraui</t>
  </si>
  <si>
    <t>$25.00 Ruta 05</t>
  </si>
  <si>
    <t>$30.00 Ruta
07</t>
  </si>
  <si>
    <t>$18.00 Plaza
Mexicana del Sur</t>
  </si>
  <si>
    <t>$30.00 Ruta
05</t>
  </si>
  <si>
    <t>$30.00 Ruta 05</t>
  </si>
  <si>
    <t>$54.20
Chedraui</t>
  </si>
  <si>
    <t>$36.00 Ruta
05</t>
  </si>
  <si>
    <t>$15.00 Ruta
05</t>
  </si>
  <si>
    <t>$25.00 Ruta
07</t>
  </si>
  <si>
    <t>$18.00 Ruta 05</t>
  </si>
  <si>
    <t>$32.00 Chedraui</t>
  </si>
  <si>
    <t>$24.00 Ruta 05</t>
  </si>
  <si>
    <t>$79.60 Chedraui</t>
  </si>
  <si>
    <t>$50.00 Ruta 05</t>
  </si>
  <si>
    <t>$60.00 Ruta
07</t>
  </si>
  <si>
    <t>$50.00 Tlatilco</t>
  </si>
  <si>
    <t>$70.00 Plaza
Mexicana del Sur</t>
  </si>
  <si>
    <t>$10.00 Ruta
07</t>
  </si>
  <si>
    <t>$10.90 Comercial
Mexicana</t>
  </si>
  <si>
    <t>$12.00 Ruta 05</t>
  </si>
  <si>
    <t>$15.00 Ruta
07</t>
  </si>
  <si>
    <t>$15.00 Ruta 05</t>
  </si>
  <si>
    <t>$28.50 Chedraui</t>
  </si>
  <si>
    <t>$25.00 Ruta
05</t>
  </si>
  <si>
    <t>$27.80 Chedraui</t>
  </si>
  <si>
    <t>$14.00 Ruta 05</t>
  </si>
  <si>
    <t>$46.00 Juárez</t>
  </si>
  <si>
    <t>$28.00 Ruta 04</t>
  </si>
  <si>
    <t>$35.00 Ruta
05</t>
  </si>
  <si>
    <t>$33.50
Comercial
Mexicana</t>
  </si>
  <si>
    <t>$50.00 Ruta
05</t>
  </si>
  <si>
    <t>$35.00 Mirador</t>
  </si>
  <si>
    <t>$36.00
Cosmopolita</t>
  </si>
  <si>
    <t>$42.00 Ruta 05</t>
  </si>
  <si>
    <t>$44.00 Ruta
04</t>
  </si>
  <si>
    <t>$150.00 Ruta 03</t>
  </si>
  <si>
    <t>$180.00
Ruta 05</t>
  </si>
  <si>
    <t>$170.00 Mirador</t>
  </si>
  <si>
    <t>$180.00
Ruta 03</t>
  </si>
  <si>
    <t>$90.00 Ruta
05</t>
  </si>
  <si>
    <t>$65.00
Cosmopolita</t>
  </si>
  <si>
    <t>$25.00 Ruta
04</t>
  </si>
  <si>
    <t>$58.00
Chedraui</t>
  </si>
  <si>
    <t>$45.00 Ruta
04</t>
  </si>
  <si>
    <t>$39.90 Chedraui</t>
  </si>
  <si>
    <t>$60.00 Ruta
04</t>
  </si>
  <si>
    <t>$50.00 Ruta 03</t>
  </si>
  <si>
    <t>$65.00 Ruta
04</t>
  </si>
  <si>
    <t>$10.00 Ruta 03</t>
  </si>
  <si>
    <t>$15.00 Ruta
04</t>
  </si>
  <si>
    <t>$30.00 Ruta
04</t>
  </si>
  <si>
    <t>$24.40 Chedraui</t>
  </si>
  <si>
    <t>$35.00 Ruta
04</t>
  </si>
  <si>
    <t>$20.00 Ruta
04</t>
  </si>
  <si>
    <t>$26.00 Ruta 03</t>
  </si>
  <si>
    <t>$24.00 Ruta
03</t>
  </si>
  <si>
    <t>$80.00 Ruta
03</t>
  </si>
  <si>
    <t>$8.00 Ruta 03</t>
  </si>
  <si>
    <t>$14.00 Ruta
05</t>
  </si>
  <si>
    <t>$18.00 Ruta
05</t>
  </si>
  <si>
    <t>$18.00 Ruta
04</t>
  </si>
  <si>
    <t>$26.50
Chedraui</t>
  </si>
  <si>
    <t>$40.00 Ruta
04</t>
  </si>
  <si>
    <t>$28.20 Chedraui</t>
  </si>
  <si>
    <t>$16.00 Ruta 04</t>
  </si>
  <si>
    <t>$12.90 Wal-mart</t>
  </si>
  <si>
    <t>$20.00 Ruta
03</t>
  </si>
  <si>
    <t>$12.00 Mirador</t>
  </si>
  <si>
    <t>$24.00 Progreso
Nacional</t>
  </si>
  <si>
    <t>$28.00 Ruta
06</t>
  </si>
  <si>
    <t>$35.00 Pro
Hogar</t>
  </si>
  <si>
    <t>$86.00 Ruta 02</t>
  </si>
  <si>
    <t>$200.00
Ruta 02</t>
  </si>
  <si>
    <t>$170.00
Progreso
Nacional</t>
  </si>
  <si>
    <t>$186.00 Ruta 02</t>
  </si>
  <si>
    <t>$18.00 Progreso
Nacional</t>
  </si>
  <si>
    <t>$30.00 Pro Hogar</t>
  </si>
  <si>
    <t>$37.90 Wal-mart</t>
  </si>
  <si>
    <t>$40.00 Ruta
02</t>
  </si>
  <si>
    <t>$53.70
Chedraui</t>
  </si>
  <si>
    <t>$45.00 Progreso
Nacional</t>
  </si>
  <si>
    <t>$26.80
Chedraui</t>
  </si>
  <si>
    <t>$25.00 Ruta
06</t>
  </si>
  <si>
    <t>$20.00 Progreso
Nacional</t>
  </si>
  <si>
    <t>$50.00 Progreso
Nacional</t>
  </si>
  <si>
    <t>$24.50
Chedraui</t>
  </si>
  <si>
    <t>$27.00 Ruta 02</t>
  </si>
  <si>
    <t>$22.00 Progreso
Nacional</t>
  </si>
  <si>
    <t>$24.00 Ruta
07</t>
  </si>
  <si>
    <t>$79.90 Chedraui</t>
  </si>
  <si>
    <t>$90.00 Ruta
02</t>
  </si>
  <si>
    <t>$60.00 Pro Hogar</t>
  </si>
  <si>
    <t>$65.00</t>
  </si>
  <si>
    <t>$26.90
Chedraui</t>
  </si>
  <si>
    <t>$16.00 Progreso
Nacional</t>
  </si>
  <si>
    <t>$35.00 Progreso
Nacional</t>
  </si>
  <si>
    <t>$41.80
Chedraui</t>
  </si>
  <si>
    <t>$16.00 Ruta 02</t>
  </si>
  <si>
    <t>$30.00 Ruta
06</t>
  </si>
  <si>
    <t>$25.00 Progreso
Nacional</t>
  </si>
  <si>
    <t>$14.00 Ruta 02</t>
  </si>
  <si>
    <t>$55.00 Ruta
06</t>
  </si>
  <si>
    <t>$13.40
Chedraui</t>
  </si>
  <si>
    <t>$12.00 Progreso
Nacional</t>
  </si>
  <si>
    <t>$48.00 Ruta 07</t>
  </si>
  <si>
    <t>$50.00 Ruta
04</t>
  </si>
  <si>
    <t>$32.00 Ruta
06</t>
  </si>
  <si>
    <t>$23.00 Ruta
04</t>
  </si>
  <si>
    <t>$42.00 Ruta
06</t>
  </si>
  <si>
    <t>$20.00
Panamericana</t>
  </si>
  <si>
    <t>$46.00 Wal-mart</t>
  </si>
  <si>
    <t>$48.00 Ruta
04</t>
  </si>
  <si>
    <t>$34.00
Panamericana</t>
  </si>
  <si>
    <t>$43.00 Ruta 07</t>
  </si>
  <si>
    <t>$43.00 Ruta
07</t>
  </si>
  <si>
    <t>$165.00 Ruta 07</t>
  </si>
  <si>
    <t>$180.00
Ruta 04</t>
  </si>
  <si>
    <t>$175.00 Lázaro
Cárdenas</t>
  </si>
  <si>
    <t>$60.00
Panamericana</t>
  </si>
  <si>
    <t>$26.00 Ruta
04</t>
  </si>
  <si>
    <t>$24.00
Panamericana</t>
  </si>
  <si>
    <t>$18.00
Panamericana</t>
  </si>
  <si>
    <t>$28.00 Ruta
04</t>
  </si>
  <si>
    <t>$22.00
Panamericana</t>
  </si>
  <si>
    <t>$20.90 Comercial
Mexicana</t>
  </si>
  <si>
    <t>$34.90 Comercial
Mexicana</t>
  </si>
  <si>
    <t>$80.00 Ruta
04</t>
  </si>
  <si>
    <t>$40.00 Nativitas</t>
  </si>
  <si>
    <t>$8.00 Ruta 07</t>
  </si>
  <si>
    <t>$10.00 Ruta
04</t>
  </si>
  <si>
    <t>$10.00 Ruta 06</t>
  </si>
  <si>
    <t>$24.00 Ruta
06</t>
  </si>
  <si>
    <t>$29.40 Chedraui</t>
  </si>
  <si>
    <t>$13.90 Wal-mart</t>
  </si>
  <si>
    <t>$7.00 0</t>
  </si>
  <si>
    <t>$12.00 Ruta
07</t>
  </si>
  <si>
    <t>$12.00 Nativitas</t>
  </si>
  <si>
    <t>$36.50 Comercial
Mexicana</t>
  </si>
  <si>
    <t>$48.00 Plaza
Mexicana del Sur</t>
  </si>
  <si>
    <t>$22.00 Álamos</t>
  </si>
  <si>
    <t>$40.00 Plaza
Mexicana del Sur</t>
  </si>
  <si>
    <t>$34.00 Álamos</t>
  </si>
  <si>
    <t>$36.00 Comercial
Mexicana</t>
  </si>
  <si>
    <t>$48.50 Wal-mart</t>
  </si>
  <si>
    <t>$45.00 Plaza
Mexicana del Sur</t>
  </si>
  <si>
    <t>$175.00 Álamos</t>
  </si>
  <si>
    <t>$180.00 Plaza
Mexicana del Sur</t>
  </si>
  <si>
    <t>$185.00 Plaza
Mexicana del Sur</t>
  </si>
  <si>
    <t>$55.00 Plaza
Mexicana del Sur</t>
  </si>
  <si>
    <t>$35.70 Chedraui</t>
  </si>
  <si>
    <t>$24.00 Álamos</t>
  </si>
  <si>
    <t>$45.00
Chedraui</t>
  </si>
  <si>
    <t>$23.10
Chedraui</t>
  </si>
  <si>
    <t>$40.00 Ruta08</t>
  </si>
  <si>
    <t>$30.00 Ruta08</t>
  </si>
  <si>
    <t>$22.00
Chedraui</t>
  </si>
  <si>
    <t>$16.00 Plaza
Mexicana del Sur</t>
  </si>
  <si>
    <t>$80.00 Ruta
02</t>
  </si>
  <si>
    <t>$50.00 Plaza
Mexicana del Sur</t>
  </si>
  <si>
    <t>$38.90 Wal-mart</t>
  </si>
  <si>
    <t>$34.50
Chedraui</t>
  </si>
  <si>
    <t>$15.00 Plaza
Mexicana del Sur</t>
  </si>
  <si>
    <t>$35.70
Chedraui</t>
  </si>
  <si>
    <t>$14.00 Álamos</t>
  </si>
  <si>
    <t>$22.00 La Dalia</t>
  </si>
  <si>
    <t>$40.00 24 de
Febrero</t>
  </si>
  <si>
    <t>$43.00 24 de
Febrero</t>
  </si>
  <si>
    <t>$175.00 La Dalia</t>
  </si>
  <si>
    <t>$180.00 24 de
Febrero</t>
  </si>
  <si>
    <t>$185.00 24 de
Febrero</t>
  </si>
  <si>
    <t>$55.00 24 de
Febrero</t>
  </si>
  <si>
    <t>$60.00 Martínez
de la Torre</t>
  </si>
  <si>
    <t>$32.00 Ruta
08</t>
  </si>
  <si>
    <t>$50.00 24 de
Febrero</t>
  </si>
  <si>
    <t>$12.00 Ruta
08</t>
  </si>
  <si>
    <t>$45.00 Ruta 01</t>
  </si>
  <si>
    <t>$56.00 Ruta
08</t>
  </si>
  <si>
    <t>$48.00 Tlatilco</t>
  </si>
  <si>
    <t>$24.00 Ruta 01</t>
  </si>
  <si>
    <t>$40.00 Ruta 01</t>
  </si>
  <si>
    <t>$60.00 Ruta
08</t>
  </si>
  <si>
    <t>$40.00 Ruta
01</t>
  </si>
  <si>
    <t>$42.00</t>
  </si>
  <si>
    <t>$170.00 Ruta 08</t>
  </si>
  <si>
    <t>$180.00
Ruta 08</t>
  </si>
  <si>
    <t>$195.00 Granada</t>
  </si>
  <si>
    <t>$144.00</t>
  </si>
  <si>
    <t>$44.80 Chedraui</t>
  </si>
  <si>
    <t>$50.00 Ruta 01</t>
  </si>
  <si>
    <t>$55.00 Granada</t>
  </si>
  <si>
    <t>$25.00 Ruta 01</t>
  </si>
  <si>
    <t>$43.00
Chedraui</t>
  </si>
  <si>
    <t>$28.00 Tlatilco</t>
  </si>
  <si>
    <t>$35.00 Ruta 01</t>
  </si>
  <si>
    <t>$54.60
Chedraui</t>
  </si>
  <si>
    <t>$50.00 Ruta
01</t>
  </si>
  <si>
    <t>$30.80
Chedraui</t>
  </si>
  <si>
    <t>$16.50 Ruta 01</t>
  </si>
  <si>
    <t>$20.00 Ruta 01</t>
  </si>
  <si>
    <t>$18.00 Ruta 01</t>
  </si>
  <si>
    <t>$32.40 Wal-mart</t>
  </si>
  <si>
    <t>$20.00 Ruta
01</t>
  </si>
  <si>
    <t>$30.00 Ruta
01</t>
  </si>
  <si>
    <t>$80.00 Ruta
01</t>
  </si>
  <si>
    <t>$19.30 Comercial
Mexicana</t>
  </si>
  <si>
    <t>$10.00 Ruta 01</t>
  </si>
  <si>
    <t>$15.00 Ruta 01</t>
  </si>
  <si>
    <t>$30.00 Mirador</t>
  </si>
  <si>
    <t>$22.00 Ruta 01</t>
  </si>
  <si>
    <t>$26.90 Comercial
Mexicana</t>
  </si>
  <si>
    <t>$35.50
Chedraui</t>
  </si>
  <si>
    <t>$16.00 Mirador</t>
  </si>
  <si>
    <t>$12.00 Ruta
04</t>
  </si>
  <si>
    <t>$37.50 Comercial
Mexicana</t>
  </si>
  <si>
    <t>$45.00
Azcapotzalco</t>
  </si>
  <si>
    <t>$30.00 Ruta 06</t>
  </si>
  <si>
    <t>$27.00 Ruta
04</t>
  </si>
  <si>
    <t>$19.00
Azcapotzalco</t>
  </si>
  <si>
    <t>$40.00 Ruta
06</t>
  </si>
  <si>
    <t>$45.00 Ruta
06</t>
  </si>
  <si>
    <t>$32.00
Azcapotzalco</t>
  </si>
  <si>
    <t>$43.00 Ruta
04</t>
  </si>
  <si>
    <t>$42.00
Azcapotzalco</t>
  </si>
  <si>
    <t>$190.00
Ruta 06</t>
  </si>
  <si>
    <t>$145.00 Ruta 07</t>
  </si>
  <si>
    <t>$190.00 10 de
Mayo</t>
  </si>
  <si>
    <t>$14.90 Wal-mart</t>
  </si>
  <si>
    <t>$36.10
Chedraui</t>
  </si>
  <si>
    <t>$38.50
Chedraui</t>
  </si>
  <si>
    <t>$56.30
Chedraui</t>
  </si>
  <si>
    <t>$70.00 Ruta
04</t>
  </si>
  <si>
    <t>$8.90 Wal-mart</t>
  </si>
  <si>
    <t>$30.00
Chedraui</t>
  </si>
  <si>
    <t>$12.50 Ruta 07</t>
  </si>
  <si>
    <t>$15.00 Ruta
06</t>
  </si>
  <si>
    <t>$14.80 Chedraui</t>
  </si>
  <si>
    <t>$35.00 Ruta
06</t>
  </si>
  <si>
    <t>$21.50
Chedraui</t>
  </si>
  <si>
    <t>$24.00 Ruta
04</t>
  </si>
  <si>
    <t>$10.00 Ruta
06</t>
  </si>
  <si>
    <t>$14.00 Ruta
04</t>
  </si>
  <si>
    <t>$23.00 Ruta
06</t>
  </si>
  <si>
    <t>$26.00 Ruta
07</t>
  </si>
  <si>
    <t>$30.50
Chedraui</t>
  </si>
  <si>
    <t>$16.00 Ruta
04</t>
  </si>
  <si>
    <t>$12.00 Ruta
06</t>
  </si>
  <si>
    <t>$12.00
Azcapotzalco</t>
  </si>
  <si>
    <t>$45.00 San
Nicolas</t>
  </si>
  <si>
    <t>$48.00 Tlahuac</t>
  </si>
  <si>
    <t>$20.00 San
Nicolas</t>
  </si>
  <si>
    <t>$23.00
Comercial
Mexicana</t>
  </si>
  <si>
    <t>$22.00 Ruta 03</t>
  </si>
  <si>
    <t>$22.00 San
Nicolas</t>
  </si>
  <si>
    <t>$22.00 Tlahuac</t>
  </si>
  <si>
    <t>$35.00 Ruta 03</t>
  </si>
  <si>
    <t>$38.00 San
Nicolas</t>
  </si>
  <si>
    <t>$40.00 Tlahuac</t>
  </si>
  <si>
    <t>$35.00
Panamericana</t>
  </si>
  <si>
    <t>$45.00 Comercial
Mexicana</t>
  </si>
  <si>
    <t>$49.50
Chedraui</t>
  </si>
  <si>
    <t>$160.00 Ruta 04</t>
  </si>
  <si>
    <t>$180.00 Tlahuac</t>
  </si>
  <si>
    <t>$185.00 San
Nicolas</t>
  </si>
  <si>
    <t>$170.00 Ruta 04</t>
  </si>
  <si>
    <t>$185.00
Panamericana</t>
  </si>
  <si>
    <t>$195.00 San
Nicolas</t>
  </si>
  <si>
    <t>$60.00 San
Nicolas</t>
  </si>
  <si>
    <t>$36.10 Chedraui</t>
  </si>
  <si>
    <t>$38.00 Ruta
04</t>
  </si>
  <si>
    <t>$41.90 Wal-mart</t>
  </si>
  <si>
    <t>$30.00 Ruta
03</t>
  </si>
  <si>
    <t>$18.00 San
Nicolas</t>
  </si>
  <si>
    <t>$25.00
Panamericana</t>
  </si>
  <si>
    <t>$40.00 Ruta
03</t>
  </si>
  <si>
    <t>$40.00 San
Nicolas</t>
  </si>
  <si>
    <t>$45.00 Tlahuac</t>
  </si>
  <si>
    <t>$50.10
Chedraui</t>
  </si>
  <si>
    <t>$70.00 Ruta
05</t>
  </si>
  <si>
    <t>$8.50 Comercial
Mexicana</t>
  </si>
  <si>
    <t>$22.60
Chedraui</t>
  </si>
  <si>
    <t>$20.00 Ruta
05</t>
  </si>
  <si>
    <t>$20.00 Ruta 05</t>
  </si>
  <si>
    <t>$25.00 Tlahuac</t>
  </si>
  <si>
    <t>$31.50
Chedraui</t>
  </si>
  <si>
    <t>$60.00 Ruta
03</t>
  </si>
  <si>
    <t>$22.80 Chedraui</t>
  </si>
  <si>
    <t>$12.50 Comercial
Mexicana</t>
  </si>
  <si>
    <t>$22.00 Ruta
05</t>
  </si>
  <si>
    <t>$15.00 San
Nicolas</t>
  </si>
  <si>
    <t>$18.00 Tlahuac</t>
  </si>
  <si>
    <t>$24.00 Ruta 03</t>
  </si>
  <si>
    <t>$20.00 Tlahuac</t>
  </si>
  <si>
    <t>$69.90 Comercial
Mexicana</t>
  </si>
  <si>
    <t>$74.00 Ruta
04</t>
  </si>
  <si>
    <t>$50.00 San
Nicolas</t>
  </si>
  <si>
    <t>$17.90 Comercial
Mexicana</t>
  </si>
  <si>
    <t>$16.00 Ruta
03</t>
  </si>
  <si>
    <t>$14.00 Ruta 04</t>
  </si>
  <si>
    <t>$16.00 San
Nicolas</t>
  </si>
  <si>
    <t>$25.00 San
Nicolas</t>
  </si>
  <si>
    <t>$12.00 San
Nicolas</t>
  </si>
  <si>
    <t>$15.00 Tlahuac</t>
  </si>
  <si>
    <t>$25.00 Ruta
03</t>
  </si>
  <si>
    <t>$30.80 Chedraui</t>
  </si>
  <si>
    <t>$21.50 Comercial
Mexicana</t>
  </si>
  <si>
    <t>$14.00 San
Nicolas</t>
  </si>
  <si>
    <t>$0.00 Ruta 07</t>
  </si>
  <si>
    <t>$0.00 Ruta
07</t>
  </si>
  <si>
    <t>$48.00 21 de
Abril</t>
  </si>
  <si>
    <t>$20.00 21 de
Abril</t>
  </si>
  <si>
    <t>$22.00 21 de
Abril</t>
  </si>
  <si>
    <t>$44.00 Ruta
02</t>
  </si>
  <si>
    <t>$38.00 21 de
Abril</t>
  </si>
  <si>
    <t>$44.00 Ruta 07</t>
  </si>
  <si>
    <t>$44.00 Ruta
07</t>
  </si>
  <si>
    <t>$45.00 21 de
Abril</t>
  </si>
  <si>
    <t>$200.00 Ruta 02</t>
  </si>
  <si>
    <t>$180.00 21 de
Abril</t>
  </si>
  <si>
    <t>$206.00
Comercial
Mexicana</t>
  </si>
  <si>
    <t>$185.00 Álamos</t>
  </si>
  <si>
    <t>$190.00 21 de
Abril</t>
  </si>
  <si>
    <t>$59.90
Chedraui</t>
  </si>
  <si>
    <t>$60.00 21 de
Abril</t>
  </si>
  <si>
    <t>$18.00 21 de
Abril</t>
  </si>
  <si>
    <t>$40.00 21 de
Abril</t>
  </si>
  <si>
    <t>$43.90 Wal-mart</t>
  </si>
  <si>
    <t>$75.00 Ruta
07</t>
  </si>
  <si>
    <t>$28.80
Chedraui</t>
  </si>
  <si>
    <t>$44.00
Chedraui</t>
  </si>
  <si>
    <t>$40.00 Álamos</t>
  </si>
  <si>
    <t>$18.00
Chedraui</t>
  </si>
  <si>
    <t>$18.00 Ruta
02</t>
  </si>
  <si>
    <t>$15.00 21 de
Abril</t>
  </si>
  <si>
    <t>$36.70 Chedraui</t>
  </si>
  <si>
    <t>$32.00
Chedraui</t>
  </si>
  <si>
    <t>$13.00 Ruta
02</t>
  </si>
  <si>
    <t>$25.00 21 de
Abril</t>
  </si>
  <si>
    <t>$23.90
Chedraui</t>
  </si>
  <si>
    <t>$14.00 Ruta
07</t>
  </si>
  <si>
    <t>$17.00 21 de
Abril</t>
  </si>
  <si>
    <t>$12.00 21 de
Abril</t>
  </si>
  <si>
    <t>$48.00 Progreso
Nacional</t>
  </si>
  <si>
    <t>$50.00 La Paz</t>
  </si>
  <si>
    <t>$23.00 Ruta 06</t>
  </si>
  <si>
    <t>$46.50 Chedraui</t>
  </si>
  <si>
    <t>$50.00
Comercial
Mexicana</t>
  </si>
  <si>
    <t>$180.00 Ruta 04</t>
  </si>
  <si>
    <t>$190.00
Ruta 03</t>
  </si>
  <si>
    <t>$180.00
Progreso
Nacional</t>
  </si>
  <si>
    <t>$185.00
Progreso
Nacional</t>
  </si>
  <si>
    <t>$190.00 La Paz</t>
  </si>
  <si>
    <t>$45.00 Ruta 04</t>
  </si>
  <si>
    <t>$60.00 La Paz</t>
  </si>
  <si>
    <t>$36.00 Chedraui</t>
  </si>
  <si>
    <t>$36.00 Ruta
04</t>
  </si>
  <si>
    <t>$16.00 La Paz</t>
  </si>
  <si>
    <t>$12.50 Ruta 06</t>
  </si>
  <si>
    <t>$25.00 La Paz</t>
  </si>
  <si>
    <t>$26.60 Chedraui</t>
  </si>
  <si>
    <t>$60.00 Progreso
Nacional</t>
  </si>
  <si>
    <t>$20.00 Ruta
06</t>
  </si>
  <si>
    <t>$26.00 Ruta
03</t>
  </si>
  <si>
    <t>$37.60
Chedraui</t>
  </si>
  <si>
    <t>$15.90 Wal-mart</t>
  </si>
  <si>
    <t>$13.00 La Paz</t>
  </si>
  <si>
    <t>$15.00 Progreso
Nacional</t>
  </si>
  <si>
    <t>$34.00 Ruta 08</t>
  </si>
  <si>
    <t>$180.00 San
Cosme</t>
  </si>
  <si>
    <t>$190.00 Isidro
Fabela</t>
  </si>
  <si>
    <t>$60.00 La Arenal</t>
  </si>
  <si>
    <t>$48.00
Chedraui</t>
  </si>
  <si>
    <t>$37.50 Chedraui</t>
  </si>
  <si>
    <t>$54.00
Chedraui</t>
  </si>
  <si>
    <t>$29.50
Chedraui</t>
  </si>
  <si>
    <t>$47.50
Chedraui</t>
  </si>
  <si>
    <t>$24.00 La Arenal</t>
  </si>
  <si>
    <t>$20.50
Chedraui</t>
  </si>
  <si>
    <t>$70.00 Ruta 08</t>
  </si>
  <si>
    <t>$19.00 Chedraui</t>
  </si>
  <si>
    <t>$18.90 Chedraui</t>
  </si>
  <si>
    <t>$15.00 La Arenal</t>
  </si>
  <si>
    <t>$52.00 Margarita
M de Juárez</t>
  </si>
  <si>
    <t>$24.00 Margarita
M de Juárez</t>
  </si>
  <si>
    <t>$22.00 Margarita
M de Juárez</t>
  </si>
  <si>
    <t>$19.00 Margarita
M de Juárez</t>
  </si>
  <si>
    <t>$40.00 Margarita
M de Juárez</t>
  </si>
  <si>
    <t>$42.00 Ruta 08</t>
  </si>
  <si>
    <t>$32.00 Margarita
M de Juárez</t>
  </si>
  <si>
    <t>$46.00 La Dalia</t>
  </si>
  <si>
    <t>$180.00
Margarita M de
Juárez</t>
  </si>
  <si>
    <t>$185.00
Margarita M de
Juárez</t>
  </si>
  <si>
    <t>$190.00 Martínez
de la Torre</t>
  </si>
  <si>
    <t>$60.00 Margarita
M de Juárez</t>
  </si>
  <si>
    <t>$20.00 Margarita
M de Juárez</t>
  </si>
  <si>
    <t>$45.00 Margarita
M de Juárez</t>
  </si>
  <si>
    <t>$25.00 Margarita
M de Juárez</t>
  </si>
  <si>
    <t>$42.00 La Dalia</t>
  </si>
  <si>
    <t>$18.00 Margarita
M de Juárez</t>
  </si>
  <si>
    <t>$15.00 Margarita
M de Juárez</t>
  </si>
  <si>
    <t>$25.00 La Dalia</t>
  </si>
  <si>
    <t>$30.00 Margarita
M de Juárez</t>
  </si>
  <si>
    <t>$10.00 Margarita
M de Juárez</t>
  </si>
  <si>
    <t>$13.00 La Dalia</t>
  </si>
  <si>
    <t>$37.00 Wal-mart</t>
  </si>
  <si>
    <t>$48.00
Panamericana</t>
  </si>
  <si>
    <t>$54.00 Álamos</t>
  </si>
  <si>
    <t>$28.00 Ruta 06</t>
  </si>
  <si>
    <t>$22.00 María
Morelos</t>
  </si>
  <si>
    <t>$22.50 Ruta 06</t>
  </si>
  <si>
    <t>$23.00 Ruta
01</t>
  </si>
  <si>
    <t>$0.00 Ruta 01</t>
  </si>
  <si>
    <t>$0.00 Ruta
01</t>
  </si>
  <si>
    <t>$20.00 María
Morelos</t>
  </si>
  <si>
    <t>$40.00 María
Morelos</t>
  </si>
  <si>
    <t>$25.00
Comercial
Mexicana</t>
  </si>
  <si>
    <t>$32.00 Álamos</t>
  </si>
  <si>
    <t>$35.00 María
Morelos</t>
  </si>
  <si>
    <t>$49.50
Comercial
Mexicana</t>
  </si>
  <si>
    <t>$42.00 Ruta 01</t>
  </si>
  <si>
    <t>$45.00
Panamericana</t>
  </si>
  <si>
    <t>$48.00 María
Morelos</t>
  </si>
  <si>
    <t>$47.00</t>
  </si>
  <si>
    <t>$107.00 Chedraui</t>
  </si>
  <si>
    <t>$175.00 María
Morelos</t>
  </si>
  <si>
    <t>$190.00 María
Morelos</t>
  </si>
  <si>
    <t>$65.90
Comercial
Mexicana</t>
  </si>
  <si>
    <t>$50.00 Ruta
06</t>
  </si>
  <si>
    <t>$50.00 María
Morelos</t>
  </si>
  <si>
    <t>$25.00 Ruta
01</t>
  </si>
  <si>
    <t>$45.00 María
Morelos</t>
  </si>
  <si>
    <t>$66.50
Chedraui</t>
  </si>
  <si>
    <t>$60.00 Ruta
01</t>
  </si>
  <si>
    <t>$50.00
Panamericana</t>
  </si>
  <si>
    <t>$12.50 Ruta 01</t>
  </si>
  <si>
    <t>$40.00
Panamericana</t>
  </si>
  <si>
    <t>$18.00 Ruta
06</t>
  </si>
  <si>
    <t>$55.50
Chedraui</t>
  </si>
  <si>
    <t>$16.00 María
Morelos</t>
  </si>
  <si>
    <t>$21.00</t>
  </si>
  <si>
    <t>$10.00 Ruta
01</t>
  </si>
  <si>
    <t>$12.00 Ruta 01</t>
  </si>
  <si>
    <t>$18.00 María
Morelos</t>
  </si>
  <si>
    <t>$30.00 Chedraui</t>
  </si>
  <si>
    <t>$30.00 Álamos</t>
  </si>
  <si>
    <t>$24.00</t>
  </si>
  <si>
    <t>$15.00 María
Morelos</t>
  </si>
  <si>
    <t>$40.00
Chedraui</t>
  </si>
  <si>
    <t>$34.00 Ruta
04</t>
  </si>
  <si>
    <t>$15.00
Chedraui</t>
  </si>
  <si>
    <t>$10.00 Álamos</t>
  </si>
  <si>
    <t>$15.00
Panamericana</t>
  </si>
  <si>
    <t>$55.00 Ruta
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</si>
</sst>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2" borderId="3" xfId="0" applyNumberFormat="1" applyFill="1" applyBorder="1"/>
    <xf numFmtId="14" fontId="0" fillId="0" borderId="3" xfId="0" applyNumberFormat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14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83E5-D961-4316-B62D-B59B830A80E1}">
  <dimension ref="A1:S902"/>
  <sheetViews>
    <sheetView tabSelected="1" topLeftCell="L1" zoomScale="115" zoomScaleNormal="115" workbookViewId="0">
      <selection activeCell="O5" sqref="O5"/>
    </sheetView>
  </sheetViews>
  <sheetFormatPr defaultColWidth="11.42578125" defaultRowHeight="14.45"/>
  <cols>
    <col min="2" max="2" width="25.7109375" bestFit="1" customWidth="1"/>
    <col min="3" max="3" width="16" bestFit="1" customWidth="1"/>
    <col min="4" max="4" width="19.5703125" bestFit="1" customWidth="1"/>
    <col min="5" max="5" width="27.5703125" bestFit="1" customWidth="1"/>
    <col min="6" max="6" width="17.140625" bestFit="1" customWidth="1"/>
    <col min="7" max="7" width="20.7109375" bestFit="1" customWidth="1"/>
    <col min="8" max="8" width="14.7109375" bestFit="1" customWidth="1"/>
    <col min="9" max="9" width="15.140625" bestFit="1" customWidth="1"/>
    <col min="10" max="10" width="33" bestFit="1" customWidth="1"/>
    <col min="11" max="11" width="13.28515625" customWidth="1"/>
    <col min="12" max="12" width="26.42578125" bestFit="1" customWidth="1"/>
    <col min="13" max="13" width="33" bestFit="1" customWidth="1"/>
    <col min="14" max="14" width="13" bestFit="1" customWidth="1"/>
    <col min="15" max="15" width="26.42578125" bestFit="1" customWidth="1"/>
    <col min="16" max="16" width="8.85546875" bestFit="1" customWidth="1"/>
    <col min="17" max="17" width="9" bestFit="1" customWidth="1"/>
    <col min="18" max="18" width="9.5703125" bestFit="1" customWidth="1"/>
    <col min="19" max="19" width="10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28.9">
      <c r="A2" t="s">
        <v>19</v>
      </c>
      <c r="B2" s="4" t="s">
        <v>20</v>
      </c>
      <c r="C2" s="4" t="str" cm="1">
        <f t="array" ref="C2">MID(B2, MIN(IFERROR(FIND({0,1,2,3,4,5,6,7,8,9},B2),"")), COUNT(1*MID(B2,ROW($1:$98),1)))</f>
        <v>37.9</v>
      </c>
      <c r="D2" s="4" t="str" cm="1">
        <f t="array" aca="1" ref="D2" ca="1">_xlfn.CONCAT(IF(NOT(ISNUMBER(MID(SUBSTITUTE(SUBSTITUTE(SUBSTITUTE(B2,"$",""),".",""), " ",""),ROW(INDIRECT("1:"&amp;LEN(B2))),1)*1)),MID(SUBSTITUTE(SUBSTITUTE(SUBSTITUTE(B2,"$",""),".",""), " ",""),ROW(INDIRECT("1:"&amp;LEN(B2))),1),""))</f>
        <v>Comercial
Mexicana</v>
      </c>
      <c r="E2" s="4" t="s">
        <v>21</v>
      </c>
      <c r="F2" t="str" cm="1">
        <f t="array" ref="F2">MID(E2, MIN(IFERROR(FIND({0,1,2,3,4,5,6,7,8,9},E2),"")), COUNT(1*MID(E2,ROW($1:$98),1)))</f>
        <v>39.9</v>
      </c>
      <c r="G2" t="str" cm="1">
        <f t="array" aca="1" ref="G2" ca="1">_xlfn.CONCAT(IF(NOT(ISNUMBER(MID(SUBSTITUTE(SUBSTITUTE(SUBSTITUTE(E2,"$",""),".",""), " ",""),ROW(INDIRECT("1:"&amp;LEN(E2))),1)*1)),MID(SUBSTITUTE(SUBSTITUTE(SUBSTITUTE(E2,"$",""),".",""), " ",""),ROW(INDIRECT("1:"&amp;LEN(E2))),1),""))</f>
        <v xml:space="preserve">
Chedraui</v>
      </c>
      <c r="H2" t="s">
        <v>22</v>
      </c>
      <c r="I2" t="s">
        <v>22</v>
      </c>
      <c r="J2" t="s">
        <v>23</v>
      </c>
      <c r="K2" t="str" cm="1">
        <f t="array" ref="K2">MID(J2, MIN(IFERROR(FIND({0,1,2,3,4,5,6,7,8,9},J2),"")), COUNT(1*MID(J2,ROW($1:$98),1)))</f>
        <v>43.0</v>
      </c>
      <c r="L2" t="str" cm="1">
        <f t="array" aca="1" ref="L2" ca="1">_xlfn.CONCAT(IF(NOT(ISNUMBER(MID(SUBSTITUTE(SUBSTITUTE(SUBSTITUTE(J2,"$",""),".",""), " ",""),ROW(INDIRECT("1:"&amp;LEN(J2))),1)*1)),MID(SUBSTITUTE(SUBSTITUTE(SUBSTITUTE(J2,"$",""),".",""), " ",""),ROW(INDIRECT("1:"&amp;LEN(J2))),1),""))</f>
        <v>Plaza
Mexicanadelsur</v>
      </c>
      <c r="M2" t="s">
        <v>24</v>
      </c>
      <c r="N2" t="str" cm="1">
        <f t="array" ref="N2">MID(M2, MIN(IFERROR(FIND({0,1,2,3,4,5,6,7,8,9},M2),"")), COUNT(1*MID(M2,ROW($1:$98),1)))</f>
        <v>50.0</v>
      </c>
      <c r="O2" t="str" cm="1">
        <f t="array" aca="1" ref="O2" ca="1">_xlfn.CONCAT(IF(NOT(ISNUMBER(MID(SUBSTITUTE(SUBSTITUTE(SUBSTITUTE(M2,"$",""),".",""), " ",""),ROW(INDIRECT("1:"&amp;LEN(M2))),1)*1)),MID(SUBSTITUTE(SUBSTITUTE(SUBSTITUTE(M2,"$",""),".",""), " ",""),ROW(INDIRECT("1:"&amp;LEN(M2))),1),""))</f>
        <v>Martínez
delaTorre</v>
      </c>
      <c r="P2" t="s">
        <v>25</v>
      </c>
      <c r="Q2" t="s">
        <v>26</v>
      </c>
      <c r="R2" t="s">
        <v>27</v>
      </c>
      <c r="S2" s="1">
        <v>44927</v>
      </c>
    </row>
    <row r="3" spans="1:19">
      <c r="A3" t="s">
        <v>28</v>
      </c>
      <c r="B3" t="s">
        <v>29</v>
      </c>
      <c r="C3" t="str" cm="1">
        <f t="array" ref="C3">MID(B3, MIN(IFERROR(FIND({0,1,2,3,4,5,6,7,8,9},B3),"")), COUNT(1*MID(B3,ROW($1:$98),1)))</f>
        <v>20.9</v>
      </c>
      <c r="D3" t="str" cm="1">
        <f t="array" aca="1" ref="D3" ca="1">_xlfn.CONCAT(IF(NOT(ISNUMBER(MID(SUBSTITUTE(SUBSTITUTE(SUBSTITUTE(B3,"$",""),".",""), " ",""),ROW(INDIRECT("1:"&amp;LEN(B3))),1)*1)),MID(SUBSTITUTE(SUBSTITUTE(SUBSTITUTE(B3,"$",""),".",""), " ",""),ROW(INDIRECT("1:"&amp;LEN(B3))),1),""))</f>
        <v>Chedraui</v>
      </c>
      <c r="E3" t="s">
        <v>30</v>
      </c>
      <c r="F3" t="str" cm="1">
        <f t="array" ref="F3">MID(E3, MIN(IFERROR(FIND({0,1,2,3,4,5,6,7,8,9},E3),"")), COUNT(1*MID(E3,ROW($1:$98),1)))</f>
        <v>23.9</v>
      </c>
      <c r="G3" t="str" cm="1">
        <f t="array" aca="1" ref="G3" ca="1">_xlfn.CONCAT(IF(NOT(ISNUMBER(MID(SUBSTITUTE(SUBSTITUTE(SUBSTITUTE(E3,"$",""),".",""), " ",""),ROW(INDIRECT("1:"&amp;LEN(E3))),1)*1)),MID(SUBSTITUTE(SUBSTITUTE(SUBSTITUTE(E3,"$",""),".",""), " ",""),ROW(INDIRECT("1:"&amp;LEN(E3))),1),""))</f>
        <v xml:space="preserve">
Comercial
Mexicana</v>
      </c>
      <c r="H3" t="s">
        <v>22</v>
      </c>
      <c r="I3" t="s">
        <v>22</v>
      </c>
      <c r="J3" t="s">
        <v>31</v>
      </c>
      <c r="K3" t="str" cm="1">
        <f t="array" ref="K3">MID(J3, MIN(IFERROR(FIND({0,1,2,3,4,5,6,7,8,9},J3),"")), COUNT(1*MID(J3,ROW($1:$98),1)))</f>
        <v>20.0</v>
      </c>
      <c r="L3" t="str" cm="1">
        <f t="array" aca="1" ref="L3" ca="1">_xlfn.CONCAT(IF(NOT(ISNUMBER(MID(SUBSTITUTE(SUBSTITUTE(SUBSTITUTE(J3,"$",""),".",""), " ",""),ROW(INDIRECT("1:"&amp;LEN(J3))),1)*1)),MID(SUBSTITUTE(SUBSTITUTE(SUBSTITUTE(J3,"$",""),".",""), " ",""),ROW(INDIRECT("1:"&amp;LEN(J3))),1),""))</f>
        <v>Plaza
Mexicanadelsur</v>
      </c>
      <c r="M3" t="s">
        <v>32</v>
      </c>
      <c r="N3" t="str" cm="1">
        <f t="array" ref="N3">MID(M3, MIN(IFERROR(FIND({0,1,2,3,4,5,6,7,8,9},M3),"")), COUNT(1*MID(M3,ROW($1:$98),1)))</f>
        <v>24.0</v>
      </c>
      <c r="O3" t="str" cm="1">
        <f t="array" aca="1" ref="O3" ca="1">_xlfn.CONCAT(IF(NOT(ISNUMBER(MID(SUBSTITUTE(SUBSTITUTE(SUBSTITUTE(M3,"$",""),".",""), " ",""),ROW(INDIRECT("1:"&amp;LEN(M3))),1)*1)),MID(SUBSTITUTE(SUBSTITUTE(SUBSTITUTE(M3,"$",""),".",""), " ",""),ROW(INDIRECT("1:"&amp;LEN(M3))),1),""))</f>
        <v>Martínez
delaTorre</v>
      </c>
      <c r="P3" t="s">
        <v>33</v>
      </c>
      <c r="Q3" t="s">
        <v>34</v>
      </c>
      <c r="R3" t="s">
        <v>27</v>
      </c>
      <c r="S3" s="1">
        <v>44927</v>
      </c>
    </row>
    <row r="4" spans="1:19">
      <c r="A4" t="s">
        <v>35</v>
      </c>
      <c r="B4" t="s">
        <v>36</v>
      </c>
      <c r="C4" t="str" cm="1">
        <f t="array" ref="C4">MID(B4, MIN(IFERROR(FIND({0,1,2,3,4,5,6,7,8,9},B4),"")), COUNT(1*MID(B4,ROW($1:$98),1)))</f>
        <v>22.0</v>
      </c>
      <c r="D4" t="str" cm="1">
        <f t="array" aca="1" ref="D4" ca="1">_xlfn.CONCAT(IF(NOT(ISNUMBER(MID(SUBSTITUTE(SUBSTITUTE(SUBSTITUTE(B4,"$",""),".",""), " ",""),ROW(INDIRECT("1:"&amp;LEN(B4))),1)*1)),MID(SUBSTITUTE(SUBSTITUTE(SUBSTITUTE(B4,"$",""),".",""), " ",""),ROW(INDIRECT("1:"&amp;LEN(B4))),1),""))</f>
        <v>Chedraui</v>
      </c>
      <c r="E4" t="s">
        <v>37</v>
      </c>
      <c r="F4" t="str" cm="1">
        <f t="array" ref="F4">MID(E4, MIN(IFERROR(FIND({0,1,2,3,4,5,6,7,8,9},E4),"")), COUNT(1*MID(E4,ROW($1:$98),1)))</f>
        <v>24.2</v>
      </c>
      <c r="G4" t="str" cm="1">
        <f t="array" aca="1" ref="G4" ca="1">_xlfn.CONCAT(IF(NOT(ISNUMBER(MID(SUBSTITUTE(SUBSTITUTE(SUBSTITUTE(E4,"$",""),".",""), " ",""),ROW(INDIRECT("1:"&amp;LEN(E4))),1)*1)),MID(SUBSTITUTE(SUBSTITUTE(SUBSTITUTE(E4,"$",""),".",""), " ",""),ROW(INDIRECT("1:"&amp;LEN(E4))),1),""))</f>
        <v>Wal-mart</v>
      </c>
      <c r="H4" t="s">
        <v>22</v>
      </c>
      <c r="I4" t="s">
        <v>22</v>
      </c>
      <c r="J4" t="s">
        <v>38</v>
      </c>
      <c r="K4" t="str" cm="1">
        <f t="array" ref="K4">MID(J4, MIN(IFERROR(FIND({0,1,2,3,4,5,6,7,8,9},J4),"")), COUNT(1*MID(J4,ROW($1:$98),1)))</f>
        <v>20.0</v>
      </c>
      <c r="L4" t="str" cm="1">
        <f t="array" aca="1" ref="L4" ca="1">_xlfn.CONCAT(IF(NOT(ISNUMBER(MID(SUBSTITUTE(SUBSTITUTE(SUBSTITUTE(J4,"$",""),".",""), " ",""),ROW(INDIRECT("1:"&amp;LEN(J4))),1)*1)),MID(SUBSTITUTE(SUBSTITUTE(SUBSTITUTE(J4,"$",""),".",""), " ",""),ROW(INDIRECT("1:"&amp;LEN(J4))),1),""))</f>
        <v>Martínez
delaTorre</v>
      </c>
      <c r="M4" t="s">
        <v>39</v>
      </c>
      <c r="N4" t="str" cm="1">
        <f t="array" ref="N4">MID(M4, MIN(IFERROR(FIND({0,1,2,3,4,5,6,7,8,9},M4),"")), COUNT(1*MID(M4,ROW($1:$98),1)))</f>
        <v>22.0</v>
      </c>
      <c r="O4" t="str" cm="1">
        <f t="array" aca="1" ref="O4" ca="1">_xlfn.CONCAT(IF(NOT(ISNUMBER(MID(SUBSTITUTE(SUBSTITUTE(SUBSTITUTE(M4,"$",""),".",""), " ",""),ROW(INDIRECT("1:"&amp;LEN(M4))),1)*1)),MID(SUBSTITUTE(SUBSTITUTE(SUBSTITUTE(M4,"$",""),".",""), " ",""),ROW(INDIRECT("1:"&amp;LEN(M4))),1),""))</f>
        <v>LaArenal</v>
      </c>
      <c r="P4" t="s">
        <v>40</v>
      </c>
      <c r="Q4" t="s">
        <v>41</v>
      </c>
      <c r="R4" t="s">
        <v>27</v>
      </c>
      <c r="S4" s="1">
        <v>44927</v>
      </c>
    </row>
    <row r="5" spans="1:19">
      <c r="A5" t="s">
        <v>42</v>
      </c>
      <c r="B5" t="s">
        <v>43</v>
      </c>
      <c r="C5" t="str" cm="1">
        <f t="array" ref="C5">MID(B5, MIN(IFERROR(FIND({0,1,2,3,4,5,6,7,8,9},B5),"")), COUNT(1*MID(B5,ROW($1:$98),1)))</f>
        <v>12.1</v>
      </c>
      <c r="D5" t="str" cm="1">
        <f t="array" aca="1" ref="D5" ca="1">_xlfn.CONCAT(IF(NOT(ISNUMBER(MID(SUBSTITUTE(SUBSTITUTE(SUBSTITUTE(B5,"$",""),".",""), " ",""),ROW(INDIRECT("1:"&amp;LEN(B5))),1)*1)),MID(SUBSTITUTE(SUBSTITUTE(SUBSTITUTE(B5,"$",""),".",""), " ",""),ROW(INDIRECT("1:"&amp;LEN(B5))),1),""))</f>
        <v>Chedraui</v>
      </c>
      <c r="E5" t="s">
        <v>44</v>
      </c>
      <c r="F5" t="str" cm="1">
        <f t="array" ref="F5">MID(E5, MIN(IFERROR(FIND({0,1,2,3,4,5,6,7,8,9},E5),"")), COUNT(1*MID(E5,ROW($1:$98),1)))</f>
        <v>18.0</v>
      </c>
      <c r="G5" t="str" cm="1">
        <f t="array" aca="1" ref="G5" ca="1">_xlfn.CONCAT(IF(NOT(ISNUMBER(MID(SUBSTITUTE(SUBSTITUTE(SUBSTITUTE(E5,"$",""),".",""), " ",""),ROW(INDIRECT("1:"&amp;LEN(E5))),1)*1)),MID(SUBSTITUTE(SUBSTITUTE(SUBSTITUTE(E5,"$",""),".",""), " ",""),ROW(INDIRECT("1:"&amp;LEN(E5))),1),""))</f>
        <v>Wal-mart</v>
      </c>
      <c r="H5" t="s">
        <v>22</v>
      </c>
      <c r="I5" t="s">
        <v>22</v>
      </c>
      <c r="J5" t="s">
        <v>45</v>
      </c>
      <c r="K5" t="str" cm="1">
        <f t="array" ref="K5">MID(J5, MIN(IFERROR(FIND({0,1,2,3,4,5,6,7,8,9},J5),"")), COUNT(1*MID(J5,ROW($1:$98),1)))</f>
        <v>18.0</v>
      </c>
      <c r="L5" t="str" cm="1">
        <f t="array" aca="1" ref="L5" ca="1">_xlfn.CONCAT(IF(NOT(ISNUMBER(MID(SUBSTITUTE(SUBSTITUTE(SUBSTITUTE(J5,"$",""),".",""), " ",""),ROW(INDIRECT("1:"&amp;LEN(J5))),1)*1)),MID(SUBSTITUTE(SUBSTITUTE(SUBSTITUTE(J5,"$",""),".",""), " ",""),ROW(INDIRECT("1:"&amp;LEN(J5))),1),""))</f>
        <v>Plaza
Mexicanadelsur</v>
      </c>
      <c r="M5" t="s">
        <v>46</v>
      </c>
      <c r="N5" t="str" cm="1">
        <f t="array" ref="N5">MID(M5, MIN(IFERROR(FIND({0,1,2,3,4,5,6,7,8,9},M5),"")), COUNT(1*MID(M5,ROW($1:$98),1)))</f>
        <v>20.0</v>
      </c>
      <c r="O5" t="str" cm="1">
        <f t="array" aca="1" ref="O5" ca="1">_xlfn.CONCAT(IF(NOT(ISNUMBER(MID(SUBSTITUTE(SUBSTITUTE(SUBSTITUTE(M5,"$",""),".",""), " ",""),ROW(INDIRECT("1:"&amp;LEN(M5))),1)*1)),MID(SUBSTITUTE(SUBSTITUTE(SUBSTITUTE(M5,"$",""),".",""), " ",""),ROW(INDIRECT("1:"&amp;LEN(M5))),1),""))</f>
        <v>LaArenal</v>
      </c>
      <c r="P5" t="s">
        <v>47</v>
      </c>
      <c r="Q5" t="s">
        <v>48</v>
      </c>
      <c r="R5" t="s">
        <v>27</v>
      </c>
      <c r="S5" s="1">
        <v>44927</v>
      </c>
    </row>
    <row r="6" spans="1:19">
      <c r="A6" t="s">
        <v>49</v>
      </c>
      <c r="B6" t="s">
        <v>50</v>
      </c>
      <c r="C6" t="str" cm="1">
        <f t="array" ref="C6">MID(B6, MIN(IFERROR(FIND({0,1,2,3,4,5,6,7,8,9},B6),"")), COUNT(1*MID(B6,ROW($1:$98),1)))</f>
        <v>30.9</v>
      </c>
      <c r="D6" t="str" cm="1">
        <f t="array" aca="1" ref="D6" ca="1">_xlfn.CONCAT(IF(NOT(ISNUMBER(MID(SUBSTITUTE(SUBSTITUTE(SUBSTITUTE(B6,"$",""),".",""), " ",""),ROW(INDIRECT("1:"&amp;LEN(B6))),1)*1)),MID(SUBSTITUTE(SUBSTITUTE(SUBSTITUTE(B6,"$",""),".",""), " ",""),ROW(INDIRECT("1:"&amp;LEN(B6))),1),""))</f>
        <v>Comercial
Mexicana</v>
      </c>
      <c r="E6" t="s">
        <v>51</v>
      </c>
      <c r="F6" t="str" cm="1">
        <f t="array" ref="F6">MID(E6, MIN(IFERROR(FIND({0,1,2,3,4,5,6,7,8,9},E6),"")), COUNT(1*MID(E6,ROW($1:$98),1)))</f>
        <v>33.5</v>
      </c>
      <c r="G6" t="str" cm="1">
        <f t="array" aca="1" ref="G6" ca="1">_xlfn.CONCAT(IF(NOT(ISNUMBER(MID(SUBSTITUTE(SUBSTITUTE(SUBSTITUTE(E6,"$",""),".",""), " ",""),ROW(INDIRECT("1:"&amp;LEN(E6))),1)*1)),MID(SUBSTITUTE(SUBSTITUTE(SUBSTITUTE(E6,"$",""),".",""), " ",""),ROW(INDIRECT("1:"&amp;LEN(E6))),1),""))</f>
        <v xml:space="preserve">
Chedraui</v>
      </c>
      <c r="H6" t="s">
        <v>22</v>
      </c>
      <c r="I6" t="s">
        <v>22</v>
      </c>
      <c r="J6" t="s">
        <v>52</v>
      </c>
      <c r="K6" t="str" cm="1">
        <f t="array" ref="K6">MID(J6, MIN(IFERROR(FIND({0,1,2,3,4,5,6,7,8,9},J6),"")), COUNT(1*MID(J6,ROW($1:$98),1)))</f>
        <v>40.0</v>
      </c>
      <c r="L6" t="str" cm="1">
        <f t="array" aca="1" ref="L6" ca="1">_xlfn.CONCAT(IF(NOT(ISNUMBER(MID(SUBSTITUTE(SUBSTITUTE(SUBSTITUTE(J6,"$",""),".",""), " ",""),ROW(INDIRECT("1:"&amp;LEN(J6))),1)*1)),MID(SUBSTITUTE(SUBSTITUTE(SUBSTITUTE(J6,"$",""),".",""), " ",""),ROW(INDIRECT("1:"&amp;LEN(J6))),1),""))</f>
        <v>LaArenal</v>
      </c>
      <c r="M6" t="s">
        <v>52</v>
      </c>
      <c r="N6" t="str" cm="1">
        <f t="array" ref="N6">MID(M6, MIN(IFERROR(FIND({0,1,2,3,4,5,6,7,8,9},M6),"")), COUNT(1*MID(M6,ROW($1:$98),1)))</f>
        <v>40.0</v>
      </c>
      <c r="O6" t="str" cm="1">
        <f t="array" aca="1" ref="O6" ca="1">_xlfn.CONCAT(IF(NOT(ISNUMBER(MID(SUBSTITUTE(SUBSTITUTE(SUBSTITUTE(M6,"$",""),".",""), " ",""),ROW(INDIRECT("1:"&amp;LEN(M6))),1)*1)),MID(SUBSTITUTE(SUBSTITUTE(SUBSTITUTE(M6,"$",""),".",""), " ",""),ROW(INDIRECT("1:"&amp;LEN(M6))),1),""))</f>
        <v>LaArenal</v>
      </c>
      <c r="P6" t="s">
        <v>53</v>
      </c>
      <c r="Q6" t="s">
        <v>54</v>
      </c>
      <c r="R6" t="s">
        <v>27</v>
      </c>
      <c r="S6" s="1">
        <v>44927</v>
      </c>
    </row>
    <row r="7" spans="1:19">
      <c r="A7" t="s">
        <v>55</v>
      </c>
      <c r="B7" t="s">
        <v>56</v>
      </c>
      <c r="C7" t="str" cm="1">
        <f t="array" ref="C7">MID(B7, MIN(IFERROR(FIND({0,1,2,3,4,5,6,7,8,9},B7),"")), COUNT(1*MID(B7,ROW($1:$98),1)))</f>
        <v>22.5</v>
      </c>
      <c r="D7" t="str" cm="1">
        <f t="array" aca="1" ref="D7" ca="1">_xlfn.CONCAT(IF(NOT(ISNUMBER(MID(SUBSTITUTE(SUBSTITUTE(SUBSTITUTE(B7,"$",""),".",""), " ",""),ROW(INDIRECT("1:"&amp;LEN(B7))),1)*1)),MID(SUBSTITUTE(SUBSTITUTE(SUBSTITUTE(B7,"$",""),".",""), " ",""),ROW(INDIRECT("1:"&amp;LEN(B7))),1),""))</f>
        <v>Wal-mart</v>
      </c>
      <c r="E7" t="s">
        <v>56</v>
      </c>
      <c r="F7" t="str" cm="1">
        <f t="array" ref="F7">MID(E7, MIN(IFERROR(FIND({0,1,2,3,4,5,6,7,8,9},E7),"")), COUNT(1*MID(E7,ROW($1:$98),1)))</f>
        <v>22.5</v>
      </c>
      <c r="G7" t="str" cm="1">
        <f t="array" aca="1" ref="G7" ca="1">_xlfn.CONCAT(IF(NOT(ISNUMBER(MID(SUBSTITUTE(SUBSTITUTE(SUBSTITUTE(E7,"$",""),".",""), " ",""),ROW(INDIRECT("1:"&amp;LEN(E7))),1)*1)),MID(SUBSTITUTE(SUBSTITUTE(SUBSTITUTE(E7,"$",""),".",""), " ",""),ROW(INDIRECT("1:"&amp;LEN(E7))),1),""))</f>
        <v>Wal-mart</v>
      </c>
      <c r="H7" t="s">
        <v>22</v>
      </c>
      <c r="I7" t="s">
        <v>22</v>
      </c>
      <c r="J7" t="s">
        <v>57</v>
      </c>
      <c r="K7" t="str" cm="1">
        <f t="array" ref="K7">MID(J7, MIN(IFERROR(FIND({0,1,2,3,4,5,6,7,8,9},J7),"")), COUNT(1*MID(J7,ROW($1:$98),1)))</f>
        <v>38.0</v>
      </c>
      <c r="L7" t="str" cm="1">
        <f t="array" aca="1" ref="L7" ca="1">_xlfn.CONCAT(IF(NOT(ISNUMBER(MID(SUBSTITUTE(SUBSTITUTE(SUBSTITUTE(J7,"$",""),".",""), " ",""),ROW(INDIRECT("1:"&amp;LEN(J7))),1)*1)),MID(SUBSTITUTE(SUBSTITUTE(SUBSTITUTE(J7,"$",""),".",""), " ",""),ROW(INDIRECT("1:"&amp;LEN(J7))),1),""))</f>
        <v>LaArenal</v>
      </c>
      <c r="M7" t="s">
        <v>58</v>
      </c>
      <c r="N7" t="str" cm="1">
        <f t="array" ref="N7">MID(M7, MIN(IFERROR(FIND({0,1,2,3,4,5,6,7,8,9},M7),"")), COUNT(1*MID(M7,ROW($1:$98),1)))</f>
        <v>40.0</v>
      </c>
      <c r="O7" t="str" cm="1">
        <f t="array" aca="1" ref="O7" ca="1">_xlfn.CONCAT(IF(NOT(ISNUMBER(MID(SUBSTITUTE(SUBSTITUTE(SUBSTITUTE(M7,"$",""),".",""), " ",""),ROW(INDIRECT("1:"&amp;LEN(M7))),1)*1)),MID(SUBSTITUTE(SUBSTITUTE(SUBSTITUTE(M7,"$",""),".",""), " ",""),ROW(INDIRECT("1:"&amp;LEN(M7))),1),""))</f>
        <v>Martínez
delaTorre</v>
      </c>
      <c r="P7" t="s">
        <v>34</v>
      </c>
      <c r="Q7" t="s">
        <v>54</v>
      </c>
      <c r="R7" t="s">
        <v>27</v>
      </c>
      <c r="S7" s="1">
        <v>44927</v>
      </c>
    </row>
    <row r="8" spans="1:19">
      <c r="A8" t="s">
        <v>59</v>
      </c>
      <c r="B8" t="s">
        <v>60</v>
      </c>
      <c r="C8" t="str" cm="1">
        <f t="array" ref="C8">MID(B8, MIN(IFERROR(FIND({0,1,2,3,4,5,6,7,8,9},B8),"")), COUNT(1*MID(B8,ROW($1:$98),1)))</f>
        <v>49.0</v>
      </c>
      <c r="D8" t="str" cm="1">
        <f t="array" aca="1" ref="D8" ca="1">_xlfn.CONCAT(IF(NOT(ISNUMBER(MID(SUBSTITUTE(SUBSTITUTE(SUBSTITUTE(B8,"$",""),".",""), " ",""),ROW(INDIRECT("1:"&amp;LEN(B8))),1)*1)),MID(SUBSTITUTE(SUBSTITUTE(SUBSTITUTE(B8,"$",""),".",""), " ",""),ROW(INDIRECT("1:"&amp;LEN(B8))),1),""))</f>
        <v>Comercial
Mexicana</v>
      </c>
      <c r="E8" t="s">
        <v>61</v>
      </c>
      <c r="F8" t="str" cm="1">
        <f t="array" ref="F8">MID(E8, MIN(IFERROR(FIND({0,1,2,3,4,5,6,7,8,9},E8),"")), COUNT(1*MID(E8,ROW($1:$98),1)))</f>
        <v>54.5</v>
      </c>
      <c r="G8" t="str" cm="1">
        <f t="array" aca="1" ref="G8" ca="1">_xlfn.CONCAT(IF(NOT(ISNUMBER(MID(SUBSTITUTE(SUBSTITUTE(SUBSTITUTE(E8,"$",""),".",""), " ",""),ROW(INDIRECT("1:"&amp;LEN(E8))),1)*1)),MID(SUBSTITUTE(SUBSTITUTE(SUBSTITUTE(E8,"$",""),".",""), " ",""),ROW(INDIRECT("1:"&amp;LEN(E8))),1),""))</f>
        <v>Wal-mart</v>
      </c>
      <c r="H8" t="s">
        <v>22</v>
      </c>
      <c r="I8" t="s">
        <v>22</v>
      </c>
      <c r="J8" t="s">
        <v>62</v>
      </c>
      <c r="K8" t="str" cm="1">
        <f t="array" ref="K8">MID(J8, MIN(IFERROR(FIND({0,1,2,3,4,5,6,7,8,9},J8),"")), COUNT(1*MID(J8,ROW($1:$98),1)))</f>
        <v>45.0</v>
      </c>
      <c r="L8" t="str" cm="1">
        <f t="array" aca="1" ref="L8" ca="1">_xlfn.CONCAT(IF(NOT(ISNUMBER(MID(SUBSTITUTE(SUBSTITUTE(SUBSTITUTE(J8,"$",""),".",""), " ",""),ROW(INDIRECT("1:"&amp;LEN(J8))),1)*1)),MID(SUBSTITUTE(SUBSTITUTE(SUBSTITUTE(J8,"$",""),".",""), " ",""),ROW(INDIRECT("1:"&amp;LEN(J8))),1),""))</f>
        <v>LaArenal</v>
      </c>
      <c r="M8" t="s">
        <v>62</v>
      </c>
      <c r="N8" t="str" cm="1">
        <f t="array" ref="N8">MID(M8, MIN(IFERROR(FIND({0,1,2,3,4,5,6,7,8,9},M8),"")), COUNT(1*MID(M8,ROW($1:$98),1)))</f>
        <v>45.0</v>
      </c>
      <c r="O8" t="str" cm="1">
        <f t="array" aca="1" ref="O8" ca="1">_xlfn.CONCAT(IF(NOT(ISNUMBER(MID(SUBSTITUTE(SUBSTITUTE(SUBSTITUTE(M8,"$",""),".",""), " ",""),ROW(INDIRECT("1:"&amp;LEN(M8))),1)*1)),MID(SUBSTITUTE(SUBSTITUTE(SUBSTITUTE(M8,"$",""),".",""), " ",""),ROW(INDIRECT("1:"&amp;LEN(M8))),1),""))</f>
        <v>LaArenal</v>
      </c>
      <c r="P8" t="s">
        <v>63</v>
      </c>
      <c r="Q8" t="s">
        <v>40</v>
      </c>
      <c r="R8" t="s">
        <v>27</v>
      </c>
      <c r="S8" s="1">
        <v>44927</v>
      </c>
    </row>
    <row r="9" spans="1:19">
      <c r="A9" t="s">
        <v>64</v>
      </c>
      <c r="B9" t="s">
        <v>65</v>
      </c>
      <c r="C9" t="str" cm="1">
        <f t="array" ref="C9">MID(B9, MIN(IFERROR(FIND({0,1,2,3,4,5,6,7,8,9},B9),"")), COUNT(1*MID(B9,ROW($1:$98),1)))</f>
        <v>99.0</v>
      </c>
      <c r="D9" t="str" cm="1">
        <f t="array" aca="1" ref="D9" ca="1">_xlfn.CONCAT(IF(NOT(ISNUMBER(MID(SUBSTITUTE(SUBSTITUTE(SUBSTITUTE(B9,"$",""),".",""), " ",""),ROW(INDIRECT("1:"&amp;LEN(B9))),1)*1)),MID(SUBSTITUTE(SUBSTITUTE(SUBSTITUTE(B9,"$",""),".",""), " ",""),ROW(INDIRECT("1:"&amp;LEN(B9))),1),""))</f>
        <v>Chedraui</v>
      </c>
      <c r="E9" t="s">
        <v>66</v>
      </c>
      <c r="F9" t="str" cm="1">
        <f t="array" ref="F9">MID(E9, MIN(IFERROR(FIND({0,1,2,3,4,5,6,7,8,9},E9),"")), COUNT(1*MID(E9,ROW($1:$98),1)))</f>
        <v>194.0</v>
      </c>
      <c r="G9" t="str" cm="1">
        <f t="array" aca="1" ref="G9" ca="1">_xlfn.CONCAT(IF(NOT(ISNUMBER(MID(SUBSTITUTE(SUBSTITUTE(SUBSTITUTE(E9,"$",""),".",""), " ",""),ROW(INDIRECT("1:"&amp;LEN(E9))),1)*1)),MID(SUBSTITUTE(SUBSTITUTE(SUBSTITUTE(E9,"$",""),".",""), " ",""),ROW(INDIRECT("1:"&amp;LEN(E9))),1),""))</f>
        <v>Wal-mart</v>
      </c>
      <c r="H9" t="s">
        <v>22</v>
      </c>
      <c r="I9" t="s">
        <v>22</v>
      </c>
      <c r="J9" t="s">
        <v>67</v>
      </c>
      <c r="K9" t="str" cm="1">
        <f t="array" ref="K9">MID(J9, MIN(IFERROR(FIND({0,1,2,3,4,5,6,7,8,9},J9),"")), COUNT(1*MID(J9,ROW($1:$98),1)))</f>
        <v>170.0</v>
      </c>
      <c r="L9" t="str" cm="1">
        <f t="array" aca="1" ref="L9" ca="1">_xlfn.CONCAT(IF(NOT(ISNUMBER(MID(SUBSTITUTE(SUBSTITUTE(SUBSTITUTE(J9,"$",""),".",""), " ",""),ROW(INDIRECT("1:"&amp;LEN(J9))),1)*1)),MID(SUBSTITUTE(SUBSTITUTE(SUBSTITUTE(J9,"$",""),".",""), " ",""),ROW(INDIRECT("1:"&amp;LEN(J9))),1),""))</f>
        <v xml:space="preserve">
Martínezdela
Torre</v>
      </c>
      <c r="M9" t="s">
        <v>68</v>
      </c>
      <c r="N9" t="str" cm="1">
        <f t="array" ref="N9">MID(M9, MIN(IFERROR(FIND({0,1,2,3,4,5,6,7,8,9},M9),"")), COUNT(1*MID(M9,ROW($1:$98),1)))</f>
        <v>180.0</v>
      </c>
      <c r="O9" t="str" cm="1">
        <f t="array" aca="1" ref="O9" ca="1">_xlfn.CONCAT(IF(NOT(ISNUMBER(MID(SUBSTITUTE(SUBSTITUTE(SUBSTITUTE(M9,"$",""),".",""), " ",""),ROW(INDIRECT("1:"&amp;LEN(M9))),1)*1)),MID(SUBSTITUTE(SUBSTITUTE(SUBSTITUTE(M9,"$",""),".",""), " ",""),ROW(INDIRECT("1:"&amp;LEN(M9))),1),""))</f>
        <v>LaArenal</v>
      </c>
      <c r="P9" t="s">
        <v>69</v>
      </c>
      <c r="Q9" t="s">
        <v>70</v>
      </c>
      <c r="R9" t="s">
        <v>27</v>
      </c>
      <c r="S9" s="1">
        <v>44927</v>
      </c>
    </row>
    <row r="10" spans="1:19">
      <c r="A10" t="s">
        <v>71</v>
      </c>
      <c r="B10" t="s">
        <v>72</v>
      </c>
      <c r="C10" t="str" cm="1">
        <f t="array" ref="C10">MID(B10, MIN(IFERROR(FIND({0,1,2,3,4,5,6,7,8,9},B10),"")), COUNT(1*MID(B10,ROW($1:$98),1)))</f>
        <v>189.0</v>
      </c>
      <c r="D10" t="str" cm="1">
        <f t="array" aca="1" ref="D10" ca="1">_xlfn.CONCAT(IF(NOT(ISNUMBER(MID(SUBSTITUTE(SUBSTITUTE(SUBSTITUTE(B10,"$",""),".",""), " ",""),ROW(INDIRECT("1:"&amp;LEN(B10))),1)*1)),MID(SUBSTITUTE(SUBSTITUTE(SUBSTITUTE(B10,"$",""),".",""), " ",""),ROW(INDIRECT("1:"&amp;LEN(B10))),1),""))</f>
        <v>Chedraui</v>
      </c>
      <c r="E10" t="s">
        <v>73</v>
      </c>
      <c r="F10" t="str" cm="1">
        <f t="array" ref="F10">MID(E10, MIN(IFERROR(FIND({0,1,2,3,4,5,6,7,8,9},E10),"")), COUNT(1*MID(E10,ROW($1:$98),1)))</f>
        <v>206.5</v>
      </c>
      <c r="G10" t="str" cm="1">
        <f t="array" aca="1" ref="G10" ca="1">_xlfn.CONCAT(IF(NOT(ISNUMBER(MID(SUBSTITUTE(SUBSTITUTE(SUBSTITUTE(E10,"$",""),".",""), " ",""),ROW(INDIRECT("1:"&amp;LEN(E10))),1)*1)),MID(SUBSTITUTE(SUBSTITUTE(SUBSTITUTE(E10,"$",""),".",""), " ",""),ROW(INDIRECT("1:"&amp;LEN(E10))),1),""))</f>
        <v xml:space="preserve">
Comercial
Mexicana</v>
      </c>
      <c r="H10" t="s">
        <v>22</v>
      </c>
      <c r="I10" t="s">
        <v>22</v>
      </c>
      <c r="J10" t="s">
        <v>74</v>
      </c>
      <c r="K10" t="str" cm="1">
        <f t="array" ref="K10">MID(J10, MIN(IFERROR(FIND({0,1,2,3,4,5,6,7,8,9},J10),"")), COUNT(1*MID(J10,ROW($1:$98),1)))</f>
        <v>180.0</v>
      </c>
      <c r="L10" t="str" cm="1">
        <f t="array" aca="1" ref="L10" ca="1">_xlfn.CONCAT(IF(NOT(ISNUMBER(MID(SUBSTITUTE(SUBSTITUTE(SUBSTITUTE(J10,"$",""),".",""), " ",""),ROW(INDIRECT("1:"&amp;LEN(J10))),1)*1)),MID(SUBSTITUTE(SUBSTITUTE(SUBSTITUTE(J10,"$",""),".",""), " ",""),ROW(INDIRECT("1:"&amp;LEN(J10))),1),""))</f>
        <v xml:space="preserve">
Martínezdela
Torre</v>
      </c>
      <c r="M10" t="s">
        <v>75</v>
      </c>
      <c r="N10" t="str" cm="1">
        <f t="array" ref="N10">MID(M10, MIN(IFERROR(FIND({0,1,2,3,4,5,6,7,8,9},M10),"")), COUNT(1*MID(M10,ROW($1:$98),1)))</f>
        <v>185.0</v>
      </c>
      <c r="O10" t="str" cm="1">
        <f t="array" aca="1" ref="O10" ca="1">_xlfn.CONCAT(IF(NOT(ISNUMBER(MID(SUBSTITUTE(SUBSTITUTE(SUBSTITUTE(M10,"$",""),".",""), " ",""),ROW(INDIRECT("1:"&amp;LEN(M10))),1)*1)),MID(SUBSTITUTE(SUBSTITUTE(SUBSTITUTE(M10,"$",""),".",""), " ",""),ROW(INDIRECT("1:"&amp;LEN(M10))),1),""))</f>
        <v>LaArenal</v>
      </c>
      <c r="P10" t="s">
        <v>76</v>
      </c>
      <c r="Q10" t="s">
        <v>70</v>
      </c>
      <c r="R10" t="s">
        <v>27</v>
      </c>
      <c r="S10" s="1">
        <v>44927</v>
      </c>
    </row>
    <row r="11" spans="1:19">
      <c r="A11" t="s">
        <v>77</v>
      </c>
      <c r="B11" t="s">
        <v>78</v>
      </c>
      <c r="C11" t="str" cm="1">
        <f t="array" ref="C11">MID(B11, MIN(IFERROR(FIND({0,1,2,3,4,5,6,7,8,9},B11),"")), COUNT(1*MID(B11,ROW($1:$98),1)))</f>
        <v>27.9</v>
      </c>
      <c r="D11" t="str" cm="1">
        <f t="array" aca="1" ref="D11" ca="1">_xlfn.CONCAT(IF(NOT(ISNUMBER(MID(SUBSTITUTE(SUBSTITUTE(SUBSTITUTE(B11,"$",""),".",""), " ",""),ROW(INDIRECT("1:"&amp;LEN(B11))),1)*1)),MID(SUBSTITUTE(SUBSTITUTE(SUBSTITUTE(B11,"$",""),".",""), " ",""),ROW(INDIRECT("1:"&amp;LEN(B11))),1),""))</f>
        <v>Wal-mart</v>
      </c>
      <c r="E11" t="s">
        <v>79</v>
      </c>
      <c r="F11" t="str" cm="1">
        <f t="array" ref="F11">MID(E11, MIN(IFERROR(FIND({0,1,2,3,4,5,6,7,8,9},E11),"")), COUNT(1*MID(E11,ROW($1:$98),1)))</f>
        <v>59.9</v>
      </c>
      <c r="G11" t="str" cm="1">
        <f t="array" aca="1" ref="G11" ca="1">_xlfn.CONCAT(IF(NOT(ISNUMBER(MID(SUBSTITUTE(SUBSTITUTE(SUBSTITUTE(E11,"$",""),".",""), " ",""),ROW(INDIRECT("1:"&amp;LEN(E11))),1)*1)),MID(SUBSTITUTE(SUBSTITUTE(SUBSTITUTE(E11,"$",""),".",""), " ",""),ROW(INDIRECT("1:"&amp;LEN(E11))),1),""))</f>
        <v xml:space="preserve">
Comercial
Mexicana</v>
      </c>
      <c r="H11" t="s">
        <v>22</v>
      </c>
      <c r="I11" t="s">
        <v>22</v>
      </c>
      <c r="J11" t="s">
        <v>80</v>
      </c>
      <c r="K11" t="str" cm="1">
        <f t="array" ref="K11">MID(J11, MIN(IFERROR(FIND({0,1,2,3,4,5,6,7,8,9},J11),"")), COUNT(1*MID(J11,ROW($1:$98),1)))</f>
        <v>50.0</v>
      </c>
      <c r="L11" t="str" cm="1">
        <f t="array" aca="1" ref="L11" ca="1">_xlfn.CONCAT(IF(NOT(ISNUMBER(MID(SUBSTITUTE(SUBSTITUTE(SUBSTITUTE(J11,"$",""),".",""), " ",""),ROW(INDIRECT("1:"&amp;LEN(J11))),1)*1)),MID(SUBSTITUTE(SUBSTITUTE(SUBSTITUTE(J11,"$",""),".",""), " ",""),ROW(INDIRECT("1:"&amp;LEN(J11))),1),""))</f>
        <v>LaArenal</v>
      </c>
      <c r="M11" t="s">
        <v>81</v>
      </c>
      <c r="N11" t="str" cm="1">
        <f t="array" ref="N11">MID(M11, MIN(IFERROR(FIND({0,1,2,3,4,5,6,7,8,9},M11),"")), COUNT(1*MID(M11,ROW($1:$98),1)))</f>
        <v>75.0</v>
      </c>
      <c r="O11" t="str" cm="1">
        <f t="array" aca="1" ref="O11" ca="1">_xlfn.CONCAT(IF(NOT(ISNUMBER(MID(SUBSTITUTE(SUBSTITUTE(SUBSTITUTE(M11,"$",""),".",""), " ",""),ROW(INDIRECT("1:"&amp;LEN(M11))),1)*1)),MID(SUBSTITUTE(SUBSTITUTE(SUBSTITUTE(M11,"$",""),".",""), " ",""),ROW(INDIRECT("1:"&amp;LEN(M11))),1),""))</f>
        <v>Plaza
Mexicanadelsur</v>
      </c>
      <c r="P11" t="s">
        <v>82</v>
      </c>
      <c r="Q11" t="s">
        <v>83</v>
      </c>
      <c r="R11" t="s">
        <v>27</v>
      </c>
      <c r="S11" s="1">
        <v>44927</v>
      </c>
    </row>
    <row r="12" spans="1:19">
      <c r="A12" t="s">
        <v>84</v>
      </c>
      <c r="B12" t="s">
        <v>85</v>
      </c>
      <c r="C12" t="str" cm="1">
        <f t="array" ref="C12">MID(B12, MIN(IFERROR(FIND({0,1,2,3,4,5,6,7,8,9},B12),"")), COUNT(1*MID(B12,ROW($1:$98),1)))</f>
        <v>34.9</v>
      </c>
      <c r="D12" t="str" cm="1">
        <f t="array" aca="1" ref="D12" ca="1">_xlfn.CONCAT(IF(NOT(ISNUMBER(MID(SUBSTITUTE(SUBSTITUTE(SUBSTITUTE(B12,"$",""),".",""), " ",""),ROW(INDIRECT("1:"&amp;LEN(B12))),1)*1)),MID(SUBSTITUTE(SUBSTITUTE(SUBSTITUTE(B12,"$",""),".",""), " ",""),ROW(INDIRECT("1:"&amp;LEN(B12))),1),""))</f>
        <v>Wal-mart</v>
      </c>
      <c r="E12" t="s">
        <v>86</v>
      </c>
      <c r="F12" t="str" cm="1">
        <f t="array" ref="F12">MID(E12, MIN(IFERROR(FIND({0,1,2,3,4,5,6,7,8,9},E12),"")), COUNT(1*MID(E12,ROW($1:$98),1)))</f>
        <v>49.9</v>
      </c>
      <c r="G12" t="str" cm="1">
        <f t="array" aca="1" ref="G12" ca="1">_xlfn.CONCAT(IF(NOT(ISNUMBER(MID(SUBSTITUTE(SUBSTITUTE(SUBSTITUTE(E12,"$",""),".",""), " ",""),ROW(INDIRECT("1:"&amp;LEN(E12))),1)*1)),MID(SUBSTITUTE(SUBSTITUTE(SUBSTITUTE(E12,"$",""),".",""), " ",""),ROW(INDIRECT("1:"&amp;LEN(E12))),1),""))</f>
        <v xml:space="preserve">
Comercial
Mexicana</v>
      </c>
      <c r="H12" t="s">
        <v>22</v>
      </c>
      <c r="I12" t="s">
        <v>22</v>
      </c>
      <c r="J12" t="s">
        <v>45</v>
      </c>
      <c r="K12" t="str" cm="1">
        <f t="array" ref="K12">MID(J12, MIN(IFERROR(FIND({0,1,2,3,4,5,6,7,8,9},J12),"")), COUNT(1*MID(J12,ROW($1:$98),1)))</f>
        <v>18.0</v>
      </c>
      <c r="L12" t="str" cm="1">
        <f t="array" aca="1" ref="L12" ca="1">_xlfn.CONCAT(IF(NOT(ISNUMBER(MID(SUBSTITUTE(SUBSTITUTE(SUBSTITUTE(J12,"$",""),".",""), " ",""),ROW(INDIRECT("1:"&amp;LEN(J12))),1)*1)),MID(SUBSTITUTE(SUBSTITUTE(SUBSTITUTE(J12,"$",""),".",""), " ",""),ROW(INDIRECT("1:"&amp;LEN(J12))),1),""))</f>
        <v>Plaza
Mexicanadelsur</v>
      </c>
      <c r="M12" t="s">
        <v>46</v>
      </c>
      <c r="N12" t="str" cm="1">
        <f t="array" ref="N12">MID(M12, MIN(IFERROR(FIND({0,1,2,3,4,5,6,7,8,9},M12),"")), COUNT(1*MID(M12,ROW($1:$98),1)))</f>
        <v>20.0</v>
      </c>
      <c r="O12" t="str" cm="1">
        <f t="array" aca="1" ref="O12" ca="1">_xlfn.CONCAT(IF(NOT(ISNUMBER(MID(SUBSTITUTE(SUBSTITUTE(SUBSTITUTE(M12,"$",""),".",""), " ",""),ROW(INDIRECT("1:"&amp;LEN(M12))),1)*1)),MID(SUBSTITUTE(SUBSTITUTE(SUBSTITUTE(M12,"$",""),".",""), " ",""),ROW(INDIRECT("1:"&amp;LEN(M12))),1),""))</f>
        <v>LaArenal</v>
      </c>
      <c r="P12" t="s">
        <v>87</v>
      </c>
      <c r="Q12" t="s">
        <v>88</v>
      </c>
      <c r="R12" t="s">
        <v>27</v>
      </c>
      <c r="S12" s="1">
        <v>44927</v>
      </c>
    </row>
    <row r="13" spans="1:19">
      <c r="A13" t="s">
        <v>89</v>
      </c>
      <c r="B13" t="s">
        <v>90</v>
      </c>
      <c r="C13" t="str" cm="1">
        <f t="array" ref="C13">MID(B13, MIN(IFERROR(FIND({0,1,2,3,4,5,6,7,8,9},B13),"")), COUNT(1*MID(B13,ROW($1:$98),1)))</f>
        <v>31.9</v>
      </c>
      <c r="D13" t="str" cm="1">
        <f t="array" aca="1" ref="D13" ca="1">_xlfn.CONCAT(IF(NOT(ISNUMBER(MID(SUBSTITUTE(SUBSTITUTE(SUBSTITUTE(B13,"$",""),".",""), " ",""),ROW(INDIRECT("1:"&amp;LEN(B13))),1)*1)),MID(SUBSTITUTE(SUBSTITUTE(SUBSTITUTE(B13,"$",""),".",""), " ",""),ROW(INDIRECT("1:"&amp;LEN(B13))),1),""))</f>
        <v>Wal-mart</v>
      </c>
      <c r="E13" t="s">
        <v>91</v>
      </c>
      <c r="F13" t="str" cm="1">
        <f t="array" ref="F13">MID(E13, MIN(IFERROR(FIND({0,1,2,3,4,5,6,7,8,9},E13),"")), COUNT(1*MID(E13,ROW($1:$98),1)))</f>
        <v>42.9</v>
      </c>
      <c r="G13" t="str" cm="1">
        <f t="array" aca="1" ref="G13" ca="1">_xlfn.CONCAT(IF(NOT(ISNUMBER(MID(SUBSTITUTE(SUBSTITUTE(SUBSTITUTE(E13,"$",""),".",""), " ",""),ROW(INDIRECT("1:"&amp;LEN(E13))),1)*1)),MID(SUBSTITUTE(SUBSTITUTE(SUBSTITUTE(E13,"$",""),".",""), " ",""),ROW(INDIRECT("1:"&amp;LEN(E13))),1),""))</f>
        <v xml:space="preserve">
Chedraui</v>
      </c>
      <c r="H13" t="s">
        <v>22</v>
      </c>
      <c r="I13" t="s">
        <v>22</v>
      </c>
      <c r="J13" t="s">
        <v>45</v>
      </c>
      <c r="K13" t="str" cm="1">
        <f t="array" ref="K13">MID(J13, MIN(IFERROR(FIND({0,1,2,3,4,5,6,7,8,9},J13),"")), COUNT(1*MID(J13,ROW($1:$98),1)))</f>
        <v>18.0</v>
      </c>
      <c r="L13" t="str" cm="1">
        <f t="array" aca="1" ref="L13" ca="1">_xlfn.CONCAT(IF(NOT(ISNUMBER(MID(SUBSTITUTE(SUBSTITUTE(SUBSTITUTE(J13,"$",""),".",""), " ",""),ROW(INDIRECT("1:"&amp;LEN(J13))),1)*1)),MID(SUBSTITUTE(SUBSTITUTE(SUBSTITUTE(J13,"$",""),".",""), " ",""),ROW(INDIRECT("1:"&amp;LEN(J13))),1),""))</f>
        <v>Plaza
Mexicanadelsur</v>
      </c>
      <c r="M13" t="s">
        <v>46</v>
      </c>
      <c r="N13" t="str" cm="1">
        <f t="array" ref="N13">MID(M13, MIN(IFERROR(FIND({0,1,2,3,4,5,6,7,8,9},M13),"")), COUNT(1*MID(M13,ROW($1:$98),1)))</f>
        <v>20.0</v>
      </c>
      <c r="O13" t="str" cm="1">
        <f t="array" aca="1" ref="O13" ca="1">_xlfn.CONCAT(IF(NOT(ISNUMBER(MID(SUBSTITUTE(SUBSTITUTE(SUBSTITUTE(M13,"$",""),".",""), " ",""),ROW(INDIRECT("1:"&amp;LEN(M13))),1)*1)),MID(SUBSTITUTE(SUBSTITUTE(SUBSTITUTE(M13,"$",""),".",""), " ",""),ROW(INDIRECT("1:"&amp;LEN(M13))),1),""))</f>
        <v>LaArenal</v>
      </c>
      <c r="P13" t="s">
        <v>88</v>
      </c>
      <c r="Q13" t="s">
        <v>92</v>
      </c>
      <c r="R13" t="s">
        <v>27</v>
      </c>
      <c r="S13" s="1">
        <v>44927</v>
      </c>
    </row>
    <row r="14" spans="1:19">
      <c r="A14" t="s">
        <v>93</v>
      </c>
      <c r="B14" t="s">
        <v>85</v>
      </c>
      <c r="C14" t="str" cm="1">
        <f t="array" ref="C14">MID(B14, MIN(IFERROR(FIND({0,1,2,3,4,5,6,7,8,9},B14),"")), COUNT(1*MID(B14,ROW($1:$98),1)))</f>
        <v>34.9</v>
      </c>
      <c r="D14" t="str" cm="1">
        <f t="array" aca="1" ref="D14" ca="1">_xlfn.CONCAT(IF(NOT(ISNUMBER(MID(SUBSTITUTE(SUBSTITUTE(SUBSTITUTE(B14,"$",""),".",""), " ",""),ROW(INDIRECT("1:"&amp;LEN(B14))),1)*1)),MID(SUBSTITUTE(SUBSTITUTE(SUBSTITUTE(B14,"$",""),".",""), " ",""),ROW(INDIRECT("1:"&amp;LEN(B14))),1),""))</f>
        <v>Wal-mart</v>
      </c>
      <c r="E14" t="s">
        <v>79</v>
      </c>
      <c r="F14" t="str" cm="1">
        <f t="array" ref="F14">MID(E14, MIN(IFERROR(FIND({0,1,2,3,4,5,6,7,8,9},E14),"")), COUNT(1*MID(E14,ROW($1:$98),1)))</f>
        <v>59.9</v>
      </c>
      <c r="G14" t="str" cm="1">
        <f t="array" aca="1" ref="G14" ca="1">_xlfn.CONCAT(IF(NOT(ISNUMBER(MID(SUBSTITUTE(SUBSTITUTE(SUBSTITUTE(E14,"$",""),".",""), " ",""),ROW(INDIRECT("1:"&amp;LEN(E14))),1)*1)),MID(SUBSTITUTE(SUBSTITUTE(SUBSTITUTE(E14,"$",""),".",""), " ",""),ROW(INDIRECT("1:"&amp;LEN(E14))),1),""))</f>
        <v xml:space="preserve">
Comercial
Mexicana</v>
      </c>
      <c r="H14" t="s">
        <v>22</v>
      </c>
      <c r="I14" t="s">
        <v>22</v>
      </c>
      <c r="J14" t="s">
        <v>62</v>
      </c>
      <c r="K14" t="str" cm="1">
        <f t="array" ref="K14">MID(J14, MIN(IFERROR(FIND({0,1,2,3,4,5,6,7,8,9},J14),"")), COUNT(1*MID(J14,ROW($1:$98),1)))</f>
        <v>45.0</v>
      </c>
      <c r="L14" t="str" cm="1">
        <f t="array" aca="1" ref="L14" ca="1">_xlfn.CONCAT(IF(NOT(ISNUMBER(MID(SUBSTITUTE(SUBSTITUTE(SUBSTITUTE(J14,"$",""),".",""), " ",""),ROW(INDIRECT("1:"&amp;LEN(J14))),1)*1)),MID(SUBSTITUTE(SUBSTITUTE(SUBSTITUTE(J14,"$",""),".",""), " ",""),ROW(INDIRECT("1:"&amp;LEN(J14))),1),""))</f>
        <v>LaArenal</v>
      </c>
      <c r="M14" t="s">
        <v>62</v>
      </c>
      <c r="N14" t="str" cm="1">
        <f t="array" ref="N14">MID(M14, MIN(IFERROR(FIND({0,1,2,3,4,5,6,7,8,9},M14),"")), COUNT(1*MID(M14,ROW($1:$98),1)))</f>
        <v>45.0</v>
      </c>
      <c r="O14" t="str" cm="1">
        <f t="array" aca="1" ref="O14" ca="1">_xlfn.CONCAT(IF(NOT(ISNUMBER(MID(SUBSTITUTE(SUBSTITUTE(SUBSTITUTE(M14,"$",""),".",""), " ",""),ROW(INDIRECT("1:"&amp;LEN(M14))),1)*1)),MID(SUBSTITUTE(SUBSTITUTE(SUBSTITUTE(M14,"$",""),".",""), " ",""),ROW(INDIRECT("1:"&amp;LEN(M14))),1),""))</f>
        <v>LaArenal</v>
      </c>
      <c r="P14" t="s">
        <v>94</v>
      </c>
      <c r="Q14" t="s">
        <v>83</v>
      </c>
      <c r="R14" t="s">
        <v>27</v>
      </c>
      <c r="S14" s="1">
        <v>44927</v>
      </c>
    </row>
    <row r="15" spans="1:19">
      <c r="A15" t="s">
        <v>95</v>
      </c>
      <c r="B15" t="s">
        <v>85</v>
      </c>
      <c r="C15" t="str" cm="1">
        <f t="array" ref="C15">MID(B15, MIN(IFERROR(FIND({0,1,2,3,4,5,6,7,8,9},B15),"")), COUNT(1*MID(B15,ROW($1:$98),1)))</f>
        <v>34.9</v>
      </c>
      <c r="D15" t="str" cm="1">
        <f t="array" aca="1" ref="D15" ca="1">_xlfn.CONCAT(IF(NOT(ISNUMBER(MID(SUBSTITUTE(SUBSTITUTE(SUBSTITUTE(B15,"$",""),".",""), " ",""),ROW(INDIRECT("1:"&amp;LEN(B15))),1)*1)),MID(SUBSTITUTE(SUBSTITUTE(SUBSTITUTE(B15,"$",""),".",""), " ",""),ROW(INDIRECT("1:"&amp;LEN(B15))),1),""))</f>
        <v>Wal-mart</v>
      </c>
      <c r="E15" t="s">
        <v>79</v>
      </c>
      <c r="F15" t="str" cm="1">
        <f t="array" ref="F15">MID(E15, MIN(IFERROR(FIND({0,1,2,3,4,5,6,7,8,9},E15),"")), COUNT(1*MID(E15,ROW($1:$98),1)))</f>
        <v>59.9</v>
      </c>
      <c r="G15" t="str" cm="1">
        <f t="array" aca="1" ref="G15" ca="1">_xlfn.CONCAT(IF(NOT(ISNUMBER(MID(SUBSTITUTE(SUBSTITUTE(SUBSTITUTE(E15,"$",""),".",""), " ",""),ROW(INDIRECT("1:"&amp;LEN(E15))),1)*1)),MID(SUBSTITUTE(SUBSTITUTE(SUBSTITUTE(E15,"$",""),".",""), " ",""),ROW(INDIRECT("1:"&amp;LEN(E15))),1),""))</f>
        <v xml:space="preserve">
Comercial
Mexicana</v>
      </c>
      <c r="H15" t="s">
        <v>22</v>
      </c>
      <c r="I15" t="s">
        <v>22</v>
      </c>
      <c r="J15" t="s">
        <v>96</v>
      </c>
      <c r="K15" t="str" cm="1">
        <f t="array" ref="K15">MID(J15, MIN(IFERROR(FIND({0,1,2,3,4,5,6,7,8,9},J15),"")), COUNT(1*MID(J15,ROW($1:$98),1)))</f>
        <v>45.0</v>
      </c>
      <c r="L15" t="str" cm="1">
        <f t="array" aca="1" ref="L15" ca="1">_xlfn.CONCAT(IF(NOT(ISNUMBER(MID(SUBSTITUTE(SUBSTITUTE(SUBSTITUTE(J15,"$",""),".",""), " ",""),ROW(INDIRECT("1:"&amp;LEN(J15))),1)*1)),MID(SUBSTITUTE(SUBSTITUTE(SUBSTITUTE(J15,"$",""),".",""), " ",""),ROW(INDIRECT("1:"&amp;LEN(J15))),1),""))</f>
        <v>Martínez
delaTorre</v>
      </c>
      <c r="M15" t="s">
        <v>80</v>
      </c>
      <c r="N15" t="str" cm="1">
        <f t="array" ref="N15">MID(M15, MIN(IFERROR(FIND({0,1,2,3,4,5,6,7,8,9},M15),"")), COUNT(1*MID(M15,ROW($1:$98),1)))</f>
        <v>50.0</v>
      </c>
      <c r="O15" t="str" cm="1">
        <f t="array" aca="1" ref="O15" ca="1">_xlfn.CONCAT(IF(NOT(ISNUMBER(MID(SUBSTITUTE(SUBSTITUTE(SUBSTITUTE(M15,"$",""),".",""), " ",""),ROW(INDIRECT("1:"&amp;LEN(M15))),1)*1)),MID(SUBSTITUTE(SUBSTITUTE(SUBSTITUTE(M15,"$",""),".",""), " ",""),ROW(INDIRECT("1:"&amp;LEN(M15))),1),""))</f>
        <v>LaArenal</v>
      </c>
      <c r="P15" t="s">
        <v>92</v>
      </c>
      <c r="Q15" t="s">
        <v>26</v>
      </c>
      <c r="R15" t="s">
        <v>27</v>
      </c>
      <c r="S15" s="1">
        <v>44927</v>
      </c>
    </row>
    <row r="16" spans="1:19">
      <c r="A16" t="s">
        <v>97</v>
      </c>
      <c r="B16" t="s">
        <v>98</v>
      </c>
      <c r="C16" t="str" cm="1">
        <f t="array" ref="C16">MID(B16, MIN(IFERROR(FIND({0,1,2,3,4,5,6,7,8,9},B16),"")), COUNT(1*MID(B16,ROW($1:$98),1)))</f>
        <v>14.9</v>
      </c>
      <c r="D16" t="str" cm="1">
        <f t="array" aca="1" ref="D16" ca="1">_xlfn.CONCAT(IF(NOT(ISNUMBER(MID(SUBSTITUTE(SUBSTITUTE(SUBSTITUTE(B16,"$",""),".",""), " ",""),ROW(INDIRECT("1:"&amp;LEN(B16))),1)*1)),MID(SUBSTITUTE(SUBSTITUTE(SUBSTITUTE(B16,"$",""),".",""), " ",""),ROW(INDIRECT("1:"&amp;LEN(B16))),1),""))</f>
        <v>Chedraui</v>
      </c>
      <c r="E16" t="s">
        <v>99</v>
      </c>
      <c r="F16" t="str" cm="1">
        <f t="array" ref="F16">MID(E16, MIN(IFERROR(FIND({0,1,2,3,4,5,6,7,8,9},E16),"")), COUNT(1*MID(E16,ROW($1:$98),1)))</f>
        <v>21.9</v>
      </c>
      <c r="G16" t="str" cm="1">
        <f t="array" aca="1" ref="G16" ca="1">_xlfn.CONCAT(IF(NOT(ISNUMBER(MID(SUBSTITUTE(SUBSTITUTE(SUBSTITUTE(E16,"$",""),".",""), " ",""),ROW(INDIRECT("1:"&amp;LEN(E16))),1)*1)),MID(SUBSTITUTE(SUBSTITUTE(SUBSTITUTE(E16,"$",""),".",""), " ",""),ROW(INDIRECT("1:"&amp;LEN(E16))),1),""))</f>
        <v>Wal-mart</v>
      </c>
      <c r="H16" t="s">
        <v>22</v>
      </c>
      <c r="I16" t="s">
        <v>22</v>
      </c>
      <c r="J16" t="s">
        <v>100</v>
      </c>
      <c r="K16" t="str" cm="1">
        <f t="array" ref="K16">MID(J16, MIN(IFERROR(FIND({0,1,2,3,4,5,6,7,8,9},J16),"")), COUNT(1*MID(J16,ROW($1:$98),1)))</f>
        <v>19.0</v>
      </c>
      <c r="L16" t="str" cm="1">
        <f t="array" aca="1" ref="L16" ca="1">_xlfn.CONCAT(IF(NOT(ISNUMBER(MID(SUBSTITUTE(SUBSTITUTE(SUBSTITUTE(J16,"$",""),".",""), " ",""),ROW(INDIRECT("1:"&amp;LEN(J16))),1)*1)),MID(SUBSTITUTE(SUBSTITUTE(SUBSTITUTE(J16,"$",""),".",""), " ",""),ROW(INDIRECT("1:"&amp;LEN(J16))),1),""))</f>
        <v>Martínez
delaTorre</v>
      </c>
      <c r="M16" t="s">
        <v>39</v>
      </c>
      <c r="N16" t="str" cm="1">
        <f t="array" ref="N16">MID(M16, MIN(IFERROR(FIND({0,1,2,3,4,5,6,7,8,9},M16),"")), COUNT(1*MID(M16,ROW($1:$98),1)))</f>
        <v>22.0</v>
      </c>
      <c r="O16" t="str" cm="1">
        <f t="array" aca="1" ref="O16" ca="1">_xlfn.CONCAT(IF(NOT(ISNUMBER(MID(SUBSTITUTE(SUBSTITUTE(SUBSTITUTE(M16,"$",""),".",""), " ",""),ROW(INDIRECT("1:"&amp;LEN(M16))),1)*1)),MID(SUBSTITUTE(SUBSTITUTE(SUBSTITUTE(M16,"$",""),".",""), " ",""),ROW(INDIRECT("1:"&amp;LEN(M16))),1),""))</f>
        <v>LaArenal</v>
      </c>
      <c r="P16" t="s">
        <v>101</v>
      </c>
      <c r="Q16" t="s">
        <v>102</v>
      </c>
      <c r="R16" t="s">
        <v>27</v>
      </c>
      <c r="S16" s="1">
        <v>44927</v>
      </c>
    </row>
    <row r="17" spans="1:19">
      <c r="A17" t="s">
        <v>103</v>
      </c>
      <c r="B17" t="s">
        <v>104</v>
      </c>
      <c r="C17" t="str" cm="1">
        <f t="array" ref="C17">MID(B17, MIN(IFERROR(FIND({0,1,2,3,4,5,6,7,8,9},B17),"")), COUNT(1*MID(B17,ROW($1:$98),1)))</f>
        <v>25.9</v>
      </c>
      <c r="D17" t="str" cm="1">
        <f t="array" aca="1" ref="D17" ca="1">_xlfn.CONCAT(IF(NOT(ISNUMBER(MID(SUBSTITUTE(SUBSTITUTE(SUBSTITUTE(B17,"$",""),".",""), " ",""),ROW(INDIRECT("1:"&amp;LEN(B17))),1)*1)),MID(SUBSTITUTE(SUBSTITUTE(SUBSTITUTE(B17,"$",""),".",""), " ",""),ROW(INDIRECT("1:"&amp;LEN(B17))),1),""))</f>
        <v>Wal-mart</v>
      </c>
      <c r="E17" t="s">
        <v>105</v>
      </c>
      <c r="F17" t="str" cm="1">
        <f t="array" ref="F17">MID(E17, MIN(IFERROR(FIND({0,1,2,3,4,5,6,7,8,9},E17),"")), COUNT(1*MID(E17,ROW($1:$98),1)))</f>
        <v>32.9</v>
      </c>
      <c r="G17" t="str" cm="1">
        <f t="array" aca="1" ref="G17" ca="1">_xlfn.CONCAT(IF(NOT(ISNUMBER(MID(SUBSTITUTE(SUBSTITUTE(SUBSTITUTE(E17,"$",""),".",""), " ",""),ROW(INDIRECT("1:"&amp;LEN(E17))),1)*1)),MID(SUBSTITUTE(SUBSTITUTE(SUBSTITUTE(E17,"$",""),".",""), " ",""),ROW(INDIRECT("1:"&amp;LEN(E17))),1),""))</f>
        <v xml:space="preserve">
Comercial
Mexicana</v>
      </c>
      <c r="H17" t="s">
        <v>22</v>
      </c>
      <c r="I17" t="s">
        <v>22</v>
      </c>
      <c r="J17" t="s">
        <v>46</v>
      </c>
      <c r="K17" t="str" cm="1">
        <f t="array" ref="K17">MID(J17, MIN(IFERROR(FIND({0,1,2,3,4,5,6,7,8,9},J17),"")), COUNT(1*MID(J17,ROW($1:$98),1)))</f>
        <v>20.0</v>
      </c>
      <c r="L17" t="str" cm="1">
        <f t="array" aca="1" ref="L17" ca="1">_xlfn.CONCAT(IF(NOT(ISNUMBER(MID(SUBSTITUTE(SUBSTITUTE(SUBSTITUTE(J17,"$",""),".",""), " ",""),ROW(INDIRECT("1:"&amp;LEN(J17))),1)*1)),MID(SUBSTITUTE(SUBSTITUTE(SUBSTITUTE(J17,"$",""),".",""), " ",""),ROW(INDIRECT("1:"&amp;LEN(J17))),1),""))</f>
        <v>LaArenal</v>
      </c>
      <c r="M17" t="s">
        <v>32</v>
      </c>
      <c r="N17" t="str" cm="1">
        <f t="array" ref="N17">MID(M17, MIN(IFERROR(FIND({0,1,2,3,4,5,6,7,8,9},M17),"")), COUNT(1*MID(M17,ROW($1:$98),1)))</f>
        <v>24.0</v>
      </c>
      <c r="O17" t="str" cm="1">
        <f t="array" aca="1" ref="O17" ca="1">_xlfn.CONCAT(IF(NOT(ISNUMBER(MID(SUBSTITUTE(SUBSTITUTE(SUBSTITUTE(M17,"$",""),".",""), " ",""),ROW(INDIRECT("1:"&amp;LEN(M17))),1)*1)),MID(SUBSTITUTE(SUBSTITUTE(SUBSTITUTE(M17,"$",""),".",""), " ",""),ROW(INDIRECT("1:"&amp;LEN(M17))),1),""))</f>
        <v>Martínez
delaTorre</v>
      </c>
      <c r="P17" t="s">
        <v>102</v>
      </c>
      <c r="Q17" t="s">
        <v>47</v>
      </c>
      <c r="R17" t="s">
        <v>27</v>
      </c>
      <c r="S17" s="1">
        <v>44927</v>
      </c>
    </row>
    <row r="18" spans="1:19">
      <c r="A18" t="s">
        <v>106</v>
      </c>
      <c r="B18" t="s">
        <v>107</v>
      </c>
      <c r="C18" t="str" cm="1">
        <f t="array" ref="C18">MID(B18, MIN(IFERROR(FIND({0,1,2,3,4,5,6,7,8,9},B18),"")), COUNT(1*MID(B18,ROW($1:$98),1)))</f>
        <v>23.9</v>
      </c>
      <c r="D18" t="str" cm="1">
        <f t="array" aca="1" ref="D18" ca="1">_xlfn.CONCAT(IF(NOT(ISNUMBER(MID(SUBSTITUTE(SUBSTITUTE(SUBSTITUTE(B18,"$",""),".",""), " ",""),ROW(INDIRECT("1:"&amp;LEN(B18))),1)*1)),MID(SUBSTITUTE(SUBSTITUTE(SUBSTITUTE(B18,"$",""),".",""), " ",""),ROW(INDIRECT("1:"&amp;LEN(B18))),1),""))</f>
        <v>Wal-mart</v>
      </c>
      <c r="E18" t="s">
        <v>108</v>
      </c>
      <c r="F18" t="str" cm="1">
        <f t="array" ref="F18">MID(E18, MIN(IFERROR(FIND({0,1,2,3,4,5,6,7,8,9},E18),"")), COUNT(1*MID(E18,ROW($1:$98),1)))</f>
        <v>29.9</v>
      </c>
      <c r="G18" t="str" cm="1">
        <f t="array" aca="1" ref="G18" ca="1">_xlfn.CONCAT(IF(NOT(ISNUMBER(MID(SUBSTITUTE(SUBSTITUTE(SUBSTITUTE(E18,"$",""),".",""), " ",""),ROW(INDIRECT("1:"&amp;LEN(E18))),1)*1)),MID(SUBSTITUTE(SUBSTITUTE(SUBSTITUTE(E18,"$",""),".",""), " ",""),ROW(INDIRECT("1:"&amp;LEN(E18))),1),""))</f>
        <v xml:space="preserve">
Comercial
Mexicana</v>
      </c>
      <c r="H18" t="s">
        <v>22</v>
      </c>
      <c r="I18" t="s">
        <v>22</v>
      </c>
      <c r="J18" t="s">
        <v>58</v>
      </c>
      <c r="K18" t="str" cm="1">
        <f t="array" ref="K18">MID(J18, MIN(IFERROR(FIND({0,1,2,3,4,5,6,7,8,9},J18),"")), COUNT(1*MID(J18,ROW($1:$98),1)))</f>
        <v>40.0</v>
      </c>
      <c r="L18" t="str" cm="1">
        <f t="array" aca="1" ref="L18" ca="1">_xlfn.CONCAT(IF(NOT(ISNUMBER(MID(SUBSTITUTE(SUBSTITUTE(SUBSTITUTE(J18,"$",""),".",""), " ",""),ROW(INDIRECT("1:"&amp;LEN(J18))),1)*1)),MID(SUBSTITUTE(SUBSTITUTE(SUBSTITUTE(J18,"$",""),".",""), " ",""),ROW(INDIRECT("1:"&amp;LEN(J18))),1),""))</f>
        <v>Martínez
delaTorre</v>
      </c>
      <c r="M18" t="s">
        <v>62</v>
      </c>
      <c r="N18" t="str" cm="1">
        <f t="array" ref="N18">MID(M18, MIN(IFERROR(FIND({0,1,2,3,4,5,6,7,8,9},M18),"")), COUNT(1*MID(M18,ROW($1:$98),1)))</f>
        <v>45.0</v>
      </c>
      <c r="O18" t="str" cm="1">
        <f t="array" aca="1" ref="O18" ca="1">_xlfn.CONCAT(IF(NOT(ISNUMBER(MID(SUBSTITUTE(SUBSTITUTE(SUBSTITUTE(M18,"$",""),".",""), " ",""),ROW(INDIRECT("1:"&amp;LEN(M18))),1)*1)),MID(SUBSTITUTE(SUBSTITUTE(SUBSTITUTE(M18,"$",""),".",""), " ",""),ROW(INDIRECT("1:"&amp;LEN(M18))),1),""))</f>
        <v>LaArenal</v>
      </c>
      <c r="P18" t="s">
        <v>109</v>
      </c>
      <c r="Q18" t="s">
        <v>47</v>
      </c>
      <c r="R18" t="s">
        <v>27</v>
      </c>
      <c r="S18" s="1">
        <v>44927</v>
      </c>
    </row>
    <row r="19" spans="1:19">
      <c r="A19" t="s">
        <v>110</v>
      </c>
      <c r="B19" t="s">
        <v>111</v>
      </c>
      <c r="C19" t="str" cm="1">
        <f t="array" ref="C19">MID(B19, MIN(IFERROR(FIND({0,1,2,3,4,5,6,7,8,9},B19),"")), COUNT(1*MID(B19,ROW($1:$98),1)))</f>
        <v>17.9</v>
      </c>
      <c r="D19" t="str" cm="1">
        <f t="array" aca="1" ref="D19" ca="1">_xlfn.CONCAT(IF(NOT(ISNUMBER(MID(SUBSTITUTE(SUBSTITUTE(SUBSTITUTE(B19,"$",""),".",""), " ",""),ROW(INDIRECT("1:"&amp;LEN(B19))),1)*1)),MID(SUBSTITUTE(SUBSTITUTE(SUBSTITUTE(B19,"$",""),".",""), " ",""),ROW(INDIRECT("1:"&amp;LEN(B19))),1),""))</f>
        <v>Wal-mart</v>
      </c>
      <c r="E19" t="s">
        <v>112</v>
      </c>
      <c r="F19" t="str" cm="1">
        <f t="array" ref="F19">MID(E19, MIN(IFERROR(FIND({0,1,2,3,4,5,6,7,8,9},E19),"")), COUNT(1*MID(E19,ROW($1:$98),1)))</f>
        <v>22.9</v>
      </c>
      <c r="G19" t="str" cm="1">
        <f t="array" aca="1" ref="G19" ca="1">_xlfn.CONCAT(IF(NOT(ISNUMBER(MID(SUBSTITUTE(SUBSTITUTE(SUBSTITUTE(E19,"$",""),".",""), " ",""),ROW(INDIRECT("1:"&amp;LEN(E19))),1)*1)),MID(SUBSTITUTE(SUBSTITUTE(SUBSTITUTE(E19,"$",""),".",""), " ",""),ROW(INDIRECT("1:"&amp;LEN(E19))),1),""))</f>
        <v xml:space="preserve">
Comercial
Mexicana</v>
      </c>
      <c r="H19" t="s">
        <v>22</v>
      </c>
      <c r="I19" t="s">
        <v>22</v>
      </c>
      <c r="J19" t="s">
        <v>113</v>
      </c>
      <c r="K19" t="str" cm="1">
        <f t="array" ref="K19">MID(J19, MIN(IFERROR(FIND({0,1,2,3,4,5,6,7,8,9},J19),"")), COUNT(1*MID(J19,ROW($1:$98),1)))</f>
        <v>18.0</v>
      </c>
      <c r="L19" t="str" cm="1">
        <f t="array" aca="1" ref="L19" ca="1">_xlfn.CONCAT(IF(NOT(ISNUMBER(MID(SUBSTITUTE(SUBSTITUTE(SUBSTITUTE(J19,"$",""),".",""), " ",""),ROW(INDIRECT("1:"&amp;LEN(J19))),1)*1)),MID(SUBSTITUTE(SUBSTITUTE(SUBSTITUTE(J19,"$",""),".",""), " ",""),ROW(INDIRECT("1:"&amp;LEN(J19))),1),""))</f>
        <v>LaArenal</v>
      </c>
      <c r="M19" t="s">
        <v>114</v>
      </c>
      <c r="N19" t="str" cm="1">
        <f t="array" ref="N19">MID(M19, MIN(IFERROR(FIND({0,1,2,3,4,5,6,7,8,9},M19),"")), COUNT(1*MID(M19,ROW($1:$98),1)))</f>
        <v>22.0</v>
      </c>
      <c r="O19" t="str" cm="1">
        <f t="array" aca="1" ref="O19" ca="1">_xlfn.CONCAT(IF(NOT(ISNUMBER(MID(SUBSTITUTE(SUBSTITUTE(SUBSTITUTE(M19,"$",""),".",""), " ",""),ROW(INDIRECT("1:"&amp;LEN(M19))),1)*1)),MID(SUBSTITUTE(SUBSTITUTE(SUBSTITUTE(M19,"$",""),".",""), " ",""),ROW(INDIRECT("1:"&amp;LEN(M19))),1),""))</f>
        <v>Martínez
delaTorre</v>
      </c>
      <c r="P19" t="s">
        <v>109</v>
      </c>
      <c r="Q19" t="s">
        <v>115</v>
      </c>
      <c r="R19" t="s">
        <v>27</v>
      </c>
      <c r="S19" s="1">
        <v>44927</v>
      </c>
    </row>
    <row r="20" spans="1:19">
      <c r="A20" t="s">
        <v>116</v>
      </c>
      <c r="B20" t="s">
        <v>117</v>
      </c>
      <c r="C20" t="str" cm="1">
        <f t="array" ref="C20">MID(B20, MIN(IFERROR(FIND({0,1,2,3,4,5,6,7,8,9},B20),"")), COUNT(1*MID(B20,ROW($1:$98),1)))</f>
        <v>14.9</v>
      </c>
      <c r="D20" t="str" cm="1">
        <f t="array" aca="1" ref="D20" ca="1">_xlfn.CONCAT(IF(NOT(ISNUMBER(MID(SUBSTITUTE(SUBSTITUTE(SUBSTITUTE(B20,"$",""),".",""), " ",""),ROW(INDIRECT("1:"&amp;LEN(B20))),1)*1)),MID(SUBSTITUTE(SUBSTITUTE(SUBSTITUTE(B20,"$",""),".",""), " ",""),ROW(INDIRECT("1:"&amp;LEN(B20))),1),""))</f>
        <v>Comercial
Mexicana</v>
      </c>
      <c r="E20" t="s">
        <v>118</v>
      </c>
      <c r="F20" t="str" cm="1">
        <f t="array" ref="F20">MID(E20, MIN(IFERROR(FIND({0,1,2,3,4,5,6,7,8,9},E20),"")), COUNT(1*MID(E20,ROW($1:$98),1)))</f>
        <v>18.9</v>
      </c>
      <c r="G20" t="str" cm="1">
        <f t="array" aca="1" ref="G20" ca="1">_xlfn.CONCAT(IF(NOT(ISNUMBER(MID(SUBSTITUTE(SUBSTITUTE(SUBSTITUTE(E20,"$",""),".",""), " ",""),ROW(INDIRECT("1:"&amp;LEN(E20))),1)*1)),MID(SUBSTITUTE(SUBSTITUTE(SUBSTITUTE(E20,"$",""),".",""), " ",""),ROW(INDIRECT("1:"&amp;LEN(E20))),1),""))</f>
        <v>Wal-mart</v>
      </c>
      <c r="H20" t="s">
        <v>22</v>
      </c>
      <c r="I20" t="s">
        <v>22</v>
      </c>
      <c r="J20" t="s">
        <v>119</v>
      </c>
      <c r="K20" t="str" cm="1">
        <f t="array" ref="K20">MID(J20, MIN(IFERROR(FIND({0,1,2,3,4,5,6,7,8,9},J20),"")), COUNT(1*MID(J20,ROW($1:$98),1)))</f>
        <v>15.0</v>
      </c>
      <c r="L20" t="str" cm="1">
        <f t="array" aca="1" ref="L20" ca="1">_xlfn.CONCAT(IF(NOT(ISNUMBER(MID(SUBSTITUTE(SUBSTITUTE(SUBSTITUTE(J20,"$",""),".",""), " ",""),ROW(INDIRECT("1:"&amp;LEN(J20))),1)*1)),MID(SUBSTITUTE(SUBSTITUTE(SUBSTITUTE(J20,"$",""),".",""), " ",""),ROW(INDIRECT("1:"&amp;LEN(J20))),1),""))</f>
        <v>Martínez
delaTorre</v>
      </c>
      <c r="M20" t="s">
        <v>31</v>
      </c>
      <c r="N20" t="str" cm="1">
        <f t="array" ref="N20">MID(M20, MIN(IFERROR(FIND({0,1,2,3,4,5,6,7,8,9},M20),"")), COUNT(1*MID(M20,ROW($1:$98),1)))</f>
        <v>20.0</v>
      </c>
      <c r="O20" t="str" cm="1">
        <f t="array" aca="1" ref="O20" ca="1">_xlfn.CONCAT(IF(NOT(ISNUMBER(MID(SUBSTITUTE(SUBSTITUTE(SUBSTITUTE(M20,"$",""),".",""), " ",""),ROW(INDIRECT("1:"&amp;LEN(M20))),1)*1)),MID(SUBSTITUTE(SUBSTITUTE(SUBSTITUTE(M20,"$",""),".",""), " ",""),ROW(INDIRECT("1:"&amp;LEN(M20))),1),""))</f>
        <v>Plaza
Mexicanadelsur</v>
      </c>
      <c r="P20" t="s">
        <v>120</v>
      </c>
      <c r="Q20" t="s">
        <v>102</v>
      </c>
      <c r="R20" t="s">
        <v>27</v>
      </c>
      <c r="S20" s="1">
        <v>44927</v>
      </c>
    </row>
    <row r="21" spans="1:19">
      <c r="A21" t="s">
        <v>121</v>
      </c>
      <c r="B21" t="s">
        <v>122</v>
      </c>
      <c r="C21" t="str" cm="1">
        <f t="array" ref="C21">MID(B21, MIN(IFERROR(FIND({0,1,2,3,4,5,6,7,8,9},B21),"")), COUNT(1*MID(B21,ROW($1:$98),1)))</f>
        <v>28.9</v>
      </c>
      <c r="D21" t="str" cm="1">
        <f t="array" aca="1" ref="D21" ca="1">_xlfn.CONCAT(IF(NOT(ISNUMBER(MID(SUBSTITUTE(SUBSTITUTE(SUBSTITUTE(B21,"$",""),".",""), " ",""),ROW(INDIRECT("1:"&amp;LEN(B21))),1)*1)),MID(SUBSTITUTE(SUBSTITUTE(SUBSTITUTE(B21,"$",""),".",""), " ",""),ROW(INDIRECT("1:"&amp;LEN(B21))),1),""))</f>
        <v>Chedraui</v>
      </c>
      <c r="E21" t="s">
        <v>123</v>
      </c>
      <c r="F21" t="str" cm="1">
        <f t="array" ref="F21">MID(E21, MIN(IFERROR(FIND({0,1,2,3,4,5,6,7,8,9},E21),"")), COUNT(1*MID(E21,ROW($1:$98),1)))</f>
        <v>39.9</v>
      </c>
      <c r="G21" t="str" cm="1">
        <f t="array" aca="1" ref="G21" ca="1">_xlfn.CONCAT(IF(NOT(ISNUMBER(MID(SUBSTITUTE(SUBSTITUTE(SUBSTITUTE(E21,"$",""),".",""), " ",""),ROW(INDIRECT("1:"&amp;LEN(E21))),1)*1)),MID(SUBSTITUTE(SUBSTITUTE(SUBSTITUTE(E21,"$",""),".",""), " ",""),ROW(INDIRECT("1:"&amp;LEN(E21))),1),""))</f>
        <v xml:space="preserve">
Comercial
Mexicana</v>
      </c>
      <c r="H21" t="s">
        <v>22</v>
      </c>
      <c r="I21" t="s">
        <v>22</v>
      </c>
      <c r="J21" t="s">
        <v>119</v>
      </c>
      <c r="K21" t="str" cm="1">
        <f t="array" ref="K21">MID(J21, MIN(IFERROR(FIND({0,1,2,3,4,5,6,7,8,9},J21),"")), COUNT(1*MID(J21,ROW($1:$98),1)))</f>
        <v>15.0</v>
      </c>
      <c r="L21" t="str" cm="1">
        <f t="array" aca="1" ref="L21" ca="1">_xlfn.CONCAT(IF(NOT(ISNUMBER(MID(SUBSTITUTE(SUBSTITUTE(SUBSTITUTE(J21,"$",""),".",""), " ",""),ROW(INDIRECT("1:"&amp;LEN(J21))),1)*1)),MID(SUBSTITUTE(SUBSTITUTE(SUBSTITUTE(J21,"$",""),".",""), " ",""),ROW(INDIRECT("1:"&amp;LEN(J21))),1),""))</f>
        <v>Martínez
delaTorre</v>
      </c>
      <c r="M21" t="s">
        <v>113</v>
      </c>
      <c r="N21" t="str" cm="1">
        <f t="array" ref="N21">MID(M21, MIN(IFERROR(FIND({0,1,2,3,4,5,6,7,8,9},M21),"")), COUNT(1*MID(M21,ROW($1:$98),1)))</f>
        <v>18.0</v>
      </c>
      <c r="O21" t="str" cm="1">
        <f t="array" aca="1" ref="O21" ca="1">_xlfn.CONCAT(IF(NOT(ISNUMBER(MID(SUBSTITUTE(SUBSTITUTE(SUBSTITUTE(M21,"$",""),".",""), " ",""),ROW(INDIRECT("1:"&amp;LEN(M21))),1)*1)),MID(SUBSTITUTE(SUBSTITUTE(SUBSTITUTE(M21,"$",""),".",""), " ",""),ROW(INDIRECT("1:"&amp;LEN(M21))),1),""))</f>
        <v>LaArenal</v>
      </c>
      <c r="P21" t="s">
        <v>124</v>
      </c>
      <c r="Q21" t="s">
        <v>47</v>
      </c>
      <c r="R21" t="s">
        <v>27</v>
      </c>
      <c r="S21" s="1">
        <v>44927</v>
      </c>
    </row>
    <row r="22" spans="1:19">
      <c r="A22" t="s">
        <v>125</v>
      </c>
      <c r="B22" t="s">
        <v>126</v>
      </c>
      <c r="C22" t="str" cm="1">
        <f t="array" ref="C22">MID(B22, MIN(IFERROR(FIND({0,1,2,3,4,5,6,7,8,9},B22),"")), COUNT(1*MID(B22,ROW($1:$98),1)))</f>
        <v>59.8</v>
      </c>
      <c r="D22" t="str" cm="1">
        <f t="array" aca="1" ref="D22" ca="1">_xlfn.CONCAT(IF(NOT(ISNUMBER(MID(SUBSTITUTE(SUBSTITUTE(SUBSTITUTE(B22,"$",""),".",""), " ",""),ROW(INDIRECT("1:"&amp;LEN(B22))),1)*1)),MID(SUBSTITUTE(SUBSTITUTE(SUBSTITUTE(B22,"$",""),".",""), " ",""),ROW(INDIRECT("1:"&amp;LEN(B22))),1),""))</f>
        <v>Chedraui</v>
      </c>
      <c r="E22" t="s">
        <v>127</v>
      </c>
      <c r="F22" t="str" cm="1">
        <f t="array" ref="F22">MID(E22, MIN(IFERROR(FIND({0,1,2,3,4,5,6,7,8,9},E22),"")), COUNT(1*MID(E22,ROW($1:$98),1)))</f>
        <v>64.0</v>
      </c>
      <c r="G22" t="str" cm="1">
        <f t="array" aca="1" ref="G22" ca="1">_xlfn.CONCAT(IF(NOT(ISNUMBER(MID(SUBSTITUTE(SUBSTITUTE(SUBSTITUTE(E22,"$",""),".",""), " ",""),ROW(INDIRECT("1:"&amp;LEN(E22))),1)*1)),MID(SUBSTITUTE(SUBSTITUTE(SUBSTITUTE(E22,"$",""),".",""), " ",""),ROW(INDIRECT("1:"&amp;LEN(E22))),1),""))</f>
        <v>Wal-mart</v>
      </c>
      <c r="H22" t="s">
        <v>22</v>
      </c>
      <c r="I22" t="s">
        <v>22</v>
      </c>
      <c r="J22" t="s">
        <v>38</v>
      </c>
      <c r="K22" t="str" cm="1">
        <f t="array" ref="K22">MID(J22, MIN(IFERROR(FIND({0,1,2,3,4,5,6,7,8,9},J22),"")), COUNT(1*MID(J22,ROW($1:$98),1)))</f>
        <v>20.0</v>
      </c>
      <c r="L22" t="str" cm="1">
        <f t="array" aca="1" ref="L22" ca="1">_xlfn.CONCAT(IF(NOT(ISNUMBER(MID(SUBSTITUTE(SUBSTITUTE(SUBSTITUTE(J22,"$",""),".",""), " ",""),ROW(INDIRECT("1:"&amp;LEN(J22))),1)*1)),MID(SUBSTITUTE(SUBSTITUTE(SUBSTITUTE(J22,"$",""),".",""), " ",""),ROW(INDIRECT("1:"&amp;LEN(J22))),1),""))</f>
        <v>Martínez
delaTorre</v>
      </c>
      <c r="M22" t="s">
        <v>128</v>
      </c>
      <c r="N22" t="str" cm="1">
        <f t="array" ref="N22">MID(M22, MIN(IFERROR(FIND({0,1,2,3,4,5,6,7,8,9},M22),"")), COUNT(1*MID(M22,ROW($1:$98),1)))</f>
        <v>25.0</v>
      </c>
      <c r="O22" t="str" cm="1">
        <f t="array" aca="1" ref="O22" ca="1">_xlfn.CONCAT(IF(NOT(ISNUMBER(MID(SUBSTITUTE(SUBSTITUTE(SUBSTITUTE(M22,"$",""),".",""), " ",""),ROW(INDIRECT("1:"&amp;LEN(M22))),1)*1)),MID(SUBSTITUTE(SUBSTITUTE(SUBSTITUTE(M22,"$",""),".",""), " ",""),ROW(INDIRECT("1:"&amp;LEN(M22))),1),""))</f>
        <v>LaArenal</v>
      </c>
      <c r="P22" t="s">
        <v>102</v>
      </c>
      <c r="Q22" t="s">
        <v>48</v>
      </c>
      <c r="R22" t="s">
        <v>27</v>
      </c>
      <c r="S22" s="1">
        <v>44927</v>
      </c>
    </row>
    <row r="23" spans="1:19">
      <c r="A23" t="s">
        <v>129</v>
      </c>
      <c r="B23" t="s">
        <v>130</v>
      </c>
      <c r="C23" t="str" cm="1">
        <f t="array" ref="C23">MID(B23, MIN(IFERROR(FIND({0,1,2,3,4,5,6,7,8,9},B23),"")), COUNT(1*MID(B23,ROW($1:$98),1)))</f>
        <v>79.9</v>
      </c>
      <c r="D23" t="str" cm="1">
        <f t="array" aca="1" ref="D23" ca="1">_xlfn.CONCAT(IF(NOT(ISNUMBER(MID(SUBSTITUTE(SUBSTITUTE(SUBSTITUTE(B23,"$",""),".",""), " ",""),ROW(INDIRECT("1:"&amp;LEN(B23))),1)*1)),MID(SUBSTITUTE(SUBSTITUTE(SUBSTITUTE(B23,"$",""),".",""), " ",""),ROW(INDIRECT("1:"&amp;LEN(B23))),1),""))</f>
        <v>Comercial
Mexicana</v>
      </c>
      <c r="E23" t="s">
        <v>131</v>
      </c>
      <c r="F23" t="str" cm="1">
        <f t="array" ref="F23">MID(E23, MIN(IFERROR(FIND({0,1,2,3,4,5,6,7,8,9},E23),"")), COUNT(1*MID(E23,ROW($1:$98),1)))</f>
        <v>94.0</v>
      </c>
      <c r="G23" t="str" cm="1">
        <f t="array" aca="1" ref="G23" ca="1">_xlfn.CONCAT(IF(NOT(ISNUMBER(MID(SUBSTITUTE(SUBSTITUTE(SUBSTITUTE(E23,"$",""),".",""), " ",""),ROW(INDIRECT("1:"&amp;LEN(E23))),1)*1)),MID(SUBSTITUTE(SUBSTITUTE(SUBSTITUTE(E23,"$",""),".",""), " ",""),ROW(INDIRECT("1:"&amp;LEN(E23))),1),""))</f>
        <v>Wal-mart</v>
      </c>
      <c r="H23" t="s">
        <v>22</v>
      </c>
      <c r="I23" t="s">
        <v>22</v>
      </c>
      <c r="J23" t="s">
        <v>80</v>
      </c>
      <c r="K23" t="str" cm="1">
        <f t="array" ref="K23">MID(J23, MIN(IFERROR(FIND({0,1,2,3,4,5,6,7,8,9},J23),"")), COUNT(1*MID(J23,ROW($1:$98),1)))</f>
        <v>50.0</v>
      </c>
      <c r="L23" t="str" cm="1">
        <f t="array" aca="1" ref="L23" ca="1">_xlfn.CONCAT(IF(NOT(ISNUMBER(MID(SUBSTITUTE(SUBSTITUTE(SUBSTITUTE(J23,"$",""),".",""), " ",""),ROW(INDIRECT("1:"&amp;LEN(J23))),1)*1)),MID(SUBSTITUTE(SUBSTITUTE(SUBSTITUTE(J23,"$",""),".",""), " ",""),ROW(INDIRECT("1:"&amp;LEN(J23))),1),""))</f>
        <v>LaArenal</v>
      </c>
      <c r="M23" t="s">
        <v>132</v>
      </c>
      <c r="N23" t="str" cm="1">
        <f t="array" ref="N23">MID(M23, MIN(IFERROR(FIND({0,1,2,3,4,5,6,7,8,9},M23),"")), COUNT(1*MID(M23,ROW($1:$98),1)))</f>
        <v>70.0</v>
      </c>
      <c r="O23" t="str" cm="1">
        <f t="array" aca="1" ref="O23" ca="1">_xlfn.CONCAT(IF(NOT(ISNUMBER(MID(SUBSTITUTE(SUBSTITUTE(SUBSTITUTE(M23,"$",""),".",""), " ",""),ROW(INDIRECT("1:"&amp;LEN(M23))),1)*1)),MID(SUBSTITUTE(SUBSTITUTE(SUBSTITUTE(M23,"$",""),".",""), " ",""),ROW(INDIRECT("1:"&amp;LEN(M23))),1),""))</f>
        <v>Plaza
Mexicanadelsur</v>
      </c>
      <c r="P23" t="s">
        <v>92</v>
      </c>
      <c r="Q23" t="s">
        <v>133</v>
      </c>
      <c r="R23" t="s">
        <v>27</v>
      </c>
      <c r="S23" s="1">
        <v>44927</v>
      </c>
    </row>
    <row r="24" spans="1:19">
      <c r="A24" t="s">
        <v>134</v>
      </c>
      <c r="B24" t="s">
        <v>135</v>
      </c>
      <c r="C24" t="str" cm="1">
        <f t="array" ref="C24">MID(B24, MIN(IFERROR(FIND({0,1,2,3,4,5,6,7,8,9},B24),"")), COUNT(1*MID(B24,ROW($1:$98),1)))</f>
        <v>20.9</v>
      </c>
      <c r="D24" t="str" cm="1">
        <f t="array" aca="1" ref="D24" ca="1">_xlfn.CONCAT(IF(NOT(ISNUMBER(MID(SUBSTITUTE(SUBSTITUTE(SUBSTITUTE(B24,"$",""),".",""), " ",""),ROW(INDIRECT("1:"&amp;LEN(B24))),1)*1)),MID(SUBSTITUTE(SUBSTITUTE(SUBSTITUTE(B24,"$",""),".",""), " ",""),ROW(INDIRECT("1:"&amp;LEN(B24))),1),""))</f>
        <v>Wal-mart</v>
      </c>
      <c r="E24" t="s">
        <v>112</v>
      </c>
      <c r="F24" t="str" cm="1">
        <f t="array" ref="F24">MID(E24, MIN(IFERROR(FIND({0,1,2,3,4,5,6,7,8,9},E24),"")), COUNT(1*MID(E24,ROW($1:$98),1)))</f>
        <v>22.9</v>
      </c>
      <c r="G24" t="str" cm="1">
        <f t="array" aca="1" ref="G24" ca="1">_xlfn.CONCAT(IF(NOT(ISNUMBER(MID(SUBSTITUTE(SUBSTITUTE(SUBSTITUTE(E24,"$",""),".",""), " ",""),ROW(INDIRECT("1:"&amp;LEN(E24))),1)*1)),MID(SUBSTITUTE(SUBSTITUTE(SUBSTITUTE(E24,"$",""),".",""), " ",""),ROW(INDIRECT("1:"&amp;LEN(E24))),1),""))</f>
        <v xml:space="preserve">
Comercial
Mexicana</v>
      </c>
      <c r="H24" t="s">
        <v>22</v>
      </c>
      <c r="I24" t="s">
        <v>22</v>
      </c>
      <c r="J24" t="s">
        <v>31</v>
      </c>
      <c r="K24" t="str" cm="1">
        <f t="array" ref="K24">MID(J24, MIN(IFERROR(FIND({0,1,2,3,4,5,6,7,8,9},J24),"")), COUNT(1*MID(J24,ROW($1:$98),1)))</f>
        <v>20.0</v>
      </c>
      <c r="L24" t="str" cm="1">
        <f t="array" aca="1" ref="L24" ca="1">_xlfn.CONCAT(IF(NOT(ISNUMBER(MID(SUBSTITUTE(SUBSTITUTE(SUBSTITUTE(J24,"$",""),".",""), " ",""),ROW(INDIRECT("1:"&amp;LEN(J24))),1)*1)),MID(SUBSTITUTE(SUBSTITUTE(SUBSTITUTE(J24,"$",""),".",""), " ",""),ROW(INDIRECT("1:"&amp;LEN(J24))),1),""))</f>
        <v>Plaza
Mexicanadelsur</v>
      </c>
      <c r="M24" t="s">
        <v>128</v>
      </c>
      <c r="N24" t="str" cm="1">
        <f t="array" ref="N24">MID(M24, MIN(IFERROR(FIND({0,1,2,3,4,5,6,7,8,9},M24),"")), COUNT(1*MID(M24,ROW($1:$98),1)))</f>
        <v>25.0</v>
      </c>
      <c r="O24" t="str" cm="1">
        <f t="array" aca="1" ref="O24" ca="1">_xlfn.CONCAT(IF(NOT(ISNUMBER(MID(SUBSTITUTE(SUBSTITUTE(SUBSTITUTE(M24,"$",""),".",""), " ",""),ROW(INDIRECT("1:"&amp;LEN(M24))),1)*1)),MID(SUBSTITUTE(SUBSTITUTE(SUBSTITUTE(M24,"$",""),".",""), " ",""),ROW(INDIRECT("1:"&amp;LEN(M24))),1),""))</f>
        <v>LaArenal</v>
      </c>
      <c r="P24" t="s">
        <v>136</v>
      </c>
      <c r="Q24" t="s">
        <v>102</v>
      </c>
      <c r="R24" t="s">
        <v>27</v>
      </c>
      <c r="S24" s="1">
        <v>44927</v>
      </c>
    </row>
    <row r="25" spans="1:19">
      <c r="A25" t="s">
        <v>137</v>
      </c>
      <c r="B25" t="s">
        <v>138</v>
      </c>
      <c r="C25" t="str" cm="1">
        <f t="array" ref="C25">MID(B25, MIN(IFERROR(FIND({0,1,2,3,4,5,6,7,8,9},B25),"")), COUNT(1*MID(B25,ROW($1:$98),1)))</f>
        <v>13.2</v>
      </c>
      <c r="D25" t="str" cm="1">
        <f t="array" aca="1" ref="D25" ca="1">_xlfn.CONCAT(IF(NOT(ISNUMBER(MID(SUBSTITUTE(SUBSTITUTE(SUBSTITUTE(B25,"$",""),".",""), " ",""),ROW(INDIRECT("1:"&amp;LEN(B25))),1)*1)),MID(SUBSTITUTE(SUBSTITUTE(SUBSTITUTE(B25,"$",""),".",""), " ",""),ROW(INDIRECT("1:"&amp;LEN(B25))),1),""))</f>
        <v>Comercial
Mexicana</v>
      </c>
      <c r="E25" t="s">
        <v>139</v>
      </c>
      <c r="F25" t="str" cm="1">
        <f t="array" ref="F25">MID(E25, MIN(IFERROR(FIND({0,1,2,3,4,5,6,7,8,9},E25),"")), COUNT(1*MID(E25,ROW($1:$98),1)))</f>
        <v>19.9</v>
      </c>
      <c r="G25" t="str" cm="1">
        <f t="array" aca="1" ref="G25" ca="1">_xlfn.CONCAT(IF(NOT(ISNUMBER(MID(SUBSTITUTE(SUBSTITUTE(SUBSTITUTE(E25,"$",""),".",""), " ",""),ROW(INDIRECT("1:"&amp;LEN(E25))),1)*1)),MID(SUBSTITUTE(SUBSTITUTE(SUBSTITUTE(E25,"$",""),".",""), " ",""),ROW(INDIRECT("1:"&amp;LEN(E25))),1),""))</f>
        <v>Wal-mart</v>
      </c>
      <c r="H25" t="s">
        <v>22</v>
      </c>
      <c r="I25" t="s">
        <v>22</v>
      </c>
      <c r="J25" t="s">
        <v>140</v>
      </c>
      <c r="K25" t="str" cm="1">
        <f t="array" ref="K25">MID(J25, MIN(IFERROR(FIND({0,1,2,3,4,5,6,7,8,9},J25),"")), COUNT(1*MID(J25,ROW($1:$98),1)))</f>
        <v>16.0</v>
      </c>
      <c r="L25" t="str" cm="1">
        <f t="array" aca="1" ref="L25" ca="1">_xlfn.CONCAT(IF(NOT(ISNUMBER(MID(SUBSTITUTE(SUBSTITUTE(SUBSTITUTE(J25,"$",""),".",""), " ",""),ROW(INDIRECT("1:"&amp;LEN(J25))),1)*1)),MID(SUBSTITUTE(SUBSTITUTE(SUBSTITUTE(J25,"$",""),".",""), " ",""),ROW(INDIRECT("1:"&amp;LEN(J25))),1),""))</f>
        <v>LaArenal</v>
      </c>
      <c r="M25" t="s">
        <v>140</v>
      </c>
      <c r="N25" t="str" cm="1">
        <f t="array" ref="N25">MID(M25, MIN(IFERROR(FIND({0,1,2,3,4,5,6,7,8,9},M25),"")), COUNT(1*MID(M25,ROW($1:$98),1)))</f>
        <v>16.0</v>
      </c>
      <c r="O25" t="str" cm="1">
        <f t="array" aca="1" ref="O25" ca="1">_xlfn.CONCAT(IF(NOT(ISNUMBER(MID(SUBSTITUTE(SUBSTITUTE(SUBSTITUTE(M25,"$",""),".",""), " ",""),ROW(INDIRECT("1:"&amp;LEN(M25))),1)*1)),MID(SUBSTITUTE(SUBSTITUTE(SUBSTITUTE(M25,"$",""),".",""), " ",""),ROW(INDIRECT("1:"&amp;LEN(M25))),1),""))</f>
        <v>LaArenal</v>
      </c>
      <c r="P25" t="s">
        <v>136</v>
      </c>
      <c r="Q25" t="s">
        <v>120</v>
      </c>
      <c r="R25" t="s">
        <v>27</v>
      </c>
      <c r="S25" s="1">
        <v>44927</v>
      </c>
    </row>
    <row r="26" spans="1:19">
      <c r="A26" t="s">
        <v>141</v>
      </c>
      <c r="B26" t="s">
        <v>99</v>
      </c>
      <c r="C26" t="str" cm="1">
        <f t="array" ref="C26">MID(B26, MIN(IFERROR(FIND({0,1,2,3,4,5,6,7,8,9},B26),"")), COUNT(1*MID(B26,ROW($1:$98),1)))</f>
        <v>21.9</v>
      </c>
      <c r="D26" t="str" cm="1">
        <f t="array" aca="1" ref="D26" ca="1">_xlfn.CONCAT(IF(NOT(ISNUMBER(MID(SUBSTITUTE(SUBSTITUTE(SUBSTITUTE(B26,"$",""),".",""), " ",""),ROW(INDIRECT("1:"&amp;LEN(B26))),1)*1)),MID(SUBSTITUTE(SUBSTITUTE(SUBSTITUTE(B26,"$",""),".",""), " ",""),ROW(INDIRECT("1:"&amp;LEN(B26))),1),""))</f>
        <v>Wal-mart</v>
      </c>
      <c r="E26" t="s">
        <v>142</v>
      </c>
      <c r="F26" t="str" cm="1">
        <f t="array" ref="F26">MID(E26, MIN(IFERROR(FIND({0,1,2,3,4,5,6,7,8,9},E26),"")), COUNT(1*MID(E26,ROW($1:$98),1)))</f>
        <v>33.9</v>
      </c>
      <c r="G26" t="str" cm="1">
        <f t="array" aca="1" ref="G26" ca="1">_xlfn.CONCAT(IF(NOT(ISNUMBER(MID(SUBSTITUTE(SUBSTITUTE(SUBSTITUTE(E26,"$",""),".",""), " ",""),ROW(INDIRECT("1:"&amp;LEN(E26))),1)*1)),MID(SUBSTITUTE(SUBSTITUTE(SUBSTITUTE(E26,"$",""),".",""), " ",""),ROW(INDIRECT("1:"&amp;LEN(E26))),1),""))</f>
        <v xml:space="preserve">
Comercial
Mexicana</v>
      </c>
      <c r="H26" t="s">
        <v>22</v>
      </c>
      <c r="I26" t="s">
        <v>22</v>
      </c>
      <c r="J26" t="s">
        <v>31</v>
      </c>
      <c r="K26" t="str" cm="1">
        <f t="array" ref="K26">MID(J26, MIN(IFERROR(FIND({0,1,2,3,4,5,6,7,8,9},J26),"")), COUNT(1*MID(J26,ROW($1:$98),1)))</f>
        <v>20.0</v>
      </c>
      <c r="L26" t="str" cm="1">
        <f t="array" aca="1" ref="L26" ca="1">_xlfn.CONCAT(IF(NOT(ISNUMBER(MID(SUBSTITUTE(SUBSTITUTE(SUBSTITUTE(J26,"$",""),".",""), " ",""),ROW(INDIRECT("1:"&amp;LEN(J26))),1)*1)),MID(SUBSTITUTE(SUBSTITUTE(SUBSTITUTE(J26,"$",""),".",""), " ",""),ROW(INDIRECT("1:"&amp;LEN(J26))),1),""))</f>
        <v>Plaza
Mexicanadelsur</v>
      </c>
      <c r="M26" t="s">
        <v>143</v>
      </c>
      <c r="N26" t="str" cm="1">
        <f t="array" ref="N26">MID(M26, MIN(IFERROR(FIND({0,1,2,3,4,5,6,7,8,9},M26),"")), COUNT(1*MID(M26,ROW($1:$98),1)))</f>
        <v>25.0</v>
      </c>
      <c r="O26" t="str" cm="1">
        <f t="array" aca="1" ref="O26" ca="1">_xlfn.CONCAT(IF(NOT(ISNUMBER(MID(SUBSTITUTE(SUBSTITUTE(SUBSTITUTE(M26,"$",""),".",""), " ",""),ROW(INDIRECT("1:"&amp;LEN(M26))),1)*1)),MID(SUBSTITUTE(SUBSTITUTE(SUBSTITUTE(M26,"$",""),".",""), " ",""),ROW(INDIRECT("1:"&amp;LEN(M26))),1),""))</f>
        <v>Martínez
delaTorre</v>
      </c>
      <c r="P26" t="s">
        <v>47</v>
      </c>
      <c r="Q26" t="s">
        <v>88</v>
      </c>
      <c r="R26" t="s">
        <v>27</v>
      </c>
      <c r="S26" s="1">
        <v>44927</v>
      </c>
    </row>
    <row r="27" spans="1:19">
      <c r="A27" t="s">
        <v>144</v>
      </c>
      <c r="B27" t="s">
        <v>145</v>
      </c>
      <c r="C27" t="str" cm="1">
        <f t="array" ref="C27">MID(B27, MIN(IFERROR(FIND({0,1,2,3,4,5,6,7,8,9},B27),"")), COUNT(1*MID(B27,ROW($1:$98),1)))</f>
        <v>19.9</v>
      </c>
      <c r="D27" t="str" cm="1">
        <f t="array" aca="1" ref="D27" ca="1">_xlfn.CONCAT(IF(NOT(ISNUMBER(MID(SUBSTITUTE(SUBSTITUTE(SUBSTITUTE(B27,"$",""),".",""), " ",""),ROW(INDIRECT("1:"&amp;LEN(B27))),1)*1)),MID(SUBSTITUTE(SUBSTITUTE(SUBSTITUTE(B27,"$",""),".",""), " ",""),ROW(INDIRECT("1:"&amp;LEN(B27))),1),""))</f>
        <v>Chedraui</v>
      </c>
      <c r="E27" t="s">
        <v>146</v>
      </c>
      <c r="F27" t="str" cm="1">
        <f t="array" ref="F27">MID(E27, MIN(IFERROR(FIND({0,1,2,3,4,5,6,7,8,9},E27),"")), COUNT(1*MID(E27,ROW($1:$98),1)))</f>
        <v>24.9</v>
      </c>
      <c r="G27" t="str" cm="1">
        <f t="array" aca="1" ref="G27" ca="1">_xlfn.CONCAT(IF(NOT(ISNUMBER(MID(SUBSTITUTE(SUBSTITUTE(SUBSTITUTE(E27,"$",""),".",""), " ",""),ROW(INDIRECT("1:"&amp;LEN(E27))),1)*1)),MID(SUBSTITUTE(SUBSTITUTE(SUBSTITUTE(E27,"$",""),".",""), " ",""),ROW(INDIRECT("1:"&amp;LEN(E27))),1),""))</f>
        <v xml:space="preserve">
Comercial
Mexicana</v>
      </c>
      <c r="H27" t="s">
        <v>22</v>
      </c>
      <c r="I27" t="s">
        <v>22</v>
      </c>
      <c r="J27" t="s">
        <v>147</v>
      </c>
      <c r="K27" t="str" cm="1">
        <f t="array" ref="K27">MID(J27, MIN(IFERROR(FIND({0,1,2,3,4,5,6,7,8,9},J27),"")), COUNT(1*MID(J27,ROW($1:$98),1)))</f>
        <v>15.0</v>
      </c>
      <c r="L27" t="str" cm="1">
        <f t="array" aca="1" ref="L27" ca="1">_xlfn.CONCAT(IF(NOT(ISNUMBER(MID(SUBSTITUTE(SUBSTITUTE(SUBSTITUTE(J27,"$",""),".",""), " ",""),ROW(INDIRECT("1:"&amp;LEN(J27))),1)*1)),MID(SUBSTITUTE(SUBSTITUTE(SUBSTITUTE(J27,"$",""),".",""), " ",""),ROW(INDIRECT("1:"&amp;LEN(J27))),1),""))</f>
        <v>Plaza
Mexicanadelsur</v>
      </c>
      <c r="M27" t="s">
        <v>140</v>
      </c>
      <c r="N27" t="str" cm="1">
        <f t="array" ref="N27">MID(M27, MIN(IFERROR(FIND({0,1,2,3,4,5,6,7,8,9},M27),"")), COUNT(1*MID(M27,ROW($1:$98),1)))</f>
        <v>16.0</v>
      </c>
      <c r="O27" t="str" cm="1">
        <f t="array" aca="1" ref="O27" ca="1">_xlfn.CONCAT(IF(NOT(ISNUMBER(MID(SUBSTITUTE(SUBSTITUTE(SUBSTITUTE(M27,"$",""),".",""), " ",""),ROW(INDIRECT("1:"&amp;LEN(M27))),1)*1)),MID(SUBSTITUTE(SUBSTITUTE(SUBSTITUTE(M27,"$",""),".",""), " ",""),ROW(INDIRECT("1:"&amp;LEN(M27))),1),""))</f>
        <v>LaArenal</v>
      </c>
      <c r="P27" t="s">
        <v>102</v>
      </c>
      <c r="Q27" t="s">
        <v>115</v>
      </c>
      <c r="R27" t="s">
        <v>27</v>
      </c>
      <c r="S27" s="1">
        <v>44927</v>
      </c>
    </row>
    <row r="28" spans="1:19">
      <c r="A28" t="s">
        <v>148</v>
      </c>
      <c r="B28" t="s">
        <v>149</v>
      </c>
      <c r="C28" t="str" cm="1">
        <f t="array" ref="C28">MID(B28, MIN(IFERROR(FIND({0,1,2,3,4,5,6,7,8,9},B28),"")), COUNT(1*MID(B28,ROW($1:$98),1)))</f>
        <v>31.5</v>
      </c>
      <c r="D28" t="str" cm="1">
        <f t="array" aca="1" ref="D28" ca="1">_xlfn.CONCAT(IF(NOT(ISNUMBER(MID(SUBSTITUTE(SUBSTITUTE(SUBSTITUTE(B28,"$",""),".",""), " ",""),ROW(INDIRECT("1:"&amp;LEN(B28))),1)*1)),MID(SUBSTITUTE(SUBSTITUTE(SUBSTITUTE(B28,"$",""),".",""), " ",""),ROW(INDIRECT("1:"&amp;LEN(B28))),1),""))</f>
        <v>Wal-mart</v>
      </c>
      <c r="E28" t="s">
        <v>123</v>
      </c>
      <c r="F28" t="str" cm="1">
        <f t="array" ref="F28">MID(E28, MIN(IFERROR(FIND({0,1,2,3,4,5,6,7,8,9},E28),"")), COUNT(1*MID(E28,ROW($1:$98),1)))</f>
        <v>39.9</v>
      </c>
      <c r="G28" t="str" cm="1">
        <f t="array" aca="1" ref="G28" ca="1">_xlfn.CONCAT(IF(NOT(ISNUMBER(MID(SUBSTITUTE(SUBSTITUTE(SUBSTITUTE(E28,"$",""),".",""), " ",""),ROW(INDIRECT("1:"&amp;LEN(E28))),1)*1)),MID(SUBSTITUTE(SUBSTITUTE(SUBSTITUTE(E28,"$",""),".",""), " ",""),ROW(INDIRECT("1:"&amp;LEN(E28))),1),""))</f>
        <v xml:space="preserve">
Comercial
Mexicana</v>
      </c>
      <c r="H28" t="s">
        <v>22</v>
      </c>
      <c r="I28" t="s">
        <v>22</v>
      </c>
      <c r="J28" t="s">
        <v>45</v>
      </c>
      <c r="K28" t="str" cm="1">
        <f t="array" ref="K28">MID(J28, MIN(IFERROR(FIND({0,1,2,3,4,5,6,7,8,9},J28),"")), COUNT(1*MID(J28,ROW($1:$98),1)))</f>
        <v>18.0</v>
      </c>
      <c r="L28" t="str" cm="1">
        <f t="array" aca="1" ref="L28" ca="1">_xlfn.CONCAT(IF(NOT(ISNUMBER(MID(SUBSTITUTE(SUBSTITUTE(SUBSTITUTE(J28,"$",""),".",""), " ",""),ROW(INDIRECT("1:"&amp;LEN(J28))),1)*1)),MID(SUBSTITUTE(SUBSTITUTE(SUBSTITUTE(J28,"$",""),".",""), " ",""),ROW(INDIRECT("1:"&amp;LEN(J28))),1),""))</f>
        <v>Plaza
Mexicanadelsur</v>
      </c>
      <c r="M28" t="s">
        <v>46</v>
      </c>
      <c r="N28" t="str" cm="1">
        <f t="array" ref="N28">MID(M28, MIN(IFERROR(FIND({0,1,2,3,4,5,6,7,8,9},M28),"")), COUNT(1*MID(M28,ROW($1:$98),1)))</f>
        <v>20.0</v>
      </c>
      <c r="O28" t="str" cm="1">
        <f t="array" aca="1" ref="O28" ca="1">_xlfn.CONCAT(IF(NOT(ISNUMBER(MID(SUBSTITUTE(SUBSTITUTE(SUBSTITUTE(M28,"$",""),".",""), " ",""),ROW(INDIRECT("1:"&amp;LEN(M28))),1)*1)),MID(SUBSTITUTE(SUBSTITUTE(SUBSTITUTE(M28,"$",""),".",""), " ",""),ROW(INDIRECT("1:"&amp;LEN(M28))),1),""))</f>
        <v>LaArenal</v>
      </c>
      <c r="P28" t="s">
        <v>150</v>
      </c>
      <c r="Q28" t="s">
        <v>48</v>
      </c>
      <c r="R28" t="s">
        <v>27</v>
      </c>
      <c r="S28" s="1">
        <v>44927</v>
      </c>
    </row>
    <row r="29" spans="1:19">
      <c r="A29" t="s">
        <v>151</v>
      </c>
      <c r="B29" t="s">
        <v>152</v>
      </c>
      <c r="C29" t="str" cm="1">
        <f t="array" ref="C29">MID(B29, MIN(IFERROR(FIND({0,1,2,3,4,5,6,7,8,9},B29),"")), COUNT(1*MID(B29,ROW($1:$98),1)))</f>
        <v>22.0</v>
      </c>
      <c r="D29" t="str" cm="1">
        <f t="array" aca="1" ref="D29" ca="1">_xlfn.CONCAT(IF(NOT(ISNUMBER(MID(SUBSTITUTE(SUBSTITUTE(SUBSTITUTE(B29,"$",""),".",""), " ",""),ROW(INDIRECT("1:"&amp;LEN(B29))),1)*1)),MID(SUBSTITUTE(SUBSTITUTE(SUBSTITUTE(B29,"$",""),".",""), " ",""),ROW(INDIRECT("1:"&amp;LEN(B29))),1),""))</f>
        <v>Wal-mart</v>
      </c>
      <c r="E29" t="s">
        <v>108</v>
      </c>
      <c r="F29" t="str" cm="1">
        <f t="array" ref="F29">MID(E29, MIN(IFERROR(FIND({0,1,2,3,4,5,6,7,8,9},E29),"")), COUNT(1*MID(E29,ROW($1:$98),1)))</f>
        <v>29.9</v>
      </c>
      <c r="G29" t="str" cm="1">
        <f t="array" aca="1" ref="G29" ca="1">_xlfn.CONCAT(IF(NOT(ISNUMBER(MID(SUBSTITUTE(SUBSTITUTE(SUBSTITUTE(E29,"$",""),".",""), " ",""),ROW(INDIRECT("1:"&amp;LEN(E29))),1)*1)),MID(SUBSTITUTE(SUBSTITUTE(SUBSTITUTE(E29,"$",""),".",""), " ",""),ROW(INDIRECT("1:"&amp;LEN(E29))),1),""))</f>
        <v xml:space="preserve">
Comercial
Mexicana</v>
      </c>
      <c r="H29" t="s">
        <v>22</v>
      </c>
      <c r="I29" t="s">
        <v>22</v>
      </c>
      <c r="J29" t="s">
        <v>153</v>
      </c>
      <c r="K29" t="str" cm="1">
        <f t="array" ref="K29">MID(J29, MIN(IFERROR(FIND({0,1,2,3,4,5,6,7,8,9},J29),"")), COUNT(1*MID(J29,ROW($1:$98),1)))</f>
        <v>18.0</v>
      </c>
      <c r="L29" t="str" cm="1">
        <f t="array" aca="1" ref="L29" ca="1">_xlfn.CONCAT(IF(NOT(ISNUMBER(MID(SUBSTITUTE(SUBSTITUTE(SUBSTITUTE(J29,"$",""),".",""), " ",""),ROW(INDIRECT("1:"&amp;LEN(J29))),1)*1)),MID(SUBSTITUTE(SUBSTITUTE(SUBSTITUTE(J29,"$",""),".",""), " ",""),ROW(INDIRECT("1:"&amp;LEN(J29))),1),""))</f>
        <v>Martínez
delaTorre</v>
      </c>
      <c r="M29" t="s">
        <v>39</v>
      </c>
      <c r="N29" t="str" cm="1">
        <f t="array" ref="N29">MID(M29, MIN(IFERROR(FIND({0,1,2,3,4,5,6,7,8,9},M29),"")), COUNT(1*MID(M29,ROW($1:$98),1)))</f>
        <v>22.0</v>
      </c>
      <c r="O29" t="str" cm="1">
        <f t="array" aca="1" ref="O29" ca="1">_xlfn.CONCAT(IF(NOT(ISNUMBER(MID(SUBSTITUTE(SUBSTITUTE(SUBSTITUTE(M29,"$",""),".",""), " ",""),ROW(INDIRECT("1:"&amp;LEN(M29))),1)*1)),MID(SUBSTITUTE(SUBSTITUTE(SUBSTITUTE(M29,"$",""),".",""), " ",""),ROW(INDIRECT("1:"&amp;LEN(M29))),1),""))</f>
        <v>LaArenal</v>
      </c>
      <c r="P29" t="s">
        <v>102</v>
      </c>
      <c r="Q29" t="s">
        <v>87</v>
      </c>
      <c r="R29" t="s">
        <v>27</v>
      </c>
      <c r="S29" s="1">
        <v>44927</v>
      </c>
    </row>
    <row r="30" spans="1:19">
      <c r="A30" t="s">
        <v>154</v>
      </c>
      <c r="B30" t="s">
        <v>155</v>
      </c>
      <c r="C30" t="str" cm="1">
        <f t="array" ref="C30">MID(B30, MIN(IFERROR(FIND({0,1,2,3,4,5,6,7,8,9},B30),"")), COUNT(1*MID(B30,ROW($1:$98),1)))</f>
        <v>21.9</v>
      </c>
      <c r="D30" t="str" cm="1">
        <f t="array" aca="1" ref="D30" ca="1">_xlfn.CONCAT(IF(NOT(ISNUMBER(MID(SUBSTITUTE(SUBSTITUTE(SUBSTITUTE(B30,"$",""),".",""), " ",""),ROW(INDIRECT("1:"&amp;LEN(B30))),1)*1)),MID(SUBSTITUTE(SUBSTITUTE(SUBSTITUTE(B30,"$",""),".",""), " ",""),ROW(INDIRECT("1:"&amp;LEN(B30))),1),""))</f>
        <v>Comercial
Mexicana</v>
      </c>
      <c r="E30" t="s">
        <v>156</v>
      </c>
      <c r="F30" t="str" cm="1">
        <f t="array" ref="F30">MID(E30, MIN(IFERROR(FIND({0,1,2,3,4,5,6,7,8,9},E30),"")), COUNT(1*MID(E30,ROW($1:$98),1)))</f>
        <v>39.9</v>
      </c>
      <c r="G30" t="str" cm="1">
        <f t="array" aca="1" ref="G30" ca="1">_xlfn.CONCAT(IF(NOT(ISNUMBER(MID(SUBSTITUTE(SUBSTITUTE(SUBSTITUTE(E30,"$",""),".",""), " ",""),ROW(INDIRECT("1:"&amp;LEN(E30))),1)*1)),MID(SUBSTITUTE(SUBSTITUTE(SUBSTITUTE(E30,"$",""),".",""), " ",""),ROW(INDIRECT("1:"&amp;LEN(E30))),1),""))</f>
        <v xml:space="preserve">
Chedraui</v>
      </c>
      <c r="H30" t="s">
        <v>22</v>
      </c>
      <c r="I30" t="s">
        <v>22</v>
      </c>
      <c r="J30" t="s">
        <v>45</v>
      </c>
      <c r="K30" t="str" cm="1">
        <f t="array" ref="K30">MID(J30, MIN(IFERROR(FIND({0,1,2,3,4,5,6,7,8,9},J30),"")), COUNT(1*MID(J30,ROW($1:$98),1)))</f>
        <v>18.0</v>
      </c>
      <c r="L30" t="str" cm="1">
        <f t="array" aca="1" ref="L30" ca="1">_xlfn.CONCAT(IF(NOT(ISNUMBER(MID(SUBSTITUTE(SUBSTITUTE(SUBSTITUTE(J30,"$",""),".",""), " ",""),ROW(INDIRECT("1:"&amp;LEN(J30))),1)*1)),MID(SUBSTITUTE(SUBSTITUTE(SUBSTITUTE(J30,"$",""),".",""), " ",""),ROW(INDIRECT("1:"&amp;LEN(J30))),1),""))</f>
        <v>Plaza
Mexicanadelsur</v>
      </c>
      <c r="M30" t="s">
        <v>46</v>
      </c>
      <c r="N30" t="str" cm="1">
        <f t="array" ref="N30">MID(M30, MIN(IFERROR(FIND({0,1,2,3,4,5,6,7,8,9},M30),"")), COUNT(1*MID(M30,ROW($1:$98),1)))</f>
        <v>20.0</v>
      </c>
      <c r="O30" t="str" cm="1">
        <f t="array" aca="1" ref="O30" ca="1">_xlfn.CONCAT(IF(NOT(ISNUMBER(MID(SUBSTITUTE(SUBSTITUTE(SUBSTITUTE(M30,"$",""),".",""), " ",""),ROW(INDIRECT("1:"&amp;LEN(M30))),1)*1)),MID(SUBSTITUTE(SUBSTITUTE(SUBSTITUTE(M30,"$",""),".",""), " ",""),ROW(INDIRECT("1:"&amp;LEN(M30))),1),""))</f>
        <v>LaArenal</v>
      </c>
      <c r="P30" t="s">
        <v>109</v>
      </c>
      <c r="Q30" t="s">
        <v>115</v>
      </c>
      <c r="R30" t="s">
        <v>27</v>
      </c>
      <c r="S30" s="1">
        <v>44927</v>
      </c>
    </row>
    <row r="31" spans="1:19">
      <c r="A31" t="s">
        <v>157</v>
      </c>
      <c r="B31" t="s">
        <v>158</v>
      </c>
      <c r="C31" t="str" cm="1">
        <f t="array" ref="C31">MID(B31, MIN(IFERROR(FIND({0,1,2,3,4,5,6,7,8,9},B31),"")), COUNT(1*MID(B31,ROW($1:$98),1)))</f>
        <v>10.9</v>
      </c>
      <c r="D31" t="str" cm="1">
        <f t="array" aca="1" ref="D31" ca="1">_xlfn.CONCAT(IF(NOT(ISNUMBER(MID(SUBSTITUTE(SUBSTITUTE(SUBSTITUTE(B31,"$",""),".",""), " ",""),ROW(INDIRECT("1:"&amp;LEN(B31))),1)*1)),MID(SUBSTITUTE(SUBSTITUTE(SUBSTITUTE(B31,"$",""),".",""), " ",""),ROW(INDIRECT("1:"&amp;LEN(B31))),1),""))</f>
        <v>Wal-mart</v>
      </c>
      <c r="E31" t="s">
        <v>159</v>
      </c>
      <c r="F31" t="str" cm="1">
        <f t="array" ref="F31">MID(E31, MIN(IFERROR(FIND({0,1,2,3,4,5,6,7,8,9},E31),"")), COUNT(1*MID(E31,ROW($1:$98),1)))</f>
        <v>13.9</v>
      </c>
      <c r="G31" t="str" cm="1">
        <f t="array" aca="1" ref="G31" ca="1">_xlfn.CONCAT(IF(NOT(ISNUMBER(MID(SUBSTITUTE(SUBSTITUTE(SUBSTITUTE(E31,"$",""),".",""), " ",""),ROW(INDIRECT("1:"&amp;LEN(E31))),1)*1)),MID(SUBSTITUTE(SUBSTITUTE(SUBSTITUTE(E31,"$",""),".",""), " ",""),ROW(INDIRECT("1:"&amp;LEN(E31))),1),""))</f>
        <v xml:space="preserve">
Comercial
Mexicana</v>
      </c>
      <c r="H31" t="s">
        <v>22</v>
      </c>
      <c r="I31" t="s">
        <v>22</v>
      </c>
      <c r="J31" t="s">
        <v>160</v>
      </c>
      <c r="K31" t="str" cm="1">
        <f t="array" ref="K31">MID(J31, MIN(IFERROR(FIND({0,1,2,3,4,5,6,7,8,9},J31),"")), COUNT(1*MID(J31,ROW($1:$98),1)))</f>
        <v>14.0</v>
      </c>
      <c r="L31" t="str" cm="1">
        <f t="array" aca="1" ref="L31" ca="1">_xlfn.CONCAT(IF(NOT(ISNUMBER(MID(SUBSTITUTE(SUBSTITUTE(SUBSTITUTE(J31,"$",""),".",""), " ",""),ROW(INDIRECT("1:"&amp;LEN(J31))),1)*1)),MID(SUBSTITUTE(SUBSTITUTE(SUBSTITUTE(J31,"$",""),".",""), " ",""),ROW(INDIRECT("1:"&amp;LEN(J31))),1),""))</f>
        <v>LaArenal</v>
      </c>
      <c r="M31" t="s">
        <v>119</v>
      </c>
      <c r="N31" t="str" cm="1">
        <f t="array" ref="N31">MID(M31, MIN(IFERROR(FIND({0,1,2,3,4,5,6,7,8,9},M31),"")), COUNT(1*MID(M31,ROW($1:$98),1)))</f>
        <v>15.0</v>
      </c>
      <c r="O31" t="str" cm="1">
        <f t="array" aca="1" ref="O31" ca="1">_xlfn.CONCAT(IF(NOT(ISNUMBER(MID(SUBSTITUTE(SUBSTITUTE(SUBSTITUTE(M31,"$",""),".",""), " ",""),ROW(INDIRECT("1:"&amp;LEN(M31))),1)*1)),MID(SUBSTITUTE(SUBSTITUTE(SUBSTITUTE(M31,"$",""),".",""), " ",""),ROW(INDIRECT("1:"&amp;LEN(M31))),1),""))</f>
        <v>Martínez
delaTorre</v>
      </c>
      <c r="P31" t="s">
        <v>120</v>
      </c>
      <c r="Q31" t="s">
        <v>161</v>
      </c>
      <c r="R31" t="s">
        <v>27</v>
      </c>
      <c r="S31" s="1">
        <v>44927</v>
      </c>
    </row>
    <row r="32" spans="1:19" ht="28.9">
      <c r="A32" t="s">
        <v>19</v>
      </c>
      <c r="B32" t="s">
        <v>162</v>
      </c>
      <c r="C32" t="str" cm="1">
        <f t="array" ref="C32">MID(B32, MIN(IFERROR(FIND({0,1,2,3,4,5,6,7,8,9},B32),"")), COUNT(1*MID(B32,ROW($1:$98),1)))</f>
        <v>38.0</v>
      </c>
      <c r="D32" t="str" cm="1">
        <f t="array" aca="1" ref="D32" ca="1">_xlfn.CONCAT(IF(NOT(ISNUMBER(MID(SUBSTITUTE(SUBSTITUTE(SUBSTITUTE(B32,"$",""),".",""), " ",""),ROW(INDIRECT("1:"&amp;LEN(B32))),1)*1)),MID(SUBSTITUTE(SUBSTITUTE(SUBSTITUTE(B32,"$",""),".",""), " ",""),ROW(INDIRECT("1:"&amp;LEN(B32))),1),""))</f>
        <v>Wal-mart</v>
      </c>
      <c r="E32" t="s">
        <v>21</v>
      </c>
      <c r="F32" t="str" cm="1">
        <f t="array" ref="F32">MID(E32, MIN(IFERROR(FIND({0,1,2,3,4,5,6,7,8,9},E32),"")), COUNT(1*MID(E32,ROW($1:$98),1)))</f>
        <v>39.9</v>
      </c>
      <c r="G32" t="str" cm="1">
        <f t="array" aca="1" ref="G32" ca="1">_xlfn.CONCAT(IF(NOT(ISNUMBER(MID(SUBSTITUTE(SUBSTITUTE(SUBSTITUTE(E32,"$",""),".",""), " ",""),ROW(INDIRECT("1:"&amp;LEN(E32))),1)*1)),MID(SUBSTITUTE(SUBSTITUTE(SUBSTITUTE(E32,"$",""),".",""), " ",""),ROW(INDIRECT("1:"&amp;LEN(E32))),1),""))</f>
        <v xml:space="preserve">
Chedraui</v>
      </c>
      <c r="H32" t="s">
        <v>163</v>
      </c>
      <c r="I32" t="s">
        <v>22</v>
      </c>
      <c r="J32" t="s">
        <v>164</v>
      </c>
      <c r="K32" t="str" cm="1">
        <f t="array" ref="K32">MID(J32, MIN(IFERROR(FIND({0,1,2,3,4,5,6,7,8,9},J32),"")), COUNT(1*MID(J32,ROW($1:$98),1)))</f>
        <v>43.0</v>
      </c>
      <c r="L32" t="str" cm="1">
        <f t="array" aca="1" ref="L32" ca="1">_xlfn.CONCAT(IF(NOT(ISNUMBER(MID(SUBSTITUTE(SUBSTITUTE(SUBSTITUTE(J32,"$",""),".",""), " ",""),ROW(INDIRECT("1:"&amp;LEN(J32))),1)*1)),MID(SUBSTITUTE(SUBSTITUTE(SUBSTITUTE(J32,"$",""),".",""), " ",""),ROW(INDIRECT("1:"&amp;LEN(J32))),1),""))</f>
        <v>Medellín</v>
      </c>
      <c r="M32" s="4" t="s">
        <v>165</v>
      </c>
      <c r="N32" t="str" cm="1">
        <f t="array" ref="N32">MID(M32, MIN(IFERROR(FIND({0,1,2,3,4,5,6,7,8,9},M32),"")), COUNT(1*MID(M32,ROW($1:$98),1)))</f>
        <v>48.0</v>
      </c>
      <c r="O32" t="str" cm="1">
        <f t="array" aca="1" ref="O32" ca="1">_xlfn.CONCAT(IF(NOT(ISNUMBER(MID(SUBSTITUTE(SUBSTITUTE(SUBSTITUTE(M32,"$",""),".",""), " ",""),ROW(INDIRECT("1:"&amp;LEN(M32))),1)*1)),MID(SUBSTITUTE(SUBSTITUTE(SUBSTITUTE(M32,"$",""),".",""), " ",""),ROW(INDIRECT("1:"&amp;LEN(M32))),1),""))</f>
        <v>Lázaro
Cárdenas</v>
      </c>
      <c r="P32" t="s">
        <v>25</v>
      </c>
      <c r="Q32" t="s">
        <v>26</v>
      </c>
      <c r="R32" t="s">
        <v>27</v>
      </c>
      <c r="S32" s="1">
        <v>44928</v>
      </c>
    </row>
    <row r="33" spans="1:19" ht="28.9">
      <c r="A33" t="s">
        <v>28</v>
      </c>
      <c r="B33" t="s">
        <v>29</v>
      </c>
      <c r="C33" t="str" cm="1">
        <f t="array" ref="C33">MID(B33, MIN(IFERROR(FIND({0,1,2,3,4,5,6,7,8,9},B33),"")), COUNT(1*MID(B33,ROW($1:$98),1)))</f>
        <v>20.9</v>
      </c>
      <c r="D33" t="str" cm="1">
        <f t="array" aca="1" ref="D33" ca="1">_xlfn.CONCAT(IF(NOT(ISNUMBER(MID(SUBSTITUTE(SUBSTITUTE(SUBSTITUTE(B33,"$",""),".",""), " ",""),ROW(INDIRECT("1:"&amp;LEN(B33))),1)*1)),MID(SUBSTITUTE(SUBSTITUTE(SUBSTITUTE(B33,"$",""),".",""), " ",""),ROW(INDIRECT("1:"&amp;LEN(B33))),1),""))</f>
        <v>Chedraui</v>
      </c>
      <c r="E33" t="s">
        <v>30</v>
      </c>
      <c r="F33" t="str" cm="1">
        <f t="array" ref="F33">MID(E33, MIN(IFERROR(FIND({0,1,2,3,4,5,6,7,8,9},E33),"")), COUNT(1*MID(E33,ROW($1:$98),1)))</f>
        <v>23.9</v>
      </c>
      <c r="G33" t="str" cm="1">
        <f t="array" aca="1" ref="G33" ca="1">_xlfn.CONCAT(IF(NOT(ISNUMBER(MID(SUBSTITUTE(SUBSTITUTE(SUBSTITUTE(E33,"$",""),".",""), " ",""),ROW(INDIRECT("1:"&amp;LEN(E33))),1)*1)),MID(SUBSTITUTE(SUBSTITUTE(SUBSTITUTE(E33,"$",""),".",""), " ",""),ROW(INDIRECT("1:"&amp;LEN(E33))),1),""))</f>
        <v xml:space="preserve">
Comercial
Mexicana</v>
      </c>
      <c r="H33" t="s">
        <v>166</v>
      </c>
      <c r="I33" t="s">
        <v>22</v>
      </c>
      <c r="J33" t="s">
        <v>167</v>
      </c>
      <c r="K33" t="str" cm="1">
        <f t="array" ref="K33">MID(J33, MIN(IFERROR(FIND({0,1,2,3,4,5,6,7,8,9},J33),"")), COUNT(1*MID(J33,ROW($1:$98),1)))</f>
        <v>20.0</v>
      </c>
      <c r="L33" t="str" cm="1">
        <f t="array" aca="1" ref="L33" ca="1">_xlfn.CONCAT(IF(NOT(ISNUMBER(MID(SUBSTITUTE(SUBSTITUTE(SUBSTITUTE(J33,"$",""),".",""), " ",""),ROW(INDIRECT("1:"&amp;LEN(J33))),1)*1)),MID(SUBSTITUTE(SUBSTITUTE(SUBSTITUTE(J33,"$",""),".",""), " ",""),ROW(INDIRECT("1:"&amp;LEN(J33))),1),""))</f>
        <v>Medellín</v>
      </c>
      <c r="M33" s="4" t="s">
        <v>168</v>
      </c>
      <c r="N33" t="str" cm="1">
        <f t="array" ref="N33">MID(M33, MIN(IFERROR(FIND({0,1,2,3,4,5,6,7,8,9},M33),"")), COUNT(1*MID(M33,ROW($1:$98),1)))</f>
        <v>22.0</v>
      </c>
      <c r="O33" t="str" cm="1">
        <f t="array" aca="1" ref="O33" ca="1">_xlfn.CONCAT(IF(NOT(ISNUMBER(MID(SUBSTITUTE(SUBSTITUTE(SUBSTITUTE(M33,"$",""),".",""), " ",""),ROW(INDIRECT("1:"&amp;LEN(M33))),1)*1)),MID(SUBSTITUTE(SUBSTITUTE(SUBSTITUTE(M33,"$",""),".",""), " ",""),ROW(INDIRECT("1:"&amp;LEN(M33))),1),""))</f>
        <v>Lázaro
Cárdenas</v>
      </c>
      <c r="P33" t="s">
        <v>33</v>
      </c>
      <c r="Q33" t="s">
        <v>34</v>
      </c>
      <c r="R33" t="s">
        <v>27</v>
      </c>
      <c r="S33" s="1">
        <v>44928</v>
      </c>
    </row>
    <row r="34" spans="1:19" ht="28.9">
      <c r="A34" t="s">
        <v>35</v>
      </c>
      <c r="B34" t="s">
        <v>36</v>
      </c>
      <c r="C34" t="str" cm="1">
        <f t="array" ref="C34">MID(B34, MIN(IFERROR(FIND({0,1,2,3,4,5,6,7,8,9},B34),"")), COUNT(1*MID(B34,ROW($1:$98),1)))</f>
        <v>22.0</v>
      </c>
      <c r="D34" t="str" cm="1">
        <f t="array" aca="1" ref="D34" ca="1">_xlfn.CONCAT(IF(NOT(ISNUMBER(MID(SUBSTITUTE(SUBSTITUTE(SUBSTITUTE(B34,"$",""),".",""), " ",""),ROW(INDIRECT("1:"&amp;LEN(B34))),1)*1)),MID(SUBSTITUTE(SUBSTITUTE(SUBSTITUTE(B34,"$",""),".",""), " ",""),ROW(INDIRECT("1:"&amp;LEN(B34))),1),""))</f>
        <v>Chedraui</v>
      </c>
      <c r="E34" t="s">
        <v>37</v>
      </c>
      <c r="F34" t="str" cm="1">
        <f t="array" ref="F34">MID(E34, MIN(IFERROR(FIND({0,1,2,3,4,5,6,7,8,9},E34),"")), COUNT(1*MID(E34,ROW($1:$98),1)))</f>
        <v>24.2</v>
      </c>
      <c r="G34" t="str" cm="1">
        <f t="array" aca="1" ref="G34" ca="1">_xlfn.CONCAT(IF(NOT(ISNUMBER(MID(SUBSTITUTE(SUBSTITUTE(SUBSTITUTE(E34,"$",""),".",""), " ",""),ROW(INDIRECT("1:"&amp;LEN(E34))),1)*1)),MID(SUBSTITUTE(SUBSTITUTE(SUBSTITUTE(E34,"$",""),".",""), " ",""),ROW(INDIRECT("1:"&amp;LEN(E34))),1),""))</f>
        <v>Wal-mart</v>
      </c>
      <c r="H34" t="s">
        <v>169</v>
      </c>
      <c r="I34" t="s">
        <v>22</v>
      </c>
      <c r="J34" t="s">
        <v>167</v>
      </c>
      <c r="K34" t="str" cm="1">
        <f t="array" ref="K34">MID(J34, MIN(IFERROR(FIND({0,1,2,3,4,5,6,7,8,9},J34),"")), COUNT(1*MID(J34,ROW($1:$98),1)))</f>
        <v>20.0</v>
      </c>
      <c r="L34" t="str" cm="1">
        <f t="array" aca="1" ref="L34" ca="1">_xlfn.CONCAT(IF(NOT(ISNUMBER(MID(SUBSTITUTE(SUBSTITUTE(SUBSTITUTE(J34,"$",""),".",""), " ",""),ROW(INDIRECT("1:"&amp;LEN(J34))),1)*1)),MID(SUBSTITUTE(SUBSTITUTE(SUBSTITUTE(J34,"$",""),".",""), " ",""),ROW(INDIRECT("1:"&amp;LEN(J34))),1),""))</f>
        <v>Medellín</v>
      </c>
      <c r="M34" s="4" t="s">
        <v>168</v>
      </c>
      <c r="N34" t="str" cm="1">
        <f t="array" ref="N34">MID(M34, MIN(IFERROR(FIND({0,1,2,3,4,5,6,7,8,9},M34),"")), COUNT(1*MID(M34,ROW($1:$98),1)))</f>
        <v>22.0</v>
      </c>
      <c r="O34" t="str" cm="1">
        <f t="array" aca="1" ref="O34" ca="1">_xlfn.CONCAT(IF(NOT(ISNUMBER(MID(SUBSTITUTE(SUBSTITUTE(SUBSTITUTE(M34,"$",""),".",""), " ",""),ROW(INDIRECT("1:"&amp;LEN(M34))),1)*1)),MID(SUBSTITUTE(SUBSTITUTE(SUBSTITUTE(M34,"$",""),".",""), " ",""),ROW(INDIRECT("1:"&amp;LEN(M34))),1),""))</f>
        <v>Lázaro
Cárdenas</v>
      </c>
      <c r="P34" t="s">
        <v>40</v>
      </c>
      <c r="Q34" t="s">
        <v>41</v>
      </c>
      <c r="R34" t="s">
        <v>27</v>
      </c>
      <c r="S34" s="1">
        <v>44928</v>
      </c>
    </row>
    <row r="35" spans="1:19">
      <c r="A35" t="s">
        <v>42</v>
      </c>
      <c r="B35" t="s">
        <v>43</v>
      </c>
      <c r="C35" t="str" cm="1">
        <f t="array" ref="C35">MID(B35, MIN(IFERROR(FIND({0,1,2,3,4,5,6,7,8,9},B35),"")), COUNT(1*MID(B35,ROW($1:$98),1)))</f>
        <v>12.1</v>
      </c>
      <c r="D35" t="str" cm="1">
        <f t="array" aca="1" ref="D35" ca="1">_xlfn.CONCAT(IF(NOT(ISNUMBER(MID(SUBSTITUTE(SUBSTITUTE(SUBSTITUTE(B35,"$",""),".",""), " ",""),ROW(INDIRECT("1:"&amp;LEN(B35))),1)*1)),MID(SUBSTITUTE(SUBSTITUTE(SUBSTITUTE(B35,"$",""),".",""), " ",""),ROW(INDIRECT("1:"&amp;LEN(B35))),1),""))</f>
        <v>Chedraui</v>
      </c>
      <c r="E35" t="s">
        <v>170</v>
      </c>
      <c r="F35" t="str" cm="1">
        <f t="array" ref="F35">MID(E35, MIN(IFERROR(FIND({0,1,2,3,4,5,6,7,8,9},E35),"")), COUNT(1*MID(E35,ROW($1:$98),1)))</f>
        <v>21.5</v>
      </c>
      <c r="G35" t="str" cm="1">
        <f t="array" aca="1" ref="G35" ca="1">_xlfn.CONCAT(IF(NOT(ISNUMBER(MID(SUBSTITUTE(SUBSTITUTE(SUBSTITUTE(E35,"$",""),".",""), " ",""),ROW(INDIRECT("1:"&amp;LEN(E35))),1)*1)),MID(SUBSTITUTE(SUBSTITUTE(SUBSTITUTE(E35,"$",""),".",""), " ",""),ROW(INDIRECT("1:"&amp;LEN(E35))),1),""))</f>
        <v>Wal-mart</v>
      </c>
      <c r="H35" t="s">
        <v>166</v>
      </c>
      <c r="I35" t="s">
        <v>22</v>
      </c>
      <c r="J35" t="s">
        <v>171</v>
      </c>
      <c r="K35" t="str" cm="1">
        <f t="array" ref="K35">MID(J35, MIN(IFERROR(FIND({0,1,2,3,4,5,6,7,8,9},J35),"")), COUNT(1*MID(J35,ROW($1:$98),1)))</f>
        <v>18.0</v>
      </c>
      <c r="L35" t="str" cm="1">
        <f t="array" aca="1" ref="L35" ca="1">_xlfn.CONCAT(IF(NOT(ISNUMBER(MID(SUBSTITUTE(SUBSTITUTE(SUBSTITUTE(J35,"$",""),".",""), " ",""),ROW(INDIRECT("1:"&amp;LEN(J35))),1)*1)),MID(SUBSTITUTE(SUBSTITUTE(SUBSTITUTE(J35,"$",""),".",""), " ",""),ROW(INDIRECT("1:"&amp;LEN(J35))),1),""))</f>
        <v>Medellín</v>
      </c>
      <c r="M35" t="s">
        <v>172</v>
      </c>
      <c r="N35" t="str" cm="1">
        <f t="array" ref="N35">MID(M35, MIN(IFERROR(FIND({0,1,2,3,4,5,6,7,8,9},M35),"")), COUNT(1*MID(M35,ROW($1:$98),1)))</f>
        <v>20.0</v>
      </c>
      <c r="O35" t="str" cm="1">
        <f t="array" aca="1" ref="O35" ca="1">_xlfn.CONCAT(IF(NOT(ISNUMBER(MID(SUBSTITUTE(SUBSTITUTE(SUBSTITUTE(M35,"$",""),".",""), " ",""),ROW(INDIRECT("1:"&amp;LEN(M35))),1)*1)),MID(SUBSTITUTE(SUBSTITUTE(SUBSTITUTE(M35,"$",""),".",""), " ",""),ROW(INDIRECT("1:"&amp;LEN(M35))),1),""))</f>
        <v xml:space="preserve">
Bugambilia</v>
      </c>
      <c r="P35" t="s">
        <v>47</v>
      </c>
      <c r="Q35" t="s">
        <v>48</v>
      </c>
      <c r="R35" t="s">
        <v>27</v>
      </c>
      <c r="S35" s="1">
        <v>44928</v>
      </c>
    </row>
    <row r="36" spans="1:19">
      <c r="A36" t="s">
        <v>49</v>
      </c>
      <c r="B36" t="s">
        <v>173</v>
      </c>
      <c r="C36" t="str" cm="1">
        <f t="array" ref="C36">MID(B36, MIN(IFERROR(FIND({0,1,2,3,4,5,6,7,8,9},B36),"")), COUNT(1*MID(B36,ROW($1:$98),1)))</f>
        <v>29.9</v>
      </c>
      <c r="D36" t="str" cm="1">
        <f t="array" aca="1" ref="D36" ca="1">_xlfn.CONCAT(IF(NOT(ISNUMBER(MID(SUBSTITUTE(SUBSTITUTE(SUBSTITUTE(B36,"$",""),".",""), " ",""),ROW(INDIRECT("1:"&amp;LEN(B36))),1)*1)),MID(SUBSTITUTE(SUBSTITUTE(SUBSTITUTE(B36,"$",""),".",""), " ",""),ROW(INDIRECT("1:"&amp;LEN(B36))),1),""))</f>
        <v>Chedraui</v>
      </c>
      <c r="E36" t="s">
        <v>174</v>
      </c>
      <c r="F36" t="str" cm="1">
        <f t="array" ref="F36">MID(E36, MIN(IFERROR(FIND({0,1,2,3,4,5,6,7,8,9},E36),"")), COUNT(1*MID(E36,ROW($1:$98),1)))</f>
        <v>33.0</v>
      </c>
      <c r="G36" t="str" cm="1">
        <f t="array" aca="1" ref="G36" ca="1">_xlfn.CONCAT(IF(NOT(ISNUMBER(MID(SUBSTITUTE(SUBSTITUTE(SUBSTITUTE(E36,"$",""),".",""), " ",""),ROW(INDIRECT("1:"&amp;LEN(E36))),1)*1)),MID(SUBSTITUTE(SUBSTITUTE(SUBSTITUTE(E36,"$",""),".",""), " ",""),ROW(INDIRECT("1:"&amp;LEN(E36))),1),""))</f>
        <v>Wal-mart</v>
      </c>
      <c r="H36" t="s">
        <v>175</v>
      </c>
      <c r="I36" t="s">
        <v>22</v>
      </c>
      <c r="J36" t="s">
        <v>176</v>
      </c>
      <c r="K36" t="str" cm="1">
        <f t="array" ref="K36">MID(J36, MIN(IFERROR(FIND({0,1,2,3,4,5,6,7,8,9},J36),"")), COUNT(1*MID(J36,ROW($1:$98),1)))</f>
        <v>40.0</v>
      </c>
      <c r="L36" t="str" cm="1">
        <f t="array" aca="1" ref="L36" ca="1">_xlfn.CONCAT(IF(NOT(ISNUMBER(MID(SUBSTITUTE(SUBSTITUTE(SUBSTITUTE(J36,"$",""),".",""), " ",""),ROW(INDIRECT("1:"&amp;LEN(J36))),1)*1)),MID(SUBSTITUTE(SUBSTITUTE(SUBSTITUTE(J36,"$",""),".",""), " ",""),ROW(INDIRECT("1:"&amp;LEN(J36))),1),""))</f>
        <v>Medellín</v>
      </c>
      <c r="M36" t="s">
        <v>176</v>
      </c>
      <c r="N36" t="str" cm="1">
        <f t="array" ref="N36">MID(M36, MIN(IFERROR(FIND({0,1,2,3,4,5,6,7,8,9},M36),"")), COUNT(1*MID(M36,ROW($1:$98),1)))</f>
        <v>40.0</v>
      </c>
      <c r="O36" t="str" cm="1">
        <f t="array" aca="1" ref="O36" ca="1">_xlfn.CONCAT(IF(NOT(ISNUMBER(MID(SUBSTITUTE(SUBSTITUTE(SUBSTITUTE(M36,"$",""),".",""), " ",""),ROW(INDIRECT("1:"&amp;LEN(M36))),1)*1)),MID(SUBSTITUTE(SUBSTITUTE(SUBSTITUTE(M36,"$",""),".",""), " ",""),ROW(INDIRECT("1:"&amp;LEN(M36))),1),""))</f>
        <v>Medellín</v>
      </c>
      <c r="P36" t="s">
        <v>53</v>
      </c>
      <c r="Q36" t="s">
        <v>54</v>
      </c>
      <c r="R36" t="s">
        <v>27</v>
      </c>
      <c r="S36" s="1">
        <v>44928</v>
      </c>
    </row>
    <row r="37" spans="1:19">
      <c r="A37" t="s">
        <v>55</v>
      </c>
      <c r="B37" t="s">
        <v>56</v>
      </c>
      <c r="C37" t="str" cm="1">
        <f t="array" ref="C37">MID(B37, MIN(IFERROR(FIND({0,1,2,3,4,5,6,7,8,9},B37),"")), COUNT(1*MID(B37,ROW($1:$98),1)))</f>
        <v>22.5</v>
      </c>
      <c r="D37" t="str" cm="1">
        <f t="array" aca="1" ref="D37" ca="1">_xlfn.CONCAT(IF(NOT(ISNUMBER(MID(SUBSTITUTE(SUBSTITUTE(SUBSTITUTE(B37,"$",""),".",""), " ",""),ROW(INDIRECT("1:"&amp;LEN(B37))),1)*1)),MID(SUBSTITUTE(SUBSTITUTE(SUBSTITUTE(B37,"$",""),".",""), " ",""),ROW(INDIRECT("1:"&amp;LEN(B37))),1),""))</f>
        <v>Wal-mart</v>
      </c>
      <c r="E37" t="s">
        <v>56</v>
      </c>
      <c r="F37" t="str" cm="1">
        <f t="array" ref="F37">MID(E37, MIN(IFERROR(FIND({0,1,2,3,4,5,6,7,8,9},E37),"")), COUNT(1*MID(E37,ROW($1:$98),1)))</f>
        <v>22.5</v>
      </c>
      <c r="G37" t="str" cm="1">
        <f t="array" aca="1" ref="G37" ca="1">_xlfn.CONCAT(IF(NOT(ISNUMBER(MID(SUBSTITUTE(SUBSTITUTE(SUBSTITUTE(E37,"$",""),".",""), " ",""),ROW(INDIRECT("1:"&amp;LEN(E37))),1)*1)),MID(SUBSTITUTE(SUBSTITUTE(SUBSTITUTE(E37,"$",""),".",""), " ",""),ROW(INDIRECT("1:"&amp;LEN(E37))),1),""))</f>
        <v>Wal-mart</v>
      </c>
      <c r="H37" t="s">
        <v>177</v>
      </c>
      <c r="I37" t="s">
        <v>22</v>
      </c>
      <c r="J37" t="s">
        <v>178</v>
      </c>
      <c r="K37" t="str" cm="1">
        <f t="array" ref="K37">MID(J37, MIN(IFERROR(FIND({0,1,2,3,4,5,6,7,8,9},J37),"")), COUNT(1*MID(J37,ROW($1:$98),1)))</f>
        <v>34.0</v>
      </c>
      <c r="L37" t="str" cm="1">
        <f t="array" aca="1" ref="L37" ca="1">_xlfn.CONCAT(IF(NOT(ISNUMBER(MID(SUBSTITUTE(SUBSTITUTE(SUBSTITUTE(J37,"$",""),".",""), " ",""),ROW(INDIRECT("1:"&amp;LEN(J37))),1)*1)),MID(SUBSTITUTE(SUBSTITUTE(SUBSTITUTE(J37,"$",""),".",""), " ",""),ROW(INDIRECT("1:"&amp;LEN(J37))),1),""))</f>
        <v xml:space="preserve">
Bugambilia</v>
      </c>
      <c r="M37" t="s">
        <v>179</v>
      </c>
      <c r="N37" t="str" cm="1">
        <f t="array" ref="N37">MID(M37, MIN(IFERROR(FIND({0,1,2,3,4,5,6,7,8,9},M37),"")), COUNT(1*MID(M37,ROW($1:$98),1)))</f>
        <v>38.0</v>
      </c>
      <c r="O37" t="str" cm="1">
        <f t="array" aca="1" ref="O37" ca="1">_xlfn.CONCAT(IF(NOT(ISNUMBER(MID(SUBSTITUTE(SUBSTITUTE(SUBSTITUTE(M37,"$",""),".",""), " ",""),ROW(INDIRECT("1:"&amp;LEN(M37))),1)*1)),MID(SUBSTITUTE(SUBSTITUTE(SUBSTITUTE(M37,"$",""),".",""), " ",""),ROW(INDIRECT("1:"&amp;LEN(M37))),1),""))</f>
        <v>Medellín</v>
      </c>
      <c r="P37" t="s">
        <v>34</v>
      </c>
      <c r="Q37" t="s">
        <v>88</v>
      </c>
      <c r="R37" t="s">
        <v>27</v>
      </c>
      <c r="S37" s="1">
        <v>44928</v>
      </c>
    </row>
    <row r="38" spans="1:19">
      <c r="A38" t="s">
        <v>59</v>
      </c>
      <c r="B38" t="s">
        <v>180</v>
      </c>
      <c r="C38" t="str" cm="1">
        <f t="array" ref="C38">MID(B38, MIN(IFERROR(FIND({0,1,2,3,4,5,6,7,8,9},B38),"")), COUNT(1*MID(B38,ROW($1:$98),1)))</f>
        <v>47.0</v>
      </c>
      <c r="D38" t="str" cm="1">
        <f t="array" aca="1" ref="D38" ca="1">_xlfn.CONCAT(IF(NOT(ISNUMBER(MID(SUBSTITUTE(SUBSTITUTE(SUBSTITUTE(B38,"$",""),".",""), " ",""),ROW(INDIRECT("1:"&amp;LEN(B38))),1)*1)),MID(SUBSTITUTE(SUBSTITUTE(SUBSTITUTE(B38,"$",""),".",""), " ",""),ROW(INDIRECT("1:"&amp;LEN(B38))),1),""))</f>
        <v>Wal-mart</v>
      </c>
      <c r="E38" t="s">
        <v>181</v>
      </c>
      <c r="F38" t="str" cm="1">
        <f t="array" ref="F38">MID(E38, MIN(IFERROR(FIND({0,1,2,3,4,5,6,7,8,9},E38),"")), COUNT(1*MID(E38,ROW($1:$98),1)))</f>
        <v>51.0</v>
      </c>
      <c r="G38" t="str" cm="1">
        <f t="array" aca="1" ref="G38" ca="1">_xlfn.CONCAT(IF(NOT(ISNUMBER(MID(SUBSTITUTE(SUBSTITUTE(SUBSTITUTE(E38,"$",""),".",""), " ",""),ROW(INDIRECT("1:"&amp;LEN(E38))),1)*1)),MID(SUBSTITUTE(SUBSTITUTE(SUBSTITUTE(E38,"$",""),".",""), " ",""),ROW(INDIRECT("1:"&amp;LEN(E38))),1),""))</f>
        <v xml:space="preserve">
Chedraui</v>
      </c>
      <c r="H38" t="s">
        <v>177</v>
      </c>
      <c r="I38" t="s">
        <v>22</v>
      </c>
      <c r="J38" t="s">
        <v>182</v>
      </c>
      <c r="K38" t="str" cm="1">
        <f t="array" ref="K38">MID(J38, MIN(IFERROR(FIND({0,1,2,3,4,5,6,7,8,9},J38),"")), COUNT(1*MID(J38,ROW($1:$98),1)))</f>
        <v>45.0</v>
      </c>
      <c r="L38" t="str" cm="1">
        <f t="array" aca="1" ref="L38" ca="1">_xlfn.CONCAT(IF(NOT(ISNUMBER(MID(SUBSTITUTE(SUBSTITUTE(SUBSTITUTE(J38,"$",""),".",""), " ",""),ROW(INDIRECT("1:"&amp;LEN(J38))),1)*1)),MID(SUBSTITUTE(SUBSTITUTE(SUBSTITUTE(J38,"$",""),".",""), " ",""),ROW(INDIRECT("1:"&amp;LEN(J38))),1),""))</f>
        <v>Medellín</v>
      </c>
      <c r="M38" t="s">
        <v>182</v>
      </c>
      <c r="N38" t="str" cm="1">
        <f t="array" ref="N38">MID(M38, MIN(IFERROR(FIND({0,1,2,3,4,5,6,7,8,9},M38),"")), COUNT(1*MID(M38,ROW($1:$98),1)))</f>
        <v>45.0</v>
      </c>
      <c r="O38" t="str" cm="1">
        <f t="array" aca="1" ref="O38" ca="1">_xlfn.CONCAT(IF(NOT(ISNUMBER(MID(SUBSTITUTE(SUBSTITUTE(SUBSTITUTE(M38,"$",""),".",""), " ",""),ROW(INDIRECT("1:"&amp;LEN(M38))),1)*1)),MID(SUBSTITUTE(SUBSTITUTE(SUBSTITUTE(M38,"$",""),".",""), " ",""),ROW(INDIRECT("1:"&amp;LEN(M38))),1),""))</f>
        <v>Medellín</v>
      </c>
      <c r="P38" t="s">
        <v>63</v>
      </c>
      <c r="Q38" t="s">
        <v>40</v>
      </c>
      <c r="R38" t="s">
        <v>27</v>
      </c>
      <c r="S38" s="1">
        <v>44928</v>
      </c>
    </row>
    <row r="39" spans="1:19">
      <c r="A39" t="s">
        <v>64</v>
      </c>
      <c r="B39" t="s">
        <v>65</v>
      </c>
      <c r="C39" t="str" cm="1">
        <f t="array" ref="C39">MID(B39, MIN(IFERROR(FIND({0,1,2,3,4,5,6,7,8,9},B39),"")), COUNT(1*MID(B39,ROW($1:$98),1)))</f>
        <v>99.0</v>
      </c>
      <c r="D39" t="str" cm="1">
        <f t="array" aca="1" ref="D39" ca="1">_xlfn.CONCAT(IF(NOT(ISNUMBER(MID(SUBSTITUTE(SUBSTITUTE(SUBSTITUTE(B39,"$",""),".",""), " ",""),ROW(INDIRECT("1:"&amp;LEN(B39))),1)*1)),MID(SUBSTITUTE(SUBSTITUTE(SUBSTITUTE(B39,"$",""),".",""), " ",""),ROW(INDIRECT("1:"&amp;LEN(B39))),1),""))</f>
        <v>Chedraui</v>
      </c>
      <c r="E39" t="s">
        <v>183</v>
      </c>
      <c r="F39" t="str" cm="1">
        <f t="array" ref="F39">MID(E39, MIN(IFERROR(FIND({0,1,2,3,4,5,6,7,8,9},E39),"")), COUNT(1*MID(E39,ROW($1:$98),1)))</f>
        <v>222.7</v>
      </c>
      <c r="G39" t="str" cm="1">
        <f t="array" aca="1" ref="G39" ca="1">_xlfn.CONCAT(IF(NOT(ISNUMBER(MID(SUBSTITUTE(SUBSTITUTE(SUBSTITUTE(E39,"$",""),".",""), " ",""),ROW(INDIRECT("1:"&amp;LEN(E39))),1)*1)),MID(SUBSTITUTE(SUBSTITUTE(SUBSTITUTE(E39,"$",""),".",""), " ",""),ROW(INDIRECT("1:"&amp;LEN(E39))),1),""))</f>
        <v xml:space="preserve">
Comercial
Mexicana</v>
      </c>
      <c r="H39" t="s">
        <v>184</v>
      </c>
      <c r="I39" t="s">
        <v>22</v>
      </c>
      <c r="J39" t="s">
        <v>185</v>
      </c>
      <c r="K39" t="str" cm="1">
        <f t="array" ref="K39">MID(J39, MIN(IFERROR(FIND({0,1,2,3,4,5,6,7,8,9},J39),"")), COUNT(1*MID(J39,ROW($1:$98),1)))</f>
        <v>175.0</v>
      </c>
      <c r="L39" t="str" cm="1">
        <f t="array" aca="1" ref="L39" ca="1">_xlfn.CONCAT(IF(NOT(ISNUMBER(MID(SUBSTITUTE(SUBSTITUTE(SUBSTITUTE(J39,"$",""),".",""), " ",""),ROW(INDIRECT("1:"&amp;LEN(J39))),1)*1)),MID(SUBSTITUTE(SUBSTITUTE(SUBSTITUTE(J39,"$",""),".",""), " ",""),ROW(INDIRECT("1:"&amp;LEN(J39))),1),""))</f>
        <v>LázaroCárdenas</v>
      </c>
      <c r="M39" t="s">
        <v>186</v>
      </c>
      <c r="N39" t="str" cm="1">
        <f t="array" ref="N39">MID(M39, MIN(IFERROR(FIND({0,1,2,3,4,5,6,7,8,9},M39),"")), COUNT(1*MID(M39,ROW($1:$98),1)))</f>
        <v>182.0</v>
      </c>
      <c r="O39" t="str" cm="1">
        <f t="array" aca="1" ref="O39" ca="1">_xlfn.CONCAT(IF(NOT(ISNUMBER(MID(SUBSTITUTE(SUBSTITUTE(SUBSTITUTE(M39,"$",""),".",""), " ",""),ROW(INDIRECT("1:"&amp;LEN(M39))),1)*1)),MID(SUBSTITUTE(SUBSTITUTE(SUBSTITUTE(M39,"$",""),".",""), " ",""),ROW(INDIRECT("1:"&amp;LEN(M39))),1),""))</f>
        <v xml:space="preserve">
Bugambilia</v>
      </c>
      <c r="P39" t="s">
        <v>69</v>
      </c>
      <c r="Q39" t="s">
        <v>70</v>
      </c>
      <c r="R39" t="s">
        <v>27</v>
      </c>
      <c r="S39" s="1">
        <v>44928</v>
      </c>
    </row>
    <row r="40" spans="1:19">
      <c r="A40" t="s">
        <v>71</v>
      </c>
      <c r="B40" t="s">
        <v>72</v>
      </c>
      <c r="C40" t="str" cm="1">
        <f t="array" ref="C40">MID(B40, MIN(IFERROR(FIND({0,1,2,3,4,5,6,7,8,9},B40),"")), COUNT(1*MID(B40,ROW($1:$98),1)))</f>
        <v>189.0</v>
      </c>
      <c r="D40" t="str" cm="1">
        <f t="array" aca="1" ref="D40" ca="1">_xlfn.CONCAT(IF(NOT(ISNUMBER(MID(SUBSTITUTE(SUBSTITUTE(SUBSTITUTE(B40,"$",""),".",""), " ",""),ROW(INDIRECT("1:"&amp;LEN(B40))),1)*1)),MID(SUBSTITUTE(SUBSTITUTE(SUBSTITUTE(B40,"$",""),".",""), " ",""),ROW(INDIRECT("1:"&amp;LEN(B40))),1),""))</f>
        <v>Chedraui</v>
      </c>
      <c r="E40" t="s">
        <v>73</v>
      </c>
      <c r="F40" t="str" cm="1">
        <f t="array" ref="F40">MID(E40, MIN(IFERROR(FIND({0,1,2,3,4,5,6,7,8,9},E40),"")), COUNT(1*MID(E40,ROW($1:$98),1)))</f>
        <v>206.5</v>
      </c>
      <c r="G40" t="str" cm="1">
        <f t="array" aca="1" ref="G40" ca="1">_xlfn.CONCAT(IF(NOT(ISNUMBER(MID(SUBSTITUTE(SUBSTITUTE(SUBSTITUTE(E40,"$",""),".",""), " ",""),ROW(INDIRECT("1:"&amp;LEN(E40))),1)*1)),MID(SUBSTITUTE(SUBSTITUTE(SUBSTITUTE(E40,"$",""),".",""), " ",""),ROW(INDIRECT("1:"&amp;LEN(E40))),1),""))</f>
        <v xml:space="preserve">
Comercial
Mexicana</v>
      </c>
      <c r="H40" t="s">
        <v>184</v>
      </c>
      <c r="I40" t="s">
        <v>22</v>
      </c>
      <c r="J40" t="s">
        <v>187</v>
      </c>
      <c r="K40" t="str" cm="1">
        <f t="array" ref="K40">MID(J40, MIN(IFERROR(FIND({0,1,2,3,4,5,6,7,8,9},J40),"")), COUNT(1*MID(J40,ROW($1:$98),1)))</f>
        <v>180.0</v>
      </c>
      <c r="L40" t="str" cm="1">
        <f t="array" aca="1" ref="L40" ca="1">_xlfn.CONCAT(IF(NOT(ISNUMBER(MID(SUBSTITUTE(SUBSTITUTE(SUBSTITUTE(J40,"$",""),".",""), " ",""),ROW(INDIRECT("1:"&amp;LEN(J40))),1)*1)),MID(SUBSTITUTE(SUBSTITUTE(SUBSTITUTE(J40,"$",""),".",""), " ",""),ROW(INDIRECT("1:"&amp;LEN(J40))),1),""))</f>
        <v>LázaroCárdenas</v>
      </c>
      <c r="M40" t="s">
        <v>188</v>
      </c>
      <c r="N40" t="str" cm="1">
        <f t="array" ref="N40">MID(M40, MIN(IFERROR(FIND({0,1,2,3,4,5,6,7,8,9},M40),"")), COUNT(1*MID(M40,ROW($1:$98),1)))</f>
        <v>185.0</v>
      </c>
      <c r="O40" t="str" cm="1">
        <f t="array" aca="1" ref="O40" ca="1">_xlfn.CONCAT(IF(NOT(ISNUMBER(MID(SUBSTITUTE(SUBSTITUTE(SUBSTITUTE(M40,"$",""),".",""), " ",""),ROW(INDIRECT("1:"&amp;LEN(M40))),1)*1)),MID(SUBSTITUTE(SUBSTITUTE(SUBSTITUTE(M40,"$",""),".",""), " ",""),ROW(INDIRECT("1:"&amp;LEN(M40))),1),""))</f>
        <v>Medellín</v>
      </c>
      <c r="P40" t="s">
        <v>189</v>
      </c>
      <c r="Q40" t="s">
        <v>70</v>
      </c>
      <c r="R40" t="s">
        <v>27</v>
      </c>
      <c r="S40" s="1">
        <v>44928</v>
      </c>
    </row>
    <row r="41" spans="1:19">
      <c r="A41" t="s">
        <v>77</v>
      </c>
      <c r="B41" t="s">
        <v>190</v>
      </c>
      <c r="C41" t="str" cm="1">
        <f t="array" ref="C41">MID(B41, MIN(IFERROR(FIND({0,1,2,3,4,5,6,7,8,9},B41),"")), COUNT(1*MID(B41,ROW($1:$98),1)))</f>
        <v>44.9</v>
      </c>
      <c r="D41" t="str" cm="1">
        <f t="array" aca="1" ref="D41" ca="1">_xlfn.CONCAT(IF(NOT(ISNUMBER(MID(SUBSTITUTE(SUBSTITUTE(SUBSTITUTE(B41,"$",""),".",""), " ",""),ROW(INDIRECT("1:"&amp;LEN(B41))),1)*1)),MID(SUBSTITUTE(SUBSTITUTE(SUBSTITUTE(B41,"$",""),".",""), " ",""),ROW(INDIRECT("1:"&amp;LEN(B41))),1),""))</f>
        <v>Wal-mart</v>
      </c>
      <c r="E41" t="s">
        <v>79</v>
      </c>
      <c r="F41" t="str" cm="1">
        <f t="array" ref="F41">MID(E41, MIN(IFERROR(FIND({0,1,2,3,4,5,6,7,8,9},E41),"")), COUNT(1*MID(E41,ROW($1:$98),1)))</f>
        <v>59.9</v>
      </c>
      <c r="G41" t="str" cm="1">
        <f t="array" aca="1" ref="G41" ca="1">_xlfn.CONCAT(IF(NOT(ISNUMBER(MID(SUBSTITUTE(SUBSTITUTE(SUBSTITUTE(E41,"$",""),".",""), " ",""),ROW(INDIRECT("1:"&amp;LEN(E41))),1)*1)),MID(SUBSTITUTE(SUBSTITUTE(SUBSTITUTE(E41,"$",""),".",""), " ",""),ROW(INDIRECT("1:"&amp;LEN(E41))),1),""))</f>
        <v xml:space="preserve">
Comercial
Mexicana</v>
      </c>
      <c r="H41" t="s">
        <v>191</v>
      </c>
      <c r="I41" t="s">
        <v>22</v>
      </c>
      <c r="J41" t="s">
        <v>192</v>
      </c>
      <c r="K41" t="str" cm="1">
        <f t="array" ref="K41">MID(J41, MIN(IFERROR(FIND({0,1,2,3,4,5,6,7,8,9},J41),"")), COUNT(1*MID(J41,ROW($1:$98),1)))</f>
        <v>60.0</v>
      </c>
      <c r="L41" t="str" cm="1">
        <f t="array" aca="1" ref="L41" ca="1">_xlfn.CONCAT(IF(NOT(ISNUMBER(MID(SUBSTITUTE(SUBSTITUTE(SUBSTITUTE(J41,"$",""),".",""), " ",""),ROW(INDIRECT("1:"&amp;LEN(J41))),1)*1)),MID(SUBSTITUTE(SUBSTITUTE(SUBSTITUTE(J41,"$",""),".",""), " ",""),ROW(INDIRECT("1:"&amp;LEN(J41))),1),""))</f>
        <v xml:space="preserve">
Bugambilia</v>
      </c>
      <c r="M41" t="s">
        <v>193</v>
      </c>
      <c r="N41" t="str" cm="1">
        <f t="array" ref="N41">MID(M41, MIN(IFERROR(FIND({0,1,2,3,4,5,6,7,8,9},M41),"")), COUNT(1*MID(M41,ROW($1:$98),1)))</f>
        <v>75.0</v>
      </c>
      <c r="O41" t="str" cm="1">
        <f t="array" aca="1" ref="O41" ca="1">_xlfn.CONCAT(IF(NOT(ISNUMBER(MID(SUBSTITUTE(SUBSTITUTE(SUBSTITUTE(M41,"$",""),".",""), " ",""),ROW(INDIRECT("1:"&amp;LEN(M41))),1)*1)),MID(SUBSTITUTE(SUBSTITUTE(SUBSTITUTE(M41,"$",""),".",""), " ",""),ROW(INDIRECT("1:"&amp;LEN(M41))),1),""))</f>
        <v>Medellín</v>
      </c>
      <c r="P41" t="s">
        <v>82</v>
      </c>
      <c r="Q41" t="s">
        <v>83</v>
      </c>
      <c r="R41" t="s">
        <v>27</v>
      </c>
      <c r="S41" s="1">
        <v>44928</v>
      </c>
    </row>
    <row r="42" spans="1:19" ht="28.9">
      <c r="A42" t="s">
        <v>84</v>
      </c>
      <c r="B42" t="s">
        <v>194</v>
      </c>
      <c r="C42" t="str" cm="1">
        <f t="array" ref="C42">MID(B42, MIN(IFERROR(FIND({0,1,2,3,4,5,6,7,8,9},B42),"")), COUNT(1*MID(B42,ROW($1:$98),1)))</f>
        <v>33.9</v>
      </c>
      <c r="D42" t="str" cm="1">
        <f t="array" aca="1" ref="D42" ca="1">_xlfn.CONCAT(IF(NOT(ISNUMBER(MID(SUBSTITUTE(SUBSTITUTE(SUBSTITUTE(B42,"$",""),".",""), " ",""),ROW(INDIRECT("1:"&amp;LEN(B42))),1)*1)),MID(SUBSTITUTE(SUBSTITUTE(SUBSTITUTE(B42,"$",""),".",""), " ",""),ROW(INDIRECT("1:"&amp;LEN(B42))),1),""))</f>
        <v>Comercial
Mexicana</v>
      </c>
      <c r="E42" t="s">
        <v>195</v>
      </c>
      <c r="F42" t="str" cm="1">
        <f t="array" ref="F42">MID(E42, MIN(IFERROR(FIND({0,1,2,3,4,5,6,7,8,9},E42),"")), COUNT(1*MID(E42,ROW($1:$98),1)))</f>
        <v>42.9</v>
      </c>
      <c r="G42" t="str" cm="1">
        <f t="array" aca="1" ref="G42" ca="1">_xlfn.CONCAT(IF(NOT(ISNUMBER(MID(SUBSTITUTE(SUBSTITUTE(SUBSTITUTE(E42,"$",""),".",""), " ",""),ROW(INDIRECT("1:"&amp;LEN(E42))),1)*1)),MID(SUBSTITUTE(SUBSTITUTE(SUBSTITUTE(E42,"$",""),".",""), " ",""),ROW(INDIRECT("1:"&amp;LEN(E42))),1),""))</f>
        <v>Wal-mart</v>
      </c>
      <c r="H42" t="s">
        <v>196</v>
      </c>
      <c r="I42" t="s">
        <v>22</v>
      </c>
      <c r="J42" t="s">
        <v>171</v>
      </c>
      <c r="K42" t="str" cm="1">
        <f t="array" ref="K42">MID(J42, MIN(IFERROR(FIND({0,1,2,3,4,5,6,7,8,9},J42),"")), COUNT(1*MID(J42,ROW($1:$98),1)))</f>
        <v>18.0</v>
      </c>
      <c r="L42" t="str" cm="1">
        <f t="array" aca="1" ref="L42" ca="1">_xlfn.CONCAT(IF(NOT(ISNUMBER(MID(SUBSTITUTE(SUBSTITUTE(SUBSTITUTE(J42,"$",""),".",""), " ",""),ROW(INDIRECT("1:"&amp;LEN(J42))),1)*1)),MID(SUBSTITUTE(SUBSTITUTE(SUBSTITUTE(J42,"$",""),".",""), " ",""),ROW(INDIRECT("1:"&amp;LEN(J42))),1),""))</f>
        <v>Medellín</v>
      </c>
      <c r="M42" s="4" t="s">
        <v>197</v>
      </c>
      <c r="N42" t="str" cm="1">
        <f t="array" ref="N42">MID(M42, MIN(IFERROR(FIND({0,1,2,3,4,5,6,7,8,9},M42),"")), COUNT(1*MID(M42,ROW($1:$98),1)))</f>
        <v>25.0</v>
      </c>
      <c r="O42" t="str" cm="1">
        <f t="array" aca="1" ref="O42" ca="1">_xlfn.CONCAT(IF(NOT(ISNUMBER(MID(SUBSTITUTE(SUBSTITUTE(SUBSTITUTE(M42,"$",""),".",""), " ",""),ROW(INDIRECT("1:"&amp;LEN(M42))),1)*1)),MID(SUBSTITUTE(SUBSTITUTE(SUBSTITUTE(M42,"$",""),".",""), " ",""),ROW(INDIRECT("1:"&amp;LEN(M42))),1),""))</f>
        <v>Lázaro
Cárdenas</v>
      </c>
      <c r="P42" t="s">
        <v>47</v>
      </c>
      <c r="Q42" t="s">
        <v>53</v>
      </c>
      <c r="R42" t="s">
        <v>27</v>
      </c>
      <c r="S42" s="1">
        <v>44928</v>
      </c>
    </row>
    <row r="43" spans="1:19" ht="28.9">
      <c r="A43" t="s">
        <v>89</v>
      </c>
      <c r="B43" t="s">
        <v>90</v>
      </c>
      <c r="C43" t="str" cm="1">
        <f t="array" ref="C43">MID(B43, MIN(IFERROR(FIND({0,1,2,3,4,5,6,7,8,9},B43),"")), COUNT(1*MID(B43,ROW($1:$98),1)))</f>
        <v>31.9</v>
      </c>
      <c r="D43" t="str" cm="1">
        <f t="array" aca="1" ref="D43" ca="1">_xlfn.CONCAT(IF(NOT(ISNUMBER(MID(SUBSTITUTE(SUBSTITUTE(SUBSTITUTE(B43,"$",""),".",""), " ",""),ROW(INDIRECT("1:"&amp;LEN(B43))),1)*1)),MID(SUBSTITUTE(SUBSTITUTE(SUBSTITUTE(B43,"$",""),".",""), " ",""),ROW(INDIRECT("1:"&amp;LEN(B43))),1),""))</f>
        <v>Wal-mart</v>
      </c>
      <c r="E43" t="s">
        <v>198</v>
      </c>
      <c r="F43" t="str" cm="1">
        <f t="array" ref="F43">MID(E43, MIN(IFERROR(FIND({0,1,2,3,4,5,6,7,8,9},E43),"")), COUNT(1*MID(E43,ROW($1:$98),1)))</f>
        <v>44.9</v>
      </c>
      <c r="G43" t="str" cm="1">
        <f t="array" aca="1" ref="G43" ca="1">_xlfn.CONCAT(IF(NOT(ISNUMBER(MID(SUBSTITUTE(SUBSTITUTE(SUBSTITUTE(E43,"$",""),".",""), " ",""),ROW(INDIRECT("1:"&amp;LEN(E43))),1)*1)),MID(SUBSTITUTE(SUBSTITUTE(SUBSTITUTE(E43,"$",""),".",""), " ",""),ROW(INDIRECT("1:"&amp;LEN(E43))),1),""))</f>
        <v xml:space="preserve">
Chedraui</v>
      </c>
      <c r="H43" t="s">
        <v>169</v>
      </c>
      <c r="I43" t="s">
        <v>22</v>
      </c>
      <c r="J43" t="s">
        <v>171</v>
      </c>
      <c r="K43" t="str" cm="1">
        <f t="array" ref="K43">MID(J43, MIN(IFERROR(FIND({0,1,2,3,4,5,6,7,8,9},J43),"")), COUNT(1*MID(J43,ROW($1:$98),1)))</f>
        <v>18.0</v>
      </c>
      <c r="L43" t="str" cm="1">
        <f t="array" aca="1" ref="L43" ca="1">_xlfn.CONCAT(IF(NOT(ISNUMBER(MID(SUBSTITUTE(SUBSTITUTE(SUBSTITUTE(J43,"$",""),".",""), " ",""),ROW(INDIRECT("1:"&amp;LEN(J43))),1)*1)),MID(SUBSTITUTE(SUBSTITUTE(SUBSTITUTE(J43,"$",""),".",""), " ",""),ROW(INDIRECT("1:"&amp;LEN(J43))),1),""))</f>
        <v>Medellín</v>
      </c>
      <c r="M43" s="4" t="s">
        <v>199</v>
      </c>
      <c r="N43" t="str" cm="1">
        <f t="array" ref="N43">MID(M43, MIN(IFERROR(FIND({0,1,2,3,4,5,6,7,8,9},M43),"")), COUNT(1*MID(M43,ROW($1:$98),1)))</f>
        <v>20.0</v>
      </c>
      <c r="O43" t="str" cm="1">
        <f t="array" aca="1" ref="O43" ca="1">_xlfn.CONCAT(IF(NOT(ISNUMBER(MID(SUBSTITUTE(SUBSTITUTE(SUBSTITUTE(M43,"$",""),".",""), " ",""),ROW(INDIRECT("1:"&amp;LEN(M43))),1)*1)),MID(SUBSTITUTE(SUBSTITUTE(SUBSTITUTE(M43,"$",""),".",""), " ",""),ROW(INDIRECT("1:"&amp;LEN(M43))),1),""))</f>
        <v>Lázaro
Cárdenas</v>
      </c>
      <c r="P43" t="s">
        <v>48</v>
      </c>
      <c r="Q43" t="s">
        <v>92</v>
      </c>
      <c r="R43" t="s">
        <v>27</v>
      </c>
      <c r="S43" s="1">
        <v>44928</v>
      </c>
    </row>
    <row r="44" spans="1:19">
      <c r="A44" t="s">
        <v>93</v>
      </c>
      <c r="B44" t="s">
        <v>85</v>
      </c>
      <c r="C44" t="str" cm="1">
        <f t="array" ref="C44">MID(B44, MIN(IFERROR(FIND({0,1,2,3,4,5,6,7,8,9},B44),"")), COUNT(1*MID(B44,ROW($1:$98),1)))</f>
        <v>34.9</v>
      </c>
      <c r="D44" t="str" cm="1">
        <f t="array" aca="1" ref="D44" ca="1">_xlfn.CONCAT(IF(NOT(ISNUMBER(MID(SUBSTITUTE(SUBSTITUTE(SUBSTITUTE(B44,"$",""),".",""), " ",""),ROW(INDIRECT("1:"&amp;LEN(B44))),1)*1)),MID(SUBSTITUTE(SUBSTITUTE(SUBSTITUTE(B44,"$",""),".",""), " ",""),ROW(INDIRECT("1:"&amp;LEN(B44))),1),""))</f>
        <v>Wal-mart</v>
      </c>
      <c r="E44" t="s">
        <v>79</v>
      </c>
      <c r="F44" t="str" cm="1">
        <f t="array" ref="F44">MID(E44, MIN(IFERROR(FIND({0,1,2,3,4,5,6,7,8,9},E44),"")), COUNT(1*MID(E44,ROW($1:$98),1)))</f>
        <v>59.9</v>
      </c>
      <c r="G44" t="str" cm="1">
        <f t="array" aca="1" ref="G44" ca="1">_xlfn.CONCAT(IF(NOT(ISNUMBER(MID(SUBSTITUTE(SUBSTITUTE(SUBSTITUTE(E44,"$",""),".",""), " ",""),ROW(INDIRECT("1:"&amp;LEN(E44))),1)*1)),MID(SUBSTITUTE(SUBSTITUTE(SUBSTITUTE(E44,"$",""),".",""), " ",""),ROW(INDIRECT("1:"&amp;LEN(E44))),1),""))</f>
        <v xml:space="preserve">
Comercial
Mexicana</v>
      </c>
      <c r="H44" t="s">
        <v>200</v>
      </c>
      <c r="I44" t="s">
        <v>22</v>
      </c>
      <c r="J44" t="s">
        <v>201</v>
      </c>
      <c r="K44" t="str" cm="1">
        <f t="array" ref="K44">MID(J44, MIN(IFERROR(FIND({0,1,2,3,4,5,6,7,8,9},J44),"")), COUNT(1*MID(J44,ROW($1:$98),1)))</f>
        <v>40.0</v>
      </c>
      <c r="L44" t="str" cm="1">
        <f t="array" aca="1" ref="L44" ca="1">_xlfn.CONCAT(IF(NOT(ISNUMBER(MID(SUBSTITUTE(SUBSTITUTE(SUBSTITUTE(J44,"$",""),".",""), " ",""),ROW(INDIRECT("1:"&amp;LEN(J44))),1)*1)),MID(SUBSTITUTE(SUBSTITUTE(SUBSTITUTE(J44,"$",""),".",""), " ",""),ROW(INDIRECT("1:"&amp;LEN(J44))),1),""))</f>
        <v>LázaroCárdenas</v>
      </c>
      <c r="M44" t="s">
        <v>182</v>
      </c>
      <c r="N44" t="str" cm="1">
        <f t="array" ref="N44">MID(M44, MIN(IFERROR(FIND({0,1,2,3,4,5,6,7,8,9},M44),"")), COUNT(1*MID(M44,ROW($1:$98),1)))</f>
        <v>45.0</v>
      </c>
      <c r="O44" t="str" cm="1">
        <f t="array" aca="1" ref="O44" ca="1">_xlfn.CONCAT(IF(NOT(ISNUMBER(MID(SUBSTITUTE(SUBSTITUTE(SUBSTITUTE(M44,"$",""),".",""), " ",""),ROW(INDIRECT("1:"&amp;LEN(M44))),1)*1)),MID(SUBSTITUTE(SUBSTITUTE(SUBSTITUTE(M44,"$",""),".",""), " ",""),ROW(INDIRECT("1:"&amp;LEN(M44))),1),""))</f>
        <v>Medellín</v>
      </c>
      <c r="P44" t="s">
        <v>94</v>
      </c>
      <c r="Q44" t="s">
        <v>83</v>
      </c>
      <c r="R44" t="s">
        <v>27</v>
      </c>
      <c r="S44" s="1">
        <v>44928</v>
      </c>
    </row>
    <row r="45" spans="1:19">
      <c r="A45" t="s">
        <v>95</v>
      </c>
      <c r="B45" t="s">
        <v>85</v>
      </c>
      <c r="C45" t="str" cm="1">
        <f t="array" ref="C45">MID(B45, MIN(IFERROR(FIND({0,1,2,3,4,5,6,7,8,9},B45),"")), COUNT(1*MID(B45,ROW($1:$98),1)))</f>
        <v>34.9</v>
      </c>
      <c r="D45" t="str" cm="1">
        <f t="array" aca="1" ref="D45" ca="1">_xlfn.CONCAT(IF(NOT(ISNUMBER(MID(SUBSTITUTE(SUBSTITUTE(SUBSTITUTE(B45,"$",""),".",""), " ",""),ROW(INDIRECT("1:"&amp;LEN(B45))),1)*1)),MID(SUBSTITUTE(SUBSTITUTE(SUBSTITUTE(B45,"$",""),".",""), " ",""),ROW(INDIRECT("1:"&amp;LEN(B45))),1),""))</f>
        <v>Wal-mart</v>
      </c>
      <c r="E45" t="s">
        <v>86</v>
      </c>
      <c r="F45" t="str" cm="1">
        <f t="array" ref="F45">MID(E45, MIN(IFERROR(FIND({0,1,2,3,4,5,6,7,8,9},E45),"")), COUNT(1*MID(E45,ROW($1:$98),1)))</f>
        <v>49.9</v>
      </c>
      <c r="G45" t="str" cm="1">
        <f t="array" aca="1" ref="G45" ca="1">_xlfn.CONCAT(IF(NOT(ISNUMBER(MID(SUBSTITUTE(SUBSTITUTE(SUBSTITUTE(E45,"$",""),".",""), " ",""),ROW(INDIRECT("1:"&amp;LEN(E45))),1)*1)),MID(SUBSTITUTE(SUBSTITUTE(SUBSTITUTE(E45,"$",""),".",""), " ",""),ROW(INDIRECT("1:"&amp;LEN(E45))),1),""))</f>
        <v xml:space="preserve">
Comercial
Mexicana</v>
      </c>
      <c r="H45" t="s">
        <v>200</v>
      </c>
      <c r="I45" t="s">
        <v>22</v>
      </c>
      <c r="J45" t="s">
        <v>182</v>
      </c>
      <c r="K45" t="str" cm="1">
        <f t="array" ref="K45">MID(J45, MIN(IFERROR(FIND({0,1,2,3,4,5,6,7,8,9},J45),"")), COUNT(1*MID(J45,ROW($1:$98),1)))</f>
        <v>45.0</v>
      </c>
      <c r="L45" t="str" cm="1">
        <f t="array" aca="1" ref="L45" ca="1">_xlfn.CONCAT(IF(NOT(ISNUMBER(MID(SUBSTITUTE(SUBSTITUTE(SUBSTITUTE(J45,"$",""),".",""), " ",""),ROW(INDIRECT("1:"&amp;LEN(J45))),1)*1)),MID(SUBSTITUTE(SUBSTITUTE(SUBSTITUTE(J45,"$",""),".",""), " ",""),ROW(INDIRECT("1:"&amp;LEN(J45))),1),""))</f>
        <v>Medellín</v>
      </c>
      <c r="M45" t="s">
        <v>202</v>
      </c>
      <c r="N45" t="str" cm="1">
        <f t="array" ref="N45">MID(M45, MIN(IFERROR(FIND({0,1,2,3,4,5,6,7,8,9},M45),"")), COUNT(1*MID(M45,ROW($1:$98),1)))</f>
        <v>50.0</v>
      </c>
      <c r="O45" t="str" cm="1">
        <f t="array" aca="1" ref="O45" ca="1">_xlfn.CONCAT(IF(NOT(ISNUMBER(MID(SUBSTITUTE(SUBSTITUTE(SUBSTITUTE(M45,"$",""),".",""), " ",""),ROW(INDIRECT("1:"&amp;LEN(M45))),1)*1)),MID(SUBSTITUTE(SUBSTITUTE(SUBSTITUTE(M45,"$",""),".",""), " ",""),ROW(INDIRECT("1:"&amp;LEN(M45))),1),""))</f>
        <v xml:space="preserve">
Bugambilia</v>
      </c>
      <c r="P45" t="s">
        <v>92</v>
      </c>
      <c r="Q45" t="s">
        <v>26</v>
      </c>
      <c r="R45" t="s">
        <v>27</v>
      </c>
      <c r="S45" s="1">
        <v>44928</v>
      </c>
    </row>
    <row r="46" spans="1:19" ht="28.9">
      <c r="A46" t="s">
        <v>97</v>
      </c>
      <c r="B46" t="s">
        <v>155</v>
      </c>
      <c r="C46" t="str" cm="1">
        <f t="array" ref="C46">MID(B46, MIN(IFERROR(FIND({0,1,2,3,4,5,6,7,8,9},B46),"")), COUNT(1*MID(B46,ROW($1:$98),1)))</f>
        <v>21.9</v>
      </c>
      <c r="D46" t="str" cm="1">
        <f t="array" aca="1" ref="D46" ca="1">_xlfn.CONCAT(IF(NOT(ISNUMBER(MID(SUBSTITUTE(SUBSTITUTE(SUBSTITUTE(B46,"$",""),".",""), " ",""),ROW(INDIRECT("1:"&amp;LEN(B46))),1)*1)),MID(SUBSTITUTE(SUBSTITUTE(SUBSTITUTE(B46,"$",""),".",""), " ",""),ROW(INDIRECT("1:"&amp;LEN(B46))),1),""))</f>
        <v>Comercial
Mexicana</v>
      </c>
      <c r="E46" t="s">
        <v>203</v>
      </c>
      <c r="F46" t="str" cm="1">
        <f t="array" ref="F46">MID(E46, MIN(IFERROR(FIND({0,1,2,3,4,5,6,7,8,9},E46),"")), COUNT(1*MID(E46,ROW($1:$98),1)))</f>
        <v>24.9</v>
      </c>
      <c r="G46" t="str" cm="1">
        <f t="array" aca="1" ref="G46" ca="1">_xlfn.CONCAT(IF(NOT(ISNUMBER(MID(SUBSTITUTE(SUBSTITUTE(SUBSTITUTE(E46,"$",""),".",""), " ",""),ROW(INDIRECT("1:"&amp;LEN(E46))),1)*1)),MID(SUBSTITUTE(SUBSTITUTE(SUBSTITUTE(E46,"$",""),".",""), " ",""),ROW(INDIRECT("1:"&amp;LEN(E46))),1),""))</f>
        <v>Wal-mart</v>
      </c>
      <c r="H46" t="s">
        <v>204</v>
      </c>
      <c r="I46" t="s">
        <v>22</v>
      </c>
      <c r="J46" t="s">
        <v>205</v>
      </c>
      <c r="K46" t="str" cm="1">
        <f t="array" ref="K46">MID(J46, MIN(IFERROR(FIND({0,1,2,3,4,5,6,7,8,9},J46),"")), COUNT(1*MID(J46,ROW($1:$98),1)))</f>
        <v>18.0</v>
      </c>
      <c r="L46" t="str" cm="1">
        <f t="array" aca="1" ref="L46" ca="1">_xlfn.CONCAT(IF(NOT(ISNUMBER(MID(SUBSTITUTE(SUBSTITUTE(SUBSTITUTE(J46,"$",""),".",""), " ",""),ROW(INDIRECT("1:"&amp;LEN(J46))),1)*1)),MID(SUBSTITUTE(SUBSTITUTE(SUBSTITUTE(J46,"$",""),".",""), " ",""),ROW(INDIRECT("1:"&amp;LEN(J46))),1),""))</f>
        <v xml:space="preserve">
Bugambilia</v>
      </c>
      <c r="M46" s="4" t="s">
        <v>168</v>
      </c>
      <c r="N46" t="str" cm="1">
        <f t="array" ref="N46">MID(M46, MIN(IFERROR(FIND({0,1,2,3,4,5,6,7,8,9},M46),"")), COUNT(1*MID(M46,ROW($1:$98),1)))</f>
        <v>22.0</v>
      </c>
      <c r="O46" t="str" cm="1">
        <f t="array" aca="1" ref="O46" ca="1">_xlfn.CONCAT(IF(NOT(ISNUMBER(MID(SUBSTITUTE(SUBSTITUTE(SUBSTITUTE(M46,"$",""),".",""), " ",""),ROW(INDIRECT("1:"&amp;LEN(M46))),1)*1)),MID(SUBSTITUTE(SUBSTITUTE(SUBSTITUTE(M46,"$",""),".",""), " ",""),ROW(INDIRECT("1:"&amp;LEN(M46))),1),""))</f>
        <v>Lázaro
Cárdenas</v>
      </c>
      <c r="P46" t="s">
        <v>101</v>
      </c>
      <c r="Q46" t="s">
        <v>102</v>
      </c>
      <c r="R46" t="s">
        <v>27</v>
      </c>
      <c r="S46" s="1">
        <v>44928</v>
      </c>
    </row>
    <row r="47" spans="1:19">
      <c r="A47" t="s">
        <v>103</v>
      </c>
      <c r="B47" t="s">
        <v>206</v>
      </c>
      <c r="C47" t="str" cm="1">
        <f t="array" ref="C47">MID(B47, MIN(IFERROR(FIND({0,1,2,3,4,5,6,7,8,9},B47),"")), COUNT(1*MID(B47,ROW($1:$98),1)))</f>
        <v>26.8</v>
      </c>
      <c r="D47" t="str" cm="1">
        <f t="array" aca="1" ref="D47" ca="1">_xlfn.CONCAT(IF(NOT(ISNUMBER(MID(SUBSTITUTE(SUBSTITUTE(SUBSTITUTE(B47,"$",""),".",""), " ",""),ROW(INDIRECT("1:"&amp;LEN(B47))),1)*1)),MID(SUBSTITUTE(SUBSTITUTE(SUBSTITUTE(B47,"$",""),".",""), " ",""),ROW(INDIRECT("1:"&amp;LEN(B47))),1),""))</f>
        <v>Chedraui</v>
      </c>
      <c r="E47" t="s">
        <v>105</v>
      </c>
      <c r="F47" t="str" cm="1">
        <f t="array" ref="F47">MID(E47, MIN(IFERROR(FIND({0,1,2,3,4,5,6,7,8,9},E47),"")), COUNT(1*MID(E47,ROW($1:$98),1)))</f>
        <v>32.9</v>
      </c>
      <c r="G47" t="str" cm="1">
        <f t="array" aca="1" ref="G47" ca="1">_xlfn.CONCAT(IF(NOT(ISNUMBER(MID(SUBSTITUTE(SUBSTITUTE(SUBSTITUTE(E47,"$",""),".",""), " ",""),ROW(INDIRECT("1:"&amp;LEN(E47))),1)*1)),MID(SUBSTITUTE(SUBSTITUTE(SUBSTITUTE(E47,"$",""),".",""), " ",""),ROW(INDIRECT("1:"&amp;LEN(E47))),1),""))</f>
        <v xml:space="preserve">
Comercial
Mexicana</v>
      </c>
      <c r="H47" t="s">
        <v>200</v>
      </c>
      <c r="I47" t="s">
        <v>22</v>
      </c>
      <c r="J47" t="s">
        <v>167</v>
      </c>
      <c r="K47" t="str" cm="1">
        <f t="array" ref="K47">MID(J47, MIN(IFERROR(FIND({0,1,2,3,4,5,6,7,8,9},J47),"")), COUNT(1*MID(J47,ROW($1:$98),1)))</f>
        <v>20.0</v>
      </c>
      <c r="L47" t="str" cm="1">
        <f t="array" aca="1" ref="L47" ca="1">_xlfn.CONCAT(IF(NOT(ISNUMBER(MID(SUBSTITUTE(SUBSTITUTE(SUBSTITUTE(J47,"$",""),".",""), " ",""),ROW(INDIRECT("1:"&amp;LEN(J47))),1)*1)),MID(SUBSTITUTE(SUBSTITUTE(SUBSTITUTE(J47,"$",""),".",""), " ",""),ROW(INDIRECT("1:"&amp;LEN(J47))),1),""))</f>
        <v>Medellín</v>
      </c>
      <c r="M47" t="s">
        <v>207</v>
      </c>
      <c r="N47" t="str" cm="1">
        <f t="array" ref="N47">MID(M47, MIN(IFERROR(FIND({0,1,2,3,4,5,6,7,8,9},M47),"")), COUNT(1*MID(M47,ROW($1:$98),1)))</f>
        <v>24.0</v>
      </c>
      <c r="O47" t="str" cm="1">
        <f t="array" aca="1" ref="O47" ca="1">_xlfn.CONCAT(IF(NOT(ISNUMBER(MID(SUBSTITUTE(SUBSTITUTE(SUBSTITUTE(M47,"$",""),".",""), " ",""),ROW(INDIRECT("1:"&amp;LEN(M47))),1)*1)),MID(SUBSTITUTE(SUBSTITUTE(SUBSTITUTE(M47,"$",""),".",""), " ",""),ROW(INDIRECT("1:"&amp;LEN(M47))),1),""))</f>
        <v xml:space="preserve">
Bugambilia</v>
      </c>
      <c r="P47" t="s">
        <v>102</v>
      </c>
      <c r="Q47" t="s">
        <v>47</v>
      </c>
      <c r="R47" t="s">
        <v>27</v>
      </c>
      <c r="S47" s="1">
        <v>44928</v>
      </c>
    </row>
    <row r="48" spans="1:19">
      <c r="A48" t="s">
        <v>106</v>
      </c>
      <c r="B48" t="s">
        <v>208</v>
      </c>
      <c r="C48" t="str" cm="1">
        <f t="array" ref="C48">MID(B48, MIN(IFERROR(FIND({0,1,2,3,4,5,6,7,8,9},B48),"")), COUNT(1*MID(B48,ROW($1:$98),1)))</f>
        <v>26.9</v>
      </c>
      <c r="D48" t="str" cm="1">
        <f t="array" aca="1" ref="D48" ca="1">_xlfn.CONCAT(IF(NOT(ISNUMBER(MID(SUBSTITUTE(SUBSTITUTE(SUBSTITUTE(B48,"$",""),".",""), " ",""),ROW(INDIRECT("1:"&amp;LEN(B48))),1)*1)),MID(SUBSTITUTE(SUBSTITUTE(SUBSTITUTE(B48,"$",""),".",""), " ",""),ROW(INDIRECT("1:"&amp;LEN(B48))),1),""))</f>
        <v>Wal-mart</v>
      </c>
      <c r="E48" t="s">
        <v>209</v>
      </c>
      <c r="F48" t="str" cm="1">
        <f t="array" ref="F48">MID(E48, MIN(IFERROR(FIND({0,1,2,3,4,5,6,7,8,9},E48),"")), COUNT(1*MID(E48,ROW($1:$98),1)))</f>
        <v>36.9</v>
      </c>
      <c r="G48" t="str" cm="1">
        <f t="array" aca="1" ref="G48" ca="1">_xlfn.CONCAT(IF(NOT(ISNUMBER(MID(SUBSTITUTE(SUBSTITUTE(SUBSTITUTE(E48,"$",""),".",""), " ",""),ROW(INDIRECT("1:"&amp;LEN(E48))),1)*1)),MID(SUBSTITUTE(SUBSTITUTE(SUBSTITUTE(E48,"$",""),".",""), " ",""),ROW(INDIRECT("1:"&amp;LEN(E48))),1),""))</f>
        <v xml:space="preserve">
Comercial
Mexicana</v>
      </c>
      <c r="H48" t="s">
        <v>200</v>
      </c>
      <c r="I48" t="s">
        <v>22</v>
      </c>
      <c r="J48" t="s">
        <v>176</v>
      </c>
      <c r="K48" t="str" cm="1">
        <f t="array" ref="K48">MID(J48, MIN(IFERROR(FIND({0,1,2,3,4,5,6,7,8,9},J48),"")), COUNT(1*MID(J48,ROW($1:$98),1)))</f>
        <v>40.0</v>
      </c>
      <c r="L48" t="str" cm="1">
        <f t="array" aca="1" ref="L48" ca="1">_xlfn.CONCAT(IF(NOT(ISNUMBER(MID(SUBSTITUTE(SUBSTITUTE(SUBSTITUTE(J48,"$",""),".",""), " ",""),ROW(INDIRECT("1:"&amp;LEN(J48))),1)*1)),MID(SUBSTITUTE(SUBSTITUTE(SUBSTITUTE(J48,"$",""),".",""), " ",""),ROW(INDIRECT("1:"&amp;LEN(J48))),1),""))</f>
        <v>Medellín</v>
      </c>
      <c r="M48" t="s">
        <v>176</v>
      </c>
      <c r="N48" t="str" cm="1">
        <f t="array" ref="N48">MID(M48, MIN(IFERROR(FIND({0,1,2,3,4,5,6,7,8,9},M48),"")), COUNT(1*MID(M48,ROW($1:$98),1)))</f>
        <v>40.0</v>
      </c>
      <c r="O48" t="str" cm="1">
        <f t="array" aca="1" ref="O48" ca="1">_xlfn.CONCAT(IF(NOT(ISNUMBER(MID(SUBSTITUTE(SUBSTITUTE(SUBSTITUTE(M48,"$",""),".",""), " ",""),ROW(INDIRECT("1:"&amp;LEN(M48))),1)*1)),MID(SUBSTITUTE(SUBSTITUTE(SUBSTITUTE(M48,"$",""),".",""), " ",""),ROW(INDIRECT("1:"&amp;LEN(M48))),1),""))</f>
        <v>Medellín</v>
      </c>
      <c r="P48" t="s">
        <v>120</v>
      </c>
      <c r="Q48" t="s">
        <v>47</v>
      </c>
      <c r="R48" t="s">
        <v>27</v>
      </c>
      <c r="S48" s="1">
        <v>44928</v>
      </c>
    </row>
    <row r="49" spans="1:19" ht="28.9">
      <c r="A49" t="s">
        <v>110</v>
      </c>
      <c r="B49" t="s">
        <v>111</v>
      </c>
      <c r="C49" t="str" cm="1">
        <f t="array" ref="C49">MID(B49, MIN(IFERROR(FIND({0,1,2,3,4,5,6,7,8,9},B49),"")), COUNT(1*MID(B49,ROW($1:$98),1)))</f>
        <v>17.9</v>
      </c>
      <c r="D49" t="str" cm="1">
        <f t="array" aca="1" ref="D49" ca="1">_xlfn.CONCAT(IF(NOT(ISNUMBER(MID(SUBSTITUTE(SUBSTITUTE(SUBSTITUTE(B49,"$",""),".",""), " ",""),ROW(INDIRECT("1:"&amp;LEN(B49))),1)*1)),MID(SUBSTITUTE(SUBSTITUTE(SUBSTITUTE(B49,"$",""),".",""), " ",""),ROW(INDIRECT("1:"&amp;LEN(B49))),1),""))</f>
        <v>Wal-mart</v>
      </c>
      <c r="E49" t="s">
        <v>210</v>
      </c>
      <c r="F49" t="str" cm="1">
        <f t="array" ref="F49">MID(E49, MIN(IFERROR(FIND({0,1,2,3,4,5,6,7,8,9},E49),"")), COUNT(1*MID(E49,ROW($1:$98),1)))</f>
        <v>21.9</v>
      </c>
      <c r="G49" t="str" cm="1">
        <f t="array" aca="1" ref="G49" ca="1">_xlfn.CONCAT(IF(NOT(ISNUMBER(MID(SUBSTITUTE(SUBSTITUTE(SUBSTITUTE(E49,"$",""),".",""), " ",""),ROW(INDIRECT("1:"&amp;LEN(E49))),1)*1)),MID(SUBSTITUTE(SUBSTITUTE(SUBSTITUTE(E49,"$",""),".",""), " ",""),ROW(INDIRECT("1:"&amp;LEN(E49))),1),""))</f>
        <v xml:space="preserve">
Comercial
Mexicana</v>
      </c>
      <c r="H49" t="s">
        <v>196</v>
      </c>
      <c r="I49" t="s">
        <v>22</v>
      </c>
      <c r="J49" t="s">
        <v>167</v>
      </c>
      <c r="K49" t="str" cm="1">
        <f t="array" ref="K49">MID(J49, MIN(IFERROR(FIND({0,1,2,3,4,5,6,7,8,9},J49),"")), COUNT(1*MID(J49,ROW($1:$98),1)))</f>
        <v>20.0</v>
      </c>
      <c r="L49" t="str" cm="1">
        <f t="array" aca="1" ref="L49" ca="1">_xlfn.CONCAT(IF(NOT(ISNUMBER(MID(SUBSTITUTE(SUBSTITUTE(SUBSTITUTE(J49,"$",""),".",""), " ",""),ROW(INDIRECT("1:"&amp;LEN(J49))),1)*1)),MID(SUBSTITUTE(SUBSTITUTE(SUBSTITUTE(J49,"$",""),".",""), " ",""),ROW(INDIRECT("1:"&amp;LEN(J49))),1),""))</f>
        <v>Medellín</v>
      </c>
      <c r="M49" s="4" t="s">
        <v>168</v>
      </c>
      <c r="N49" t="str" cm="1">
        <f t="array" ref="N49">MID(M49, MIN(IFERROR(FIND({0,1,2,3,4,5,6,7,8,9},M49),"")), COUNT(1*MID(M49,ROW($1:$98),1)))</f>
        <v>22.0</v>
      </c>
      <c r="O49" t="str" cm="1">
        <f t="array" aca="1" ref="O49" ca="1">_xlfn.CONCAT(IF(NOT(ISNUMBER(MID(SUBSTITUTE(SUBSTITUTE(SUBSTITUTE(M49,"$",""),".",""), " ",""),ROW(INDIRECT("1:"&amp;LEN(M49))),1)*1)),MID(SUBSTITUTE(SUBSTITUTE(SUBSTITUTE(M49,"$",""),".",""), " ",""),ROW(INDIRECT("1:"&amp;LEN(M49))),1),""))</f>
        <v>Lázaro
Cárdenas</v>
      </c>
      <c r="P49" t="s">
        <v>102</v>
      </c>
      <c r="Q49" t="s">
        <v>115</v>
      </c>
      <c r="R49" t="s">
        <v>27</v>
      </c>
      <c r="S49" s="1">
        <v>44928</v>
      </c>
    </row>
    <row r="50" spans="1:19">
      <c r="A50" t="s">
        <v>116</v>
      </c>
      <c r="B50" t="s">
        <v>211</v>
      </c>
      <c r="C50" t="str" cm="1">
        <f t="array" ref="C50">MID(B50, MIN(IFERROR(FIND({0,1,2,3,4,5,6,7,8,9},B50),"")), COUNT(1*MID(B50,ROW($1:$98),1)))</f>
        <v>15.9</v>
      </c>
      <c r="D50" t="str" cm="1">
        <f t="array" aca="1" ref="D50" ca="1">_xlfn.CONCAT(IF(NOT(ISNUMBER(MID(SUBSTITUTE(SUBSTITUTE(SUBSTITUTE(B50,"$",""),".",""), " ",""),ROW(INDIRECT("1:"&amp;LEN(B50))),1)*1)),MID(SUBSTITUTE(SUBSTITUTE(SUBSTITUTE(B50,"$",""),".",""), " ",""),ROW(INDIRECT("1:"&amp;LEN(B50))),1),""))</f>
        <v>Comercial
Mexicana</v>
      </c>
      <c r="E50" t="s">
        <v>111</v>
      </c>
      <c r="F50" t="str" cm="1">
        <f t="array" ref="F50">MID(E50, MIN(IFERROR(FIND({0,1,2,3,4,5,6,7,8,9},E50),"")), COUNT(1*MID(E50,ROW($1:$98),1)))</f>
        <v>17.9</v>
      </c>
      <c r="G50" t="str" cm="1">
        <f t="array" aca="1" ref="G50" ca="1">_xlfn.CONCAT(IF(NOT(ISNUMBER(MID(SUBSTITUTE(SUBSTITUTE(SUBSTITUTE(E50,"$",""),".",""), " ",""),ROW(INDIRECT("1:"&amp;LEN(E50))),1)*1)),MID(SUBSTITUTE(SUBSTITUTE(SUBSTITUTE(E50,"$",""),".",""), " ",""),ROW(INDIRECT("1:"&amp;LEN(E50))),1),""))</f>
        <v>Wal-mart</v>
      </c>
      <c r="H50" t="s">
        <v>196</v>
      </c>
      <c r="I50" t="s">
        <v>22</v>
      </c>
      <c r="J50" t="s">
        <v>205</v>
      </c>
      <c r="K50" t="str" cm="1">
        <f t="array" ref="K50">MID(J50, MIN(IFERROR(FIND({0,1,2,3,4,5,6,7,8,9},J50),"")), COUNT(1*MID(J50,ROW($1:$98),1)))</f>
        <v>18.0</v>
      </c>
      <c r="L50" t="str" cm="1">
        <f t="array" aca="1" ref="L50" ca="1">_xlfn.CONCAT(IF(NOT(ISNUMBER(MID(SUBSTITUTE(SUBSTITUTE(SUBSTITUTE(J50,"$",""),".",""), " ",""),ROW(INDIRECT("1:"&amp;LEN(J50))),1)*1)),MID(SUBSTITUTE(SUBSTITUTE(SUBSTITUTE(J50,"$",""),".",""), " ",""),ROW(INDIRECT("1:"&amp;LEN(J50))),1),""))</f>
        <v xml:space="preserve">
Bugambilia</v>
      </c>
      <c r="M50" t="s">
        <v>167</v>
      </c>
      <c r="N50" t="str" cm="1">
        <f t="array" ref="N50">MID(M50, MIN(IFERROR(FIND({0,1,2,3,4,5,6,7,8,9},M50),"")), COUNT(1*MID(M50,ROW($1:$98),1)))</f>
        <v>20.0</v>
      </c>
      <c r="O50" t="str" cm="1">
        <f t="array" aca="1" ref="O50" ca="1">_xlfn.CONCAT(IF(NOT(ISNUMBER(MID(SUBSTITUTE(SUBSTITUTE(SUBSTITUTE(M50,"$",""),".",""), " ",""),ROW(INDIRECT("1:"&amp;LEN(M50))),1)*1)),MID(SUBSTITUTE(SUBSTITUTE(SUBSTITUTE(M50,"$",""),".",""), " ",""),ROW(INDIRECT("1:"&amp;LEN(M50))),1),""))</f>
        <v>Medellín</v>
      </c>
      <c r="P50" t="s">
        <v>212</v>
      </c>
      <c r="Q50" t="s">
        <v>102</v>
      </c>
      <c r="R50" t="s">
        <v>27</v>
      </c>
      <c r="S50" s="1">
        <v>44928</v>
      </c>
    </row>
    <row r="51" spans="1:19" ht="28.9">
      <c r="A51" t="s">
        <v>121</v>
      </c>
      <c r="B51" t="s">
        <v>213</v>
      </c>
      <c r="C51" t="str" cm="1">
        <f t="array" ref="C51">MID(B51, MIN(IFERROR(FIND({0,1,2,3,4,5,6,7,8,9},B51),"")), COUNT(1*MID(B51,ROW($1:$98),1)))</f>
        <v>30.7</v>
      </c>
      <c r="D51" t="str" cm="1">
        <f t="array" aca="1" ref="D51" ca="1">_xlfn.CONCAT(IF(NOT(ISNUMBER(MID(SUBSTITUTE(SUBSTITUTE(SUBSTITUTE(B51,"$",""),".",""), " ",""),ROW(INDIRECT("1:"&amp;LEN(B51))),1)*1)),MID(SUBSTITUTE(SUBSTITUTE(SUBSTITUTE(B51,"$",""),".",""), " ",""),ROW(INDIRECT("1:"&amp;LEN(B51))),1),""))</f>
        <v>Chedraui</v>
      </c>
      <c r="E51" t="s">
        <v>214</v>
      </c>
      <c r="F51" t="str" cm="1">
        <f t="array" ref="F51">MID(E51, MIN(IFERROR(FIND({0,1,2,3,4,5,6,7,8,9},E51),"")), COUNT(1*MID(E51,ROW($1:$98),1)))</f>
        <v>42.9</v>
      </c>
      <c r="G51" t="str" cm="1">
        <f t="array" aca="1" ref="G51" ca="1">_xlfn.CONCAT(IF(NOT(ISNUMBER(MID(SUBSTITUTE(SUBSTITUTE(SUBSTITUTE(E51,"$",""),".",""), " ",""),ROW(INDIRECT("1:"&amp;LEN(E51))),1)*1)),MID(SUBSTITUTE(SUBSTITUTE(SUBSTITUTE(E51,"$",""),".",""), " ",""),ROW(INDIRECT("1:"&amp;LEN(E51))),1),""))</f>
        <v xml:space="preserve">
Comercial
Mexicana</v>
      </c>
      <c r="H51" t="s">
        <v>215</v>
      </c>
      <c r="I51" t="s">
        <v>22</v>
      </c>
      <c r="J51" t="s">
        <v>216</v>
      </c>
      <c r="K51" t="str" cm="1">
        <f t="array" ref="K51">MID(J51, MIN(IFERROR(FIND({0,1,2,3,4,5,6,7,8,9},J51),"")), COUNT(1*MID(J51,ROW($1:$98),1)))</f>
        <v>16.0</v>
      </c>
      <c r="L51" t="str" cm="1">
        <f t="array" aca="1" ref="L51" ca="1">_xlfn.CONCAT(IF(NOT(ISNUMBER(MID(SUBSTITUTE(SUBSTITUTE(SUBSTITUTE(J51,"$",""),".",""), " ",""),ROW(INDIRECT("1:"&amp;LEN(J51))),1)*1)),MID(SUBSTITUTE(SUBSTITUTE(SUBSTITUTE(J51,"$",""),".",""), " ",""),ROW(INDIRECT("1:"&amp;LEN(J51))),1),""))</f>
        <v>Medellín</v>
      </c>
      <c r="M51" s="4" t="s">
        <v>217</v>
      </c>
      <c r="N51" t="str" cm="1">
        <f t="array" ref="N51">MID(M51, MIN(IFERROR(FIND({0,1,2,3,4,5,6,7,8,9},M51),"")), COUNT(1*MID(M51,ROW($1:$98),1)))</f>
        <v>18.0</v>
      </c>
      <c r="O51" t="str" cm="1">
        <f t="array" aca="1" ref="O51" ca="1">_xlfn.CONCAT(IF(NOT(ISNUMBER(MID(SUBSTITUTE(SUBSTITUTE(SUBSTITUTE(M51,"$",""),".",""), " ",""),ROW(INDIRECT("1:"&amp;LEN(M51))),1)*1)),MID(SUBSTITUTE(SUBSTITUTE(SUBSTITUTE(M51,"$",""),".",""), " ",""),ROW(INDIRECT("1:"&amp;LEN(M51))),1),""))</f>
        <v>Lázaro
Cárdenas</v>
      </c>
      <c r="P51" t="s">
        <v>124</v>
      </c>
      <c r="Q51" t="s">
        <v>48</v>
      </c>
      <c r="R51" t="s">
        <v>27</v>
      </c>
      <c r="S51" s="1">
        <v>44928</v>
      </c>
    </row>
    <row r="52" spans="1:19" ht="28.9">
      <c r="A52" t="s">
        <v>125</v>
      </c>
      <c r="B52" t="s">
        <v>218</v>
      </c>
      <c r="C52" t="str" cm="1">
        <f t="array" ref="C52">MID(B52, MIN(IFERROR(FIND({0,1,2,3,4,5,6,7,8,9},B52),"")), COUNT(1*MID(B52,ROW($1:$98),1)))</f>
        <v>56.9</v>
      </c>
      <c r="D52" t="str" cm="1">
        <f t="array" aca="1" ref="D52" ca="1">_xlfn.CONCAT(IF(NOT(ISNUMBER(MID(SUBSTITUTE(SUBSTITUTE(SUBSTITUTE(B52,"$",""),".",""), " ",""),ROW(INDIRECT("1:"&amp;LEN(B52))),1)*1)),MID(SUBSTITUTE(SUBSTITUTE(SUBSTITUTE(B52,"$",""),".",""), " ",""),ROW(INDIRECT("1:"&amp;LEN(B52))),1),""))</f>
        <v>Comercial
Mexicana</v>
      </c>
      <c r="E52" t="s">
        <v>127</v>
      </c>
      <c r="F52" t="str" cm="1">
        <f t="array" ref="F52">MID(E52, MIN(IFERROR(FIND({0,1,2,3,4,5,6,7,8,9},E52),"")), COUNT(1*MID(E52,ROW($1:$98),1)))</f>
        <v>64.0</v>
      </c>
      <c r="G52" t="str" cm="1">
        <f t="array" aca="1" ref="G52" ca="1">_xlfn.CONCAT(IF(NOT(ISNUMBER(MID(SUBSTITUTE(SUBSTITUTE(SUBSTITUTE(E52,"$",""),".",""), " ",""),ROW(INDIRECT("1:"&amp;LEN(E52))),1)*1)),MID(SUBSTITUTE(SUBSTITUTE(SUBSTITUTE(E52,"$",""),".",""), " ",""),ROW(INDIRECT("1:"&amp;LEN(E52))),1),""))</f>
        <v>Wal-mart</v>
      </c>
      <c r="H52" t="s">
        <v>191</v>
      </c>
      <c r="I52" t="s">
        <v>22</v>
      </c>
      <c r="J52" t="s">
        <v>167</v>
      </c>
      <c r="K52" t="str" cm="1">
        <f t="array" ref="K52">MID(J52, MIN(IFERROR(FIND({0,1,2,3,4,5,6,7,8,9},J52),"")), COUNT(1*MID(J52,ROW($1:$98),1)))</f>
        <v>20.0</v>
      </c>
      <c r="L52" t="str" cm="1">
        <f t="array" aca="1" ref="L52" ca="1">_xlfn.CONCAT(IF(NOT(ISNUMBER(MID(SUBSTITUTE(SUBSTITUTE(SUBSTITUTE(J52,"$",""),".",""), " ",""),ROW(INDIRECT("1:"&amp;LEN(J52))),1)*1)),MID(SUBSTITUTE(SUBSTITUTE(SUBSTITUTE(J52,"$",""),".",""), " ",""),ROW(INDIRECT("1:"&amp;LEN(J52))),1),""))</f>
        <v>Medellín</v>
      </c>
      <c r="M52" s="4" t="s">
        <v>197</v>
      </c>
      <c r="N52" t="str" cm="1">
        <f t="array" ref="N52">MID(M52, MIN(IFERROR(FIND({0,1,2,3,4,5,6,7,8,9},M52),"")), COUNT(1*MID(M52,ROW($1:$98),1)))</f>
        <v>25.0</v>
      </c>
      <c r="O52" t="str" cm="1">
        <f t="array" aca="1" ref="O52" ca="1">_xlfn.CONCAT(IF(NOT(ISNUMBER(MID(SUBSTITUTE(SUBSTITUTE(SUBSTITUTE(M52,"$",""),".",""), " ",""),ROW(INDIRECT("1:"&amp;LEN(M52))),1)*1)),MID(SUBSTITUTE(SUBSTITUTE(SUBSTITUTE(M52,"$",""),".",""), " ",""),ROW(INDIRECT("1:"&amp;LEN(M52))),1),""))</f>
        <v>Lázaro
Cárdenas</v>
      </c>
      <c r="P52" t="s">
        <v>47</v>
      </c>
      <c r="Q52" t="s">
        <v>88</v>
      </c>
      <c r="R52" t="s">
        <v>27</v>
      </c>
      <c r="S52" s="1">
        <v>44928</v>
      </c>
    </row>
    <row r="53" spans="1:19">
      <c r="A53" t="s">
        <v>129</v>
      </c>
      <c r="B53" t="s">
        <v>219</v>
      </c>
      <c r="C53" t="str" cm="1">
        <f t="array" ref="C53">MID(B53, MIN(IFERROR(FIND({0,1,2,3,4,5,6,7,8,9},B53),"")), COUNT(1*MID(B53,ROW($1:$98),1)))</f>
        <v>89.8</v>
      </c>
      <c r="D53" t="str" cm="1">
        <f t="array" aca="1" ref="D53" ca="1">_xlfn.CONCAT(IF(NOT(ISNUMBER(MID(SUBSTITUTE(SUBSTITUTE(SUBSTITUTE(B53,"$",""),".",""), " ",""),ROW(INDIRECT("1:"&amp;LEN(B53))),1)*1)),MID(SUBSTITUTE(SUBSTITUTE(SUBSTITUTE(B53,"$",""),".",""), " ",""),ROW(INDIRECT("1:"&amp;LEN(B53))),1),""))</f>
        <v>Chedraui</v>
      </c>
      <c r="E53" t="s">
        <v>131</v>
      </c>
      <c r="F53" t="str" cm="1">
        <f t="array" ref="F53">MID(E53, MIN(IFERROR(FIND({0,1,2,3,4,5,6,7,8,9},E53),"")), COUNT(1*MID(E53,ROW($1:$98),1)))</f>
        <v>94.0</v>
      </c>
      <c r="G53" t="str" cm="1">
        <f t="array" aca="1" ref="G53" ca="1">_xlfn.CONCAT(IF(NOT(ISNUMBER(MID(SUBSTITUTE(SUBSTITUTE(SUBSTITUTE(E53,"$",""),".",""), " ",""),ROW(INDIRECT("1:"&amp;LEN(E53))),1)*1)),MID(SUBSTITUTE(SUBSTITUTE(SUBSTITUTE(E53,"$",""),".",""), " ",""),ROW(INDIRECT("1:"&amp;LEN(E53))),1),""))</f>
        <v>Wal-mart</v>
      </c>
      <c r="H53" t="s">
        <v>220</v>
      </c>
      <c r="I53" t="s">
        <v>22</v>
      </c>
      <c r="J53" t="s">
        <v>221</v>
      </c>
      <c r="K53" t="str" cm="1">
        <f t="array" ref="K53">MID(J53, MIN(IFERROR(FIND({0,1,2,3,4,5,6,7,8,9},J53),"")), COUNT(1*MID(J53,ROW($1:$98),1)))</f>
        <v>50.0</v>
      </c>
      <c r="L53" t="str" cm="1">
        <f t="array" aca="1" ref="L53" ca="1">_xlfn.CONCAT(IF(NOT(ISNUMBER(MID(SUBSTITUTE(SUBSTITUTE(SUBSTITUTE(J53,"$",""),".",""), " ",""),ROW(INDIRECT("1:"&amp;LEN(J53))),1)*1)),MID(SUBSTITUTE(SUBSTITUTE(SUBSTITUTE(J53,"$",""),".",""), " ",""),ROW(INDIRECT("1:"&amp;LEN(J53))),1),""))</f>
        <v>LázaroCárdenas</v>
      </c>
      <c r="M53" t="s">
        <v>222</v>
      </c>
      <c r="N53" t="str" cm="1">
        <f t="array" ref="N53">MID(M53, MIN(IFERROR(FIND({0,1,2,3,4,5,6,7,8,9},M53),"")), COUNT(1*MID(M53,ROW($1:$98),1)))</f>
        <v>70.0</v>
      </c>
      <c r="O53" t="str" cm="1">
        <f t="array" aca="1" ref="O53" ca="1">_xlfn.CONCAT(IF(NOT(ISNUMBER(MID(SUBSTITUTE(SUBSTITUTE(SUBSTITUTE(M53,"$",""),".",""), " ",""),ROW(INDIRECT("1:"&amp;LEN(M53))),1)*1)),MID(SUBSTITUTE(SUBSTITUTE(SUBSTITUTE(M53,"$",""),".",""), " ",""),ROW(INDIRECT("1:"&amp;LEN(M53))),1),""))</f>
        <v>Medellín</v>
      </c>
      <c r="P53" t="s">
        <v>63</v>
      </c>
      <c r="Q53" t="s">
        <v>26</v>
      </c>
      <c r="R53" t="s">
        <v>27</v>
      </c>
      <c r="S53" s="1">
        <v>44928</v>
      </c>
    </row>
    <row r="54" spans="1:19" ht="28.9">
      <c r="A54" t="s">
        <v>134</v>
      </c>
      <c r="B54" t="s">
        <v>223</v>
      </c>
      <c r="C54" t="str" cm="1">
        <f t="array" ref="C54">MID(B54, MIN(IFERROR(FIND({0,1,2,3,4,5,6,7,8,9},B54),"")), COUNT(1*MID(B54,ROW($1:$98),1)))</f>
        <v>19.5</v>
      </c>
      <c r="D54" t="str" cm="1">
        <f t="array" aca="1" ref="D54" ca="1">_xlfn.CONCAT(IF(NOT(ISNUMBER(MID(SUBSTITUTE(SUBSTITUTE(SUBSTITUTE(B54,"$",""),".",""), " ",""),ROW(INDIRECT("1:"&amp;LEN(B54))),1)*1)),MID(SUBSTITUTE(SUBSTITUTE(SUBSTITUTE(B54,"$",""),".",""), " ",""),ROW(INDIRECT("1:"&amp;LEN(B54))),1),""))</f>
        <v>Comercial
Mexicana</v>
      </c>
      <c r="E54" t="s">
        <v>224</v>
      </c>
      <c r="F54" t="str" cm="1">
        <f t="array" ref="F54">MID(E54, MIN(IFERROR(FIND({0,1,2,3,4,5,6,7,8,9},E54),"")), COUNT(1*MID(E54,ROW($1:$98),1)))</f>
        <v>32.5</v>
      </c>
      <c r="G54" t="str" cm="1">
        <f t="array" aca="1" ref="G54" ca="1">_xlfn.CONCAT(IF(NOT(ISNUMBER(MID(SUBSTITUTE(SUBSTITUTE(SUBSTITUTE(E54,"$",""),".",""), " ",""),ROW(INDIRECT("1:"&amp;LEN(E54))),1)*1)),MID(SUBSTITUTE(SUBSTITUTE(SUBSTITUTE(E54,"$",""),".",""), " ",""),ROW(INDIRECT("1:"&amp;LEN(E54))),1),""))</f>
        <v xml:space="preserve">
Chedraui</v>
      </c>
      <c r="H54" t="s">
        <v>225</v>
      </c>
      <c r="I54" t="s">
        <v>22</v>
      </c>
      <c r="J54" t="s">
        <v>167</v>
      </c>
      <c r="K54" t="str" cm="1">
        <f t="array" ref="K54">MID(J54, MIN(IFERROR(FIND({0,1,2,3,4,5,6,7,8,9},J54),"")), COUNT(1*MID(J54,ROW($1:$98),1)))</f>
        <v>20.0</v>
      </c>
      <c r="L54" t="str" cm="1">
        <f t="array" aca="1" ref="L54" ca="1">_xlfn.CONCAT(IF(NOT(ISNUMBER(MID(SUBSTITUTE(SUBSTITUTE(SUBSTITUTE(J54,"$",""),".",""), " ",""),ROW(INDIRECT("1:"&amp;LEN(J54))),1)*1)),MID(SUBSTITUTE(SUBSTITUTE(SUBSTITUTE(J54,"$",""),".",""), " ",""),ROW(INDIRECT("1:"&amp;LEN(J54))),1),""))</f>
        <v>Medellín</v>
      </c>
      <c r="M54" s="4" t="s">
        <v>197</v>
      </c>
      <c r="N54" t="str" cm="1">
        <f t="array" ref="N54">MID(M54, MIN(IFERROR(FIND({0,1,2,3,4,5,6,7,8,9},M54),"")), COUNT(1*MID(M54,ROW($1:$98),1)))</f>
        <v>25.0</v>
      </c>
      <c r="O54" t="str" cm="1">
        <f t="array" aca="1" ref="O54" ca="1">_xlfn.CONCAT(IF(NOT(ISNUMBER(MID(SUBSTITUTE(SUBSTITUTE(SUBSTITUTE(M54,"$",""),".",""), " ",""),ROW(INDIRECT("1:"&amp;LEN(M54))),1)*1)),MID(SUBSTITUTE(SUBSTITUTE(SUBSTITUTE(M54,"$",""),".",""), " ",""),ROW(INDIRECT("1:"&amp;LEN(M54))),1),""))</f>
        <v>Lázaro
Cárdenas</v>
      </c>
      <c r="P54" t="s">
        <v>136</v>
      </c>
      <c r="Q54" t="s">
        <v>102</v>
      </c>
      <c r="R54" t="s">
        <v>27</v>
      </c>
      <c r="S54" s="1">
        <v>44928</v>
      </c>
    </row>
    <row r="55" spans="1:19" ht="28.9">
      <c r="A55" t="s">
        <v>137</v>
      </c>
      <c r="B55" t="s">
        <v>226</v>
      </c>
      <c r="C55" t="str" cm="1">
        <f t="array" ref="C55">MID(B55, MIN(IFERROR(FIND({0,1,2,3,4,5,6,7,8,9},B55),"")), COUNT(1*MID(B55,ROW($1:$98),1)))</f>
        <v>12.9</v>
      </c>
      <c r="D55" t="str" cm="1">
        <f t="array" aca="1" ref="D55" ca="1">_xlfn.CONCAT(IF(NOT(ISNUMBER(MID(SUBSTITUTE(SUBSTITUTE(SUBSTITUTE(B55,"$",""),".",""), " ",""),ROW(INDIRECT("1:"&amp;LEN(B55))),1)*1)),MID(SUBSTITUTE(SUBSTITUTE(SUBSTITUTE(B55,"$",""),".",""), " ",""),ROW(INDIRECT("1:"&amp;LEN(B55))),1),""))</f>
        <v>Chedraui</v>
      </c>
      <c r="E55" t="s">
        <v>139</v>
      </c>
      <c r="F55" t="str" cm="1">
        <f t="array" ref="F55">MID(E55, MIN(IFERROR(FIND({0,1,2,3,4,5,6,7,8,9},E55),"")), COUNT(1*MID(E55,ROW($1:$98),1)))</f>
        <v>19.9</v>
      </c>
      <c r="G55" t="str" cm="1">
        <f t="array" aca="1" ref="G55" ca="1">_xlfn.CONCAT(IF(NOT(ISNUMBER(MID(SUBSTITUTE(SUBSTITUTE(SUBSTITUTE(E55,"$",""),".",""), " ",""),ROW(INDIRECT("1:"&amp;LEN(E55))),1)*1)),MID(SUBSTITUTE(SUBSTITUTE(SUBSTITUTE(E55,"$",""),".",""), " ",""),ROW(INDIRECT("1:"&amp;LEN(E55))),1),""))</f>
        <v>Wal-mart</v>
      </c>
      <c r="H55" t="s">
        <v>215</v>
      </c>
      <c r="I55" t="s">
        <v>22</v>
      </c>
      <c r="J55" t="s">
        <v>216</v>
      </c>
      <c r="K55" t="str" cm="1">
        <f t="array" ref="K55">MID(J55, MIN(IFERROR(FIND({0,1,2,3,4,5,6,7,8,9},J55),"")), COUNT(1*MID(J55,ROW($1:$98),1)))</f>
        <v>16.0</v>
      </c>
      <c r="L55" t="str" cm="1">
        <f t="array" aca="1" ref="L55" ca="1">_xlfn.CONCAT(IF(NOT(ISNUMBER(MID(SUBSTITUTE(SUBSTITUTE(SUBSTITUTE(J55,"$",""),".",""), " ",""),ROW(INDIRECT("1:"&amp;LEN(J55))),1)*1)),MID(SUBSTITUTE(SUBSTITUTE(SUBSTITUTE(J55,"$",""),".",""), " ",""),ROW(INDIRECT("1:"&amp;LEN(J55))),1),""))</f>
        <v>Medellín</v>
      </c>
      <c r="M55" s="4" t="s">
        <v>168</v>
      </c>
      <c r="N55" t="str" cm="1">
        <f t="array" ref="N55">MID(M55, MIN(IFERROR(FIND({0,1,2,3,4,5,6,7,8,9},M55),"")), COUNT(1*MID(M55,ROW($1:$98),1)))</f>
        <v>22.0</v>
      </c>
      <c r="O55" t="str" cm="1">
        <f t="array" aca="1" ref="O55" ca="1">_xlfn.CONCAT(IF(NOT(ISNUMBER(MID(SUBSTITUTE(SUBSTITUTE(SUBSTITUTE(M55,"$",""),".",""), " ",""),ROW(INDIRECT("1:"&amp;LEN(M55))),1)*1)),MID(SUBSTITUTE(SUBSTITUTE(SUBSTITUTE(M55,"$",""),".",""), " ",""),ROW(INDIRECT("1:"&amp;LEN(M55))),1),""))</f>
        <v>Lázaro
Cárdenas</v>
      </c>
      <c r="P55" t="s">
        <v>136</v>
      </c>
      <c r="Q55" t="s">
        <v>102</v>
      </c>
      <c r="R55" t="s">
        <v>27</v>
      </c>
      <c r="S55" s="1">
        <v>44928</v>
      </c>
    </row>
    <row r="56" spans="1:19" ht="28.9">
      <c r="A56" t="s">
        <v>141</v>
      </c>
      <c r="B56" t="s">
        <v>227</v>
      </c>
      <c r="C56" t="str" cm="1">
        <f t="array" ref="C56">MID(B56, MIN(IFERROR(FIND({0,1,2,3,4,5,6,7,8,9},B56),"")), COUNT(1*MID(B56,ROW($1:$98),1)))</f>
        <v>32.9</v>
      </c>
      <c r="D56" t="str" cm="1">
        <f t="array" aca="1" ref="D56" ca="1">_xlfn.CONCAT(IF(NOT(ISNUMBER(MID(SUBSTITUTE(SUBSTITUTE(SUBSTITUTE(B56,"$",""),".",""), " ",""),ROW(INDIRECT("1:"&amp;LEN(B56))),1)*1)),MID(SUBSTITUTE(SUBSTITUTE(SUBSTITUTE(B56,"$",""),".",""), " ",""),ROW(INDIRECT("1:"&amp;LEN(B56))),1),""))</f>
        <v>Chedraui</v>
      </c>
      <c r="E56" t="s">
        <v>228</v>
      </c>
      <c r="F56" t="str" cm="1">
        <f t="array" ref="F56">MID(E56, MIN(IFERROR(FIND({0,1,2,3,4,5,6,7,8,9},E56),"")), COUNT(1*MID(E56,ROW($1:$98),1)))</f>
        <v>38.9</v>
      </c>
      <c r="G56" t="str" cm="1">
        <f t="array" aca="1" ref="G56" ca="1">_xlfn.CONCAT(IF(NOT(ISNUMBER(MID(SUBSTITUTE(SUBSTITUTE(SUBSTITUTE(E56,"$",""),".",""), " ",""),ROW(INDIRECT("1:"&amp;LEN(E56))),1)*1)),MID(SUBSTITUTE(SUBSTITUTE(SUBSTITUTE(E56,"$",""),".",""), " ",""),ROW(INDIRECT("1:"&amp;LEN(E56))),1),""))</f>
        <v xml:space="preserve">
Comercial
Mexicana</v>
      </c>
      <c r="H56" t="s">
        <v>229</v>
      </c>
      <c r="I56" t="s">
        <v>22</v>
      </c>
      <c r="J56" t="s">
        <v>167</v>
      </c>
      <c r="K56" t="str" cm="1">
        <f t="array" ref="K56">MID(J56, MIN(IFERROR(FIND({0,1,2,3,4,5,6,7,8,9},J56),"")), COUNT(1*MID(J56,ROW($1:$98),1)))</f>
        <v>20.0</v>
      </c>
      <c r="L56" t="str" cm="1">
        <f t="array" aca="1" ref="L56" ca="1">_xlfn.CONCAT(IF(NOT(ISNUMBER(MID(SUBSTITUTE(SUBSTITUTE(SUBSTITUTE(J56,"$",""),".",""), " ",""),ROW(INDIRECT("1:"&amp;LEN(J56))),1)*1)),MID(SUBSTITUTE(SUBSTITUTE(SUBSTITUTE(J56,"$",""),".",""), " ",""),ROW(INDIRECT("1:"&amp;LEN(J56))),1),""))</f>
        <v>Medellín</v>
      </c>
      <c r="M56" s="4" t="s">
        <v>230</v>
      </c>
      <c r="N56" t="str" cm="1">
        <f t="array" ref="N56">MID(M56, MIN(IFERROR(FIND({0,1,2,3,4,5,6,7,8,9},M56),"")), COUNT(1*MID(M56,ROW($1:$98),1)))</f>
        <v>30.0</v>
      </c>
      <c r="O56" t="str" cm="1">
        <f t="array" aca="1" ref="O56" ca="1">_xlfn.CONCAT(IF(NOT(ISNUMBER(MID(SUBSTITUTE(SUBSTITUTE(SUBSTITUTE(M56,"$",""),".",""), " ",""),ROW(INDIRECT("1:"&amp;LEN(M56))),1)*1)),MID(SUBSTITUTE(SUBSTITUTE(SUBSTITUTE(M56,"$",""),".",""), " ",""),ROW(INDIRECT("1:"&amp;LEN(M56))),1),""))</f>
        <v>Lázaro
Cárdenas</v>
      </c>
      <c r="P56" t="s">
        <v>47</v>
      </c>
      <c r="Q56" t="s">
        <v>88</v>
      </c>
      <c r="R56" t="s">
        <v>27</v>
      </c>
      <c r="S56" s="1">
        <v>44928</v>
      </c>
    </row>
    <row r="57" spans="1:19">
      <c r="A57" t="s">
        <v>144</v>
      </c>
      <c r="B57" t="s">
        <v>231</v>
      </c>
      <c r="C57" t="str" cm="1">
        <f t="array" ref="C57">MID(B57, MIN(IFERROR(FIND({0,1,2,3,4,5,6,7,8,9},B57),"")), COUNT(1*MID(B57,ROW($1:$98),1)))</f>
        <v>21.0</v>
      </c>
      <c r="D57" t="str" cm="1">
        <f t="array" aca="1" ref="D57" ca="1">_xlfn.CONCAT(IF(NOT(ISNUMBER(MID(SUBSTITUTE(SUBSTITUTE(SUBSTITUTE(B57,"$",""),".",""), " ",""),ROW(INDIRECT("1:"&amp;LEN(B57))),1)*1)),MID(SUBSTITUTE(SUBSTITUTE(SUBSTITUTE(B57,"$",""),".",""), " ",""),ROW(INDIRECT("1:"&amp;LEN(B57))),1),""))</f>
        <v>Wal-mart</v>
      </c>
      <c r="E57" t="s">
        <v>105</v>
      </c>
      <c r="F57" t="str" cm="1">
        <f t="array" ref="F57">MID(E57, MIN(IFERROR(FIND({0,1,2,3,4,5,6,7,8,9},E57),"")), COUNT(1*MID(E57,ROW($1:$98),1)))</f>
        <v>32.9</v>
      </c>
      <c r="G57" t="str" cm="1">
        <f t="array" aca="1" ref="G57" ca="1">_xlfn.CONCAT(IF(NOT(ISNUMBER(MID(SUBSTITUTE(SUBSTITUTE(SUBSTITUTE(E57,"$",""),".",""), " ",""),ROW(INDIRECT("1:"&amp;LEN(E57))),1)*1)),MID(SUBSTITUTE(SUBSTITUTE(SUBSTITUTE(E57,"$",""),".",""), " ",""),ROW(INDIRECT("1:"&amp;LEN(E57))),1),""))</f>
        <v xml:space="preserve">
Comercial
Mexicana</v>
      </c>
      <c r="H57" t="s">
        <v>232</v>
      </c>
      <c r="I57" t="s">
        <v>22</v>
      </c>
      <c r="J57" t="s">
        <v>233</v>
      </c>
      <c r="K57" t="str" cm="1">
        <f t="array" ref="K57">MID(J57, MIN(IFERROR(FIND({0,1,2,3,4,5,6,7,8,9},J57),"")), COUNT(1*MID(J57,ROW($1:$98),1)))</f>
        <v>15.0</v>
      </c>
      <c r="L57" t="str" cm="1">
        <f t="array" aca="1" ref="L57" ca="1">_xlfn.CONCAT(IF(NOT(ISNUMBER(MID(SUBSTITUTE(SUBSTITUTE(SUBSTITUTE(J57,"$",""),".",""), " ",""),ROW(INDIRECT("1:"&amp;LEN(J57))),1)*1)),MID(SUBSTITUTE(SUBSTITUTE(SUBSTITUTE(J57,"$",""),".",""), " ",""),ROW(INDIRECT("1:"&amp;LEN(J57))),1),""))</f>
        <v>Medellín</v>
      </c>
      <c r="M57" t="s">
        <v>233</v>
      </c>
      <c r="N57" t="str" cm="1">
        <f t="array" ref="N57">MID(M57, MIN(IFERROR(FIND({0,1,2,3,4,5,6,7,8,9},M57),"")), COUNT(1*MID(M57,ROW($1:$98),1)))</f>
        <v>15.0</v>
      </c>
      <c r="O57" t="str" cm="1">
        <f t="array" aca="1" ref="O57" ca="1">_xlfn.CONCAT(IF(NOT(ISNUMBER(MID(SUBSTITUTE(SUBSTITUTE(SUBSTITUTE(M57,"$",""),".",""), " ",""),ROW(INDIRECT("1:"&amp;LEN(M57))),1)*1)),MID(SUBSTITUTE(SUBSTITUTE(SUBSTITUTE(M57,"$",""),".",""), " ",""),ROW(INDIRECT("1:"&amp;LEN(M57))),1),""))</f>
        <v>Medellín</v>
      </c>
      <c r="P57" t="s">
        <v>102</v>
      </c>
      <c r="Q57" t="s">
        <v>234</v>
      </c>
      <c r="R57" t="s">
        <v>27</v>
      </c>
      <c r="S57" s="1">
        <v>44928</v>
      </c>
    </row>
    <row r="58" spans="1:19">
      <c r="A58" t="s">
        <v>148</v>
      </c>
      <c r="B58" t="s">
        <v>235</v>
      </c>
      <c r="C58" t="str" cm="1">
        <f t="array" ref="C58">MID(B58, MIN(IFERROR(FIND({0,1,2,3,4,5,6,7,8,9},B58),"")), COUNT(1*MID(B58,ROW($1:$98),1)))</f>
        <v>35.9</v>
      </c>
      <c r="D58" t="str" cm="1">
        <f t="array" aca="1" ref="D58" ca="1">_xlfn.CONCAT(IF(NOT(ISNUMBER(MID(SUBSTITUTE(SUBSTITUTE(SUBSTITUTE(B58,"$",""),".",""), " ",""),ROW(INDIRECT("1:"&amp;LEN(B58))),1)*1)),MID(SUBSTITUTE(SUBSTITUTE(SUBSTITUTE(B58,"$",""),".",""), " ",""),ROW(INDIRECT("1:"&amp;LEN(B58))),1),""))</f>
        <v>Comercial
Mexicana</v>
      </c>
      <c r="E58" t="s">
        <v>236</v>
      </c>
      <c r="F58" t="str" cm="1">
        <f t="array" ref="F58">MID(E58, MIN(IFERROR(FIND({0,1,2,3,4,5,6,7,8,9},E58),"")), COUNT(1*MID(E58,ROW($1:$98),1)))</f>
        <v>45.9</v>
      </c>
      <c r="G58" t="str" cm="1">
        <f t="array" aca="1" ref="G58" ca="1">_xlfn.CONCAT(IF(NOT(ISNUMBER(MID(SUBSTITUTE(SUBSTITUTE(SUBSTITUTE(E58,"$",""),".",""), " ",""),ROW(INDIRECT("1:"&amp;LEN(E58))),1)*1)),MID(SUBSTITUTE(SUBSTITUTE(SUBSTITUTE(E58,"$",""),".",""), " ",""),ROW(INDIRECT("1:"&amp;LEN(E58))),1),""))</f>
        <v>Wal-mart</v>
      </c>
      <c r="H58" t="s">
        <v>196</v>
      </c>
      <c r="I58" t="s">
        <v>22</v>
      </c>
      <c r="J58" t="s">
        <v>171</v>
      </c>
      <c r="K58" t="str" cm="1">
        <f t="array" ref="K58">MID(J58, MIN(IFERROR(FIND({0,1,2,3,4,5,6,7,8,9},J58),"")), COUNT(1*MID(J58,ROW($1:$98),1)))</f>
        <v>18.0</v>
      </c>
      <c r="L58" t="str" cm="1">
        <f t="array" aca="1" ref="L58" ca="1">_xlfn.CONCAT(IF(NOT(ISNUMBER(MID(SUBSTITUTE(SUBSTITUTE(SUBSTITUTE(J58,"$",""),".",""), " ",""),ROW(INDIRECT("1:"&amp;LEN(J58))),1)*1)),MID(SUBSTITUTE(SUBSTITUTE(SUBSTITUTE(J58,"$",""),".",""), " ",""),ROW(INDIRECT("1:"&amp;LEN(J58))),1),""))</f>
        <v>Medellín</v>
      </c>
      <c r="M58" t="s">
        <v>237</v>
      </c>
      <c r="N58" t="str" cm="1">
        <f t="array" ref="N58">MID(M58, MIN(IFERROR(FIND({0,1,2,3,4,5,6,7,8,9},M58),"")), COUNT(1*MID(M58,ROW($1:$98),1)))</f>
        <v>22.0</v>
      </c>
      <c r="O58" t="str" cm="1">
        <f t="array" aca="1" ref="O58" ca="1">_xlfn.CONCAT(IF(NOT(ISNUMBER(MID(SUBSTITUTE(SUBSTITUTE(SUBSTITUTE(M58,"$",""),".",""), " ",""),ROW(INDIRECT("1:"&amp;LEN(M58))),1)*1)),MID(SUBSTITUTE(SUBSTITUTE(SUBSTITUTE(M58,"$",""),".",""), " ",""),ROW(INDIRECT("1:"&amp;LEN(M58))),1),""))</f>
        <v xml:space="preserve">
Bugambilia</v>
      </c>
      <c r="P58" t="s">
        <v>150</v>
      </c>
      <c r="Q58" t="s">
        <v>48</v>
      </c>
      <c r="R58" t="s">
        <v>27</v>
      </c>
      <c r="S58" s="1">
        <v>44928</v>
      </c>
    </row>
    <row r="59" spans="1:19" ht="28.9">
      <c r="A59" t="s">
        <v>151</v>
      </c>
      <c r="B59" t="s">
        <v>152</v>
      </c>
      <c r="C59" t="str" cm="1">
        <f t="array" ref="C59">MID(B59, MIN(IFERROR(FIND({0,1,2,3,4,5,6,7,8,9},B59),"")), COUNT(1*MID(B59,ROW($1:$98),1)))</f>
        <v>22.0</v>
      </c>
      <c r="D59" t="str" cm="1">
        <f t="array" aca="1" ref="D59" ca="1">_xlfn.CONCAT(IF(NOT(ISNUMBER(MID(SUBSTITUTE(SUBSTITUTE(SUBSTITUTE(B59,"$",""),".",""), " ",""),ROW(INDIRECT("1:"&amp;LEN(B59))),1)*1)),MID(SUBSTITUTE(SUBSTITUTE(SUBSTITUTE(B59,"$",""),".",""), " ",""),ROW(INDIRECT("1:"&amp;LEN(B59))),1),""))</f>
        <v>Wal-mart</v>
      </c>
      <c r="E59" t="s">
        <v>238</v>
      </c>
      <c r="F59" t="str" cm="1">
        <f t="array" ref="F59">MID(E59, MIN(IFERROR(FIND({0,1,2,3,4,5,6,7,8,9},E59),"")), COUNT(1*MID(E59,ROW($1:$98),1)))</f>
        <v>29.9</v>
      </c>
      <c r="G59" t="str" cm="1">
        <f t="array" aca="1" ref="G59" ca="1">_xlfn.CONCAT(IF(NOT(ISNUMBER(MID(SUBSTITUTE(SUBSTITUTE(SUBSTITUTE(E59,"$",""),".",""), " ",""),ROW(INDIRECT("1:"&amp;LEN(E59))),1)*1)),MID(SUBSTITUTE(SUBSTITUTE(SUBSTITUTE(E59,"$",""),".",""), " ",""),ROW(INDIRECT("1:"&amp;LEN(E59))),1),""))</f>
        <v xml:space="preserve">
Chedraui</v>
      </c>
      <c r="H59" t="s">
        <v>215</v>
      </c>
      <c r="I59" t="s">
        <v>22</v>
      </c>
      <c r="J59" t="s">
        <v>171</v>
      </c>
      <c r="K59" t="str" cm="1">
        <f t="array" ref="K59">MID(J59, MIN(IFERROR(FIND({0,1,2,3,4,5,6,7,8,9},J59),"")), COUNT(1*MID(J59,ROW($1:$98),1)))</f>
        <v>18.0</v>
      </c>
      <c r="L59" t="str" cm="1">
        <f t="array" aca="1" ref="L59" ca="1">_xlfn.CONCAT(IF(NOT(ISNUMBER(MID(SUBSTITUTE(SUBSTITUTE(SUBSTITUTE(J59,"$",""),".",""), " ",""),ROW(INDIRECT("1:"&amp;LEN(J59))),1)*1)),MID(SUBSTITUTE(SUBSTITUTE(SUBSTITUTE(J59,"$",""),".",""), " ",""),ROW(INDIRECT("1:"&amp;LEN(J59))),1),""))</f>
        <v>Medellín</v>
      </c>
      <c r="M59" s="4" t="s">
        <v>239</v>
      </c>
      <c r="N59" t="str" cm="1">
        <f t="array" ref="N59">MID(M59, MIN(IFERROR(FIND({0,1,2,3,4,5,6,7,8,9},M59),"")), COUNT(1*MID(M59,ROW($1:$98),1)))</f>
        <v>23.0</v>
      </c>
      <c r="O59" t="str" cm="1">
        <f t="array" aca="1" ref="O59" ca="1">_xlfn.CONCAT(IF(NOT(ISNUMBER(MID(SUBSTITUTE(SUBSTITUTE(SUBSTITUTE(M59,"$",""),".",""), " ",""),ROW(INDIRECT("1:"&amp;LEN(M59))),1)*1)),MID(SUBSTITUTE(SUBSTITUTE(SUBSTITUTE(M59,"$",""),".",""), " ",""),ROW(INDIRECT("1:"&amp;LEN(M59))),1),""))</f>
        <v>Lázaro
Cárdenas</v>
      </c>
      <c r="P59" t="s">
        <v>102</v>
      </c>
      <c r="Q59" t="s">
        <v>87</v>
      </c>
      <c r="R59" t="s">
        <v>27</v>
      </c>
      <c r="S59" s="1">
        <v>44928</v>
      </c>
    </row>
    <row r="60" spans="1:19" ht="28.9">
      <c r="A60" t="s">
        <v>154</v>
      </c>
      <c r="B60" t="s">
        <v>240</v>
      </c>
      <c r="C60" t="str" cm="1">
        <f t="array" ref="C60">MID(B60, MIN(IFERROR(FIND({0,1,2,3,4,5,6,7,8,9},B60),"")), COUNT(1*MID(B60,ROW($1:$98),1)))</f>
        <v>24.9</v>
      </c>
      <c r="D60" t="str" cm="1">
        <f t="array" aca="1" ref="D60" ca="1">_xlfn.CONCAT(IF(NOT(ISNUMBER(MID(SUBSTITUTE(SUBSTITUTE(SUBSTITUTE(B60,"$",""),".",""), " ",""),ROW(INDIRECT("1:"&amp;LEN(B60))),1)*1)),MID(SUBSTITUTE(SUBSTITUTE(SUBSTITUTE(B60,"$",""),".",""), " ",""),ROW(INDIRECT("1:"&amp;LEN(B60))),1),""))</f>
        <v>Comercial
Mexicana</v>
      </c>
      <c r="E60" t="s">
        <v>156</v>
      </c>
      <c r="F60" t="str" cm="1">
        <f t="array" ref="F60">MID(E60, MIN(IFERROR(FIND({0,1,2,3,4,5,6,7,8,9},E60),"")), COUNT(1*MID(E60,ROW($1:$98),1)))</f>
        <v>39.9</v>
      </c>
      <c r="G60" t="str" cm="1">
        <f t="array" aca="1" ref="G60" ca="1">_xlfn.CONCAT(IF(NOT(ISNUMBER(MID(SUBSTITUTE(SUBSTITUTE(SUBSTITUTE(E60,"$",""),".",""), " ",""),ROW(INDIRECT("1:"&amp;LEN(E60))),1)*1)),MID(SUBSTITUTE(SUBSTITUTE(SUBSTITUTE(E60,"$",""),".",""), " ",""),ROW(INDIRECT("1:"&amp;LEN(E60))),1),""))</f>
        <v xml:space="preserve">
Chedraui</v>
      </c>
      <c r="H60" t="s">
        <v>215</v>
      </c>
      <c r="I60" t="s">
        <v>22</v>
      </c>
      <c r="J60" t="s">
        <v>171</v>
      </c>
      <c r="K60" t="str" cm="1">
        <f t="array" ref="K60">MID(J60, MIN(IFERROR(FIND({0,1,2,3,4,5,6,7,8,9},J60),"")), COUNT(1*MID(J60,ROW($1:$98),1)))</f>
        <v>18.0</v>
      </c>
      <c r="L60" t="str" cm="1">
        <f t="array" aca="1" ref="L60" ca="1">_xlfn.CONCAT(IF(NOT(ISNUMBER(MID(SUBSTITUTE(SUBSTITUTE(SUBSTITUTE(J60,"$",""),".",""), " ",""),ROW(INDIRECT("1:"&amp;LEN(J60))),1)*1)),MID(SUBSTITUTE(SUBSTITUTE(SUBSTITUTE(J60,"$",""),".",""), " ",""),ROW(INDIRECT("1:"&amp;LEN(J60))),1),""))</f>
        <v>Medellín</v>
      </c>
      <c r="M60" s="4" t="s">
        <v>197</v>
      </c>
      <c r="N60" t="str" cm="1">
        <f t="array" ref="N60">MID(M60, MIN(IFERROR(FIND({0,1,2,3,4,5,6,7,8,9},M60),"")), COUNT(1*MID(M60,ROW($1:$98),1)))</f>
        <v>25.0</v>
      </c>
      <c r="O60" t="str" cm="1">
        <f t="array" aca="1" ref="O60" ca="1">_xlfn.CONCAT(IF(NOT(ISNUMBER(MID(SUBSTITUTE(SUBSTITUTE(SUBSTITUTE(M60,"$",""),".",""), " ",""),ROW(INDIRECT("1:"&amp;LEN(M60))),1)*1)),MID(SUBSTITUTE(SUBSTITUTE(SUBSTITUTE(M60,"$",""),".",""), " ",""),ROW(INDIRECT("1:"&amp;LEN(M60))),1),""))</f>
        <v>Lázaro
Cárdenas</v>
      </c>
      <c r="P60" t="s">
        <v>109</v>
      </c>
      <c r="Q60" t="s">
        <v>115</v>
      </c>
      <c r="R60" t="s">
        <v>27</v>
      </c>
      <c r="S60" s="1">
        <v>44928</v>
      </c>
    </row>
    <row r="61" spans="1:19">
      <c r="A61" t="s">
        <v>157</v>
      </c>
      <c r="B61" t="s">
        <v>241</v>
      </c>
      <c r="C61" t="str" cm="1">
        <f t="array" ref="C61">MID(B61, MIN(IFERROR(FIND({0,1,2,3,4,5,6,7,8,9},B61),"")), COUNT(1*MID(B61,ROW($1:$98),1)))</f>
        <v>11.5</v>
      </c>
      <c r="D61" t="str" cm="1">
        <f t="array" aca="1" ref="D61" ca="1">_xlfn.CONCAT(IF(NOT(ISNUMBER(MID(SUBSTITUTE(SUBSTITUTE(SUBSTITUTE(B61,"$",""),".",""), " ",""),ROW(INDIRECT("1:"&amp;LEN(B61))),1)*1)),MID(SUBSTITUTE(SUBSTITUTE(SUBSTITUTE(B61,"$",""),".",""), " ",""),ROW(INDIRECT("1:"&amp;LEN(B61))),1),""))</f>
        <v>Comercial
Mexicana</v>
      </c>
      <c r="E61" t="s">
        <v>242</v>
      </c>
      <c r="F61" t="str" cm="1">
        <f t="array" ref="F61">MID(E61, MIN(IFERROR(FIND({0,1,2,3,4,5,6,7,8,9},E61),"")), COUNT(1*MID(E61,ROW($1:$98),1)))</f>
        <v>13.9</v>
      </c>
      <c r="G61" t="str" cm="1">
        <f t="array" aca="1" ref="G61" ca="1">_xlfn.CONCAT(IF(NOT(ISNUMBER(MID(SUBSTITUTE(SUBSTITUTE(SUBSTITUTE(E61,"$",""),".",""), " ",""),ROW(INDIRECT("1:"&amp;LEN(E61))),1)*1)),MID(SUBSTITUTE(SUBSTITUTE(SUBSTITUTE(E61,"$",""),".",""), " ",""),ROW(INDIRECT("1:"&amp;LEN(E61))),1),""))</f>
        <v xml:space="preserve">
Chedraui</v>
      </c>
      <c r="H61" t="s">
        <v>243</v>
      </c>
      <c r="I61" t="s">
        <v>22</v>
      </c>
      <c r="J61" t="s">
        <v>244</v>
      </c>
      <c r="K61" t="str" cm="1">
        <f t="array" ref="K61">MID(J61, MIN(IFERROR(FIND({0,1,2,3,4,5,6,7,8,9},J61),"")), COUNT(1*MID(J61,ROW($1:$98),1)))</f>
        <v>14.0</v>
      </c>
      <c r="L61" t="str" cm="1">
        <f t="array" aca="1" ref="L61" ca="1">_xlfn.CONCAT(IF(NOT(ISNUMBER(MID(SUBSTITUTE(SUBSTITUTE(SUBSTITUTE(J61,"$",""),".",""), " ",""),ROW(INDIRECT("1:"&amp;LEN(J61))),1)*1)),MID(SUBSTITUTE(SUBSTITUTE(SUBSTITUTE(J61,"$",""),".",""), " ",""),ROW(INDIRECT("1:"&amp;LEN(J61))),1),""))</f>
        <v>Medellín</v>
      </c>
      <c r="M61" t="s">
        <v>245</v>
      </c>
      <c r="N61" t="str" cm="1">
        <f t="array" ref="N61">MID(M61, MIN(IFERROR(FIND({0,1,2,3,4,5,6,7,8,9},M61),"")), COUNT(1*MID(M61,ROW($1:$98),1)))</f>
        <v>16.0</v>
      </c>
      <c r="O61" t="str" cm="1">
        <f t="array" aca="1" ref="O61" ca="1">_xlfn.CONCAT(IF(NOT(ISNUMBER(MID(SUBSTITUTE(SUBSTITUTE(SUBSTITUTE(M61,"$",""),".",""), " ",""),ROW(INDIRECT("1:"&amp;LEN(M61))),1)*1)),MID(SUBSTITUTE(SUBSTITUTE(SUBSTITUTE(M61,"$",""),".",""), " ",""),ROW(INDIRECT("1:"&amp;LEN(M61))),1),""))</f>
        <v xml:space="preserve">
Bugambilia</v>
      </c>
      <c r="P61" t="s">
        <v>120</v>
      </c>
      <c r="Q61" t="s">
        <v>102</v>
      </c>
      <c r="R61" t="s">
        <v>27</v>
      </c>
      <c r="S61" s="1">
        <v>44928</v>
      </c>
    </row>
    <row r="62" spans="1:19">
      <c r="A62" t="s">
        <v>19</v>
      </c>
      <c r="B62" t="s">
        <v>20</v>
      </c>
      <c r="C62" t="str" cm="1">
        <f t="array" ref="C62">MID(B62, MIN(IFERROR(FIND({0,1,2,3,4,5,6,7,8,9},B62),"")), COUNT(1*MID(B62,ROW($1:$98),1)))</f>
        <v>37.9</v>
      </c>
      <c r="D62" t="str" cm="1">
        <f t="array" aca="1" ref="D62" ca="1">_xlfn.CONCAT(IF(NOT(ISNUMBER(MID(SUBSTITUTE(SUBSTITUTE(SUBSTITUTE(B62,"$",""),".",""), " ",""),ROW(INDIRECT("1:"&amp;LEN(B62))),1)*1)),MID(SUBSTITUTE(SUBSTITUTE(SUBSTITUTE(B62,"$",""),".",""), " ",""),ROW(INDIRECT("1:"&amp;LEN(B62))),1),""))</f>
        <v>Comercial
Mexicana</v>
      </c>
      <c r="E62" t="s">
        <v>21</v>
      </c>
      <c r="F62" t="str" cm="1">
        <f t="array" ref="F62">MID(E62, MIN(IFERROR(FIND({0,1,2,3,4,5,6,7,8,9},E62),"")), COUNT(1*MID(E62,ROW($1:$98),1)))</f>
        <v>39.9</v>
      </c>
      <c r="G62" t="str" cm="1">
        <f t="array" aca="1" ref="G62" ca="1">_xlfn.CONCAT(IF(NOT(ISNUMBER(MID(SUBSTITUTE(SUBSTITUTE(SUBSTITUTE(E62,"$",""),".",""), " ",""),ROW(INDIRECT("1:"&amp;LEN(E62))),1)*1)),MID(SUBSTITUTE(SUBSTITUTE(SUBSTITUTE(E62,"$",""),".",""), " ",""),ROW(INDIRECT("1:"&amp;LEN(E62))),1),""))</f>
        <v xml:space="preserve">
Chedraui</v>
      </c>
      <c r="H62" t="s">
        <v>163</v>
      </c>
      <c r="I62" t="s">
        <v>22</v>
      </c>
      <c r="J62" t="s">
        <v>246</v>
      </c>
      <c r="K62" t="str" cm="1">
        <f t="array" ref="K62">MID(J62, MIN(IFERROR(FIND({0,1,2,3,4,5,6,7,8,9},J62),"")), COUNT(1*MID(J62,ROW($1:$98),1)))</f>
        <v>45.0</v>
      </c>
      <c r="L62" t="str" cm="1">
        <f t="array" aca="1" ref="L62" ca="1">_xlfn.CONCAT(IF(NOT(ISNUMBER(MID(SUBSTITUTE(SUBSTITUTE(SUBSTITUTE(J62,"$",""),".",""), " ",""),ROW(INDIRECT("1:"&amp;LEN(J62))),1)*1)),MID(SUBSTITUTE(SUBSTITUTE(SUBSTITUTE(J62,"$",""),".",""), " ",""),ROW(INDIRECT("1:"&amp;LEN(J62))),1),""))</f>
        <v>Mirador</v>
      </c>
      <c r="M62" t="s">
        <v>247</v>
      </c>
      <c r="N62" t="str" cm="1">
        <f t="array" ref="N62">MID(M62, MIN(IFERROR(FIND({0,1,2,3,4,5,6,7,8,9},M62),"")), COUNT(1*MID(M62,ROW($1:$98),1)))</f>
        <v>48.0</v>
      </c>
      <c r="O62" t="str" cm="1">
        <f t="array" aca="1" ref="O62" ca="1">_xlfn.CONCAT(IF(NOT(ISNUMBER(MID(SUBSTITUTE(SUBSTITUTE(SUBSTITUTE(M62,"$",""),".",""), " ",""),ROW(INDIRECT("1:"&amp;LEN(M62))),1)*1)),MID(SUBSTITUTE(SUBSTITUTE(SUBSTITUTE(M62,"$",""),".",""), " ",""),ROW(INDIRECT("1:"&amp;LEN(M62))),1),""))</f>
        <v xml:space="preserve">
Azcapotzalco</v>
      </c>
      <c r="P62" t="s">
        <v>25</v>
      </c>
      <c r="Q62" t="s">
        <v>26</v>
      </c>
      <c r="R62" t="s">
        <v>27</v>
      </c>
      <c r="S62" s="1">
        <v>44929</v>
      </c>
    </row>
    <row r="63" spans="1:19">
      <c r="A63" t="s">
        <v>28</v>
      </c>
      <c r="B63" t="s">
        <v>223</v>
      </c>
      <c r="C63" t="str" cm="1">
        <f t="array" ref="C63">MID(B63, MIN(IFERROR(FIND({0,1,2,3,4,5,6,7,8,9},B63),"")), COUNT(1*MID(B63,ROW($1:$98),1)))</f>
        <v>19.5</v>
      </c>
      <c r="D63" t="str" cm="1">
        <f t="array" aca="1" ref="D63" ca="1">_xlfn.CONCAT(IF(NOT(ISNUMBER(MID(SUBSTITUTE(SUBSTITUTE(SUBSTITUTE(B63,"$",""),".",""), " ",""),ROW(INDIRECT("1:"&amp;LEN(B63))),1)*1)),MID(SUBSTITUTE(SUBSTITUTE(SUBSTITUTE(B63,"$",""),".",""), " ",""),ROW(INDIRECT("1:"&amp;LEN(B63))),1),""))</f>
        <v>Comercial
Mexicana</v>
      </c>
      <c r="E63" t="s">
        <v>231</v>
      </c>
      <c r="F63" t="str" cm="1">
        <f t="array" ref="F63">MID(E63, MIN(IFERROR(FIND({0,1,2,3,4,5,6,7,8,9},E63),"")), COUNT(1*MID(E63,ROW($1:$98),1)))</f>
        <v>21.0</v>
      </c>
      <c r="G63" t="str" cm="1">
        <f t="array" aca="1" ref="G63" ca="1">_xlfn.CONCAT(IF(NOT(ISNUMBER(MID(SUBSTITUTE(SUBSTITUTE(SUBSTITUTE(E63,"$",""),".",""), " ",""),ROW(INDIRECT("1:"&amp;LEN(E63))),1)*1)),MID(SUBSTITUTE(SUBSTITUTE(SUBSTITUTE(E63,"$",""),".",""), " ",""),ROW(INDIRECT("1:"&amp;LEN(E63))),1),""))</f>
        <v>Wal-mart</v>
      </c>
      <c r="H63" t="s">
        <v>166</v>
      </c>
      <c r="I63" t="s">
        <v>22</v>
      </c>
      <c r="J63" t="s">
        <v>248</v>
      </c>
      <c r="K63" t="str" cm="1">
        <f t="array" ref="K63">MID(J63, MIN(IFERROR(FIND({0,1,2,3,4,5,6,7,8,9},J63),"")), COUNT(1*MID(J63,ROW($1:$98),1)))</f>
        <v>22.0</v>
      </c>
      <c r="L63" t="str" cm="1">
        <f t="array" aca="1" ref="L63" ca="1">_xlfn.CONCAT(IF(NOT(ISNUMBER(MID(SUBSTITUTE(SUBSTITUTE(SUBSTITUTE(J63,"$",""),".",""), " ",""),ROW(INDIRECT("1:"&amp;LEN(J63))),1)*1)),MID(SUBSTITUTE(SUBSTITUTE(SUBSTITUTE(J63,"$",""),".",""), " ",""),ROW(INDIRECT("1:"&amp;LEN(J63))),1),""))</f>
        <v xml:space="preserve">
Azcapotzalco</v>
      </c>
      <c r="M63" t="s">
        <v>249</v>
      </c>
      <c r="N63" t="str" cm="1">
        <f t="array" ref="N63">MID(M63, MIN(IFERROR(FIND({0,1,2,3,4,5,6,7,8,9},M63),"")), COUNT(1*MID(M63,ROW($1:$98),1)))</f>
        <v>24.0</v>
      </c>
      <c r="O63" t="str" cm="1">
        <f t="array" aca="1" ref="O63" ca="1">_xlfn.CONCAT(IF(NOT(ISNUMBER(MID(SUBSTITUTE(SUBSTITUTE(SUBSTITUTE(M63,"$",""),".",""), " ",""),ROW(INDIRECT("1:"&amp;LEN(M63))),1)*1)),MID(SUBSTITUTE(SUBSTITUTE(SUBSTITUTE(M63,"$",""),".",""), " ",""),ROW(INDIRECT("1:"&amp;LEN(M63))),1),""))</f>
        <v>Mirador</v>
      </c>
      <c r="P63" t="s">
        <v>33</v>
      </c>
      <c r="Q63" t="s">
        <v>34</v>
      </c>
      <c r="R63" t="s">
        <v>27</v>
      </c>
      <c r="S63" s="1">
        <v>44929</v>
      </c>
    </row>
    <row r="64" spans="1:19">
      <c r="A64" t="s">
        <v>35</v>
      </c>
      <c r="B64" t="s">
        <v>36</v>
      </c>
      <c r="C64" t="str" cm="1">
        <f t="array" ref="C64">MID(B64, MIN(IFERROR(FIND({0,1,2,3,4,5,6,7,8,9},B64),"")), COUNT(1*MID(B64,ROW($1:$98),1)))</f>
        <v>22.0</v>
      </c>
      <c r="D64" t="str" cm="1">
        <f t="array" aca="1" ref="D64" ca="1">_xlfn.CONCAT(IF(NOT(ISNUMBER(MID(SUBSTITUTE(SUBSTITUTE(SUBSTITUTE(B64,"$",""),".",""), " ",""),ROW(INDIRECT("1:"&amp;LEN(B64))),1)*1)),MID(SUBSTITUTE(SUBSTITUTE(SUBSTITUTE(B64,"$",""),".",""), " ",""),ROW(INDIRECT("1:"&amp;LEN(B64))),1),""))</f>
        <v>Chedraui</v>
      </c>
      <c r="E64" t="s">
        <v>37</v>
      </c>
      <c r="F64" t="str" cm="1">
        <f t="array" ref="F64">MID(E64, MIN(IFERROR(FIND({0,1,2,3,4,5,6,7,8,9},E64),"")), COUNT(1*MID(E64,ROW($1:$98),1)))</f>
        <v>24.2</v>
      </c>
      <c r="G64" t="str" cm="1">
        <f t="array" aca="1" ref="G64" ca="1">_xlfn.CONCAT(IF(NOT(ISNUMBER(MID(SUBSTITUTE(SUBSTITUTE(SUBSTITUTE(E64,"$",""),".",""), " ",""),ROW(INDIRECT("1:"&amp;LEN(E64))),1)*1)),MID(SUBSTITUTE(SUBSTITUTE(SUBSTITUTE(E64,"$",""),".",""), " ",""),ROW(INDIRECT("1:"&amp;LEN(E64))),1),""))</f>
        <v>Wal-mart</v>
      </c>
      <c r="H64" t="s">
        <v>250</v>
      </c>
      <c r="I64" t="s">
        <v>22</v>
      </c>
      <c r="J64" t="s">
        <v>251</v>
      </c>
      <c r="K64" t="str" cm="1">
        <f t="array" ref="K64">MID(J64, MIN(IFERROR(FIND({0,1,2,3,4,5,6,7,8,9},J64),"")), COUNT(1*MID(J64,ROW($1:$98),1)))</f>
        <v>22.0</v>
      </c>
      <c r="L64" t="str" cm="1">
        <f t="array" aca="1" ref="L64" ca="1">_xlfn.CONCAT(IF(NOT(ISNUMBER(MID(SUBSTITUTE(SUBSTITUTE(SUBSTITUTE(J64,"$",""),".",""), " ",""),ROW(INDIRECT("1:"&amp;LEN(J64))),1)*1)),MID(SUBSTITUTE(SUBSTITUTE(SUBSTITUTE(J64,"$",""),".",""), " ",""),ROW(INDIRECT("1:"&amp;LEN(J64))),1),""))</f>
        <v>Mirador</v>
      </c>
      <c r="M64" t="s">
        <v>251</v>
      </c>
      <c r="N64" t="str" cm="1">
        <f t="array" ref="N64">MID(M64, MIN(IFERROR(FIND({0,1,2,3,4,5,6,7,8,9},M64),"")), COUNT(1*MID(M64,ROW($1:$98),1)))</f>
        <v>22.0</v>
      </c>
      <c r="O64" t="str" cm="1">
        <f t="array" aca="1" ref="O64" ca="1">_xlfn.CONCAT(IF(NOT(ISNUMBER(MID(SUBSTITUTE(SUBSTITUTE(SUBSTITUTE(M64,"$",""),".",""), " ",""),ROW(INDIRECT("1:"&amp;LEN(M64))),1)*1)),MID(SUBSTITUTE(SUBSTITUTE(SUBSTITUTE(M64,"$",""),".",""), " ",""),ROW(INDIRECT("1:"&amp;LEN(M64))),1),""))</f>
        <v>Mirador</v>
      </c>
      <c r="P64" t="s">
        <v>40</v>
      </c>
      <c r="Q64" t="s">
        <v>41</v>
      </c>
      <c r="R64" t="s">
        <v>27</v>
      </c>
      <c r="S64" s="1">
        <v>44929</v>
      </c>
    </row>
    <row r="65" spans="1:19">
      <c r="A65" t="s">
        <v>42</v>
      </c>
      <c r="B65" t="s">
        <v>43</v>
      </c>
      <c r="C65" t="str" cm="1">
        <f t="array" ref="C65">MID(B65, MIN(IFERROR(FIND({0,1,2,3,4,5,6,7,8,9},B65),"")), COUNT(1*MID(B65,ROW($1:$98),1)))</f>
        <v>12.1</v>
      </c>
      <c r="D65" t="str" cm="1">
        <f t="array" aca="1" ref="D65" ca="1">_xlfn.CONCAT(IF(NOT(ISNUMBER(MID(SUBSTITUTE(SUBSTITUTE(SUBSTITUTE(B65,"$",""),".",""), " ",""),ROW(INDIRECT("1:"&amp;LEN(B65))),1)*1)),MID(SUBSTITUTE(SUBSTITUTE(SUBSTITUTE(B65,"$",""),".",""), " ",""),ROW(INDIRECT("1:"&amp;LEN(B65))),1),""))</f>
        <v>Chedraui</v>
      </c>
      <c r="E65" t="s">
        <v>231</v>
      </c>
      <c r="F65" t="str" cm="1">
        <f t="array" ref="F65">MID(E65, MIN(IFERROR(FIND({0,1,2,3,4,5,6,7,8,9},E65),"")), COUNT(1*MID(E65,ROW($1:$98),1)))</f>
        <v>21.0</v>
      </c>
      <c r="G65" t="str" cm="1">
        <f t="array" aca="1" ref="G65" ca="1">_xlfn.CONCAT(IF(NOT(ISNUMBER(MID(SUBSTITUTE(SUBSTITUTE(SUBSTITUTE(E65,"$",""),".",""), " ",""),ROW(INDIRECT("1:"&amp;LEN(E65))),1)*1)),MID(SUBSTITUTE(SUBSTITUTE(SUBSTITUTE(E65,"$",""),".",""), " ",""),ROW(INDIRECT("1:"&amp;LEN(E65))),1),""))</f>
        <v>Wal-mart</v>
      </c>
      <c r="H65" t="s">
        <v>196</v>
      </c>
      <c r="I65" t="s">
        <v>22</v>
      </c>
      <c r="J65" t="s">
        <v>252</v>
      </c>
      <c r="K65" t="str" cm="1">
        <f t="array" ref="K65">MID(J65, MIN(IFERROR(FIND({0,1,2,3,4,5,6,7,8,9},J65),"")), COUNT(1*MID(J65,ROW($1:$98),1)))</f>
        <v>18.0</v>
      </c>
      <c r="L65" t="str" cm="1">
        <f t="array" aca="1" ref="L65" ca="1">_xlfn.CONCAT(IF(NOT(ISNUMBER(MID(SUBSTITUTE(SUBSTITUTE(SUBSTITUTE(J65,"$",""),".",""), " ",""),ROW(INDIRECT("1:"&amp;LEN(J65))),1)*1)),MID(SUBSTITUTE(SUBSTITUTE(SUBSTITUTE(J65,"$",""),".",""), " ",""),ROW(INDIRECT("1:"&amp;LEN(J65))),1),""))</f>
        <v>Tlatilco</v>
      </c>
      <c r="M65" t="s">
        <v>253</v>
      </c>
      <c r="N65" t="str" cm="1">
        <f t="array" ref="N65">MID(M65, MIN(IFERROR(FIND({0,1,2,3,4,5,6,7,8,9},M65),"")), COUNT(1*MID(M65,ROW($1:$98),1)))</f>
        <v>20.0</v>
      </c>
      <c r="O65" t="str" cm="1">
        <f t="array" aca="1" ref="O65" ca="1">_xlfn.CONCAT(IF(NOT(ISNUMBER(MID(SUBSTITUTE(SUBSTITUTE(SUBSTITUTE(M65,"$",""),".",""), " ",""),ROW(INDIRECT("1:"&amp;LEN(M65))),1)*1)),MID(SUBSTITUTE(SUBSTITUTE(SUBSTITUTE(M65,"$",""),".",""), " ",""),ROW(INDIRECT("1:"&amp;LEN(M65))),1),""))</f>
        <v xml:space="preserve">
Azcapotzalco</v>
      </c>
      <c r="P65" t="s">
        <v>47</v>
      </c>
      <c r="Q65" t="s">
        <v>48</v>
      </c>
      <c r="R65" t="s">
        <v>27</v>
      </c>
      <c r="S65" s="1">
        <v>44929</v>
      </c>
    </row>
    <row r="66" spans="1:19">
      <c r="A66" t="s">
        <v>49</v>
      </c>
      <c r="B66" t="s">
        <v>173</v>
      </c>
      <c r="C66" t="str" cm="1">
        <f t="array" ref="C66">MID(B66, MIN(IFERROR(FIND({0,1,2,3,4,5,6,7,8,9},B66),"")), COUNT(1*MID(B66,ROW($1:$98),1)))</f>
        <v>29.9</v>
      </c>
      <c r="D66" t="str" cm="1">
        <f t="array" aca="1" ref="D66" ca="1">_xlfn.CONCAT(IF(NOT(ISNUMBER(MID(SUBSTITUTE(SUBSTITUTE(SUBSTITUTE(B66,"$",""),".",""), " ",""),ROW(INDIRECT("1:"&amp;LEN(B66))),1)*1)),MID(SUBSTITUTE(SUBSTITUTE(SUBSTITUTE(B66,"$",""),".",""), " ",""),ROW(INDIRECT("1:"&amp;LEN(B66))),1),""))</f>
        <v>Chedraui</v>
      </c>
      <c r="E66" t="s">
        <v>174</v>
      </c>
      <c r="F66" t="str" cm="1">
        <f t="array" ref="F66">MID(E66, MIN(IFERROR(FIND({0,1,2,3,4,5,6,7,8,9},E66),"")), COUNT(1*MID(E66,ROW($1:$98),1)))</f>
        <v>33.0</v>
      </c>
      <c r="G66" t="str" cm="1">
        <f t="array" aca="1" ref="G66" ca="1">_xlfn.CONCAT(IF(NOT(ISNUMBER(MID(SUBSTITUTE(SUBSTITUTE(SUBSTITUTE(E66,"$",""),".",""), " ",""),ROW(INDIRECT("1:"&amp;LEN(E66))),1)*1)),MID(SUBSTITUTE(SUBSTITUTE(SUBSTITUTE(E66,"$",""),".",""), " ",""),ROW(INDIRECT("1:"&amp;LEN(E66))),1),""))</f>
        <v>Wal-mart</v>
      </c>
      <c r="H66" t="s">
        <v>254</v>
      </c>
      <c r="I66" t="s">
        <v>22</v>
      </c>
      <c r="J66" t="s">
        <v>255</v>
      </c>
      <c r="K66" t="str" cm="1">
        <f t="array" ref="K66">MID(J66, MIN(IFERROR(FIND({0,1,2,3,4,5,6,7,8,9},J66),"")), COUNT(1*MID(J66,ROW($1:$98),1)))</f>
        <v>40.0</v>
      </c>
      <c r="L66" t="str" cm="1">
        <f t="array" aca="1" ref="L66" ca="1">_xlfn.CONCAT(IF(NOT(ISNUMBER(MID(SUBSTITUTE(SUBSTITUTE(SUBSTITUTE(J66,"$",""),".",""), " ",""),ROW(INDIRECT("1:"&amp;LEN(J66))),1)*1)),MID(SUBSTITUTE(SUBSTITUTE(SUBSTITUTE(J66,"$",""),".",""), " ",""),ROW(INDIRECT("1:"&amp;LEN(J66))),1),""))</f>
        <v>Mirador</v>
      </c>
      <c r="M66" t="s">
        <v>255</v>
      </c>
      <c r="N66" t="str" cm="1">
        <f t="array" ref="N66">MID(M66, MIN(IFERROR(FIND({0,1,2,3,4,5,6,7,8,9},M66),"")), COUNT(1*MID(M66,ROW($1:$98),1)))</f>
        <v>40.0</v>
      </c>
      <c r="O66" t="str" cm="1">
        <f t="array" aca="1" ref="O66" ca="1">_xlfn.CONCAT(IF(NOT(ISNUMBER(MID(SUBSTITUTE(SUBSTITUTE(SUBSTITUTE(M66,"$",""),".",""), " ",""),ROW(INDIRECT("1:"&amp;LEN(M66))),1)*1)),MID(SUBSTITUTE(SUBSTITUTE(SUBSTITUTE(M66,"$",""),".",""), " ",""),ROW(INDIRECT("1:"&amp;LEN(M66))),1),""))</f>
        <v>Mirador</v>
      </c>
      <c r="P66" t="s">
        <v>53</v>
      </c>
      <c r="Q66" t="s">
        <v>54</v>
      </c>
      <c r="R66" t="s">
        <v>27</v>
      </c>
      <c r="S66" s="1">
        <v>44929</v>
      </c>
    </row>
    <row r="67" spans="1:19">
      <c r="A67" t="s">
        <v>55</v>
      </c>
      <c r="B67" t="s">
        <v>56</v>
      </c>
      <c r="C67" t="str" cm="1">
        <f t="array" ref="C67">MID(B67, MIN(IFERROR(FIND({0,1,2,3,4,5,6,7,8,9},B67),"")), COUNT(1*MID(B67,ROW($1:$98),1)))</f>
        <v>22.5</v>
      </c>
      <c r="D67" t="str" cm="1">
        <f t="array" aca="1" ref="D67" ca="1">_xlfn.CONCAT(IF(NOT(ISNUMBER(MID(SUBSTITUTE(SUBSTITUTE(SUBSTITUTE(B67,"$",""),".",""), " ",""),ROW(INDIRECT("1:"&amp;LEN(B67))),1)*1)),MID(SUBSTITUTE(SUBSTITUTE(SUBSTITUTE(B67,"$",""),".",""), " ",""),ROW(INDIRECT("1:"&amp;LEN(B67))),1),""))</f>
        <v>Wal-mart</v>
      </c>
      <c r="E67" t="s">
        <v>256</v>
      </c>
      <c r="F67" t="str" cm="1">
        <f t="array" ref="F67">MID(E67, MIN(IFERROR(FIND({0,1,2,3,4,5,6,7,8,9},E67),"")), COUNT(1*MID(E67,ROW($1:$98),1)))</f>
        <v>25.0</v>
      </c>
      <c r="G67" t="str" cm="1">
        <f t="array" aca="1" ref="G67" ca="1">_xlfn.CONCAT(IF(NOT(ISNUMBER(MID(SUBSTITUTE(SUBSTITUTE(SUBSTITUTE(E67,"$",""),".",""), " ",""),ROW(INDIRECT("1:"&amp;LEN(E67))),1)*1)),MID(SUBSTITUTE(SUBSTITUTE(SUBSTITUTE(E67,"$",""),".",""), " ",""),ROW(INDIRECT("1:"&amp;LEN(E67))),1),""))</f>
        <v xml:space="preserve">
Chedraui</v>
      </c>
      <c r="H67" t="s">
        <v>257</v>
      </c>
      <c r="I67" t="s">
        <v>22</v>
      </c>
      <c r="J67" t="s">
        <v>258</v>
      </c>
      <c r="K67" t="str" cm="1">
        <f t="array" ref="K67">MID(J67, MIN(IFERROR(FIND({0,1,2,3,4,5,6,7,8,9},J67),"")), COUNT(1*MID(J67,ROW($1:$98),1)))</f>
        <v>32.0</v>
      </c>
      <c r="L67" t="str" cm="1">
        <f t="array" aca="1" ref="L67" ca="1">_xlfn.CONCAT(IF(NOT(ISNUMBER(MID(SUBSTITUTE(SUBSTITUTE(SUBSTITUTE(J67,"$",""),".",""), " ",""),ROW(INDIRECT("1:"&amp;LEN(J67))),1)*1)),MID(SUBSTITUTE(SUBSTITUTE(SUBSTITUTE(J67,"$",""),".",""), " ",""),ROW(INDIRECT("1:"&amp;LEN(J67))),1),""))</f>
        <v>Mirador</v>
      </c>
      <c r="M67" t="s">
        <v>259</v>
      </c>
      <c r="N67" t="str" cm="1">
        <f t="array" ref="N67">MID(M67, MIN(IFERROR(FIND({0,1,2,3,4,5,6,7,8,9},M67),"")), COUNT(1*MID(M67,ROW($1:$98),1)))</f>
        <v>35.0</v>
      </c>
      <c r="O67" t="str" cm="1">
        <f t="array" aca="1" ref="O67" ca="1">_xlfn.CONCAT(IF(NOT(ISNUMBER(MID(SUBSTITUTE(SUBSTITUTE(SUBSTITUTE(M67,"$",""),".",""), " ",""),ROW(INDIRECT("1:"&amp;LEN(M67))),1)*1)),MID(SUBSTITUTE(SUBSTITUTE(SUBSTITUTE(M67,"$",""),".",""), " ",""),ROW(INDIRECT("1:"&amp;LEN(M67))),1),""))</f>
        <v>Tlatilco</v>
      </c>
      <c r="P67" t="s">
        <v>34</v>
      </c>
      <c r="Q67" t="s">
        <v>88</v>
      </c>
      <c r="R67" t="s">
        <v>27</v>
      </c>
      <c r="S67" s="1">
        <v>44929</v>
      </c>
    </row>
    <row r="68" spans="1:19">
      <c r="A68" t="s">
        <v>59</v>
      </c>
      <c r="B68" t="s">
        <v>260</v>
      </c>
      <c r="C68" t="str" cm="1">
        <f t="array" ref="C68">MID(B68, MIN(IFERROR(FIND({0,1,2,3,4,5,6,7,8,9},B68),"")), COUNT(1*MID(B68,ROW($1:$98),1)))</f>
        <v>44.0</v>
      </c>
      <c r="D68" t="str" cm="1">
        <f t="array" aca="1" ref="D68" ca="1">_xlfn.CONCAT(IF(NOT(ISNUMBER(MID(SUBSTITUTE(SUBSTITUTE(SUBSTITUTE(B68,"$",""),".",""), " ",""),ROW(INDIRECT("1:"&amp;LEN(B68))),1)*1)),MID(SUBSTITUTE(SUBSTITUTE(SUBSTITUTE(B68,"$",""),".",""), " ",""),ROW(INDIRECT("1:"&amp;LEN(B68))),1),""))</f>
        <v>Comercial
Mexicana</v>
      </c>
      <c r="E68" t="s">
        <v>61</v>
      </c>
      <c r="F68" t="str" cm="1">
        <f t="array" ref="F68">MID(E68, MIN(IFERROR(FIND({0,1,2,3,4,5,6,7,8,9},E68),"")), COUNT(1*MID(E68,ROW($1:$98),1)))</f>
        <v>54.5</v>
      </c>
      <c r="G68" t="str" cm="1">
        <f t="array" aca="1" ref="G68" ca="1">_xlfn.CONCAT(IF(NOT(ISNUMBER(MID(SUBSTITUTE(SUBSTITUTE(SUBSTITUTE(E68,"$",""),".",""), " ",""),ROW(INDIRECT("1:"&amp;LEN(E68))),1)*1)),MID(SUBSTITUTE(SUBSTITUTE(SUBSTITUTE(E68,"$",""),".",""), " ",""),ROW(INDIRECT("1:"&amp;LEN(E68))),1),""))</f>
        <v>Wal-mart</v>
      </c>
      <c r="H68" t="s">
        <v>177</v>
      </c>
      <c r="I68" t="s">
        <v>22</v>
      </c>
      <c r="J68" t="s">
        <v>246</v>
      </c>
      <c r="K68" t="str" cm="1">
        <f t="array" ref="K68">MID(J68, MIN(IFERROR(FIND({0,1,2,3,4,5,6,7,8,9},J68),"")), COUNT(1*MID(J68,ROW($1:$98),1)))</f>
        <v>45.0</v>
      </c>
      <c r="L68" t="str" cm="1">
        <f t="array" aca="1" ref="L68" ca="1">_xlfn.CONCAT(IF(NOT(ISNUMBER(MID(SUBSTITUTE(SUBSTITUTE(SUBSTITUTE(J68,"$",""),".",""), " ",""),ROW(INDIRECT("1:"&amp;LEN(J68))),1)*1)),MID(SUBSTITUTE(SUBSTITUTE(SUBSTITUTE(J68,"$",""),".",""), " ",""),ROW(INDIRECT("1:"&amp;LEN(J68))),1),""))</f>
        <v>Mirador</v>
      </c>
      <c r="M68" t="s">
        <v>246</v>
      </c>
      <c r="N68" t="str" cm="1">
        <f t="array" ref="N68">MID(M68, MIN(IFERROR(FIND({0,1,2,3,4,5,6,7,8,9},M68),"")), COUNT(1*MID(M68,ROW($1:$98),1)))</f>
        <v>45.0</v>
      </c>
      <c r="O68" t="str" cm="1">
        <f t="array" aca="1" ref="O68" ca="1">_xlfn.CONCAT(IF(NOT(ISNUMBER(MID(SUBSTITUTE(SUBSTITUTE(SUBSTITUTE(M68,"$",""),".",""), " ",""),ROW(INDIRECT("1:"&amp;LEN(M68))),1)*1)),MID(SUBSTITUTE(SUBSTITUTE(SUBSTITUTE(M68,"$",""),".",""), " ",""),ROW(INDIRECT("1:"&amp;LEN(M68))),1),""))</f>
        <v>Mirador</v>
      </c>
      <c r="P68" t="s">
        <v>63</v>
      </c>
      <c r="Q68" t="s">
        <v>40</v>
      </c>
      <c r="R68" t="s">
        <v>27</v>
      </c>
      <c r="S68" s="1">
        <v>44929</v>
      </c>
    </row>
    <row r="69" spans="1:19">
      <c r="A69" t="s">
        <v>64</v>
      </c>
      <c r="B69" t="s">
        <v>261</v>
      </c>
      <c r="C69" t="str" cm="1">
        <f t="array" ref="C69">MID(B69, MIN(IFERROR(FIND({0,1,2,3,4,5,6,7,8,9},B69),"")), COUNT(1*MID(B69,ROW($1:$98),1)))</f>
        <v>104.0</v>
      </c>
      <c r="D69" t="str" cm="1">
        <f t="array" aca="1" ref="D69" ca="1">_xlfn.CONCAT(IF(NOT(ISNUMBER(MID(SUBSTITUTE(SUBSTITUTE(SUBSTITUTE(B69,"$",""),".",""), " ",""),ROW(INDIRECT("1:"&amp;LEN(B69))),1)*1)),MID(SUBSTITUTE(SUBSTITUTE(SUBSTITUTE(B69,"$",""),".",""), " ",""),ROW(INDIRECT("1:"&amp;LEN(B69))),1),""))</f>
        <v>Chedraui</v>
      </c>
      <c r="E69" t="s">
        <v>66</v>
      </c>
      <c r="F69" t="str" cm="1">
        <f t="array" ref="F69">MID(E69, MIN(IFERROR(FIND({0,1,2,3,4,5,6,7,8,9},E69),"")), COUNT(1*MID(E69,ROW($1:$98),1)))</f>
        <v>194.0</v>
      </c>
      <c r="G69" t="str" cm="1">
        <f t="array" aca="1" ref="G69" ca="1">_xlfn.CONCAT(IF(NOT(ISNUMBER(MID(SUBSTITUTE(SUBSTITUTE(SUBSTITUTE(E69,"$",""),".",""), " ",""),ROW(INDIRECT("1:"&amp;LEN(E69))),1)*1)),MID(SUBSTITUTE(SUBSTITUTE(SUBSTITUTE(E69,"$",""),".",""), " ",""),ROW(INDIRECT("1:"&amp;LEN(E69))),1),""))</f>
        <v>Wal-mart</v>
      </c>
      <c r="H69" t="s">
        <v>184</v>
      </c>
      <c r="I69" t="s">
        <v>22</v>
      </c>
      <c r="J69" t="s">
        <v>262</v>
      </c>
      <c r="K69" t="str" cm="1">
        <f t="array" ref="K69">MID(J69, MIN(IFERROR(FIND({0,1,2,3,4,5,6,7,8,9},J69),"")), COUNT(1*MID(J69,ROW($1:$98),1)))</f>
        <v>180.0</v>
      </c>
      <c r="L69" t="str" cm="1">
        <f t="array" aca="1" ref="L69" ca="1">_xlfn.CONCAT(IF(NOT(ISNUMBER(MID(SUBSTITUTE(SUBSTITUTE(SUBSTITUTE(J69,"$",""),".",""), " ",""),ROW(INDIRECT("1:"&amp;LEN(J69))),1)*1)),MID(SUBSTITUTE(SUBSTITUTE(SUBSTITUTE(J69,"$",""),".",""), " ",""),ROW(INDIRECT("1:"&amp;LEN(J69))),1),""))</f>
        <v>Mirador</v>
      </c>
      <c r="M69" t="s">
        <v>263</v>
      </c>
      <c r="N69" t="str" cm="1">
        <f t="array" ref="N69">MID(M69, MIN(IFERROR(FIND({0,1,2,3,4,5,6,7,8,9},M69),"")), COUNT(1*MID(M69,ROW($1:$98),1)))</f>
        <v>182.0</v>
      </c>
      <c r="O69" t="str" cm="1">
        <f t="array" aca="1" ref="O69" ca="1">_xlfn.CONCAT(IF(NOT(ISNUMBER(MID(SUBSTITUTE(SUBSTITUTE(SUBSTITUTE(M69,"$",""),".",""), " ",""),ROW(INDIRECT("1:"&amp;LEN(M69))),1)*1)),MID(SUBSTITUTE(SUBSTITUTE(SUBSTITUTE(M69,"$",""),".",""), " ",""),ROW(INDIRECT("1:"&amp;LEN(M69))),1),""))</f>
        <v xml:space="preserve">
Azcapotzalco</v>
      </c>
      <c r="P69" t="s">
        <v>69</v>
      </c>
      <c r="Q69" t="s">
        <v>70</v>
      </c>
      <c r="R69" t="s">
        <v>27</v>
      </c>
      <c r="S69" s="1">
        <v>44929</v>
      </c>
    </row>
    <row r="70" spans="1:19">
      <c r="A70" t="s">
        <v>71</v>
      </c>
      <c r="B70" t="s">
        <v>72</v>
      </c>
      <c r="C70" t="str" cm="1">
        <f t="array" ref="C70">MID(B70, MIN(IFERROR(FIND({0,1,2,3,4,5,6,7,8,9},B70),"")), COUNT(1*MID(B70,ROW($1:$98),1)))</f>
        <v>189.0</v>
      </c>
      <c r="D70" t="str" cm="1">
        <f t="array" aca="1" ref="D70" ca="1">_xlfn.CONCAT(IF(NOT(ISNUMBER(MID(SUBSTITUTE(SUBSTITUTE(SUBSTITUTE(B70,"$",""),".",""), " ",""),ROW(INDIRECT("1:"&amp;LEN(B70))),1)*1)),MID(SUBSTITUTE(SUBSTITUTE(SUBSTITUTE(B70,"$",""),".",""), " ",""),ROW(INDIRECT("1:"&amp;LEN(B70))),1),""))</f>
        <v>Chedraui</v>
      </c>
      <c r="E70" t="s">
        <v>73</v>
      </c>
      <c r="F70" t="str" cm="1">
        <f t="array" ref="F70">MID(E70, MIN(IFERROR(FIND({0,1,2,3,4,5,6,7,8,9},E70),"")), COUNT(1*MID(E70,ROW($1:$98),1)))</f>
        <v>206.5</v>
      </c>
      <c r="G70" t="str" cm="1">
        <f t="array" aca="1" ref="G70" ca="1">_xlfn.CONCAT(IF(NOT(ISNUMBER(MID(SUBSTITUTE(SUBSTITUTE(SUBSTITUTE(E70,"$",""),".",""), " ",""),ROW(INDIRECT("1:"&amp;LEN(E70))),1)*1)),MID(SUBSTITUTE(SUBSTITUTE(SUBSTITUTE(E70,"$",""),".",""), " ",""),ROW(INDIRECT("1:"&amp;LEN(E70))),1),""))</f>
        <v xml:space="preserve">
Comercial
Mexicana</v>
      </c>
      <c r="H70" t="s">
        <v>184</v>
      </c>
      <c r="I70" t="s">
        <v>22</v>
      </c>
      <c r="J70" t="s">
        <v>264</v>
      </c>
      <c r="K70" t="str" cm="1">
        <f t="array" ref="K70">MID(J70, MIN(IFERROR(FIND({0,1,2,3,4,5,6,7,8,9},J70),"")), COUNT(1*MID(J70,ROW($1:$98),1)))</f>
        <v>185.0</v>
      </c>
      <c r="L70" t="str" cm="1">
        <f t="array" aca="1" ref="L70" ca="1">_xlfn.CONCAT(IF(NOT(ISNUMBER(MID(SUBSTITUTE(SUBSTITUTE(SUBSTITUTE(J70,"$",""),".",""), " ",""),ROW(INDIRECT("1:"&amp;LEN(J70))),1)*1)),MID(SUBSTITUTE(SUBSTITUTE(SUBSTITUTE(J70,"$",""),".",""), " ",""),ROW(INDIRECT("1:"&amp;LEN(J70))),1),""))</f>
        <v>Mirador</v>
      </c>
      <c r="M70" t="s">
        <v>264</v>
      </c>
      <c r="N70" t="str" cm="1">
        <f t="array" ref="N70">MID(M70, MIN(IFERROR(FIND({0,1,2,3,4,5,6,7,8,9},M70),"")), COUNT(1*MID(M70,ROW($1:$98),1)))</f>
        <v>185.0</v>
      </c>
      <c r="O70" t="str" cm="1">
        <f t="array" aca="1" ref="O70" ca="1">_xlfn.CONCAT(IF(NOT(ISNUMBER(MID(SUBSTITUTE(SUBSTITUTE(SUBSTITUTE(M70,"$",""),".",""), " ",""),ROW(INDIRECT("1:"&amp;LEN(M70))),1)*1)),MID(SUBSTITUTE(SUBSTITUTE(SUBSTITUTE(M70,"$",""),".",""), " ",""),ROW(INDIRECT("1:"&amp;LEN(M70))),1),""))</f>
        <v>Mirador</v>
      </c>
      <c r="P70" t="s">
        <v>189</v>
      </c>
      <c r="Q70" t="s">
        <v>70</v>
      </c>
      <c r="R70" t="s">
        <v>27</v>
      </c>
      <c r="S70" s="1">
        <v>44929</v>
      </c>
    </row>
    <row r="71" spans="1:19">
      <c r="A71" t="s">
        <v>77</v>
      </c>
      <c r="B71" t="s">
        <v>265</v>
      </c>
      <c r="C71" t="str" cm="1">
        <f t="array" ref="C71">MID(B71, MIN(IFERROR(FIND({0,1,2,3,4,5,6,7,8,9},B71),"")), COUNT(1*MID(B71,ROW($1:$98),1)))</f>
        <v>36.9</v>
      </c>
      <c r="D71" t="str" cm="1">
        <f t="array" aca="1" ref="D71" ca="1">_xlfn.CONCAT(IF(NOT(ISNUMBER(MID(SUBSTITUTE(SUBSTITUTE(SUBSTITUTE(B71,"$",""),".",""), " ",""),ROW(INDIRECT("1:"&amp;LEN(B71))),1)*1)),MID(SUBSTITUTE(SUBSTITUTE(SUBSTITUTE(B71,"$",""),".",""), " ",""),ROW(INDIRECT("1:"&amp;LEN(B71))),1),""))</f>
        <v>Chedraui</v>
      </c>
      <c r="E71" t="s">
        <v>79</v>
      </c>
      <c r="F71" t="str" cm="1">
        <f t="array" ref="F71">MID(E71, MIN(IFERROR(FIND({0,1,2,3,4,5,6,7,8,9},E71),"")), COUNT(1*MID(E71,ROW($1:$98),1)))</f>
        <v>59.9</v>
      </c>
      <c r="G71" t="str" cm="1">
        <f t="array" aca="1" ref="G71" ca="1">_xlfn.CONCAT(IF(NOT(ISNUMBER(MID(SUBSTITUTE(SUBSTITUTE(SUBSTITUTE(E71,"$",""),".",""), " ",""),ROW(INDIRECT("1:"&amp;LEN(E71))),1)*1)),MID(SUBSTITUTE(SUBSTITUTE(SUBSTITUTE(E71,"$",""),".",""), " ",""),ROW(INDIRECT("1:"&amp;LEN(E71))),1),""))</f>
        <v xml:space="preserve">
Comercial
Mexicana</v>
      </c>
      <c r="H71" t="s">
        <v>191</v>
      </c>
      <c r="I71" t="s">
        <v>22</v>
      </c>
      <c r="J71" t="s">
        <v>266</v>
      </c>
      <c r="K71" t="str" cm="1">
        <f t="array" ref="K71">MID(J71, MIN(IFERROR(FIND({0,1,2,3,4,5,6,7,8,9},J71),"")), COUNT(1*MID(J71,ROW($1:$98),1)))</f>
        <v>60.0</v>
      </c>
      <c r="L71" t="str" cm="1">
        <f t="array" aca="1" ref="L71" ca="1">_xlfn.CONCAT(IF(NOT(ISNUMBER(MID(SUBSTITUTE(SUBSTITUTE(SUBSTITUTE(J71,"$",""),".",""), " ",""),ROW(INDIRECT("1:"&amp;LEN(J71))),1)*1)),MID(SUBSTITUTE(SUBSTITUTE(SUBSTITUTE(J71,"$",""),".",""), " ",""),ROW(INDIRECT("1:"&amp;LEN(J71))),1),""))</f>
        <v>Mirador</v>
      </c>
      <c r="M71" t="s">
        <v>266</v>
      </c>
      <c r="N71" t="str" cm="1">
        <f t="array" ref="N71">MID(M71, MIN(IFERROR(FIND({0,1,2,3,4,5,6,7,8,9},M71),"")), COUNT(1*MID(M71,ROW($1:$98),1)))</f>
        <v>60.0</v>
      </c>
      <c r="O71" t="str" cm="1">
        <f t="array" aca="1" ref="O71" ca="1">_xlfn.CONCAT(IF(NOT(ISNUMBER(MID(SUBSTITUTE(SUBSTITUTE(SUBSTITUTE(M71,"$",""),".",""), " ",""),ROW(INDIRECT("1:"&amp;LEN(M71))),1)*1)),MID(SUBSTITUTE(SUBSTITUTE(SUBSTITUTE(M71,"$",""),".",""), " ",""),ROW(INDIRECT("1:"&amp;LEN(M71))),1),""))</f>
        <v>Mirador</v>
      </c>
      <c r="P71" t="s">
        <v>82</v>
      </c>
      <c r="Q71" t="s">
        <v>83</v>
      </c>
      <c r="R71" t="s">
        <v>27</v>
      </c>
      <c r="S71" s="1">
        <v>44929</v>
      </c>
    </row>
    <row r="72" spans="1:19">
      <c r="A72" t="s">
        <v>84</v>
      </c>
      <c r="B72" t="s">
        <v>194</v>
      </c>
      <c r="C72" t="str" cm="1">
        <f t="array" ref="C72">MID(B72, MIN(IFERROR(FIND({0,1,2,3,4,5,6,7,8,9},B72),"")), COUNT(1*MID(B72,ROW($1:$98),1)))</f>
        <v>33.9</v>
      </c>
      <c r="D72" t="str" cm="1">
        <f t="array" aca="1" ref="D72" ca="1">_xlfn.CONCAT(IF(NOT(ISNUMBER(MID(SUBSTITUTE(SUBSTITUTE(SUBSTITUTE(B72,"$",""),".",""), " ",""),ROW(INDIRECT("1:"&amp;LEN(B72))),1)*1)),MID(SUBSTITUTE(SUBSTITUTE(SUBSTITUTE(B72,"$",""),".",""), " ",""),ROW(INDIRECT("1:"&amp;LEN(B72))),1),""))</f>
        <v>Comercial
Mexicana</v>
      </c>
      <c r="E72" t="s">
        <v>91</v>
      </c>
      <c r="F72" t="str" cm="1">
        <f t="array" ref="F72">MID(E72, MIN(IFERROR(FIND({0,1,2,3,4,5,6,7,8,9},E72),"")), COUNT(1*MID(E72,ROW($1:$98),1)))</f>
        <v>42.9</v>
      </c>
      <c r="G72" t="str" cm="1">
        <f t="array" aca="1" ref="G72" ca="1">_xlfn.CONCAT(IF(NOT(ISNUMBER(MID(SUBSTITUTE(SUBSTITUTE(SUBSTITUTE(E72,"$",""),".",""), " ",""),ROW(INDIRECT("1:"&amp;LEN(E72))),1)*1)),MID(SUBSTITUTE(SUBSTITUTE(SUBSTITUTE(E72,"$",""),".",""), " ",""),ROW(INDIRECT("1:"&amp;LEN(E72))),1),""))</f>
        <v xml:space="preserve">
Chedraui</v>
      </c>
      <c r="H72" t="s">
        <v>196</v>
      </c>
      <c r="I72" t="s">
        <v>22</v>
      </c>
      <c r="J72" t="s">
        <v>253</v>
      </c>
      <c r="K72" t="str" cm="1">
        <f t="array" ref="K72">MID(J72, MIN(IFERROR(FIND({0,1,2,3,4,5,6,7,8,9},J72),"")), COUNT(1*MID(J72,ROW($1:$98),1)))</f>
        <v>20.0</v>
      </c>
      <c r="L72" t="str" cm="1">
        <f t="array" aca="1" ref="L72" ca="1">_xlfn.CONCAT(IF(NOT(ISNUMBER(MID(SUBSTITUTE(SUBSTITUTE(SUBSTITUTE(J72,"$",""),".",""), " ",""),ROW(INDIRECT("1:"&amp;LEN(J72))),1)*1)),MID(SUBSTITUTE(SUBSTITUTE(SUBSTITUTE(J72,"$",""),".",""), " ",""),ROW(INDIRECT("1:"&amp;LEN(J72))),1),""))</f>
        <v xml:space="preserve">
Azcapotzalco</v>
      </c>
      <c r="M72" t="s">
        <v>267</v>
      </c>
      <c r="N72" t="str" cm="1">
        <f t="array" ref="N72">MID(M72, MIN(IFERROR(FIND({0,1,2,3,4,5,6,7,8,9},M72),"")), COUNT(1*MID(M72,ROW($1:$98),1)))</f>
        <v>25.0</v>
      </c>
      <c r="O72" t="str" cm="1">
        <f t="array" aca="1" ref="O72" ca="1">_xlfn.CONCAT(IF(NOT(ISNUMBER(MID(SUBSTITUTE(SUBSTITUTE(SUBSTITUTE(M72,"$",""),".",""), " ",""),ROW(INDIRECT("1:"&amp;LEN(M72))),1)*1)),MID(SUBSTITUTE(SUBSTITUTE(SUBSTITUTE(M72,"$",""),".",""), " ",""),ROW(INDIRECT("1:"&amp;LEN(M72))),1),""))</f>
        <v>Mirador</v>
      </c>
      <c r="P72" t="s">
        <v>47</v>
      </c>
      <c r="Q72" t="s">
        <v>53</v>
      </c>
      <c r="R72" t="s">
        <v>27</v>
      </c>
      <c r="S72" s="1">
        <v>44929</v>
      </c>
    </row>
    <row r="73" spans="1:19">
      <c r="A73" t="s">
        <v>89</v>
      </c>
      <c r="B73" t="s">
        <v>90</v>
      </c>
      <c r="C73" t="str" cm="1">
        <f t="array" ref="C73">MID(B73, MIN(IFERROR(FIND({0,1,2,3,4,5,6,7,8,9},B73),"")), COUNT(1*MID(B73,ROW($1:$98),1)))</f>
        <v>31.9</v>
      </c>
      <c r="D73" t="str" cm="1">
        <f t="array" aca="1" ref="D73" ca="1">_xlfn.CONCAT(IF(NOT(ISNUMBER(MID(SUBSTITUTE(SUBSTITUTE(SUBSTITUTE(B73,"$",""),".",""), " ",""),ROW(INDIRECT("1:"&amp;LEN(B73))),1)*1)),MID(SUBSTITUTE(SUBSTITUTE(SUBSTITUTE(B73,"$",""),".",""), " ",""),ROW(INDIRECT("1:"&amp;LEN(B73))),1),""))</f>
        <v>Wal-mart</v>
      </c>
      <c r="E73" t="s">
        <v>198</v>
      </c>
      <c r="F73" t="str" cm="1">
        <f t="array" ref="F73">MID(E73, MIN(IFERROR(FIND({0,1,2,3,4,5,6,7,8,9},E73),"")), COUNT(1*MID(E73,ROW($1:$98),1)))</f>
        <v>44.9</v>
      </c>
      <c r="G73" t="str" cm="1">
        <f t="array" aca="1" ref="G73" ca="1">_xlfn.CONCAT(IF(NOT(ISNUMBER(MID(SUBSTITUTE(SUBSTITUTE(SUBSTITUTE(E73,"$",""),".",""), " ",""),ROW(INDIRECT("1:"&amp;LEN(E73))),1)*1)),MID(SUBSTITUTE(SUBSTITUTE(SUBSTITUTE(E73,"$",""),".",""), " ",""),ROW(INDIRECT("1:"&amp;LEN(E73))),1),""))</f>
        <v xml:space="preserve">
Chedraui</v>
      </c>
      <c r="H73" t="s">
        <v>229</v>
      </c>
      <c r="I73" t="s">
        <v>22</v>
      </c>
      <c r="J73" t="s">
        <v>253</v>
      </c>
      <c r="K73" t="str" cm="1">
        <f t="array" ref="K73">MID(J73, MIN(IFERROR(FIND({0,1,2,3,4,5,6,7,8,9},J73),"")), COUNT(1*MID(J73,ROW($1:$98),1)))</f>
        <v>20.0</v>
      </c>
      <c r="L73" t="str" cm="1">
        <f t="array" aca="1" ref="L73" ca="1">_xlfn.CONCAT(IF(NOT(ISNUMBER(MID(SUBSTITUTE(SUBSTITUTE(SUBSTITUTE(J73,"$",""),".",""), " ",""),ROW(INDIRECT("1:"&amp;LEN(J73))),1)*1)),MID(SUBSTITUTE(SUBSTITUTE(SUBSTITUTE(J73,"$",""),".",""), " ",""),ROW(INDIRECT("1:"&amp;LEN(J73))),1),""))</f>
        <v xml:space="preserve">
Azcapotzalco</v>
      </c>
      <c r="M73" t="s">
        <v>267</v>
      </c>
      <c r="N73" t="str" cm="1">
        <f t="array" ref="N73">MID(M73, MIN(IFERROR(FIND({0,1,2,3,4,5,6,7,8,9},M73),"")), COUNT(1*MID(M73,ROW($1:$98),1)))</f>
        <v>25.0</v>
      </c>
      <c r="O73" t="str" cm="1">
        <f t="array" aca="1" ref="O73" ca="1">_xlfn.CONCAT(IF(NOT(ISNUMBER(MID(SUBSTITUTE(SUBSTITUTE(SUBSTITUTE(M73,"$",""),".",""), " ",""),ROW(INDIRECT("1:"&amp;LEN(M73))),1)*1)),MID(SUBSTITUTE(SUBSTITUTE(SUBSTITUTE(M73,"$",""),".",""), " ",""),ROW(INDIRECT("1:"&amp;LEN(M73))),1),""))</f>
        <v>Mirador</v>
      </c>
      <c r="P73" t="s">
        <v>48</v>
      </c>
      <c r="Q73" t="s">
        <v>92</v>
      </c>
      <c r="R73" t="s">
        <v>27</v>
      </c>
      <c r="S73" s="1">
        <v>44929</v>
      </c>
    </row>
    <row r="74" spans="1:19">
      <c r="A74" t="s">
        <v>93</v>
      </c>
      <c r="B74" t="s">
        <v>85</v>
      </c>
      <c r="C74" t="str" cm="1">
        <f t="array" ref="C74">MID(B74, MIN(IFERROR(FIND({0,1,2,3,4,5,6,7,8,9},B74),"")), COUNT(1*MID(B74,ROW($1:$98),1)))</f>
        <v>34.9</v>
      </c>
      <c r="D74" t="str" cm="1">
        <f t="array" aca="1" ref="D74" ca="1">_xlfn.CONCAT(IF(NOT(ISNUMBER(MID(SUBSTITUTE(SUBSTITUTE(SUBSTITUTE(B74,"$",""),".",""), " ",""),ROW(INDIRECT("1:"&amp;LEN(B74))),1)*1)),MID(SUBSTITUTE(SUBSTITUTE(SUBSTITUTE(B74,"$",""),".",""), " ",""),ROW(INDIRECT("1:"&amp;LEN(B74))),1),""))</f>
        <v>Wal-mart</v>
      </c>
      <c r="E74" t="s">
        <v>79</v>
      </c>
      <c r="F74" t="str" cm="1">
        <f t="array" ref="F74">MID(E74, MIN(IFERROR(FIND({0,1,2,3,4,5,6,7,8,9},E74),"")), COUNT(1*MID(E74,ROW($1:$98),1)))</f>
        <v>59.9</v>
      </c>
      <c r="G74" t="str" cm="1">
        <f t="array" aca="1" ref="G74" ca="1">_xlfn.CONCAT(IF(NOT(ISNUMBER(MID(SUBSTITUTE(SUBSTITUTE(SUBSTITUTE(E74,"$",""),".",""), " ",""),ROW(INDIRECT("1:"&amp;LEN(E74))),1)*1)),MID(SUBSTITUTE(SUBSTITUTE(SUBSTITUTE(E74,"$",""),".",""), " ",""),ROW(INDIRECT("1:"&amp;LEN(E74))),1),""))</f>
        <v xml:space="preserve">
Comercial
Mexicana</v>
      </c>
      <c r="H74" t="s">
        <v>200</v>
      </c>
      <c r="I74" t="s">
        <v>22</v>
      </c>
      <c r="J74" t="s">
        <v>246</v>
      </c>
      <c r="K74" t="str" cm="1">
        <f t="array" ref="K74">MID(J74, MIN(IFERROR(FIND({0,1,2,3,4,5,6,7,8,9},J74),"")), COUNT(1*MID(J74,ROW($1:$98),1)))</f>
        <v>45.0</v>
      </c>
      <c r="L74" t="str" cm="1">
        <f t="array" aca="1" ref="L74" ca="1">_xlfn.CONCAT(IF(NOT(ISNUMBER(MID(SUBSTITUTE(SUBSTITUTE(SUBSTITUTE(J74,"$",""),".",""), " ",""),ROW(INDIRECT("1:"&amp;LEN(J74))),1)*1)),MID(SUBSTITUTE(SUBSTITUTE(SUBSTITUTE(J74,"$",""),".",""), " ",""),ROW(INDIRECT("1:"&amp;LEN(J74))),1),""))</f>
        <v>Mirador</v>
      </c>
      <c r="M74" t="s">
        <v>246</v>
      </c>
      <c r="N74" t="str" cm="1">
        <f t="array" ref="N74">MID(M74, MIN(IFERROR(FIND({0,1,2,3,4,5,6,7,8,9},M74),"")), COUNT(1*MID(M74,ROW($1:$98),1)))</f>
        <v>45.0</v>
      </c>
      <c r="O74" t="str" cm="1">
        <f t="array" aca="1" ref="O74" ca="1">_xlfn.CONCAT(IF(NOT(ISNUMBER(MID(SUBSTITUTE(SUBSTITUTE(SUBSTITUTE(M74,"$",""),".",""), " ",""),ROW(INDIRECT("1:"&amp;LEN(M74))),1)*1)),MID(SUBSTITUTE(SUBSTITUTE(SUBSTITUTE(M74,"$",""),".",""), " ",""),ROW(INDIRECT("1:"&amp;LEN(M74))),1),""))</f>
        <v>Mirador</v>
      </c>
      <c r="P74" t="s">
        <v>94</v>
      </c>
      <c r="Q74" t="s">
        <v>83</v>
      </c>
      <c r="R74" t="s">
        <v>27</v>
      </c>
      <c r="S74" s="1">
        <v>44929</v>
      </c>
    </row>
    <row r="75" spans="1:19">
      <c r="A75" t="s">
        <v>95</v>
      </c>
      <c r="B75" t="s">
        <v>85</v>
      </c>
      <c r="C75" t="str" cm="1">
        <f t="array" ref="C75">MID(B75, MIN(IFERROR(FIND({0,1,2,3,4,5,6,7,8,9},B75),"")), COUNT(1*MID(B75,ROW($1:$98),1)))</f>
        <v>34.9</v>
      </c>
      <c r="D75" t="str" cm="1">
        <f t="array" aca="1" ref="D75" ca="1">_xlfn.CONCAT(IF(NOT(ISNUMBER(MID(SUBSTITUTE(SUBSTITUTE(SUBSTITUTE(B75,"$",""),".",""), " ",""),ROW(INDIRECT("1:"&amp;LEN(B75))),1)*1)),MID(SUBSTITUTE(SUBSTITUTE(SUBSTITUTE(B75,"$",""),".",""), " ",""),ROW(INDIRECT("1:"&amp;LEN(B75))),1),""))</f>
        <v>Wal-mart</v>
      </c>
      <c r="E75" t="s">
        <v>86</v>
      </c>
      <c r="F75" t="str" cm="1">
        <f t="array" ref="F75">MID(E75, MIN(IFERROR(FIND({0,1,2,3,4,5,6,7,8,9},E75),"")), COUNT(1*MID(E75,ROW($1:$98),1)))</f>
        <v>49.9</v>
      </c>
      <c r="G75" t="str" cm="1">
        <f t="array" aca="1" ref="G75" ca="1">_xlfn.CONCAT(IF(NOT(ISNUMBER(MID(SUBSTITUTE(SUBSTITUTE(SUBSTITUTE(E75,"$",""),".",""), " ",""),ROW(INDIRECT("1:"&amp;LEN(E75))),1)*1)),MID(SUBSTITUTE(SUBSTITUTE(SUBSTITUTE(E75,"$",""),".",""), " ",""),ROW(INDIRECT("1:"&amp;LEN(E75))),1),""))</f>
        <v xml:space="preserve">
Comercial
Mexicana</v>
      </c>
      <c r="H75" t="s">
        <v>191</v>
      </c>
      <c r="I75" t="s">
        <v>22</v>
      </c>
      <c r="J75" t="s">
        <v>246</v>
      </c>
      <c r="K75" t="str" cm="1">
        <f t="array" ref="K75">MID(J75, MIN(IFERROR(FIND({0,1,2,3,4,5,6,7,8,9},J75),"")), COUNT(1*MID(J75,ROW($1:$98),1)))</f>
        <v>45.0</v>
      </c>
      <c r="L75" t="str" cm="1">
        <f t="array" aca="1" ref="L75" ca="1">_xlfn.CONCAT(IF(NOT(ISNUMBER(MID(SUBSTITUTE(SUBSTITUTE(SUBSTITUTE(J75,"$",""),".",""), " ",""),ROW(INDIRECT("1:"&amp;LEN(J75))),1)*1)),MID(SUBSTITUTE(SUBSTITUTE(SUBSTITUTE(J75,"$",""),".",""), " ",""),ROW(INDIRECT("1:"&amp;LEN(J75))),1),""))</f>
        <v>Mirador</v>
      </c>
      <c r="M75" t="s">
        <v>268</v>
      </c>
      <c r="N75" t="str" cm="1">
        <f t="array" ref="N75">MID(M75, MIN(IFERROR(FIND({0,1,2,3,4,5,6,7,8,9},M75),"")), COUNT(1*MID(M75,ROW($1:$98),1)))</f>
        <v>50.0</v>
      </c>
      <c r="O75" t="str" cm="1">
        <f t="array" aca="1" ref="O75" ca="1">_xlfn.CONCAT(IF(NOT(ISNUMBER(MID(SUBSTITUTE(SUBSTITUTE(SUBSTITUTE(M75,"$",""),".",""), " ",""),ROW(INDIRECT("1:"&amp;LEN(M75))),1)*1)),MID(SUBSTITUTE(SUBSTITUTE(SUBSTITUTE(M75,"$",""),".",""), " ",""),ROW(INDIRECT("1:"&amp;LEN(M75))),1),""))</f>
        <v xml:space="preserve">
Azcapotzalco</v>
      </c>
      <c r="P75" t="s">
        <v>92</v>
      </c>
      <c r="Q75" t="s">
        <v>26</v>
      </c>
      <c r="R75" t="s">
        <v>27</v>
      </c>
      <c r="S75" s="1">
        <v>44929</v>
      </c>
    </row>
    <row r="76" spans="1:19">
      <c r="A76" t="s">
        <v>97</v>
      </c>
      <c r="B76" t="s">
        <v>269</v>
      </c>
      <c r="C76" t="str" cm="1">
        <f t="array" ref="C76">MID(B76, MIN(IFERROR(FIND({0,1,2,3,4,5,6,7,8,9},B76),"")), COUNT(1*MID(B76,ROW($1:$98),1)))</f>
        <v>9.5</v>
      </c>
      <c r="D76" t="str" cm="1">
        <f t="array" aca="1" ref="D76" ca="1">_xlfn.CONCAT(IF(NOT(ISNUMBER(MID(SUBSTITUTE(SUBSTITUTE(SUBSTITUTE(B76,"$",""),".",""), " ",""),ROW(INDIRECT("1:"&amp;LEN(B76))),1)*1)),MID(SUBSTITUTE(SUBSTITUTE(SUBSTITUTE(B76,"$",""),".",""), " ",""),ROW(INDIRECT("1:"&amp;LEN(B76))),1),""))</f>
        <v>Chedraui</v>
      </c>
      <c r="E76" t="s">
        <v>210</v>
      </c>
      <c r="F76" t="str" cm="1">
        <f t="array" ref="F76">MID(E76, MIN(IFERROR(FIND({0,1,2,3,4,5,6,7,8,9},E76),"")), COUNT(1*MID(E76,ROW($1:$98),1)))</f>
        <v>21.9</v>
      </c>
      <c r="G76" t="str" cm="1">
        <f t="array" aca="1" ref="G76" ca="1">_xlfn.CONCAT(IF(NOT(ISNUMBER(MID(SUBSTITUTE(SUBSTITUTE(SUBSTITUTE(E76,"$",""),".",""), " ",""),ROW(INDIRECT("1:"&amp;LEN(E76))),1)*1)),MID(SUBSTITUTE(SUBSTITUTE(SUBSTITUTE(E76,"$",""),".",""), " ",""),ROW(INDIRECT("1:"&amp;LEN(E76))),1),""))</f>
        <v xml:space="preserve">
Comercial
Mexicana</v>
      </c>
      <c r="H76" t="s">
        <v>204</v>
      </c>
      <c r="I76" t="s">
        <v>22</v>
      </c>
      <c r="J76" t="s">
        <v>270</v>
      </c>
      <c r="K76" t="str" cm="1">
        <f t="array" ref="K76">MID(J76, MIN(IFERROR(FIND({0,1,2,3,4,5,6,7,8,9},J76),"")), COUNT(1*MID(J76,ROW($1:$98),1)))</f>
        <v>18.0</v>
      </c>
      <c r="L76" t="str" cm="1">
        <f t="array" aca="1" ref="L76" ca="1">_xlfn.CONCAT(IF(NOT(ISNUMBER(MID(SUBSTITUTE(SUBSTITUTE(SUBSTITUTE(J76,"$",""),".",""), " ",""),ROW(INDIRECT("1:"&amp;LEN(J76))),1)*1)),MID(SUBSTITUTE(SUBSTITUTE(SUBSTITUTE(J76,"$",""),".",""), " ",""),ROW(INDIRECT("1:"&amp;LEN(J76))),1),""))</f>
        <v xml:space="preserve">
Azcapotzalco</v>
      </c>
      <c r="M76" t="s">
        <v>271</v>
      </c>
      <c r="N76" t="str" cm="1">
        <f t="array" ref="N76">MID(M76, MIN(IFERROR(FIND({0,1,2,3,4,5,6,7,8,9},M76),"")), COUNT(1*MID(M76,ROW($1:$98),1)))</f>
        <v>19.0</v>
      </c>
      <c r="O76" t="str" cm="1">
        <f t="array" aca="1" ref="O76" ca="1">_xlfn.CONCAT(IF(NOT(ISNUMBER(MID(SUBSTITUTE(SUBSTITUTE(SUBSTITUTE(M76,"$",""),".",""), " ",""),ROW(INDIRECT("1:"&amp;LEN(M76))),1)*1)),MID(SUBSTITUTE(SUBSTITUTE(SUBSTITUTE(M76,"$",""),".",""), " ",""),ROW(INDIRECT("1:"&amp;LEN(M76))),1),""))</f>
        <v>Mirador</v>
      </c>
      <c r="P76" t="s">
        <v>101</v>
      </c>
      <c r="Q76" t="s">
        <v>102</v>
      </c>
      <c r="R76" t="s">
        <v>27</v>
      </c>
      <c r="S76" s="1">
        <v>44929</v>
      </c>
    </row>
    <row r="77" spans="1:19">
      <c r="A77" t="s">
        <v>103</v>
      </c>
      <c r="B77" t="s">
        <v>272</v>
      </c>
      <c r="C77" t="str" cm="1">
        <f t="array" ref="C77">MID(B77, MIN(IFERROR(FIND({0,1,2,3,4,5,6,7,8,9},B77),"")), COUNT(1*MID(B77,ROW($1:$98),1)))</f>
        <v>23.9</v>
      </c>
      <c r="D77" t="str" cm="1">
        <f t="array" aca="1" ref="D77" ca="1">_xlfn.CONCAT(IF(NOT(ISNUMBER(MID(SUBSTITUTE(SUBSTITUTE(SUBSTITUTE(B77,"$",""),".",""), " ",""),ROW(INDIRECT("1:"&amp;LEN(B77))),1)*1)),MID(SUBSTITUTE(SUBSTITUTE(SUBSTITUTE(B77,"$",""),".",""), " ",""),ROW(INDIRECT("1:"&amp;LEN(B77))),1),""))</f>
        <v>Chedraui</v>
      </c>
      <c r="E77" t="s">
        <v>105</v>
      </c>
      <c r="F77" t="str" cm="1">
        <f t="array" ref="F77">MID(E77, MIN(IFERROR(FIND({0,1,2,3,4,5,6,7,8,9},E77),"")), COUNT(1*MID(E77,ROW($1:$98),1)))</f>
        <v>32.9</v>
      </c>
      <c r="G77" t="str" cm="1">
        <f t="array" aca="1" ref="G77" ca="1">_xlfn.CONCAT(IF(NOT(ISNUMBER(MID(SUBSTITUTE(SUBSTITUTE(SUBSTITUTE(E77,"$",""),".",""), " ",""),ROW(INDIRECT("1:"&amp;LEN(E77))),1)*1)),MID(SUBSTITUTE(SUBSTITUTE(SUBSTITUTE(E77,"$",""),".",""), " ",""),ROW(INDIRECT("1:"&amp;LEN(E77))),1),""))</f>
        <v xml:space="preserve">
Comercial
Mexicana</v>
      </c>
      <c r="H77" t="s">
        <v>169</v>
      </c>
      <c r="I77" t="s">
        <v>22</v>
      </c>
      <c r="J77" t="s">
        <v>273</v>
      </c>
      <c r="K77" t="str" cm="1">
        <f t="array" ref="K77">MID(J77, MIN(IFERROR(FIND({0,1,2,3,4,5,6,7,8,9},J77),"")), COUNT(1*MID(J77,ROW($1:$98),1)))</f>
        <v>20.0</v>
      </c>
      <c r="L77" t="str" cm="1">
        <f t="array" aca="1" ref="L77" ca="1">_xlfn.CONCAT(IF(NOT(ISNUMBER(MID(SUBSTITUTE(SUBSTITUTE(SUBSTITUTE(J77,"$",""),".",""), " ",""),ROW(INDIRECT("1:"&amp;LEN(J77))),1)*1)),MID(SUBSTITUTE(SUBSTITUTE(SUBSTITUTE(J77,"$",""),".",""), " ",""),ROW(INDIRECT("1:"&amp;LEN(J77))),1),""))</f>
        <v>Mirador</v>
      </c>
      <c r="M77" t="s">
        <v>274</v>
      </c>
      <c r="N77" t="str" cm="1">
        <f t="array" ref="N77">MID(M77, MIN(IFERROR(FIND({0,1,2,3,4,5,6,7,8,9},M77),"")), COUNT(1*MID(M77,ROW($1:$98),1)))</f>
        <v>25.0</v>
      </c>
      <c r="O77" t="str" cm="1">
        <f t="array" aca="1" ref="O77" ca="1">_xlfn.CONCAT(IF(NOT(ISNUMBER(MID(SUBSTITUTE(SUBSTITUTE(SUBSTITUTE(M77,"$",""),".",""), " ",""),ROW(INDIRECT("1:"&amp;LEN(M77))),1)*1)),MID(SUBSTITUTE(SUBSTITUTE(SUBSTITUTE(M77,"$",""),".",""), " ",""),ROW(INDIRECT("1:"&amp;LEN(M77))),1),""))</f>
        <v>Tlatilco</v>
      </c>
      <c r="P77" t="s">
        <v>102</v>
      </c>
      <c r="Q77" t="s">
        <v>47</v>
      </c>
      <c r="R77" t="s">
        <v>27</v>
      </c>
      <c r="S77" s="1">
        <v>44929</v>
      </c>
    </row>
    <row r="78" spans="1:19">
      <c r="A78" t="s">
        <v>106</v>
      </c>
      <c r="B78" t="s">
        <v>275</v>
      </c>
      <c r="C78" t="str" cm="1">
        <f t="array" ref="C78">MID(B78, MIN(IFERROR(FIND({0,1,2,3,4,5,6,7,8,9},B78),"")), COUNT(1*MID(B78,ROW($1:$98),1)))</f>
        <v>19.5</v>
      </c>
      <c r="D78" t="str" cm="1">
        <f t="array" aca="1" ref="D78" ca="1">_xlfn.CONCAT(IF(NOT(ISNUMBER(MID(SUBSTITUTE(SUBSTITUTE(SUBSTITUTE(B78,"$",""),".",""), " ",""),ROW(INDIRECT("1:"&amp;LEN(B78))),1)*1)),MID(SUBSTITUTE(SUBSTITUTE(SUBSTITUTE(B78,"$",""),".",""), " ",""),ROW(INDIRECT("1:"&amp;LEN(B78))),1),""))</f>
        <v>Chedraui</v>
      </c>
      <c r="E78" t="s">
        <v>209</v>
      </c>
      <c r="F78" t="str" cm="1">
        <f t="array" ref="F78">MID(E78, MIN(IFERROR(FIND({0,1,2,3,4,5,6,7,8,9},E78),"")), COUNT(1*MID(E78,ROW($1:$98),1)))</f>
        <v>36.9</v>
      </c>
      <c r="G78" t="str" cm="1">
        <f t="array" aca="1" ref="G78" ca="1">_xlfn.CONCAT(IF(NOT(ISNUMBER(MID(SUBSTITUTE(SUBSTITUTE(SUBSTITUTE(E78,"$",""),".",""), " ",""),ROW(INDIRECT("1:"&amp;LEN(E78))),1)*1)),MID(SUBSTITUTE(SUBSTITUTE(SUBSTITUTE(E78,"$",""),".",""), " ",""),ROW(INDIRECT("1:"&amp;LEN(E78))),1),""))</f>
        <v xml:space="preserve">
Comercial
Mexicana</v>
      </c>
      <c r="H78" t="s">
        <v>191</v>
      </c>
      <c r="I78" t="s">
        <v>22</v>
      </c>
      <c r="J78" t="s">
        <v>276</v>
      </c>
      <c r="K78" t="str" cm="1">
        <f t="array" ref="K78">MID(J78, MIN(IFERROR(FIND({0,1,2,3,4,5,6,7,8,9},J78),"")), COUNT(1*MID(J78,ROW($1:$98),1)))</f>
        <v>40.0</v>
      </c>
      <c r="L78" t="str" cm="1">
        <f t="array" aca="1" ref="L78" ca="1">_xlfn.CONCAT(IF(NOT(ISNUMBER(MID(SUBSTITUTE(SUBSTITUTE(SUBSTITUTE(J78,"$",""),".",""), " ",""),ROW(INDIRECT("1:"&amp;LEN(J78))),1)*1)),MID(SUBSTITUTE(SUBSTITUTE(SUBSTITUTE(J78,"$",""),".",""), " ",""),ROW(INDIRECT("1:"&amp;LEN(J78))),1),""))</f>
        <v xml:space="preserve">
Azcapotzalco</v>
      </c>
      <c r="M78" t="s">
        <v>246</v>
      </c>
      <c r="N78" t="str" cm="1">
        <f t="array" ref="N78">MID(M78, MIN(IFERROR(FIND({0,1,2,3,4,5,6,7,8,9},M78),"")), COUNT(1*MID(M78,ROW($1:$98),1)))</f>
        <v>45.0</v>
      </c>
      <c r="O78" t="str" cm="1">
        <f t="array" aca="1" ref="O78" ca="1">_xlfn.CONCAT(IF(NOT(ISNUMBER(MID(SUBSTITUTE(SUBSTITUTE(SUBSTITUTE(M78,"$",""),".",""), " ",""),ROW(INDIRECT("1:"&amp;LEN(M78))),1)*1)),MID(SUBSTITUTE(SUBSTITUTE(SUBSTITUTE(M78,"$",""),".",""), " ",""),ROW(INDIRECT("1:"&amp;LEN(M78))),1),""))</f>
        <v>Mirador</v>
      </c>
      <c r="P78" t="s">
        <v>120</v>
      </c>
      <c r="Q78" t="s">
        <v>47</v>
      </c>
      <c r="R78" t="s">
        <v>27</v>
      </c>
      <c r="S78" s="1">
        <v>44929</v>
      </c>
    </row>
    <row r="79" spans="1:19">
      <c r="A79" t="s">
        <v>110</v>
      </c>
      <c r="B79" t="s">
        <v>111</v>
      </c>
      <c r="C79" t="str" cm="1">
        <f t="array" ref="C79">MID(B79, MIN(IFERROR(FIND({0,1,2,3,4,5,6,7,8,9},B79),"")), COUNT(1*MID(B79,ROW($1:$98),1)))</f>
        <v>17.9</v>
      </c>
      <c r="D79" t="str" cm="1">
        <f t="array" aca="1" ref="D79" ca="1">_xlfn.CONCAT(IF(NOT(ISNUMBER(MID(SUBSTITUTE(SUBSTITUTE(SUBSTITUTE(B79,"$",""),".",""), " ",""),ROW(INDIRECT("1:"&amp;LEN(B79))),1)*1)),MID(SUBSTITUTE(SUBSTITUTE(SUBSTITUTE(B79,"$",""),".",""), " ",""),ROW(INDIRECT("1:"&amp;LEN(B79))),1),""))</f>
        <v>Wal-mart</v>
      </c>
      <c r="E79" t="s">
        <v>210</v>
      </c>
      <c r="F79" t="str" cm="1">
        <f t="array" ref="F79">MID(E79, MIN(IFERROR(FIND({0,1,2,3,4,5,6,7,8,9},E79),"")), COUNT(1*MID(E79,ROW($1:$98),1)))</f>
        <v>21.9</v>
      </c>
      <c r="G79" t="str" cm="1">
        <f t="array" aca="1" ref="G79" ca="1">_xlfn.CONCAT(IF(NOT(ISNUMBER(MID(SUBSTITUTE(SUBSTITUTE(SUBSTITUTE(E79,"$",""),".",""), " ",""),ROW(INDIRECT("1:"&amp;LEN(E79))),1)*1)),MID(SUBSTITUTE(SUBSTITUTE(SUBSTITUTE(E79,"$",""),".",""), " ",""),ROW(INDIRECT("1:"&amp;LEN(E79))),1),""))</f>
        <v xml:space="preserve">
Comercial
Mexicana</v>
      </c>
      <c r="H79" t="s">
        <v>196</v>
      </c>
      <c r="I79" t="s">
        <v>22</v>
      </c>
      <c r="J79" t="s">
        <v>277</v>
      </c>
      <c r="K79" t="str" cm="1">
        <f t="array" ref="K79">MID(J79, MIN(IFERROR(FIND({0,1,2,3,4,5,6,7,8,9},J79),"")), COUNT(1*MID(J79,ROW($1:$98),1)))</f>
        <v>20.0</v>
      </c>
      <c r="L79" t="str" cm="1">
        <f t="array" aca="1" ref="L79" ca="1">_xlfn.CONCAT(IF(NOT(ISNUMBER(MID(SUBSTITUTE(SUBSTITUTE(SUBSTITUTE(J79,"$",""),".",""), " ",""),ROW(INDIRECT("1:"&amp;LEN(J79))),1)*1)),MID(SUBSTITUTE(SUBSTITUTE(SUBSTITUTE(J79,"$",""),".",""), " ",""),ROW(INDIRECT("1:"&amp;LEN(J79))),1),""))</f>
        <v>Tlatilco</v>
      </c>
      <c r="M79" t="s">
        <v>251</v>
      </c>
      <c r="N79" t="str" cm="1">
        <f t="array" ref="N79">MID(M79, MIN(IFERROR(FIND({0,1,2,3,4,5,6,7,8,9},M79),"")), COUNT(1*MID(M79,ROW($1:$98),1)))</f>
        <v>22.0</v>
      </c>
      <c r="O79" t="str" cm="1">
        <f t="array" aca="1" ref="O79" ca="1">_xlfn.CONCAT(IF(NOT(ISNUMBER(MID(SUBSTITUTE(SUBSTITUTE(SUBSTITUTE(M79,"$",""),".",""), " ",""),ROW(INDIRECT("1:"&amp;LEN(M79))),1)*1)),MID(SUBSTITUTE(SUBSTITUTE(SUBSTITUTE(M79,"$",""),".",""), " ",""),ROW(INDIRECT("1:"&amp;LEN(M79))),1),""))</f>
        <v>Mirador</v>
      </c>
      <c r="P79" t="s">
        <v>102</v>
      </c>
      <c r="Q79" t="s">
        <v>115</v>
      </c>
      <c r="R79" t="s">
        <v>27</v>
      </c>
      <c r="S79" s="1">
        <v>44929</v>
      </c>
    </row>
    <row r="80" spans="1:19">
      <c r="A80" t="s">
        <v>116</v>
      </c>
      <c r="B80" t="s">
        <v>211</v>
      </c>
      <c r="C80" t="str" cm="1">
        <f t="array" ref="C80">MID(B80, MIN(IFERROR(FIND({0,1,2,3,4,5,6,7,8,9},B80),"")), COUNT(1*MID(B80,ROW($1:$98),1)))</f>
        <v>15.9</v>
      </c>
      <c r="D80" t="str" cm="1">
        <f t="array" aca="1" ref="D80" ca="1">_xlfn.CONCAT(IF(NOT(ISNUMBER(MID(SUBSTITUTE(SUBSTITUTE(SUBSTITUTE(B80,"$",""),".",""), " ",""),ROW(INDIRECT("1:"&amp;LEN(B80))),1)*1)),MID(SUBSTITUTE(SUBSTITUTE(SUBSTITUTE(B80,"$",""),".",""), " ",""),ROW(INDIRECT("1:"&amp;LEN(B80))),1),""))</f>
        <v>Comercial
Mexicana</v>
      </c>
      <c r="E80" t="s">
        <v>111</v>
      </c>
      <c r="F80" t="str" cm="1">
        <f t="array" ref="F80">MID(E80, MIN(IFERROR(FIND({0,1,2,3,4,5,6,7,8,9},E80),"")), COUNT(1*MID(E80,ROW($1:$98),1)))</f>
        <v>17.9</v>
      </c>
      <c r="G80" t="str" cm="1">
        <f t="array" aca="1" ref="G80" ca="1">_xlfn.CONCAT(IF(NOT(ISNUMBER(MID(SUBSTITUTE(SUBSTITUTE(SUBSTITUTE(E80,"$",""),".",""), " ",""),ROW(INDIRECT("1:"&amp;LEN(E80))),1)*1)),MID(SUBSTITUTE(SUBSTITUTE(SUBSTITUTE(E80,"$",""),".",""), " ",""),ROW(INDIRECT("1:"&amp;LEN(E80))),1),""))</f>
        <v>Wal-mart</v>
      </c>
      <c r="H80" t="s">
        <v>196</v>
      </c>
      <c r="I80" t="s">
        <v>22</v>
      </c>
      <c r="J80" t="s">
        <v>270</v>
      </c>
      <c r="K80" t="str" cm="1">
        <f t="array" ref="K80">MID(J80, MIN(IFERROR(FIND({0,1,2,3,4,5,6,7,8,9},J80),"")), COUNT(1*MID(J80,ROW($1:$98),1)))</f>
        <v>18.0</v>
      </c>
      <c r="L80" t="str" cm="1">
        <f t="array" aca="1" ref="L80" ca="1">_xlfn.CONCAT(IF(NOT(ISNUMBER(MID(SUBSTITUTE(SUBSTITUTE(SUBSTITUTE(J80,"$",""),".",""), " ",""),ROW(INDIRECT("1:"&amp;LEN(J80))),1)*1)),MID(SUBSTITUTE(SUBSTITUTE(SUBSTITUTE(J80,"$",""),".",""), " ",""),ROW(INDIRECT("1:"&amp;LEN(J80))),1),""))</f>
        <v xml:space="preserve">
Azcapotzalco</v>
      </c>
      <c r="M80" t="s">
        <v>273</v>
      </c>
      <c r="N80" t="str" cm="1">
        <f t="array" ref="N80">MID(M80, MIN(IFERROR(FIND({0,1,2,3,4,5,6,7,8,9},M80),"")), COUNT(1*MID(M80,ROW($1:$98),1)))</f>
        <v>20.0</v>
      </c>
      <c r="O80" t="str" cm="1">
        <f t="array" aca="1" ref="O80" ca="1">_xlfn.CONCAT(IF(NOT(ISNUMBER(MID(SUBSTITUTE(SUBSTITUTE(SUBSTITUTE(M80,"$",""),".",""), " ",""),ROW(INDIRECT("1:"&amp;LEN(M80))),1)*1)),MID(SUBSTITUTE(SUBSTITUTE(SUBSTITUTE(M80,"$",""),".",""), " ",""),ROW(INDIRECT("1:"&amp;LEN(M80))),1),""))</f>
        <v>Mirador</v>
      </c>
      <c r="P80" t="s">
        <v>212</v>
      </c>
      <c r="Q80" t="s">
        <v>102</v>
      </c>
      <c r="R80" t="s">
        <v>27</v>
      </c>
      <c r="S80" s="1">
        <v>44929</v>
      </c>
    </row>
    <row r="81" spans="1:19">
      <c r="A81" t="s">
        <v>121</v>
      </c>
      <c r="B81" t="s">
        <v>278</v>
      </c>
      <c r="C81" t="str" cm="1">
        <f t="array" ref="C81">MID(B81, MIN(IFERROR(FIND({0,1,2,3,4,5,6,7,8,9},B81),"")), COUNT(1*MID(B81,ROW($1:$98),1)))</f>
        <v>32.9</v>
      </c>
      <c r="D81" t="str" cm="1">
        <f t="array" aca="1" ref="D81" ca="1">_xlfn.CONCAT(IF(NOT(ISNUMBER(MID(SUBSTITUTE(SUBSTITUTE(SUBSTITUTE(B81,"$",""),".",""), " ",""),ROW(INDIRECT("1:"&amp;LEN(B81))),1)*1)),MID(SUBSTITUTE(SUBSTITUTE(SUBSTITUTE(B81,"$",""),".",""), " ",""),ROW(INDIRECT("1:"&amp;LEN(B81))),1),""))</f>
        <v>Wal-mart</v>
      </c>
      <c r="E81" t="s">
        <v>214</v>
      </c>
      <c r="F81" t="str" cm="1">
        <f t="array" ref="F81">MID(E81, MIN(IFERROR(FIND({0,1,2,3,4,5,6,7,8,9},E81),"")), COUNT(1*MID(E81,ROW($1:$98),1)))</f>
        <v>42.9</v>
      </c>
      <c r="G81" t="str" cm="1">
        <f t="array" aca="1" ref="G81" ca="1">_xlfn.CONCAT(IF(NOT(ISNUMBER(MID(SUBSTITUTE(SUBSTITUTE(SUBSTITUTE(E81,"$",""),".",""), " ",""),ROW(INDIRECT("1:"&amp;LEN(E81))),1)*1)),MID(SUBSTITUTE(SUBSTITUTE(SUBSTITUTE(E81,"$",""),".",""), " ",""),ROW(INDIRECT("1:"&amp;LEN(E81))),1),""))</f>
        <v xml:space="preserve">
Comercial
Mexicana</v>
      </c>
      <c r="H81" t="s">
        <v>215</v>
      </c>
      <c r="I81" t="s">
        <v>22</v>
      </c>
      <c r="J81" t="s">
        <v>279</v>
      </c>
      <c r="K81" t="str" cm="1">
        <f t="array" ref="K81">MID(J81, MIN(IFERROR(FIND({0,1,2,3,4,5,6,7,8,9},J81),"")), COUNT(1*MID(J81,ROW($1:$98),1)))</f>
        <v>16.0</v>
      </c>
      <c r="L81" t="str" cm="1">
        <f t="array" aca="1" ref="L81" ca="1">_xlfn.CONCAT(IF(NOT(ISNUMBER(MID(SUBSTITUTE(SUBSTITUTE(SUBSTITUTE(J81,"$",""),".",""), " ",""),ROW(INDIRECT("1:"&amp;LEN(J81))),1)*1)),MID(SUBSTITUTE(SUBSTITUTE(SUBSTITUTE(J81,"$",""),".",""), " ",""),ROW(INDIRECT("1:"&amp;LEN(J81))),1),""))</f>
        <v xml:space="preserve">
Azcapotzalco</v>
      </c>
      <c r="M81" t="s">
        <v>280</v>
      </c>
      <c r="N81" t="str" cm="1">
        <f t="array" ref="N81">MID(M81, MIN(IFERROR(FIND({0,1,2,3,4,5,6,7,8,9},M81),"")), COUNT(1*MID(M81,ROW($1:$98),1)))</f>
        <v>18.0</v>
      </c>
      <c r="O81" t="str" cm="1">
        <f t="array" aca="1" ref="O81" ca="1">_xlfn.CONCAT(IF(NOT(ISNUMBER(MID(SUBSTITUTE(SUBSTITUTE(SUBSTITUTE(M81,"$",""),".",""), " ",""),ROW(INDIRECT("1:"&amp;LEN(M81))),1)*1)),MID(SUBSTITUTE(SUBSTITUTE(SUBSTITUTE(M81,"$",""),".",""), " ",""),ROW(INDIRECT("1:"&amp;LEN(M81))),1),""))</f>
        <v>Mirador</v>
      </c>
      <c r="P81" t="s">
        <v>124</v>
      </c>
      <c r="Q81" t="s">
        <v>48</v>
      </c>
      <c r="R81" t="s">
        <v>27</v>
      </c>
      <c r="S81" s="1">
        <v>44929</v>
      </c>
    </row>
    <row r="82" spans="1:19">
      <c r="A82" t="s">
        <v>125</v>
      </c>
      <c r="B82" t="s">
        <v>281</v>
      </c>
      <c r="C82" t="str" cm="1">
        <f t="array" ref="C82">MID(B82, MIN(IFERROR(FIND({0,1,2,3,4,5,6,7,8,9},B82),"")), COUNT(1*MID(B82,ROW($1:$98),1)))</f>
        <v>33.9</v>
      </c>
      <c r="D82" t="str" cm="1">
        <f t="array" aca="1" ref="D82" ca="1">_xlfn.CONCAT(IF(NOT(ISNUMBER(MID(SUBSTITUTE(SUBSTITUTE(SUBSTITUTE(B82,"$",""),".",""), " ",""),ROW(INDIRECT("1:"&amp;LEN(B82))),1)*1)),MID(SUBSTITUTE(SUBSTITUTE(SUBSTITUTE(B82,"$",""),".",""), " ",""),ROW(INDIRECT("1:"&amp;LEN(B82))),1),""))</f>
        <v>Wal-mart</v>
      </c>
      <c r="E82" t="s">
        <v>282</v>
      </c>
      <c r="F82" t="str" cm="1">
        <f t="array" ref="F82">MID(E82, MIN(IFERROR(FIND({0,1,2,3,4,5,6,7,8,9},E82),"")), COUNT(1*MID(E82,ROW($1:$98),1)))</f>
        <v>56.9</v>
      </c>
      <c r="G82" t="str" cm="1">
        <f t="array" aca="1" ref="G82" ca="1">_xlfn.CONCAT(IF(NOT(ISNUMBER(MID(SUBSTITUTE(SUBSTITUTE(SUBSTITUTE(E82,"$",""),".",""), " ",""),ROW(INDIRECT("1:"&amp;LEN(E82))),1)*1)),MID(SUBSTITUTE(SUBSTITUTE(SUBSTITUTE(E82,"$",""),".",""), " ",""),ROW(INDIRECT("1:"&amp;LEN(E82))),1),""))</f>
        <v xml:space="preserve">
Comercial
Mexicana</v>
      </c>
      <c r="H82" t="s">
        <v>229</v>
      </c>
      <c r="I82" t="s">
        <v>22</v>
      </c>
      <c r="J82" t="s">
        <v>273</v>
      </c>
      <c r="K82" t="str" cm="1">
        <f t="array" ref="K82">MID(J82, MIN(IFERROR(FIND({0,1,2,3,4,5,6,7,8,9},J82),"")), COUNT(1*MID(J82,ROW($1:$98),1)))</f>
        <v>20.0</v>
      </c>
      <c r="L82" t="str" cm="1">
        <f t="array" aca="1" ref="L82" ca="1">_xlfn.CONCAT(IF(NOT(ISNUMBER(MID(SUBSTITUTE(SUBSTITUTE(SUBSTITUTE(J82,"$",""),".",""), " ",""),ROW(INDIRECT("1:"&amp;LEN(J82))),1)*1)),MID(SUBSTITUTE(SUBSTITUTE(SUBSTITUTE(J82,"$",""),".",""), " ",""),ROW(INDIRECT("1:"&amp;LEN(J82))),1),""))</f>
        <v>Mirador</v>
      </c>
      <c r="M82" t="s">
        <v>283</v>
      </c>
      <c r="N82" t="str" cm="1">
        <f t="array" ref="N82">MID(M82, MIN(IFERROR(FIND({0,1,2,3,4,5,6,7,8,9},M82),"")), COUNT(1*MID(M82,ROW($1:$98),1)))</f>
        <v>25.0</v>
      </c>
      <c r="O82" t="str" cm="1">
        <f t="array" aca="1" ref="O82" ca="1">_xlfn.CONCAT(IF(NOT(ISNUMBER(MID(SUBSTITUTE(SUBSTITUTE(SUBSTITUTE(M82,"$",""),".",""), " ",""),ROW(INDIRECT("1:"&amp;LEN(M82))),1)*1)),MID(SUBSTITUTE(SUBSTITUTE(SUBSTITUTE(M82,"$",""),".",""), " ",""),ROW(INDIRECT("1:"&amp;LEN(M82))),1),""))</f>
        <v xml:space="preserve">
Azcapotzalco</v>
      </c>
      <c r="P82" t="s">
        <v>47</v>
      </c>
      <c r="Q82" t="s">
        <v>88</v>
      </c>
      <c r="R82" t="s">
        <v>27</v>
      </c>
      <c r="S82" s="1">
        <v>44929</v>
      </c>
    </row>
    <row r="83" spans="1:19">
      <c r="A83" t="s">
        <v>129</v>
      </c>
      <c r="B83" t="s">
        <v>284</v>
      </c>
      <c r="C83" t="str" cm="1">
        <f t="array" ref="C83">MID(B83, MIN(IFERROR(FIND({0,1,2,3,4,5,6,7,8,9},B83),"")), COUNT(1*MID(B83,ROW($1:$98),1)))</f>
        <v>74.9</v>
      </c>
      <c r="D83" t="str" cm="1">
        <f t="array" aca="1" ref="D83" ca="1">_xlfn.CONCAT(IF(NOT(ISNUMBER(MID(SUBSTITUTE(SUBSTITUTE(SUBSTITUTE(B83,"$",""),".",""), " ",""),ROW(INDIRECT("1:"&amp;LEN(B83))),1)*1)),MID(SUBSTITUTE(SUBSTITUTE(SUBSTITUTE(B83,"$",""),".",""), " ",""),ROW(INDIRECT("1:"&amp;LEN(B83))),1),""))</f>
        <v>Chedraui</v>
      </c>
      <c r="E83" t="s">
        <v>131</v>
      </c>
      <c r="F83" t="str" cm="1">
        <f t="array" ref="F83">MID(E83, MIN(IFERROR(FIND({0,1,2,3,4,5,6,7,8,9},E83),"")), COUNT(1*MID(E83,ROW($1:$98),1)))</f>
        <v>94.0</v>
      </c>
      <c r="G83" t="str" cm="1">
        <f t="array" aca="1" ref="G83" ca="1">_xlfn.CONCAT(IF(NOT(ISNUMBER(MID(SUBSTITUTE(SUBSTITUTE(SUBSTITUTE(E83,"$",""),".",""), " ",""),ROW(INDIRECT("1:"&amp;LEN(E83))),1)*1)),MID(SUBSTITUTE(SUBSTITUTE(SUBSTITUTE(E83,"$",""),".",""), " ",""),ROW(INDIRECT("1:"&amp;LEN(E83))),1),""))</f>
        <v>Wal-mart</v>
      </c>
      <c r="H83" t="s">
        <v>285</v>
      </c>
      <c r="I83" t="s">
        <v>22</v>
      </c>
      <c r="J83" t="s">
        <v>286</v>
      </c>
      <c r="K83" t="str" cm="1">
        <f t="array" ref="K83">MID(J83, MIN(IFERROR(FIND({0,1,2,3,4,5,6,7,8,9},J83),"")), COUNT(1*MID(J83,ROW($1:$98),1)))</f>
        <v>50.0</v>
      </c>
      <c r="L83" t="str" cm="1">
        <f t="array" aca="1" ref="L83" ca="1">_xlfn.CONCAT(IF(NOT(ISNUMBER(MID(SUBSTITUTE(SUBSTITUTE(SUBSTITUTE(J83,"$",""),".",""), " ",""),ROW(INDIRECT("1:"&amp;LEN(J83))),1)*1)),MID(SUBSTITUTE(SUBSTITUTE(SUBSTITUTE(J83,"$",""),".",""), " ",""),ROW(INDIRECT("1:"&amp;LEN(J83))),1),""))</f>
        <v>Mirador</v>
      </c>
      <c r="M83" t="s">
        <v>287</v>
      </c>
      <c r="N83" t="str" cm="1">
        <f t="array" ref="N83">MID(M83, MIN(IFERROR(FIND({0,1,2,3,4,5,6,7,8,9},M83),"")), COUNT(1*MID(M83,ROW($1:$98),1)))</f>
        <v>60.0</v>
      </c>
      <c r="O83" t="str" cm="1">
        <f t="array" aca="1" ref="O83" ca="1">_xlfn.CONCAT(IF(NOT(ISNUMBER(MID(SUBSTITUTE(SUBSTITUTE(SUBSTITUTE(M83,"$",""),".",""), " ",""),ROW(INDIRECT("1:"&amp;LEN(M83))),1)*1)),MID(SUBSTITUTE(SUBSTITUTE(SUBSTITUTE(M83,"$",""),".",""), " ",""),ROW(INDIRECT("1:"&amp;LEN(M83))),1),""))</f>
        <v xml:space="preserve">
Azcapotzalco</v>
      </c>
      <c r="P83" t="s">
        <v>63</v>
      </c>
      <c r="Q83" t="s">
        <v>26</v>
      </c>
      <c r="R83" t="s">
        <v>27</v>
      </c>
      <c r="S83" s="1">
        <v>44929</v>
      </c>
    </row>
    <row r="84" spans="1:19">
      <c r="A84" t="s">
        <v>134</v>
      </c>
      <c r="B84" t="s">
        <v>288</v>
      </c>
      <c r="C84" t="str" cm="1">
        <f t="array" ref="C84">MID(B84, MIN(IFERROR(FIND({0,1,2,3,4,5,6,7,8,9},B84),"")), COUNT(1*MID(B84,ROW($1:$98),1)))</f>
        <v>16.5</v>
      </c>
      <c r="D84" t="str" cm="1">
        <f t="array" aca="1" ref="D84" ca="1">_xlfn.CONCAT(IF(NOT(ISNUMBER(MID(SUBSTITUTE(SUBSTITUTE(SUBSTITUTE(B84,"$",""),".",""), " ",""),ROW(INDIRECT("1:"&amp;LEN(B84))),1)*1)),MID(SUBSTITUTE(SUBSTITUTE(SUBSTITUTE(B84,"$",""),".",""), " ",""),ROW(INDIRECT("1:"&amp;LEN(B84))),1),""))</f>
        <v>Chedraui</v>
      </c>
      <c r="E84" t="s">
        <v>104</v>
      </c>
      <c r="F84" t="str" cm="1">
        <f t="array" ref="F84">MID(E84, MIN(IFERROR(FIND({0,1,2,3,4,5,6,7,8,9},E84),"")), COUNT(1*MID(E84,ROW($1:$98),1)))</f>
        <v>25.9</v>
      </c>
      <c r="G84" t="str" cm="1">
        <f t="array" aca="1" ref="G84" ca="1">_xlfn.CONCAT(IF(NOT(ISNUMBER(MID(SUBSTITUTE(SUBSTITUTE(SUBSTITUTE(E84,"$",""),".",""), " ",""),ROW(INDIRECT("1:"&amp;LEN(E84))),1)*1)),MID(SUBSTITUTE(SUBSTITUTE(SUBSTITUTE(E84,"$",""),".",""), " ",""),ROW(INDIRECT("1:"&amp;LEN(E84))),1),""))</f>
        <v>Wal-mart</v>
      </c>
      <c r="H84" t="s">
        <v>225</v>
      </c>
      <c r="I84" t="s">
        <v>22</v>
      </c>
      <c r="J84" t="s">
        <v>280</v>
      </c>
      <c r="K84" t="str" cm="1">
        <f t="array" ref="K84">MID(J84, MIN(IFERROR(FIND({0,1,2,3,4,5,6,7,8,9},J84),"")), COUNT(1*MID(J84,ROW($1:$98),1)))</f>
        <v>18.0</v>
      </c>
      <c r="L84" t="str" cm="1">
        <f t="array" aca="1" ref="L84" ca="1">_xlfn.CONCAT(IF(NOT(ISNUMBER(MID(SUBSTITUTE(SUBSTITUTE(SUBSTITUTE(J84,"$",""),".",""), " ",""),ROW(INDIRECT("1:"&amp;LEN(J84))),1)*1)),MID(SUBSTITUTE(SUBSTITUTE(SUBSTITUTE(J84,"$",""),".",""), " ",""),ROW(INDIRECT("1:"&amp;LEN(J84))),1),""))</f>
        <v>Mirador</v>
      </c>
      <c r="M84" t="s">
        <v>253</v>
      </c>
      <c r="N84" t="str" cm="1">
        <f t="array" ref="N84">MID(M84, MIN(IFERROR(FIND({0,1,2,3,4,5,6,7,8,9},M84),"")), COUNT(1*MID(M84,ROW($1:$98),1)))</f>
        <v>20.0</v>
      </c>
      <c r="O84" t="str" cm="1">
        <f t="array" aca="1" ref="O84" ca="1">_xlfn.CONCAT(IF(NOT(ISNUMBER(MID(SUBSTITUTE(SUBSTITUTE(SUBSTITUTE(M84,"$",""),".",""), " ",""),ROW(INDIRECT("1:"&amp;LEN(M84))),1)*1)),MID(SUBSTITUTE(SUBSTITUTE(SUBSTITUTE(M84,"$",""),".",""), " ",""),ROW(INDIRECT("1:"&amp;LEN(M84))),1),""))</f>
        <v xml:space="preserve">
Azcapotzalco</v>
      </c>
      <c r="P84" t="s">
        <v>136</v>
      </c>
      <c r="Q84" t="s">
        <v>102</v>
      </c>
      <c r="R84" t="s">
        <v>27</v>
      </c>
      <c r="S84" s="1">
        <v>44929</v>
      </c>
    </row>
    <row r="85" spans="1:19">
      <c r="A85" t="s">
        <v>137</v>
      </c>
      <c r="B85" t="s">
        <v>117</v>
      </c>
      <c r="C85" t="str" cm="1">
        <f t="array" ref="C85">MID(B85, MIN(IFERROR(FIND({0,1,2,3,4,5,6,7,8,9},B85),"")), COUNT(1*MID(B85,ROW($1:$98),1)))</f>
        <v>14.9</v>
      </c>
      <c r="D85" t="str" cm="1">
        <f t="array" aca="1" ref="D85" ca="1">_xlfn.CONCAT(IF(NOT(ISNUMBER(MID(SUBSTITUTE(SUBSTITUTE(SUBSTITUTE(B85,"$",""),".",""), " ",""),ROW(INDIRECT("1:"&amp;LEN(B85))),1)*1)),MID(SUBSTITUTE(SUBSTITUTE(SUBSTITUTE(B85,"$",""),".",""), " ",""),ROW(INDIRECT("1:"&amp;LEN(B85))),1),""))</f>
        <v>Comercial
Mexicana</v>
      </c>
      <c r="E85" t="s">
        <v>139</v>
      </c>
      <c r="F85" t="str" cm="1">
        <f t="array" ref="F85">MID(E85, MIN(IFERROR(FIND({0,1,2,3,4,5,6,7,8,9},E85),"")), COUNT(1*MID(E85,ROW($1:$98),1)))</f>
        <v>19.9</v>
      </c>
      <c r="G85" t="str" cm="1">
        <f t="array" aca="1" ref="G85" ca="1">_xlfn.CONCAT(IF(NOT(ISNUMBER(MID(SUBSTITUTE(SUBSTITUTE(SUBSTITUTE(E85,"$",""),".",""), " ",""),ROW(INDIRECT("1:"&amp;LEN(E85))),1)*1)),MID(SUBSTITUTE(SUBSTITUTE(SUBSTITUTE(E85,"$",""),".",""), " ",""),ROW(INDIRECT("1:"&amp;LEN(E85))),1),""))</f>
        <v>Wal-mart</v>
      </c>
      <c r="H85" t="s">
        <v>243</v>
      </c>
      <c r="I85" t="s">
        <v>22</v>
      </c>
      <c r="J85" t="s">
        <v>270</v>
      </c>
      <c r="K85" t="str" cm="1">
        <f t="array" ref="K85">MID(J85, MIN(IFERROR(FIND({0,1,2,3,4,5,6,7,8,9},J85),"")), COUNT(1*MID(J85,ROW($1:$98),1)))</f>
        <v>18.0</v>
      </c>
      <c r="L85" t="str" cm="1">
        <f t="array" aca="1" ref="L85" ca="1">_xlfn.CONCAT(IF(NOT(ISNUMBER(MID(SUBSTITUTE(SUBSTITUTE(SUBSTITUTE(J85,"$",""),".",""), " ",""),ROW(INDIRECT("1:"&amp;LEN(J85))),1)*1)),MID(SUBSTITUTE(SUBSTITUTE(SUBSTITUTE(J85,"$",""),".",""), " ",""),ROW(INDIRECT("1:"&amp;LEN(J85))),1),""))</f>
        <v xml:space="preserve">
Azcapotzalco</v>
      </c>
      <c r="M85" t="s">
        <v>273</v>
      </c>
      <c r="N85" t="str" cm="1">
        <f t="array" ref="N85">MID(M85, MIN(IFERROR(FIND({0,1,2,3,4,5,6,7,8,9},M85),"")), COUNT(1*MID(M85,ROW($1:$98),1)))</f>
        <v>20.0</v>
      </c>
      <c r="O85" t="str" cm="1">
        <f t="array" aca="1" ref="O85" ca="1">_xlfn.CONCAT(IF(NOT(ISNUMBER(MID(SUBSTITUTE(SUBSTITUTE(SUBSTITUTE(M85,"$",""),".",""), " ",""),ROW(INDIRECT("1:"&amp;LEN(M85))),1)*1)),MID(SUBSTITUTE(SUBSTITUTE(SUBSTITUTE(M85,"$",""),".",""), " ",""),ROW(INDIRECT("1:"&amp;LEN(M85))),1),""))</f>
        <v>Mirador</v>
      </c>
      <c r="P85" t="s">
        <v>136</v>
      </c>
      <c r="Q85" t="s">
        <v>102</v>
      </c>
      <c r="R85" t="s">
        <v>27</v>
      </c>
      <c r="S85" s="1">
        <v>44929</v>
      </c>
    </row>
    <row r="86" spans="1:19">
      <c r="A86" t="s">
        <v>141</v>
      </c>
      <c r="B86" t="s">
        <v>288</v>
      </c>
      <c r="C86" t="str" cm="1">
        <f t="array" ref="C86">MID(B86, MIN(IFERROR(FIND({0,1,2,3,4,5,6,7,8,9},B86),"")), COUNT(1*MID(B86,ROW($1:$98),1)))</f>
        <v>16.5</v>
      </c>
      <c r="D86" t="str" cm="1">
        <f t="array" aca="1" ref="D86" ca="1">_xlfn.CONCAT(IF(NOT(ISNUMBER(MID(SUBSTITUTE(SUBSTITUTE(SUBSTITUTE(B86,"$",""),".",""), " ",""),ROW(INDIRECT("1:"&amp;LEN(B86))),1)*1)),MID(SUBSTITUTE(SUBSTITUTE(SUBSTITUTE(B86,"$",""),".",""), " ",""),ROW(INDIRECT("1:"&amp;LEN(B86))),1),""))</f>
        <v>Chedraui</v>
      </c>
      <c r="E86" t="s">
        <v>123</v>
      </c>
      <c r="F86" t="str" cm="1">
        <f t="array" ref="F86">MID(E86, MIN(IFERROR(FIND({0,1,2,3,4,5,6,7,8,9},E86),"")), COUNT(1*MID(E86,ROW($1:$98),1)))</f>
        <v>39.9</v>
      </c>
      <c r="G86" t="str" cm="1">
        <f t="array" aca="1" ref="G86" ca="1">_xlfn.CONCAT(IF(NOT(ISNUMBER(MID(SUBSTITUTE(SUBSTITUTE(SUBSTITUTE(E86,"$",""),".",""), " ",""),ROW(INDIRECT("1:"&amp;LEN(E86))),1)*1)),MID(SUBSTITUTE(SUBSTITUTE(SUBSTITUTE(E86,"$",""),".",""), " ",""),ROW(INDIRECT("1:"&amp;LEN(E86))),1),""))</f>
        <v xml:space="preserve">
Comercial
Mexicana</v>
      </c>
      <c r="H86" t="s">
        <v>229</v>
      </c>
      <c r="I86" t="s">
        <v>22</v>
      </c>
      <c r="J86" t="s">
        <v>267</v>
      </c>
      <c r="K86" t="str" cm="1">
        <f t="array" ref="K86">MID(J86, MIN(IFERROR(FIND({0,1,2,3,4,5,6,7,8,9},J86),"")), COUNT(1*MID(J86,ROW($1:$98),1)))</f>
        <v>25.0</v>
      </c>
      <c r="L86" t="str" cm="1">
        <f t="array" aca="1" ref="L86" ca="1">_xlfn.CONCAT(IF(NOT(ISNUMBER(MID(SUBSTITUTE(SUBSTITUTE(SUBSTITUTE(J86,"$",""),".",""), " ",""),ROW(INDIRECT("1:"&amp;LEN(J86))),1)*1)),MID(SUBSTITUTE(SUBSTITUTE(SUBSTITUTE(J86,"$",""),".",""), " ",""),ROW(INDIRECT("1:"&amp;LEN(J86))),1),""))</f>
        <v>Mirador</v>
      </c>
      <c r="M86" t="s">
        <v>267</v>
      </c>
      <c r="N86" t="str" cm="1">
        <f t="array" ref="N86">MID(M86, MIN(IFERROR(FIND({0,1,2,3,4,5,6,7,8,9},M86),"")), COUNT(1*MID(M86,ROW($1:$98),1)))</f>
        <v>25.0</v>
      </c>
      <c r="O86" t="str" cm="1">
        <f t="array" aca="1" ref="O86" ca="1">_xlfn.CONCAT(IF(NOT(ISNUMBER(MID(SUBSTITUTE(SUBSTITUTE(SUBSTITUTE(M86,"$",""),".",""), " ",""),ROW(INDIRECT("1:"&amp;LEN(M86))),1)*1)),MID(SUBSTITUTE(SUBSTITUTE(SUBSTITUTE(M86,"$",""),".",""), " ",""),ROW(INDIRECT("1:"&amp;LEN(M86))),1),""))</f>
        <v>Mirador</v>
      </c>
      <c r="P86" t="s">
        <v>47</v>
      </c>
      <c r="Q86" t="s">
        <v>88</v>
      </c>
      <c r="R86" t="s">
        <v>27</v>
      </c>
      <c r="S86" s="1">
        <v>44929</v>
      </c>
    </row>
    <row r="87" spans="1:19">
      <c r="A87" t="s">
        <v>144</v>
      </c>
      <c r="B87" t="s">
        <v>231</v>
      </c>
      <c r="C87" t="str" cm="1">
        <f t="array" ref="C87">MID(B87, MIN(IFERROR(FIND({0,1,2,3,4,5,6,7,8,9},B87),"")), COUNT(1*MID(B87,ROW($1:$98),1)))</f>
        <v>21.0</v>
      </c>
      <c r="D87" t="str" cm="1">
        <f t="array" aca="1" ref="D87" ca="1">_xlfn.CONCAT(IF(NOT(ISNUMBER(MID(SUBSTITUTE(SUBSTITUTE(SUBSTITUTE(B87,"$",""),".",""), " ",""),ROW(INDIRECT("1:"&amp;LEN(B87))),1)*1)),MID(SUBSTITUTE(SUBSTITUTE(SUBSTITUTE(B87,"$",""),".",""), " ",""),ROW(INDIRECT("1:"&amp;LEN(B87))),1),""))</f>
        <v>Wal-mart</v>
      </c>
      <c r="E87" t="s">
        <v>105</v>
      </c>
      <c r="F87" t="str" cm="1">
        <f t="array" ref="F87">MID(E87, MIN(IFERROR(FIND({0,1,2,3,4,5,6,7,8,9},E87),"")), COUNT(1*MID(E87,ROW($1:$98),1)))</f>
        <v>32.9</v>
      </c>
      <c r="G87" t="str" cm="1">
        <f t="array" aca="1" ref="G87" ca="1">_xlfn.CONCAT(IF(NOT(ISNUMBER(MID(SUBSTITUTE(SUBSTITUTE(SUBSTITUTE(E87,"$",""),".",""), " ",""),ROW(INDIRECT("1:"&amp;LEN(E87))),1)*1)),MID(SUBSTITUTE(SUBSTITUTE(SUBSTITUTE(E87,"$",""),".",""), " ",""),ROW(INDIRECT("1:"&amp;LEN(E87))),1),""))</f>
        <v xml:space="preserve">
Comercial
Mexicana</v>
      </c>
      <c r="H87" t="s">
        <v>204</v>
      </c>
      <c r="I87" t="s">
        <v>22</v>
      </c>
      <c r="J87" t="s">
        <v>289</v>
      </c>
      <c r="K87" t="str" cm="1">
        <f t="array" ref="K87">MID(J87, MIN(IFERROR(FIND({0,1,2,3,4,5,6,7,8,9},J87),"")), COUNT(1*MID(J87,ROW($1:$98),1)))</f>
        <v>15.0</v>
      </c>
      <c r="L87" t="str" cm="1">
        <f t="array" aca="1" ref="L87" ca="1">_xlfn.CONCAT(IF(NOT(ISNUMBER(MID(SUBSTITUTE(SUBSTITUTE(SUBSTITUTE(J87,"$",""),".",""), " ",""),ROW(INDIRECT("1:"&amp;LEN(J87))),1)*1)),MID(SUBSTITUTE(SUBSTITUTE(SUBSTITUTE(J87,"$",""),".",""), " ",""),ROW(INDIRECT("1:"&amp;LEN(J87))),1),""))</f>
        <v>Mirador</v>
      </c>
      <c r="M87" t="s">
        <v>289</v>
      </c>
      <c r="N87" t="str" cm="1">
        <f t="array" ref="N87">MID(M87, MIN(IFERROR(FIND({0,1,2,3,4,5,6,7,8,9},M87),"")), COUNT(1*MID(M87,ROW($1:$98),1)))</f>
        <v>15.0</v>
      </c>
      <c r="O87" t="str" cm="1">
        <f t="array" aca="1" ref="O87" ca="1">_xlfn.CONCAT(IF(NOT(ISNUMBER(MID(SUBSTITUTE(SUBSTITUTE(SUBSTITUTE(M87,"$",""),".",""), " ",""),ROW(INDIRECT("1:"&amp;LEN(M87))),1)*1)),MID(SUBSTITUTE(SUBSTITUTE(SUBSTITUTE(M87,"$",""),".",""), " ",""),ROW(INDIRECT("1:"&amp;LEN(M87))),1),""))</f>
        <v>Mirador</v>
      </c>
      <c r="P87" t="s">
        <v>102</v>
      </c>
      <c r="Q87" t="s">
        <v>234</v>
      </c>
      <c r="R87" t="s">
        <v>27</v>
      </c>
      <c r="S87" s="1">
        <v>44929</v>
      </c>
    </row>
    <row r="88" spans="1:19">
      <c r="A88" t="s">
        <v>148</v>
      </c>
      <c r="B88" t="s">
        <v>290</v>
      </c>
      <c r="C88" t="str" cm="1">
        <f t="array" ref="C88">MID(B88, MIN(IFERROR(FIND({0,1,2,3,4,5,6,7,8,9},B88),"")), COUNT(1*MID(B88,ROW($1:$98),1)))</f>
        <v>26.5</v>
      </c>
      <c r="D88" t="str" cm="1">
        <f t="array" aca="1" ref="D88" ca="1">_xlfn.CONCAT(IF(NOT(ISNUMBER(MID(SUBSTITUTE(SUBSTITUTE(SUBSTITUTE(B88,"$",""),".",""), " ",""),ROW(INDIRECT("1:"&amp;LEN(B88))),1)*1)),MID(SUBSTITUTE(SUBSTITUTE(SUBSTITUTE(B88,"$",""),".",""), " ",""),ROW(INDIRECT("1:"&amp;LEN(B88))),1),""))</f>
        <v>Chedraui</v>
      </c>
      <c r="E88" t="s">
        <v>291</v>
      </c>
      <c r="F88" t="str" cm="1">
        <f t="array" ref="F88">MID(E88, MIN(IFERROR(FIND({0,1,2,3,4,5,6,7,8,9},E88),"")), COUNT(1*MID(E88,ROW($1:$98),1)))</f>
        <v>35.9</v>
      </c>
      <c r="G88" t="str" cm="1">
        <f t="array" aca="1" ref="G88" ca="1">_xlfn.CONCAT(IF(NOT(ISNUMBER(MID(SUBSTITUTE(SUBSTITUTE(SUBSTITUTE(E88,"$",""),".",""), " ",""),ROW(INDIRECT("1:"&amp;LEN(E88))),1)*1)),MID(SUBSTITUTE(SUBSTITUTE(SUBSTITUTE(E88,"$",""),".",""), " ",""),ROW(INDIRECT("1:"&amp;LEN(E88))),1),""))</f>
        <v xml:space="preserve">
Comercial
Mexicana</v>
      </c>
      <c r="H88" t="s">
        <v>196</v>
      </c>
      <c r="I88" t="s">
        <v>22</v>
      </c>
      <c r="J88" t="s">
        <v>273</v>
      </c>
      <c r="K88" t="str" cm="1">
        <f t="array" ref="K88">MID(J88, MIN(IFERROR(FIND({0,1,2,3,4,5,6,7,8,9},J88),"")), COUNT(1*MID(J88,ROW($1:$98),1)))</f>
        <v>20.0</v>
      </c>
      <c r="L88" t="str" cm="1">
        <f t="array" aca="1" ref="L88" ca="1">_xlfn.CONCAT(IF(NOT(ISNUMBER(MID(SUBSTITUTE(SUBSTITUTE(SUBSTITUTE(J88,"$",""),".",""), " ",""),ROW(INDIRECT("1:"&amp;LEN(J88))),1)*1)),MID(SUBSTITUTE(SUBSTITUTE(SUBSTITUTE(J88,"$",""),".",""), " ",""),ROW(INDIRECT("1:"&amp;LEN(J88))),1),""))</f>
        <v>Mirador</v>
      </c>
      <c r="M88" t="s">
        <v>248</v>
      </c>
      <c r="N88" t="str" cm="1">
        <f t="array" ref="N88">MID(M88, MIN(IFERROR(FIND({0,1,2,3,4,5,6,7,8,9},M88),"")), COUNT(1*MID(M88,ROW($1:$98),1)))</f>
        <v>22.0</v>
      </c>
      <c r="O88" t="str" cm="1">
        <f t="array" aca="1" ref="O88" ca="1">_xlfn.CONCAT(IF(NOT(ISNUMBER(MID(SUBSTITUTE(SUBSTITUTE(SUBSTITUTE(M88,"$",""),".",""), " ",""),ROW(INDIRECT("1:"&amp;LEN(M88))),1)*1)),MID(SUBSTITUTE(SUBSTITUTE(SUBSTITUTE(M88,"$",""),".",""), " ",""),ROW(INDIRECT("1:"&amp;LEN(M88))),1),""))</f>
        <v xml:space="preserve">
Azcapotzalco</v>
      </c>
      <c r="P88" t="s">
        <v>150</v>
      </c>
      <c r="Q88" t="s">
        <v>48</v>
      </c>
      <c r="R88" t="s">
        <v>27</v>
      </c>
      <c r="S88" s="1">
        <v>44929</v>
      </c>
    </row>
    <row r="89" spans="1:19">
      <c r="A89" t="s">
        <v>151</v>
      </c>
      <c r="B89" t="s">
        <v>275</v>
      </c>
      <c r="C89" t="str" cm="1">
        <f t="array" ref="C89">MID(B89, MIN(IFERROR(FIND({0,1,2,3,4,5,6,7,8,9},B89),"")), COUNT(1*MID(B89,ROW($1:$98),1)))</f>
        <v>19.5</v>
      </c>
      <c r="D89" t="str" cm="1">
        <f t="array" aca="1" ref="D89" ca="1">_xlfn.CONCAT(IF(NOT(ISNUMBER(MID(SUBSTITUTE(SUBSTITUTE(SUBSTITUTE(B89,"$",""),".",""), " ",""),ROW(INDIRECT("1:"&amp;LEN(B89))),1)*1)),MID(SUBSTITUTE(SUBSTITUTE(SUBSTITUTE(B89,"$",""),".",""), " ",""),ROW(INDIRECT("1:"&amp;LEN(B89))),1),""))</f>
        <v>Chedraui</v>
      </c>
      <c r="E89" t="s">
        <v>292</v>
      </c>
      <c r="F89" t="str" cm="1">
        <f t="array" ref="F89">MID(E89, MIN(IFERROR(FIND({0,1,2,3,4,5,6,7,8,9},E89),"")), COUNT(1*MID(E89,ROW($1:$98),1)))</f>
        <v>29.5</v>
      </c>
      <c r="G89" t="str" cm="1">
        <f t="array" aca="1" ref="G89" ca="1">_xlfn.CONCAT(IF(NOT(ISNUMBER(MID(SUBSTITUTE(SUBSTITUTE(SUBSTITUTE(E89,"$",""),".",""), " ",""),ROW(INDIRECT("1:"&amp;LEN(E89))),1)*1)),MID(SUBSTITUTE(SUBSTITUTE(SUBSTITUTE(E89,"$",""),".",""), " ",""),ROW(INDIRECT("1:"&amp;LEN(E89))),1),""))</f>
        <v xml:space="preserve">
Comercial
Mexicana</v>
      </c>
      <c r="H89" t="s">
        <v>215</v>
      </c>
      <c r="I89" t="s">
        <v>22</v>
      </c>
      <c r="J89" t="s">
        <v>253</v>
      </c>
      <c r="K89" t="str" cm="1">
        <f t="array" ref="K89">MID(J89, MIN(IFERROR(FIND({0,1,2,3,4,5,6,7,8,9},J89),"")), COUNT(1*MID(J89,ROW($1:$98),1)))</f>
        <v>20.0</v>
      </c>
      <c r="L89" t="str" cm="1">
        <f t="array" aca="1" ref="L89" ca="1">_xlfn.CONCAT(IF(NOT(ISNUMBER(MID(SUBSTITUTE(SUBSTITUTE(SUBSTITUTE(J89,"$",""),".",""), " ",""),ROW(INDIRECT("1:"&amp;LEN(J89))),1)*1)),MID(SUBSTITUTE(SUBSTITUTE(SUBSTITUTE(J89,"$",""),".",""), " ",""),ROW(INDIRECT("1:"&amp;LEN(J89))),1),""))</f>
        <v xml:space="preserve">
Azcapotzalco</v>
      </c>
      <c r="M89" t="s">
        <v>267</v>
      </c>
      <c r="N89" t="str" cm="1">
        <f t="array" ref="N89">MID(M89, MIN(IFERROR(FIND({0,1,2,3,4,5,6,7,8,9},M89),"")), COUNT(1*MID(M89,ROW($1:$98),1)))</f>
        <v>25.0</v>
      </c>
      <c r="O89" t="str" cm="1">
        <f t="array" aca="1" ref="O89" ca="1">_xlfn.CONCAT(IF(NOT(ISNUMBER(MID(SUBSTITUTE(SUBSTITUTE(SUBSTITUTE(M89,"$",""),".",""), " ",""),ROW(INDIRECT("1:"&amp;LEN(M89))),1)*1)),MID(SUBSTITUTE(SUBSTITUTE(SUBSTITUTE(M89,"$",""),".",""), " ",""),ROW(INDIRECT("1:"&amp;LEN(M89))),1),""))</f>
        <v>Mirador</v>
      </c>
      <c r="P89" t="s">
        <v>102</v>
      </c>
      <c r="Q89" t="s">
        <v>87</v>
      </c>
      <c r="R89" t="s">
        <v>27</v>
      </c>
      <c r="S89" s="1">
        <v>44929</v>
      </c>
    </row>
    <row r="90" spans="1:19">
      <c r="A90" t="s">
        <v>154</v>
      </c>
      <c r="B90" t="s">
        <v>240</v>
      </c>
      <c r="C90" t="str" cm="1">
        <f t="array" ref="C90">MID(B90, MIN(IFERROR(FIND({0,1,2,3,4,5,6,7,8,9},B90),"")), COUNT(1*MID(B90,ROW($1:$98),1)))</f>
        <v>24.9</v>
      </c>
      <c r="D90" t="str" cm="1">
        <f t="array" aca="1" ref="D90" ca="1">_xlfn.CONCAT(IF(NOT(ISNUMBER(MID(SUBSTITUTE(SUBSTITUTE(SUBSTITUTE(B90,"$",""),".",""), " ",""),ROW(INDIRECT("1:"&amp;LEN(B90))),1)*1)),MID(SUBSTITUTE(SUBSTITUTE(SUBSTITUTE(B90,"$",""),".",""), " ",""),ROW(INDIRECT("1:"&amp;LEN(B90))),1),""))</f>
        <v>Comercial
Mexicana</v>
      </c>
      <c r="E90" t="s">
        <v>156</v>
      </c>
      <c r="F90" t="str" cm="1">
        <f t="array" ref="F90">MID(E90, MIN(IFERROR(FIND({0,1,2,3,4,5,6,7,8,9},E90),"")), COUNT(1*MID(E90,ROW($1:$98),1)))</f>
        <v>39.9</v>
      </c>
      <c r="G90" t="str" cm="1">
        <f t="array" aca="1" ref="G90" ca="1">_xlfn.CONCAT(IF(NOT(ISNUMBER(MID(SUBSTITUTE(SUBSTITUTE(SUBSTITUTE(E90,"$",""),".",""), " ",""),ROW(INDIRECT("1:"&amp;LEN(E90))),1)*1)),MID(SUBSTITUTE(SUBSTITUTE(SUBSTITUTE(E90,"$",""),".",""), " ",""),ROW(INDIRECT("1:"&amp;LEN(E90))),1),""))</f>
        <v xml:space="preserve">
Chedraui</v>
      </c>
      <c r="H90" t="s">
        <v>243</v>
      </c>
      <c r="I90" t="s">
        <v>22</v>
      </c>
      <c r="J90" t="s">
        <v>273</v>
      </c>
      <c r="K90" t="str" cm="1">
        <f t="array" ref="K90">MID(J90, MIN(IFERROR(FIND({0,1,2,3,4,5,6,7,8,9},J90),"")), COUNT(1*MID(J90,ROW($1:$98),1)))</f>
        <v>20.0</v>
      </c>
      <c r="L90" t="str" cm="1">
        <f t="array" aca="1" ref="L90" ca="1">_xlfn.CONCAT(IF(NOT(ISNUMBER(MID(SUBSTITUTE(SUBSTITUTE(SUBSTITUTE(J90,"$",""),".",""), " ",""),ROW(INDIRECT("1:"&amp;LEN(J90))),1)*1)),MID(SUBSTITUTE(SUBSTITUTE(SUBSTITUTE(J90,"$",""),".",""), " ",""),ROW(INDIRECT("1:"&amp;LEN(J90))),1),""))</f>
        <v>Mirador</v>
      </c>
      <c r="M90" t="s">
        <v>293</v>
      </c>
      <c r="N90" t="str" cm="1">
        <f t="array" ref="N90">MID(M90, MIN(IFERROR(FIND({0,1,2,3,4,5,6,7,8,9},M90),"")), COUNT(1*MID(M90,ROW($1:$98),1)))</f>
        <v>24.0</v>
      </c>
      <c r="O90" t="str" cm="1">
        <f t="array" aca="1" ref="O90" ca="1">_xlfn.CONCAT(IF(NOT(ISNUMBER(MID(SUBSTITUTE(SUBSTITUTE(SUBSTITUTE(M90,"$",""),".",""), " ",""),ROW(INDIRECT("1:"&amp;LEN(M90))),1)*1)),MID(SUBSTITUTE(SUBSTITUTE(SUBSTITUTE(M90,"$",""),".",""), " ",""),ROW(INDIRECT("1:"&amp;LEN(M90))),1),""))</f>
        <v xml:space="preserve">
Azcapotzalco</v>
      </c>
      <c r="P90" t="s">
        <v>109</v>
      </c>
      <c r="Q90" t="s">
        <v>115</v>
      </c>
      <c r="R90" t="s">
        <v>27</v>
      </c>
      <c r="S90" s="1">
        <v>44929</v>
      </c>
    </row>
    <row r="91" spans="1:19">
      <c r="A91" t="s">
        <v>157</v>
      </c>
      <c r="B91" t="s">
        <v>294</v>
      </c>
      <c r="C91" t="str" cm="1">
        <f t="array" ref="C91">MID(B91, MIN(IFERROR(FIND({0,1,2,3,4,5,6,7,8,9},B91),"")), COUNT(1*MID(B91,ROW($1:$98),1)))</f>
        <v>11.9</v>
      </c>
      <c r="D91" t="str" cm="1">
        <f t="array" aca="1" ref="D91" ca="1">_xlfn.CONCAT(IF(NOT(ISNUMBER(MID(SUBSTITUTE(SUBSTITUTE(SUBSTITUTE(B91,"$",""),".",""), " ",""),ROW(INDIRECT("1:"&amp;LEN(B91))),1)*1)),MID(SUBSTITUTE(SUBSTITUTE(SUBSTITUTE(B91,"$",""),".",""), " ",""),ROW(INDIRECT("1:"&amp;LEN(B91))),1),""))</f>
        <v>Wal-mart</v>
      </c>
      <c r="E91" t="s">
        <v>294</v>
      </c>
      <c r="F91" t="str" cm="1">
        <f t="array" ref="F91">MID(E91, MIN(IFERROR(FIND({0,1,2,3,4,5,6,7,8,9},E91),"")), COUNT(1*MID(E91,ROW($1:$98),1)))</f>
        <v>11.9</v>
      </c>
      <c r="G91" t="str" cm="1">
        <f t="array" aca="1" ref="G91" ca="1">_xlfn.CONCAT(IF(NOT(ISNUMBER(MID(SUBSTITUTE(SUBSTITUTE(SUBSTITUTE(E91,"$",""),".",""), " ",""),ROW(INDIRECT("1:"&amp;LEN(E91))),1)*1)),MID(SUBSTITUTE(SUBSTITUTE(SUBSTITUTE(E91,"$",""),".",""), " ",""),ROW(INDIRECT("1:"&amp;LEN(E91))),1),""))</f>
        <v>Wal-mart</v>
      </c>
      <c r="H91" t="s">
        <v>243</v>
      </c>
      <c r="I91" t="s">
        <v>22</v>
      </c>
      <c r="J91" t="s">
        <v>295</v>
      </c>
      <c r="K91" t="str" cm="1">
        <f t="array" ref="K91">MID(J91, MIN(IFERROR(FIND({0,1,2,3,4,5,6,7,8,9},J91),"")), COUNT(1*MID(J91,ROW($1:$98),1)))</f>
        <v>14.0</v>
      </c>
      <c r="L91" t="str" cm="1">
        <f t="array" aca="1" ref="L91" ca="1">_xlfn.CONCAT(IF(NOT(ISNUMBER(MID(SUBSTITUTE(SUBSTITUTE(SUBSTITUTE(J91,"$",""),".",""), " ",""),ROW(INDIRECT("1:"&amp;LEN(J91))),1)*1)),MID(SUBSTITUTE(SUBSTITUTE(SUBSTITUTE(J91,"$",""),".",""), " ",""),ROW(INDIRECT("1:"&amp;LEN(J91))),1),""))</f>
        <v>Tlatilco</v>
      </c>
      <c r="M91" t="s">
        <v>279</v>
      </c>
      <c r="N91" t="str" cm="1">
        <f t="array" ref="N91">MID(M91, MIN(IFERROR(FIND({0,1,2,3,4,5,6,7,8,9},M91),"")), COUNT(1*MID(M91,ROW($1:$98),1)))</f>
        <v>16.0</v>
      </c>
      <c r="O91" t="str" cm="1">
        <f t="array" aca="1" ref="O91" ca="1">_xlfn.CONCAT(IF(NOT(ISNUMBER(MID(SUBSTITUTE(SUBSTITUTE(SUBSTITUTE(M91,"$",""),".",""), " ",""),ROW(INDIRECT("1:"&amp;LEN(M91))),1)*1)),MID(SUBSTITUTE(SUBSTITUTE(SUBSTITUTE(M91,"$",""),".",""), " ",""),ROW(INDIRECT("1:"&amp;LEN(M91))),1),""))</f>
        <v xml:space="preserve">
Azcapotzalco</v>
      </c>
      <c r="P91" t="s">
        <v>120</v>
      </c>
      <c r="Q91" t="s">
        <v>102</v>
      </c>
      <c r="R91" t="s">
        <v>27</v>
      </c>
      <c r="S91" s="1">
        <v>44929</v>
      </c>
    </row>
    <row r="92" spans="1:19">
      <c r="A92" t="s">
        <v>19</v>
      </c>
      <c r="B92" t="s">
        <v>20</v>
      </c>
      <c r="C92" t="str" cm="1">
        <f t="array" ref="C92">MID(B92, MIN(IFERROR(FIND({0,1,2,3,4,5,6,7,8,9},B92),"")), COUNT(1*MID(B92,ROW($1:$98),1)))</f>
        <v>37.9</v>
      </c>
      <c r="D92" t="str" cm="1">
        <f t="array" aca="1" ref="D92" ca="1">_xlfn.CONCAT(IF(NOT(ISNUMBER(MID(SUBSTITUTE(SUBSTITUTE(SUBSTITUTE(B92,"$",""),".",""), " ",""),ROW(INDIRECT("1:"&amp;LEN(B92))),1)*1)),MID(SUBSTITUTE(SUBSTITUTE(SUBSTITUTE(B92,"$",""),".",""), " ",""),ROW(INDIRECT("1:"&amp;LEN(B92))),1),""))</f>
        <v>Comercial
Mexicana</v>
      </c>
      <c r="E92" t="s">
        <v>21</v>
      </c>
      <c r="F92" t="str" cm="1">
        <f t="array" ref="F92">MID(E92, MIN(IFERROR(FIND({0,1,2,3,4,5,6,7,8,9},E92),"")), COUNT(1*MID(E92,ROW($1:$98),1)))</f>
        <v>39.9</v>
      </c>
      <c r="G92" t="str" cm="1">
        <f t="array" aca="1" ref="G92" ca="1">_xlfn.CONCAT(IF(NOT(ISNUMBER(MID(SUBSTITUTE(SUBSTITUTE(SUBSTITUTE(E92,"$",""),".",""), " ",""),ROW(INDIRECT("1:"&amp;LEN(E92))),1)*1)),MID(SUBSTITUTE(SUBSTITUTE(SUBSTITUTE(E92,"$",""),".",""), " ",""),ROW(INDIRECT("1:"&amp;LEN(E92))),1),""))</f>
        <v xml:space="preserve">
Chedraui</v>
      </c>
      <c r="H92" t="s">
        <v>296</v>
      </c>
      <c r="I92" t="s">
        <v>22</v>
      </c>
      <c r="J92" t="s">
        <v>297</v>
      </c>
      <c r="K92" t="str" cm="1">
        <f t="array" ref="K92">MID(J92, MIN(IFERROR(FIND({0,1,2,3,4,5,6,7,8,9},J92),"")), COUNT(1*MID(J92,ROW($1:$98),1)))</f>
        <v>45.0</v>
      </c>
      <c r="L92" t="str" cm="1">
        <f t="array" aca="1" ref="L92" ca="1">_xlfn.CONCAT(IF(NOT(ISNUMBER(MID(SUBSTITUTE(SUBSTITUTE(SUBSTITUTE(J92,"$",""),".",""), " ",""),ROW(INDIRECT("1:"&amp;LEN(J92))),1)*1)),MID(SUBSTITUTE(SUBSTITUTE(SUBSTITUTE(J92,"$",""),".",""), " ",""),ROW(INDIRECT("1:"&amp;LEN(J92))),1),""))</f>
        <v>LaPaz</v>
      </c>
      <c r="M92" t="s">
        <v>298</v>
      </c>
      <c r="N92" t="str" cm="1">
        <f t="array" ref="N92">MID(M92, MIN(IFERROR(FIND({0,1,2,3,4,5,6,7,8,9},M92),"")), COUNT(1*MID(M92,ROW($1:$98),1)))</f>
        <v>48.0</v>
      </c>
      <c r="O92" t="str" cm="1">
        <f t="array" aca="1" ref="O92" ca="1">_xlfn.CONCAT(IF(NOT(ISNUMBER(MID(SUBSTITUTE(SUBSTITUTE(SUBSTITUTE(M92,"$",""),".",""), " ",""),ROW(INDIRECT("1:"&amp;LEN(M92))),1)*1)),MID(SUBSTITUTE(SUBSTITUTE(SUBSTITUTE(M92,"$",""),".",""), " ",""),ROW(INDIRECT("1:"&amp;LEN(M92))),1),""))</f>
        <v>Victoria
delas
Democracias</v>
      </c>
      <c r="P92" t="s">
        <v>25</v>
      </c>
      <c r="Q92" t="s">
        <v>26</v>
      </c>
      <c r="R92" t="s">
        <v>27</v>
      </c>
      <c r="S92" s="1">
        <v>44930</v>
      </c>
    </row>
    <row r="93" spans="1:19">
      <c r="A93" t="s">
        <v>28</v>
      </c>
      <c r="B93" t="s">
        <v>223</v>
      </c>
      <c r="C93" t="str" cm="1">
        <f t="array" ref="C93">MID(B93, MIN(IFERROR(FIND({0,1,2,3,4,5,6,7,8,9},B93),"")), COUNT(1*MID(B93,ROW($1:$98),1)))</f>
        <v>19.5</v>
      </c>
      <c r="D93" t="str" cm="1">
        <f t="array" aca="1" ref="D93" ca="1">_xlfn.CONCAT(IF(NOT(ISNUMBER(MID(SUBSTITUTE(SUBSTITUTE(SUBSTITUTE(B93,"$",""),".",""), " ",""),ROW(INDIRECT("1:"&amp;LEN(B93))),1)*1)),MID(SUBSTITUTE(SUBSTITUTE(SUBSTITUTE(B93,"$",""),".",""), " ",""),ROW(INDIRECT("1:"&amp;LEN(B93))),1),""))</f>
        <v>Comercial
Mexicana</v>
      </c>
      <c r="E93" t="s">
        <v>231</v>
      </c>
      <c r="F93" t="str" cm="1">
        <f t="array" ref="F93">MID(E93, MIN(IFERROR(FIND({0,1,2,3,4,5,6,7,8,9},E93),"")), COUNT(1*MID(E93,ROW($1:$98),1)))</f>
        <v>21.0</v>
      </c>
      <c r="G93" t="str" cm="1">
        <f t="array" aca="1" ref="G93" ca="1">_xlfn.CONCAT(IF(NOT(ISNUMBER(MID(SUBSTITUTE(SUBSTITUTE(SUBSTITUTE(E93,"$",""),".",""), " ",""),ROW(INDIRECT("1:"&amp;LEN(E93))),1)*1)),MID(SUBSTITUTE(SUBSTITUTE(SUBSTITUTE(E93,"$",""),".",""), " ",""),ROW(INDIRECT("1:"&amp;LEN(E93))),1),""))</f>
        <v>Wal-mart</v>
      </c>
      <c r="H93" t="s">
        <v>196</v>
      </c>
      <c r="I93" t="s">
        <v>22</v>
      </c>
      <c r="J93" t="s">
        <v>299</v>
      </c>
      <c r="K93" t="str" cm="1">
        <f t="array" ref="K93">MID(J93, MIN(IFERROR(FIND({0,1,2,3,4,5,6,7,8,9},J93),"")), COUNT(1*MID(J93,ROW($1:$98),1)))</f>
        <v>22.0</v>
      </c>
      <c r="L93" t="str" cm="1">
        <f t="array" aca="1" ref="L93" ca="1">_xlfn.CONCAT(IF(NOT(ISNUMBER(MID(SUBSTITUTE(SUBSTITUTE(SUBSTITUTE(J93,"$",""),".",""), " ",""),ROW(INDIRECT("1:"&amp;LEN(J93))),1)*1)),MID(SUBSTITUTE(SUBSTITUTE(SUBSTITUTE(J93,"$",""),".",""), " ",""),ROW(INDIRECT("1:"&amp;LEN(J93))),1),""))</f>
        <v>LaPaz</v>
      </c>
      <c r="M93" t="s">
        <v>300</v>
      </c>
      <c r="N93" t="str" cm="1">
        <f t="array" ref="N93">MID(M93, MIN(IFERROR(FIND({0,1,2,3,4,5,6,7,8,9},M93),"")), COUNT(1*MID(M93,ROW($1:$98),1)))</f>
        <v>24.0</v>
      </c>
      <c r="O93" t="str" cm="1">
        <f t="array" aca="1" ref="O93" ca="1">_xlfn.CONCAT(IF(NOT(ISNUMBER(MID(SUBSTITUTE(SUBSTITUTE(SUBSTITUTE(M93,"$",""),".",""), " ",""),ROW(INDIRECT("1:"&amp;LEN(M93))),1)*1)),MID(SUBSTITUTE(SUBSTITUTE(SUBSTITUTE(M93,"$",""),".",""), " ",""),ROW(INDIRECT("1:"&amp;LEN(M93))),1),""))</f>
        <v>Granada</v>
      </c>
      <c r="P93" t="s">
        <v>33</v>
      </c>
      <c r="Q93" t="s">
        <v>34</v>
      </c>
      <c r="R93" t="s">
        <v>27</v>
      </c>
      <c r="S93" s="1">
        <v>44930</v>
      </c>
    </row>
    <row r="94" spans="1:19">
      <c r="A94" t="s">
        <v>35</v>
      </c>
      <c r="B94" t="s">
        <v>36</v>
      </c>
      <c r="C94" t="str" cm="1">
        <f t="array" ref="C94">MID(B94, MIN(IFERROR(FIND({0,1,2,3,4,5,6,7,8,9},B94),"")), COUNT(1*MID(B94,ROW($1:$98),1)))</f>
        <v>22.0</v>
      </c>
      <c r="D94" t="str" cm="1">
        <f t="array" aca="1" ref="D94" ca="1">_xlfn.CONCAT(IF(NOT(ISNUMBER(MID(SUBSTITUTE(SUBSTITUTE(SUBSTITUTE(B94,"$",""),".",""), " ",""),ROW(INDIRECT("1:"&amp;LEN(B94))),1)*1)),MID(SUBSTITUTE(SUBSTITUTE(SUBSTITUTE(B94,"$",""),".",""), " ",""),ROW(INDIRECT("1:"&amp;LEN(B94))),1),""))</f>
        <v>Chedraui</v>
      </c>
      <c r="E94" t="s">
        <v>37</v>
      </c>
      <c r="F94" t="str" cm="1">
        <f t="array" ref="F94">MID(E94, MIN(IFERROR(FIND({0,1,2,3,4,5,6,7,8,9},E94),"")), COUNT(1*MID(E94,ROW($1:$98),1)))</f>
        <v>24.2</v>
      </c>
      <c r="G94" t="str" cm="1">
        <f t="array" aca="1" ref="G94" ca="1">_xlfn.CONCAT(IF(NOT(ISNUMBER(MID(SUBSTITUTE(SUBSTITUTE(SUBSTITUTE(E94,"$",""),".",""), " ",""),ROW(INDIRECT("1:"&amp;LEN(E94))),1)*1)),MID(SUBSTITUTE(SUBSTITUTE(SUBSTITUTE(E94,"$",""),".",""), " ",""),ROW(INDIRECT("1:"&amp;LEN(E94))),1),""))</f>
        <v>Wal-mart</v>
      </c>
      <c r="H94" t="s">
        <v>301</v>
      </c>
      <c r="I94" t="s">
        <v>22</v>
      </c>
      <c r="J94" t="s">
        <v>302</v>
      </c>
      <c r="K94" t="str" cm="1">
        <f t="array" ref="K94">MID(J94, MIN(IFERROR(FIND({0,1,2,3,4,5,6,7,8,9},J94),"")), COUNT(1*MID(J94,ROW($1:$98),1)))</f>
        <v>20.0</v>
      </c>
      <c r="L94" t="str" cm="1">
        <f t="array" aca="1" ref="L94" ca="1">_xlfn.CONCAT(IF(NOT(ISNUMBER(MID(SUBSTITUTE(SUBSTITUTE(SUBSTITUTE(J94,"$",""),".",""), " ",""),ROW(INDIRECT("1:"&amp;LEN(J94))),1)*1)),MID(SUBSTITUTE(SUBSTITUTE(SUBSTITUTE(J94,"$",""),".",""), " ",""),ROW(INDIRECT("1:"&amp;LEN(J94))),1),""))</f>
        <v>LaPaz</v>
      </c>
      <c r="M94" t="s">
        <v>303</v>
      </c>
      <c r="N94" t="str" cm="1">
        <f t="array" ref="N94">MID(M94, MIN(IFERROR(FIND({0,1,2,3,4,5,6,7,8,9},M94),"")), COUNT(1*MID(M94,ROW($1:$98),1)))</f>
        <v>22.0</v>
      </c>
      <c r="O94" t="str" cm="1">
        <f t="array" aca="1" ref="O94" ca="1">_xlfn.CONCAT(IF(NOT(ISNUMBER(MID(SUBSTITUTE(SUBSTITUTE(SUBSTITUTE(M94,"$",""),".",""), " ",""),ROW(INDIRECT("1:"&amp;LEN(M94))),1)*1)),MID(SUBSTITUTE(SUBSTITUTE(SUBSTITUTE(M94,"$",""),".",""), " ",""),ROW(INDIRECT("1:"&amp;LEN(M94))),1),""))</f>
        <v>Victoria
delas
Democracias</v>
      </c>
      <c r="P94" t="s">
        <v>40</v>
      </c>
      <c r="Q94" t="s">
        <v>41</v>
      </c>
      <c r="R94" t="s">
        <v>27</v>
      </c>
      <c r="S94" s="1">
        <v>44930</v>
      </c>
    </row>
    <row r="95" spans="1:19">
      <c r="A95" t="s">
        <v>42</v>
      </c>
      <c r="B95" t="s">
        <v>43</v>
      </c>
      <c r="C95" t="str" cm="1">
        <f t="array" ref="C95">MID(B95, MIN(IFERROR(FIND({0,1,2,3,4,5,6,7,8,9},B95),"")), COUNT(1*MID(B95,ROW($1:$98),1)))</f>
        <v>12.1</v>
      </c>
      <c r="D95" t="str" cm="1">
        <f t="array" aca="1" ref="D95" ca="1">_xlfn.CONCAT(IF(NOT(ISNUMBER(MID(SUBSTITUTE(SUBSTITUTE(SUBSTITUTE(B95,"$",""),".",""), " ",""),ROW(INDIRECT("1:"&amp;LEN(B95))),1)*1)),MID(SUBSTITUTE(SUBSTITUTE(SUBSTITUTE(B95,"$",""),".",""), " ",""),ROW(INDIRECT("1:"&amp;LEN(B95))),1),""))</f>
        <v>Chedraui</v>
      </c>
      <c r="E95" t="s">
        <v>231</v>
      </c>
      <c r="F95" t="str" cm="1">
        <f t="array" ref="F95">MID(E95, MIN(IFERROR(FIND({0,1,2,3,4,5,6,7,8,9},E95),"")), COUNT(1*MID(E95,ROW($1:$98),1)))</f>
        <v>21.0</v>
      </c>
      <c r="G95" t="str" cm="1">
        <f t="array" aca="1" ref="G95" ca="1">_xlfn.CONCAT(IF(NOT(ISNUMBER(MID(SUBSTITUTE(SUBSTITUTE(SUBSTITUTE(E95,"$",""),".",""), " ",""),ROW(INDIRECT("1:"&amp;LEN(E95))),1)*1)),MID(SUBSTITUTE(SUBSTITUTE(SUBSTITUTE(E95,"$",""),".",""), " ",""),ROW(INDIRECT("1:"&amp;LEN(E95))),1),""))</f>
        <v>Wal-mart</v>
      </c>
      <c r="H95" t="s">
        <v>196</v>
      </c>
      <c r="I95" t="s">
        <v>22</v>
      </c>
      <c r="J95" t="s">
        <v>304</v>
      </c>
      <c r="K95" t="str" cm="1">
        <f t="array" ref="K95">MID(J95, MIN(IFERROR(FIND({0,1,2,3,4,5,6,7,8,9},J95),"")), COUNT(1*MID(J95,ROW($1:$98),1)))</f>
        <v>18.0</v>
      </c>
      <c r="L95" t="str" cm="1">
        <f t="array" aca="1" ref="L95" ca="1">_xlfn.CONCAT(IF(NOT(ISNUMBER(MID(SUBSTITUTE(SUBSTITUTE(SUBSTITUTE(J95,"$",""),".",""), " ",""),ROW(INDIRECT("1:"&amp;LEN(J95))),1)*1)),MID(SUBSTITUTE(SUBSTITUTE(SUBSTITUTE(J95,"$",""),".",""), " ",""),ROW(INDIRECT("1:"&amp;LEN(J95))),1),""))</f>
        <v>LaPaz</v>
      </c>
      <c r="M95" t="s">
        <v>305</v>
      </c>
      <c r="N95" t="str" cm="1">
        <f t="array" ref="N95">MID(M95, MIN(IFERROR(FIND({0,1,2,3,4,5,6,7,8,9},M95),"")), COUNT(1*MID(M95,ROW($1:$98),1)))</f>
        <v>20.0</v>
      </c>
      <c r="O95" t="str" cm="1">
        <f t="array" aca="1" ref="O95" ca="1">_xlfn.CONCAT(IF(NOT(ISNUMBER(MID(SUBSTITUTE(SUBSTITUTE(SUBSTITUTE(M95,"$",""),".",""), " ",""),ROW(INDIRECT("1:"&amp;LEN(M95))),1)*1)),MID(SUBSTITUTE(SUBSTITUTE(SUBSTITUTE(M95,"$",""),".",""), " ",""),ROW(INDIRECT("1:"&amp;LEN(M95))),1),""))</f>
        <v>Victoria
delas
Democracias</v>
      </c>
      <c r="P95" t="s">
        <v>47</v>
      </c>
      <c r="Q95" t="s">
        <v>48</v>
      </c>
      <c r="R95" t="s">
        <v>27</v>
      </c>
      <c r="S95" s="1">
        <v>44930</v>
      </c>
    </row>
    <row r="96" spans="1:19">
      <c r="A96" t="s">
        <v>49</v>
      </c>
      <c r="B96" t="s">
        <v>173</v>
      </c>
      <c r="C96" t="str" cm="1">
        <f t="array" ref="C96">MID(B96, MIN(IFERROR(FIND({0,1,2,3,4,5,6,7,8,9},B96),"")), COUNT(1*MID(B96,ROW($1:$98),1)))</f>
        <v>29.9</v>
      </c>
      <c r="D96" t="str" cm="1">
        <f t="array" aca="1" ref="D96" ca="1">_xlfn.CONCAT(IF(NOT(ISNUMBER(MID(SUBSTITUTE(SUBSTITUTE(SUBSTITUTE(B96,"$",""),".",""), " ",""),ROW(INDIRECT("1:"&amp;LEN(B96))),1)*1)),MID(SUBSTITUTE(SUBSTITUTE(SUBSTITUTE(B96,"$",""),".",""), " ",""),ROW(INDIRECT("1:"&amp;LEN(B96))),1),""))</f>
        <v>Chedraui</v>
      </c>
      <c r="E96" t="s">
        <v>174</v>
      </c>
      <c r="F96" t="str" cm="1">
        <f t="array" ref="F96">MID(E96, MIN(IFERROR(FIND({0,1,2,3,4,5,6,7,8,9},E96),"")), COUNT(1*MID(E96,ROW($1:$98),1)))</f>
        <v>33.0</v>
      </c>
      <c r="G96" t="str" cm="1">
        <f t="array" aca="1" ref="G96" ca="1">_xlfn.CONCAT(IF(NOT(ISNUMBER(MID(SUBSTITUTE(SUBSTITUTE(SUBSTITUTE(E96,"$",""),".",""), " ",""),ROW(INDIRECT("1:"&amp;LEN(E96))),1)*1)),MID(SUBSTITUTE(SUBSTITUTE(SUBSTITUTE(E96,"$",""),".",""), " ",""),ROW(INDIRECT("1:"&amp;LEN(E96))),1),""))</f>
        <v>Wal-mart</v>
      </c>
      <c r="H96" t="s">
        <v>191</v>
      </c>
      <c r="I96" t="s">
        <v>22</v>
      </c>
      <c r="J96" t="s">
        <v>306</v>
      </c>
      <c r="K96" t="str" cm="1">
        <f t="array" ref="K96">MID(J96, MIN(IFERROR(FIND({0,1,2,3,4,5,6,7,8,9},J96),"")), COUNT(1*MID(J96,ROW($1:$98),1)))</f>
        <v>40.0</v>
      </c>
      <c r="L96" t="str" cm="1">
        <f t="array" aca="1" ref="L96" ca="1">_xlfn.CONCAT(IF(NOT(ISNUMBER(MID(SUBSTITUTE(SUBSTITUTE(SUBSTITUTE(J96,"$",""),".",""), " ",""),ROW(INDIRECT("1:"&amp;LEN(J96))),1)*1)),MID(SUBSTITUTE(SUBSTITUTE(SUBSTITUTE(J96,"$",""),".",""), " ",""),ROW(INDIRECT("1:"&amp;LEN(J96))),1),""))</f>
        <v>LaPaz</v>
      </c>
      <c r="M96" t="s">
        <v>306</v>
      </c>
      <c r="N96" t="str" cm="1">
        <f t="array" ref="N96">MID(M96, MIN(IFERROR(FIND({0,1,2,3,4,5,6,7,8,9},M96),"")), COUNT(1*MID(M96,ROW($1:$98),1)))</f>
        <v>40.0</v>
      </c>
      <c r="O96" t="str" cm="1">
        <f t="array" aca="1" ref="O96" ca="1">_xlfn.CONCAT(IF(NOT(ISNUMBER(MID(SUBSTITUTE(SUBSTITUTE(SUBSTITUTE(M96,"$",""),".",""), " ",""),ROW(INDIRECT("1:"&amp;LEN(M96))),1)*1)),MID(SUBSTITUTE(SUBSTITUTE(SUBSTITUTE(M96,"$",""),".",""), " ",""),ROW(INDIRECT("1:"&amp;LEN(M96))),1),""))</f>
        <v>LaPaz</v>
      </c>
      <c r="P96" t="s">
        <v>53</v>
      </c>
      <c r="Q96" t="s">
        <v>54</v>
      </c>
      <c r="R96" t="s">
        <v>27</v>
      </c>
      <c r="S96" s="1">
        <v>44930</v>
      </c>
    </row>
    <row r="97" spans="1:19">
      <c r="A97" t="s">
        <v>55</v>
      </c>
      <c r="B97" t="s">
        <v>56</v>
      </c>
      <c r="C97" t="str" cm="1">
        <f t="array" ref="C97">MID(B97, MIN(IFERROR(FIND({0,1,2,3,4,5,6,7,8,9},B97),"")), COUNT(1*MID(B97,ROW($1:$98),1)))</f>
        <v>22.5</v>
      </c>
      <c r="D97" t="str" cm="1">
        <f t="array" aca="1" ref="D97" ca="1">_xlfn.CONCAT(IF(NOT(ISNUMBER(MID(SUBSTITUTE(SUBSTITUTE(SUBSTITUTE(B97,"$",""),".",""), " ",""),ROW(INDIRECT("1:"&amp;LEN(B97))),1)*1)),MID(SUBSTITUTE(SUBSTITUTE(SUBSTITUTE(B97,"$",""),".",""), " ",""),ROW(INDIRECT("1:"&amp;LEN(B97))),1),""))</f>
        <v>Wal-mart</v>
      </c>
      <c r="E97" t="s">
        <v>256</v>
      </c>
      <c r="F97" t="str" cm="1">
        <f t="array" ref="F97">MID(E97, MIN(IFERROR(FIND({0,1,2,3,4,5,6,7,8,9},E97),"")), COUNT(1*MID(E97,ROW($1:$98),1)))</f>
        <v>25.0</v>
      </c>
      <c r="G97" t="str" cm="1">
        <f t="array" aca="1" ref="G97" ca="1">_xlfn.CONCAT(IF(NOT(ISNUMBER(MID(SUBSTITUTE(SUBSTITUTE(SUBSTITUTE(E97,"$",""),".",""), " ",""),ROW(INDIRECT("1:"&amp;LEN(E97))),1)*1)),MID(SUBSTITUTE(SUBSTITUTE(SUBSTITUTE(E97,"$",""),".",""), " ",""),ROW(INDIRECT("1:"&amp;LEN(E97))),1),""))</f>
        <v xml:space="preserve">
Chedraui</v>
      </c>
      <c r="H97" t="s">
        <v>229</v>
      </c>
      <c r="I97" t="s">
        <v>22</v>
      </c>
      <c r="J97" t="s">
        <v>307</v>
      </c>
      <c r="K97" t="str" cm="1">
        <f t="array" ref="K97">MID(J97, MIN(IFERROR(FIND({0,1,2,3,4,5,6,7,8,9},J97),"")), COUNT(1*MID(J97,ROW($1:$98),1)))</f>
        <v>32.0</v>
      </c>
      <c r="L97" t="str" cm="1">
        <f t="array" aca="1" ref="L97" ca="1">_xlfn.CONCAT(IF(NOT(ISNUMBER(MID(SUBSTITUTE(SUBSTITUTE(SUBSTITUTE(J97,"$",""),".",""), " ",""),ROW(INDIRECT("1:"&amp;LEN(J97))),1)*1)),MID(SUBSTITUTE(SUBSTITUTE(SUBSTITUTE(J97,"$",""),".",""), " ",""),ROW(INDIRECT("1:"&amp;LEN(J97))),1),""))</f>
        <v>Granada</v>
      </c>
      <c r="M97" t="s">
        <v>308</v>
      </c>
      <c r="N97" t="str" cm="1">
        <f t="array" ref="N97">MID(M97, MIN(IFERROR(FIND({0,1,2,3,4,5,6,7,8,9},M97),"")), COUNT(1*MID(M97,ROW($1:$98),1)))</f>
        <v>35.0</v>
      </c>
      <c r="O97" t="str" cm="1">
        <f t="array" aca="1" ref="O97" ca="1">_xlfn.CONCAT(IF(NOT(ISNUMBER(MID(SUBSTITUTE(SUBSTITUTE(SUBSTITUTE(M97,"$",""),".",""), " ",""),ROW(INDIRECT("1:"&amp;LEN(M97))),1)*1)),MID(SUBSTITUTE(SUBSTITUTE(SUBSTITUTE(M97,"$",""),".",""), " ",""),ROW(INDIRECT("1:"&amp;LEN(M97))),1),""))</f>
        <v>LaPaz</v>
      </c>
      <c r="P97" t="s">
        <v>34</v>
      </c>
      <c r="Q97" t="s">
        <v>88</v>
      </c>
      <c r="R97" t="s">
        <v>27</v>
      </c>
      <c r="S97" s="1">
        <v>44930</v>
      </c>
    </row>
    <row r="98" spans="1:19">
      <c r="A98" t="s">
        <v>59</v>
      </c>
      <c r="B98" t="s">
        <v>260</v>
      </c>
      <c r="C98" t="str" cm="1">
        <f t="array" ref="C98">MID(B98, MIN(IFERROR(FIND({0,1,2,3,4,5,6,7,8,9},B98),"")), COUNT(1*MID(B98,ROW($1:$98),1)))</f>
        <v>44.0</v>
      </c>
      <c r="D98" t="str" cm="1">
        <f t="array" aca="1" ref="D98" ca="1">_xlfn.CONCAT(IF(NOT(ISNUMBER(MID(SUBSTITUTE(SUBSTITUTE(SUBSTITUTE(B98,"$",""),".",""), " ",""),ROW(INDIRECT("1:"&amp;LEN(B98))),1)*1)),MID(SUBSTITUTE(SUBSTITUTE(SUBSTITUTE(B98,"$",""),".",""), " ",""),ROW(INDIRECT("1:"&amp;LEN(B98))),1),""))</f>
        <v>Comercial
Mexicana</v>
      </c>
      <c r="E98" t="s">
        <v>181</v>
      </c>
      <c r="F98" t="str" cm="1">
        <f t="array" ref="F98">MID(E98, MIN(IFERROR(FIND({0,1,2,3,4,5,6,7,8,9},E98),"")), COUNT(1*MID(E98,ROW($1:$98),1)))</f>
        <v>51.0</v>
      </c>
      <c r="G98" t="str" cm="1">
        <f t="array" aca="1" ref="G98" ca="1">_xlfn.CONCAT(IF(NOT(ISNUMBER(MID(SUBSTITUTE(SUBSTITUTE(SUBSTITUTE(E98,"$",""),".",""), " ",""),ROW(INDIRECT("1:"&amp;LEN(E98))),1)*1)),MID(SUBSTITUTE(SUBSTITUTE(SUBSTITUTE(E98,"$",""),".",""), " ",""),ROW(INDIRECT("1:"&amp;LEN(E98))),1),""))</f>
        <v xml:space="preserve">
Chedraui</v>
      </c>
      <c r="H98" t="s">
        <v>177</v>
      </c>
      <c r="I98" t="s">
        <v>22</v>
      </c>
      <c r="J98" t="s">
        <v>297</v>
      </c>
      <c r="K98" t="str" cm="1">
        <f t="array" ref="K98">MID(J98, MIN(IFERROR(FIND({0,1,2,3,4,5,6,7,8,9},J98),"")), COUNT(1*MID(J98,ROW($1:$98),1)))</f>
        <v>45.0</v>
      </c>
      <c r="L98" t="str" cm="1">
        <f t="array" aca="1" ref="L98" ca="1">_xlfn.CONCAT(IF(NOT(ISNUMBER(MID(SUBSTITUTE(SUBSTITUTE(SUBSTITUTE(J98,"$",""),".",""), " ",""),ROW(INDIRECT("1:"&amp;LEN(J98))),1)*1)),MID(SUBSTITUTE(SUBSTITUTE(SUBSTITUTE(J98,"$",""),".",""), " ",""),ROW(INDIRECT("1:"&amp;LEN(J98))),1),""))</f>
        <v>LaPaz</v>
      </c>
      <c r="M98" t="s">
        <v>297</v>
      </c>
      <c r="N98" t="str" cm="1">
        <f t="array" ref="N98">MID(M98, MIN(IFERROR(FIND({0,1,2,3,4,5,6,7,8,9},M98),"")), COUNT(1*MID(M98,ROW($1:$98),1)))</f>
        <v>45.0</v>
      </c>
      <c r="O98" t="str" cm="1">
        <f t="array" aca="1" ref="O98" ca="1">_xlfn.CONCAT(IF(NOT(ISNUMBER(MID(SUBSTITUTE(SUBSTITUTE(SUBSTITUTE(M98,"$",""),".",""), " ",""),ROW(INDIRECT("1:"&amp;LEN(M98))),1)*1)),MID(SUBSTITUTE(SUBSTITUTE(SUBSTITUTE(M98,"$",""),".",""), " ",""),ROW(INDIRECT("1:"&amp;LEN(M98))),1),""))</f>
        <v>LaPaz</v>
      </c>
      <c r="P98" t="s">
        <v>63</v>
      </c>
      <c r="Q98" t="s">
        <v>40</v>
      </c>
      <c r="R98" t="s">
        <v>27</v>
      </c>
      <c r="S98" s="1">
        <v>44930</v>
      </c>
    </row>
    <row r="99" spans="1:19">
      <c r="A99" t="s">
        <v>64</v>
      </c>
      <c r="B99" t="s">
        <v>261</v>
      </c>
      <c r="C99" t="str" cm="1">
        <f t="array" ref="C99">MID(B99, MIN(IFERROR(FIND({0,1,2,3,4,5,6,7,8,9},B99),"")), COUNT(1*MID(B99,ROW($1:$98),1)))</f>
        <v>104.0</v>
      </c>
      <c r="D99" t="str" cm="1">
        <f t="array" aca="1" ref="D99" ca="1">_xlfn.CONCAT(IF(NOT(ISNUMBER(MID(SUBSTITUTE(SUBSTITUTE(SUBSTITUTE(B99,"$",""),".",""), " ",""),ROW(INDIRECT("1:"&amp;LEN(B99))),1)*1)),MID(SUBSTITUTE(SUBSTITUTE(SUBSTITUTE(B99,"$",""),".",""), " ",""),ROW(INDIRECT("1:"&amp;LEN(B99))),1),""))</f>
        <v>Chedraui</v>
      </c>
      <c r="E99" t="s">
        <v>66</v>
      </c>
      <c r="F99" t="str" cm="1">
        <f t="array" ref="F99">MID(E99, MIN(IFERROR(FIND({0,1,2,3,4,5,6,7,8,9},E99),"")), COUNT(1*MID(E99,ROW($1:$98),1)))</f>
        <v>194.0</v>
      </c>
      <c r="G99" t="str" cm="1">
        <f t="array" aca="1" ref="G99" ca="1">_xlfn.CONCAT(IF(NOT(ISNUMBER(MID(SUBSTITUTE(SUBSTITUTE(SUBSTITUTE(E99,"$",""),".",""), " ",""),ROW(INDIRECT("1:"&amp;LEN(E99))),1)*1)),MID(SUBSTITUTE(SUBSTITUTE(SUBSTITUTE(E99,"$",""),".",""), " ",""),ROW(INDIRECT("1:"&amp;LEN(E99))),1),""))</f>
        <v>Wal-mart</v>
      </c>
      <c r="H99" t="s">
        <v>309</v>
      </c>
      <c r="I99" t="s">
        <v>22</v>
      </c>
      <c r="J99" t="s">
        <v>310</v>
      </c>
      <c r="K99" t="str" cm="1">
        <f t="array" ref="K99">MID(J99, MIN(IFERROR(FIND({0,1,2,3,4,5,6,7,8,9},J99),"")), COUNT(1*MID(J99,ROW($1:$98),1)))</f>
        <v>175.0</v>
      </c>
      <c r="L99" t="str" cm="1">
        <f t="array" aca="1" ref="L99" ca="1">_xlfn.CONCAT(IF(NOT(ISNUMBER(MID(SUBSTITUTE(SUBSTITUTE(SUBSTITUTE(J99,"$",""),".",""), " ",""),ROW(INDIRECT("1:"&amp;LEN(J99))),1)*1)),MID(SUBSTITUTE(SUBSTITUTE(SUBSTITUTE(J99,"$",""),".",""), " ",""),ROW(INDIRECT("1:"&amp;LEN(J99))),1),""))</f>
        <v>LaPaz</v>
      </c>
      <c r="M99" t="s">
        <v>311</v>
      </c>
      <c r="N99" t="str" cm="1">
        <f t="array" ref="N99">MID(M99, MIN(IFERROR(FIND({0,1,2,3,4,5,6,7,8,9},M99),"")), COUNT(1*MID(M99,ROW($1:$98),1)))</f>
        <v>180.0</v>
      </c>
      <c r="O99" t="str" cm="1">
        <f t="array" aca="1" ref="O99" ca="1">_xlfn.CONCAT(IF(NOT(ISNUMBER(MID(SUBSTITUTE(SUBSTITUTE(SUBSTITUTE(M99,"$",""),".",""), " ",""),ROW(INDIRECT("1:"&amp;LEN(M99))),1)*1)),MID(SUBSTITUTE(SUBSTITUTE(SUBSTITUTE(M99,"$",""),".",""), " ",""),ROW(INDIRECT("1:"&amp;LEN(M99))),1),""))</f>
        <v>Granada</v>
      </c>
      <c r="P99" t="s">
        <v>69</v>
      </c>
      <c r="Q99" t="s">
        <v>70</v>
      </c>
      <c r="R99" t="s">
        <v>27</v>
      </c>
      <c r="S99" s="1">
        <v>44930</v>
      </c>
    </row>
    <row r="100" spans="1:19">
      <c r="A100" t="s">
        <v>71</v>
      </c>
      <c r="B100" t="s">
        <v>72</v>
      </c>
      <c r="C100" t="str" cm="1">
        <f t="array" ref="C100">MID(B100, MIN(IFERROR(FIND({0,1,2,3,4,5,6,7,8,9},B100),"")), COUNT(1*MID(B100,ROW($1:$98),1)))</f>
        <v>189.0</v>
      </c>
      <c r="D100" t="str" cm="1">
        <f t="array" aca="1" ref="D100" ca="1">_xlfn.CONCAT(IF(NOT(ISNUMBER(MID(SUBSTITUTE(SUBSTITUTE(SUBSTITUTE(B100,"$",""),".",""), " ",""),ROW(INDIRECT("1:"&amp;LEN(B100))),1)*1)),MID(SUBSTITUTE(SUBSTITUTE(SUBSTITUTE(B100,"$",""),".",""), " ",""),ROW(INDIRECT("1:"&amp;LEN(B100))),1),""))</f>
        <v>Chedraui</v>
      </c>
      <c r="E100" t="s">
        <v>73</v>
      </c>
      <c r="F100" t="str" cm="1">
        <f t="array" ref="F100">MID(E100, MIN(IFERROR(FIND({0,1,2,3,4,5,6,7,8,9},E100),"")), COUNT(1*MID(E100,ROW($1:$98),1)))</f>
        <v>206.5</v>
      </c>
      <c r="G100" t="str" cm="1">
        <f t="array" aca="1" ref="G100" ca="1">_xlfn.CONCAT(IF(NOT(ISNUMBER(MID(SUBSTITUTE(SUBSTITUTE(SUBSTITUTE(E100,"$",""),".",""), " ",""),ROW(INDIRECT("1:"&amp;LEN(E100))),1)*1)),MID(SUBSTITUTE(SUBSTITUTE(SUBSTITUTE(E100,"$",""),".",""), " ",""),ROW(INDIRECT("1:"&amp;LEN(E100))),1),""))</f>
        <v xml:space="preserve">
Comercial
Mexicana</v>
      </c>
      <c r="H100" t="s">
        <v>312</v>
      </c>
      <c r="I100" t="s">
        <v>22</v>
      </c>
      <c r="J100" t="s">
        <v>313</v>
      </c>
      <c r="K100" t="str" cm="1">
        <f t="array" ref="K100">MID(J100, MIN(IFERROR(FIND({0,1,2,3,4,5,6,7,8,9},J100),"")), COUNT(1*MID(J100,ROW($1:$98),1)))</f>
        <v>185.0</v>
      </c>
      <c r="L100" t="str" cm="1">
        <f t="array" aca="1" ref="L100" ca="1">_xlfn.CONCAT(IF(NOT(ISNUMBER(MID(SUBSTITUTE(SUBSTITUTE(SUBSTITUTE(J100,"$",""),".",""), " ",""),ROW(INDIRECT("1:"&amp;LEN(J100))),1)*1)),MID(SUBSTITUTE(SUBSTITUTE(SUBSTITUTE(J100,"$",""),".",""), " ",""),ROW(INDIRECT("1:"&amp;LEN(J100))),1),""))</f>
        <v>LaPaz</v>
      </c>
      <c r="M100" t="s">
        <v>313</v>
      </c>
      <c r="N100" t="str" cm="1">
        <f t="array" ref="N100">MID(M100, MIN(IFERROR(FIND({0,1,2,3,4,5,6,7,8,9},M100),"")), COUNT(1*MID(M100,ROW($1:$98),1)))</f>
        <v>185.0</v>
      </c>
      <c r="O100" t="str" cm="1">
        <f t="array" aca="1" ref="O100" ca="1">_xlfn.CONCAT(IF(NOT(ISNUMBER(MID(SUBSTITUTE(SUBSTITUTE(SUBSTITUTE(M100,"$",""),".",""), " ",""),ROW(INDIRECT("1:"&amp;LEN(M100))),1)*1)),MID(SUBSTITUTE(SUBSTITUTE(SUBSTITUTE(M100,"$",""),".",""), " ",""),ROW(INDIRECT("1:"&amp;LEN(M100))),1),""))</f>
        <v>LaPaz</v>
      </c>
      <c r="P100" t="s">
        <v>189</v>
      </c>
      <c r="Q100" t="s">
        <v>70</v>
      </c>
      <c r="R100" t="s">
        <v>27</v>
      </c>
      <c r="S100" s="1">
        <v>44930</v>
      </c>
    </row>
    <row r="101" spans="1:19">
      <c r="A101" t="s">
        <v>77</v>
      </c>
      <c r="B101" t="s">
        <v>265</v>
      </c>
      <c r="C101" t="str" cm="1">
        <f t="array" ref="C101">MID(B101, MIN(IFERROR(FIND({0,1,2,3,4,5,6,7,8,9},B101),"")), COUNT(1*MID(B101,ROW($1:$98),1)))</f>
        <v>36.9</v>
      </c>
      <c r="D101" t="str" cm="1">
        <f t="array" aca="1" ref="D101" ca="1">_xlfn.CONCAT(IF(NOT(ISNUMBER(MID(SUBSTITUTE(SUBSTITUTE(SUBSTITUTE(B101,"$",""),".",""), " ",""),ROW(INDIRECT("1:"&amp;LEN(B101))),1)*1)),MID(SUBSTITUTE(SUBSTITUTE(SUBSTITUTE(B101,"$",""),".",""), " ",""),ROW(INDIRECT("1:"&amp;LEN(B101))),1),""))</f>
        <v>Chedraui</v>
      </c>
      <c r="E101" t="s">
        <v>314</v>
      </c>
      <c r="F101" t="str" cm="1">
        <f t="array" ref="F101">MID(E101, MIN(IFERROR(FIND({0,1,2,3,4,5,6,7,8,9},E101),"")), COUNT(1*MID(E101,ROW($1:$98),1)))</f>
        <v>46.9</v>
      </c>
      <c r="G101" t="str" cm="1">
        <f t="array" aca="1" ref="G101" ca="1">_xlfn.CONCAT(IF(NOT(ISNUMBER(MID(SUBSTITUTE(SUBSTITUTE(SUBSTITUTE(E101,"$",""),".",""), " ",""),ROW(INDIRECT("1:"&amp;LEN(E101))),1)*1)),MID(SUBSTITUTE(SUBSTITUTE(SUBSTITUTE(E101,"$",""),".",""), " ",""),ROW(INDIRECT("1:"&amp;LEN(E101))),1),""))</f>
        <v xml:space="preserve">
Comercial
Mexicana</v>
      </c>
      <c r="H101" t="s">
        <v>285</v>
      </c>
      <c r="I101" t="s">
        <v>22</v>
      </c>
      <c r="J101" t="s">
        <v>315</v>
      </c>
      <c r="K101" t="str" cm="1">
        <f t="array" ref="K101">MID(J101, MIN(IFERROR(FIND({0,1,2,3,4,5,6,7,8,9},J101),"")), COUNT(1*MID(J101,ROW($1:$98),1)))</f>
        <v>60.0</v>
      </c>
      <c r="L101" t="str" cm="1">
        <f t="array" aca="1" ref="L101" ca="1">_xlfn.CONCAT(IF(NOT(ISNUMBER(MID(SUBSTITUTE(SUBSTITUTE(SUBSTITUTE(J101,"$",""),".",""), " ",""),ROW(INDIRECT("1:"&amp;LEN(J101))),1)*1)),MID(SUBSTITUTE(SUBSTITUTE(SUBSTITUTE(J101,"$",""),".",""), " ",""),ROW(INDIRECT("1:"&amp;LEN(J101))),1),""))</f>
        <v>Victoria
delas
Democracias</v>
      </c>
      <c r="M101" t="s">
        <v>316</v>
      </c>
      <c r="N101" t="str" cm="1">
        <f t="array" ref="N101">MID(M101, MIN(IFERROR(FIND({0,1,2,3,4,5,6,7,8,9},M101),"")), COUNT(1*MID(M101,ROW($1:$98),1)))</f>
        <v>75.0</v>
      </c>
      <c r="O101" t="str" cm="1">
        <f t="array" aca="1" ref="O101" ca="1">_xlfn.CONCAT(IF(NOT(ISNUMBER(MID(SUBSTITUTE(SUBSTITUTE(SUBSTITUTE(M101,"$",""),".",""), " ",""),ROW(INDIRECT("1:"&amp;LEN(M101))),1)*1)),MID(SUBSTITUTE(SUBSTITUTE(SUBSTITUTE(M101,"$",""),".",""), " ",""),ROW(INDIRECT("1:"&amp;LEN(M101))),1),""))</f>
        <v>LaPaz</v>
      </c>
      <c r="P101" t="s">
        <v>82</v>
      </c>
      <c r="Q101" t="s">
        <v>83</v>
      </c>
      <c r="R101" t="s">
        <v>27</v>
      </c>
      <c r="S101" s="1">
        <v>44930</v>
      </c>
    </row>
    <row r="102" spans="1:19">
      <c r="A102" t="s">
        <v>84</v>
      </c>
      <c r="B102" t="s">
        <v>317</v>
      </c>
      <c r="C102" t="str" cm="1">
        <f t="array" ref="C102">MID(B102, MIN(IFERROR(FIND({0,1,2,3,4,5,6,7,8,9},B102),"")), COUNT(1*MID(B102,ROW($1:$98),1)))</f>
        <v>32.5</v>
      </c>
      <c r="D102" t="str" cm="1">
        <f t="array" aca="1" ref="D102" ca="1">_xlfn.CONCAT(IF(NOT(ISNUMBER(MID(SUBSTITUTE(SUBSTITUTE(SUBSTITUTE(B102,"$",""),".",""), " ",""),ROW(INDIRECT("1:"&amp;LEN(B102))),1)*1)),MID(SUBSTITUTE(SUBSTITUTE(SUBSTITUTE(B102,"$",""),".",""), " ",""),ROW(INDIRECT("1:"&amp;LEN(B102))),1),""))</f>
        <v>Chedraui</v>
      </c>
      <c r="E102" t="s">
        <v>195</v>
      </c>
      <c r="F102" t="str" cm="1">
        <f t="array" ref="F102">MID(E102, MIN(IFERROR(FIND({0,1,2,3,4,5,6,7,8,9},E102),"")), COUNT(1*MID(E102,ROW($1:$98),1)))</f>
        <v>42.9</v>
      </c>
      <c r="G102" t="str" cm="1">
        <f t="array" aca="1" ref="G102" ca="1">_xlfn.CONCAT(IF(NOT(ISNUMBER(MID(SUBSTITUTE(SUBSTITUTE(SUBSTITUTE(E102,"$",""),".",""), " ",""),ROW(INDIRECT("1:"&amp;LEN(E102))),1)*1)),MID(SUBSTITUTE(SUBSTITUTE(SUBSTITUTE(E102,"$",""),".",""), " ",""),ROW(INDIRECT("1:"&amp;LEN(E102))),1),""))</f>
        <v>Wal-mart</v>
      </c>
      <c r="H102" t="s">
        <v>169</v>
      </c>
      <c r="I102" t="s">
        <v>22</v>
      </c>
      <c r="J102" t="s">
        <v>302</v>
      </c>
      <c r="K102" t="str" cm="1">
        <f t="array" ref="K102">MID(J102, MIN(IFERROR(FIND({0,1,2,3,4,5,6,7,8,9},J102),"")), COUNT(1*MID(J102,ROW($1:$98),1)))</f>
        <v>20.0</v>
      </c>
      <c r="L102" t="str" cm="1">
        <f t="array" aca="1" ref="L102" ca="1">_xlfn.CONCAT(IF(NOT(ISNUMBER(MID(SUBSTITUTE(SUBSTITUTE(SUBSTITUTE(J102,"$",""),".",""), " ",""),ROW(INDIRECT("1:"&amp;LEN(J102))),1)*1)),MID(SUBSTITUTE(SUBSTITUTE(SUBSTITUTE(J102,"$",""),".",""), " ",""),ROW(INDIRECT("1:"&amp;LEN(J102))),1),""))</f>
        <v>LaPaz</v>
      </c>
      <c r="M102" t="s">
        <v>318</v>
      </c>
      <c r="N102" t="str" cm="1">
        <f t="array" ref="N102">MID(M102, MIN(IFERROR(FIND({0,1,2,3,4,5,6,7,8,9},M102),"")), COUNT(1*MID(M102,ROW($1:$98),1)))</f>
        <v>25.0</v>
      </c>
      <c r="O102" t="str" cm="1">
        <f t="array" aca="1" ref="O102" ca="1">_xlfn.CONCAT(IF(NOT(ISNUMBER(MID(SUBSTITUTE(SUBSTITUTE(SUBSTITUTE(M102,"$",""),".",""), " ",""),ROW(INDIRECT("1:"&amp;LEN(M102))),1)*1)),MID(SUBSTITUTE(SUBSTITUTE(SUBSTITUTE(M102,"$",""),".",""), " ",""),ROW(INDIRECT("1:"&amp;LEN(M102))),1),""))</f>
        <v>Granada</v>
      </c>
      <c r="P102" t="s">
        <v>47</v>
      </c>
      <c r="Q102" t="s">
        <v>53</v>
      </c>
      <c r="R102" t="s">
        <v>27</v>
      </c>
      <c r="S102" s="1">
        <v>44930</v>
      </c>
    </row>
    <row r="103" spans="1:19">
      <c r="A103" t="s">
        <v>89</v>
      </c>
      <c r="B103" t="s">
        <v>90</v>
      </c>
      <c r="C103" t="str" cm="1">
        <f t="array" ref="C103">MID(B103, MIN(IFERROR(FIND({0,1,2,3,4,5,6,7,8,9},B103),"")), COUNT(1*MID(B103,ROW($1:$98),1)))</f>
        <v>31.9</v>
      </c>
      <c r="D103" t="str" cm="1">
        <f t="array" aca="1" ref="D103" ca="1">_xlfn.CONCAT(IF(NOT(ISNUMBER(MID(SUBSTITUTE(SUBSTITUTE(SUBSTITUTE(B103,"$",""),".",""), " ",""),ROW(INDIRECT("1:"&amp;LEN(B103))),1)*1)),MID(SUBSTITUTE(SUBSTITUTE(SUBSTITUTE(B103,"$",""),".",""), " ",""),ROW(INDIRECT("1:"&amp;LEN(B103))),1),""))</f>
        <v>Wal-mart</v>
      </c>
      <c r="E103" t="s">
        <v>198</v>
      </c>
      <c r="F103" t="str" cm="1">
        <f t="array" ref="F103">MID(E103, MIN(IFERROR(FIND({0,1,2,3,4,5,6,7,8,9},E103),"")), COUNT(1*MID(E103,ROW($1:$98),1)))</f>
        <v>44.9</v>
      </c>
      <c r="G103" t="str" cm="1">
        <f t="array" aca="1" ref="G103" ca="1">_xlfn.CONCAT(IF(NOT(ISNUMBER(MID(SUBSTITUTE(SUBSTITUTE(SUBSTITUTE(E103,"$",""),".",""), " ",""),ROW(INDIRECT("1:"&amp;LEN(E103))),1)*1)),MID(SUBSTITUTE(SUBSTITUTE(SUBSTITUTE(E103,"$",""),".",""), " ",""),ROW(INDIRECT("1:"&amp;LEN(E103))),1),""))</f>
        <v xml:space="preserve">
Chedraui</v>
      </c>
      <c r="H103" t="s">
        <v>301</v>
      </c>
      <c r="I103" t="s">
        <v>22</v>
      </c>
      <c r="J103" t="s">
        <v>302</v>
      </c>
      <c r="K103" t="str" cm="1">
        <f t="array" ref="K103">MID(J103, MIN(IFERROR(FIND({0,1,2,3,4,5,6,7,8,9},J103),"")), COUNT(1*MID(J103,ROW($1:$98),1)))</f>
        <v>20.0</v>
      </c>
      <c r="L103" t="str" cm="1">
        <f t="array" aca="1" ref="L103" ca="1">_xlfn.CONCAT(IF(NOT(ISNUMBER(MID(SUBSTITUTE(SUBSTITUTE(SUBSTITUTE(J103,"$",""),".",""), " ",""),ROW(INDIRECT("1:"&amp;LEN(J103))),1)*1)),MID(SUBSTITUTE(SUBSTITUTE(SUBSTITUTE(J103,"$",""),".",""), " ",""),ROW(INDIRECT("1:"&amp;LEN(J103))),1),""))</f>
        <v>LaPaz</v>
      </c>
      <c r="M103" t="s">
        <v>318</v>
      </c>
      <c r="N103" t="str" cm="1">
        <f t="array" ref="N103">MID(M103, MIN(IFERROR(FIND({0,1,2,3,4,5,6,7,8,9},M103),"")), COUNT(1*MID(M103,ROW($1:$98),1)))</f>
        <v>25.0</v>
      </c>
      <c r="O103" t="str" cm="1">
        <f t="array" aca="1" ref="O103" ca="1">_xlfn.CONCAT(IF(NOT(ISNUMBER(MID(SUBSTITUTE(SUBSTITUTE(SUBSTITUTE(M103,"$",""),".",""), " ",""),ROW(INDIRECT("1:"&amp;LEN(M103))),1)*1)),MID(SUBSTITUTE(SUBSTITUTE(SUBSTITUTE(M103,"$",""),".",""), " ",""),ROW(INDIRECT("1:"&amp;LEN(M103))),1),""))</f>
        <v>Granada</v>
      </c>
      <c r="P103" t="s">
        <v>48</v>
      </c>
      <c r="Q103" t="s">
        <v>92</v>
      </c>
      <c r="R103" t="s">
        <v>27</v>
      </c>
      <c r="S103" s="1">
        <v>44930</v>
      </c>
    </row>
    <row r="104" spans="1:19">
      <c r="A104" t="s">
        <v>93</v>
      </c>
      <c r="B104" t="s">
        <v>85</v>
      </c>
      <c r="C104" t="str" cm="1">
        <f t="array" ref="C104">MID(B104, MIN(IFERROR(FIND({0,1,2,3,4,5,6,7,8,9},B104),"")), COUNT(1*MID(B104,ROW($1:$98),1)))</f>
        <v>34.9</v>
      </c>
      <c r="D104" t="str" cm="1">
        <f t="array" aca="1" ref="D104" ca="1">_xlfn.CONCAT(IF(NOT(ISNUMBER(MID(SUBSTITUTE(SUBSTITUTE(SUBSTITUTE(B104,"$",""),".",""), " ",""),ROW(INDIRECT("1:"&amp;LEN(B104))),1)*1)),MID(SUBSTITUTE(SUBSTITUTE(SUBSTITUTE(B104,"$",""),".",""), " ",""),ROW(INDIRECT("1:"&amp;LEN(B104))),1),""))</f>
        <v>Wal-mart</v>
      </c>
      <c r="E104" t="s">
        <v>79</v>
      </c>
      <c r="F104" t="str" cm="1">
        <f t="array" ref="F104">MID(E104, MIN(IFERROR(FIND({0,1,2,3,4,5,6,7,8,9},E104),"")), COUNT(1*MID(E104,ROW($1:$98),1)))</f>
        <v>59.9</v>
      </c>
      <c r="G104" t="str" cm="1">
        <f t="array" aca="1" ref="G104" ca="1">_xlfn.CONCAT(IF(NOT(ISNUMBER(MID(SUBSTITUTE(SUBSTITUTE(SUBSTITUTE(E104,"$",""),".",""), " ",""),ROW(INDIRECT("1:"&amp;LEN(E104))),1)*1)),MID(SUBSTITUTE(SUBSTITUTE(SUBSTITUTE(E104,"$",""),".",""), " ",""),ROW(INDIRECT("1:"&amp;LEN(E104))),1),""))</f>
        <v xml:space="preserve">
Comercial
Mexicana</v>
      </c>
      <c r="H104" t="s">
        <v>200</v>
      </c>
      <c r="I104" t="s">
        <v>22</v>
      </c>
      <c r="J104" t="s">
        <v>297</v>
      </c>
      <c r="K104" t="str" cm="1">
        <f t="array" ref="K104">MID(J104, MIN(IFERROR(FIND({0,1,2,3,4,5,6,7,8,9},J104),"")), COUNT(1*MID(J104,ROW($1:$98),1)))</f>
        <v>45.0</v>
      </c>
      <c r="L104" t="str" cm="1">
        <f t="array" aca="1" ref="L104" ca="1">_xlfn.CONCAT(IF(NOT(ISNUMBER(MID(SUBSTITUTE(SUBSTITUTE(SUBSTITUTE(J104,"$",""),".",""), " ",""),ROW(INDIRECT("1:"&amp;LEN(J104))),1)*1)),MID(SUBSTITUTE(SUBSTITUTE(SUBSTITUTE(J104,"$",""),".",""), " ",""),ROW(INDIRECT("1:"&amp;LEN(J104))),1),""))</f>
        <v>LaPaz</v>
      </c>
      <c r="M104" t="s">
        <v>297</v>
      </c>
      <c r="N104" t="str" cm="1">
        <f t="array" ref="N104">MID(M104, MIN(IFERROR(FIND({0,1,2,3,4,5,6,7,8,9},M104),"")), COUNT(1*MID(M104,ROW($1:$98),1)))</f>
        <v>45.0</v>
      </c>
      <c r="O104" t="str" cm="1">
        <f t="array" aca="1" ref="O104" ca="1">_xlfn.CONCAT(IF(NOT(ISNUMBER(MID(SUBSTITUTE(SUBSTITUTE(SUBSTITUTE(M104,"$",""),".",""), " ",""),ROW(INDIRECT("1:"&amp;LEN(M104))),1)*1)),MID(SUBSTITUTE(SUBSTITUTE(SUBSTITUTE(M104,"$",""),".",""), " ",""),ROW(INDIRECT("1:"&amp;LEN(M104))),1),""))</f>
        <v>LaPaz</v>
      </c>
      <c r="P104" t="s">
        <v>94</v>
      </c>
      <c r="Q104" t="s">
        <v>83</v>
      </c>
      <c r="R104" t="s">
        <v>27</v>
      </c>
      <c r="S104" s="1">
        <v>44930</v>
      </c>
    </row>
    <row r="105" spans="1:19">
      <c r="A105" t="s">
        <v>95</v>
      </c>
      <c r="B105" t="s">
        <v>319</v>
      </c>
      <c r="C105" t="str" cm="1">
        <f t="array" ref="C105">MID(B105, MIN(IFERROR(FIND({0,1,2,3,4,5,6,7,8,9},B105),"")), COUNT(1*MID(B105,ROW($1:$98),1)))</f>
        <v>46.9</v>
      </c>
      <c r="D105" t="str" cm="1">
        <f t="array" aca="1" ref="D105" ca="1">_xlfn.CONCAT(IF(NOT(ISNUMBER(MID(SUBSTITUTE(SUBSTITUTE(SUBSTITUTE(B105,"$",""),".",""), " ",""),ROW(INDIRECT("1:"&amp;LEN(B105))),1)*1)),MID(SUBSTITUTE(SUBSTITUTE(SUBSTITUTE(B105,"$",""),".",""), " ",""),ROW(INDIRECT("1:"&amp;LEN(B105))),1),""))</f>
        <v>Wal-mart</v>
      </c>
      <c r="E105" t="s">
        <v>86</v>
      </c>
      <c r="F105" t="str" cm="1">
        <f t="array" ref="F105">MID(E105, MIN(IFERROR(FIND({0,1,2,3,4,5,6,7,8,9},E105),"")), COUNT(1*MID(E105,ROW($1:$98),1)))</f>
        <v>49.9</v>
      </c>
      <c r="G105" t="str" cm="1">
        <f t="array" aca="1" ref="G105" ca="1">_xlfn.CONCAT(IF(NOT(ISNUMBER(MID(SUBSTITUTE(SUBSTITUTE(SUBSTITUTE(E105,"$",""),".",""), " ",""),ROW(INDIRECT("1:"&amp;LEN(E105))),1)*1)),MID(SUBSTITUTE(SUBSTITUTE(SUBSTITUTE(E105,"$",""),".",""), " ",""),ROW(INDIRECT("1:"&amp;LEN(E105))),1),""))</f>
        <v xml:space="preserve">
Comercial
Mexicana</v>
      </c>
      <c r="H105" t="s">
        <v>200</v>
      </c>
      <c r="I105" t="s">
        <v>22</v>
      </c>
      <c r="J105" t="s">
        <v>297</v>
      </c>
      <c r="K105" t="str" cm="1">
        <f t="array" ref="K105">MID(J105, MIN(IFERROR(FIND({0,1,2,3,4,5,6,7,8,9},J105),"")), COUNT(1*MID(J105,ROW($1:$98),1)))</f>
        <v>45.0</v>
      </c>
      <c r="L105" t="str" cm="1">
        <f t="array" aca="1" ref="L105" ca="1">_xlfn.CONCAT(IF(NOT(ISNUMBER(MID(SUBSTITUTE(SUBSTITUTE(SUBSTITUTE(J105,"$",""),".",""), " ",""),ROW(INDIRECT("1:"&amp;LEN(J105))),1)*1)),MID(SUBSTITUTE(SUBSTITUTE(SUBSTITUTE(J105,"$",""),".",""), " ",""),ROW(INDIRECT("1:"&amp;LEN(J105))),1),""))</f>
        <v>LaPaz</v>
      </c>
      <c r="M105" t="s">
        <v>297</v>
      </c>
      <c r="N105" t="str" cm="1">
        <f t="array" ref="N105">MID(M105, MIN(IFERROR(FIND({0,1,2,3,4,5,6,7,8,9},M105),"")), COUNT(1*MID(M105,ROW($1:$98),1)))</f>
        <v>45.0</v>
      </c>
      <c r="O105" t="str" cm="1">
        <f t="array" aca="1" ref="O105" ca="1">_xlfn.CONCAT(IF(NOT(ISNUMBER(MID(SUBSTITUTE(SUBSTITUTE(SUBSTITUTE(M105,"$",""),".",""), " ",""),ROW(INDIRECT("1:"&amp;LEN(M105))),1)*1)),MID(SUBSTITUTE(SUBSTITUTE(SUBSTITUTE(M105,"$",""),".",""), " ",""),ROW(INDIRECT("1:"&amp;LEN(M105))),1),""))</f>
        <v>LaPaz</v>
      </c>
      <c r="P105" t="s">
        <v>92</v>
      </c>
      <c r="Q105" t="s">
        <v>26</v>
      </c>
      <c r="R105" t="s">
        <v>27</v>
      </c>
      <c r="S105" s="1">
        <v>44930</v>
      </c>
    </row>
    <row r="106" spans="1:19">
      <c r="A106" t="s">
        <v>97</v>
      </c>
      <c r="B106" t="s">
        <v>269</v>
      </c>
      <c r="C106" t="str" cm="1">
        <f t="array" ref="C106">MID(B106, MIN(IFERROR(FIND({0,1,2,3,4,5,6,7,8,9},B106),"")), COUNT(1*MID(B106,ROW($1:$98),1)))</f>
        <v>9.5</v>
      </c>
      <c r="D106" t="str" cm="1">
        <f t="array" aca="1" ref="D106" ca="1">_xlfn.CONCAT(IF(NOT(ISNUMBER(MID(SUBSTITUTE(SUBSTITUTE(SUBSTITUTE(B106,"$",""),".",""), " ",""),ROW(INDIRECT("1:"&amp;LEN(B106))),1)*1)),MID(SUBSTITUTE(SUBSTITUTE(SUBSTITUTE(B106,"$",""),".",""), " ",""),ROW(INDIRECT("1:"&amp;LEN(B106))),1),""))</f>
        <v>Chedraui</v>
      </c>
      <c r="E106" t="s">
        <v>203</v>
      </c>
      <c r="F106" t="str" cm="1">
        <f t="array" ref="F106">MID(E106, MIN(IFERROR(FIND({0,1,2,3,4,5,6,7,8,9},E106),"")), COUNT(1*MID(E106,ROW($1:$98),1)))</f>
        <v>24.9</v>
      </c>
      <c r="G106" t="str" cm="1">
        <f t="array" aca="1" ref="G106" ca="1">_xlfn.CONCAT(IF(NOT(ISNUMBER(MID(SUBSTITUTE(SUBSTITUTE(SUBSTITUTE(E106,"$",""),".",""), " ",""),ROW(INDIRECT("1:"&amp;LEN(E106))),1)*1)),MID(SUBSTITUTE(SUBSTITUTE(SUBSTITUTE(E106,"$",""),".",""), " ",""),ROW(INDIRECT("1:"&amp;LEN(E106))),1),""))</f>
        <v>Wal-mart</v>
      </c>
      <c r="H106" t="s">
        <v>196</v>
      </c>
      <c r="I106" t="s">
        <v>22</v>
      </c>
      <c r="J106" t="s">
        <v>320</v>
      </c>
      <c r="K106" t="str" cm="1">
        <f t="array" ref="K106">MID(J106, MIN(IFERROR(FIND({0,1,2,3,4,5,6,7,8,9},J106),"")), COUNT(1*MID(J106,ROW($1:$98),1)))</f>
        <v>18.0</v>
      </c>
      <c r="L106" t="str" cm="1">
        <f t="array" aca="1" ref="L106" ca="1">_xlfn.CONCAT(IF(NOT(ISNUMBER(MID(SUBSTITUTE(SUBSTITUTE(SUBSTITUTE(J106,"$",""),".",""), " ",""),ROW(INDIRECT("1:"&amp;LEN(J106))),1)*1)),MID(SUBSTITUTE(SUBSTITUTE(SUBSTITUTE(J106,"$",""),".",""), " ",""),ROW(INDIRECT("1:"&amp;LEN(J106))),1),""))</f>
        <v>Victoria
delas
Democracias</v>
      </c>
      <c r="M106" t="s">
        <v>302</v>
      </c>
      <c r="N106" t="str" cm="1">
        <f t="array" ref="N106">MID(M106, MIN(IFERROR(FIND({0,1,2,3,4,5,6,7,8,9},M106),"")), COUNT(1*MID(M106,ROW($1:$98),1)))</f>
        <v>20.0</v>
      </c>
      <c r="O106" t="str" cm="1">
        <f t="array" aca="1" ref="O106" ca="1">_xlfn.CONCAT(IF(NOT(ISNUMBER(MID(SUBSTITUTE(SUBSTITUTE(SUBSTITUTE(M106,"$",""),".",""), " ",""),ROW(INDIRECT("1:"&amp;LEN(M106))),1)*1)),MID(SUBSTITUTE(SUBSTITUTE(SUBSTITUTE(M106,"$",""),".",""), " ",""),ROW(INDIRECT("1:"&amp;LEN(M106))),1),""))</f>
        <v>LaPaz</v>
      </c>
      <c r="P106" t="s">
        <v>101</v>
      </c>
      <c r="Q106" t="s">
        <v>102</v>
      </c>
      <c r="R106" t="s">
        <v>27</v>
      </c>
      <c r="S106" s="1">
        <v>44930</v>
      </c>
    </row>
    <row r="107" spans="1:19">
      <c r="A107" t="s">
        <v>103</v>
      </c>
      <c r="B107" t="s">
        <v>321</v>
      </c>
      <c r="C107" t="str" cm="1">
        <f t="array" ref="C107">MID(B107, MIN(IFERROR(FIND({0,1,2,3,4,5,6,7,8,9},B107),"")), COUNT(1*MID(B107,ROW($1:$98),1)))</f>
        <v>19.9</v>
      </c>
      <c r="D107" t="str" cm="1">
        <f t="array" aca="1" ref="D107" ca="1">_xlfn.CONCAT(IF(NOT(ISNUMBER(MID(SUBSTITUTE(SUBSTITUTE(SUBSTITUTE(B107,"$",""),".",""), " ",""),ROW(INDIRECT("1:"&amp;LEN(B107))),1)*1)),MID(SUBSTITUTE(SUBSTITUTE(SUBSTITUTE(B107,"$",""),".",""), " ",""),ROW(INDIRECT("1:"&amp;LEN(B107))),1),""))</f>
        <v>Comercial
Mexicana</v>
      </c>
      <c r="E107" t="s">
        <v>208</v>
      </c>
      <c r="F107" t="str" cm="1">
        <f t="array" ref="F107">MID(E107, MIN(IFERROR(FIND({0,1,2,3,4,5,6,7,8,9},E107),"")), COUNT(1*MID(E107,ROW($1:$98),1)))</f>
        <v>26.9</v>
      </c>
      <c r="G107" t="str" cm="1">
        <f t="array" aca="1" ref="G107" ca="1">_xlfn.CONCAT(IF(NOT(ISNUMBER(MID(SUBSTITUTE(SUBSTITUTE(SUBSTITUTE(E107,"$",""),".",""), " ",""),ROW(INDIRECT("1:"&amp;LEN(E107))),1)*1)),MID(SUBSTITUTE(SUBSTITUTE(SUBSTITUTE(E107,"$",""),".",""), " ",""),ROW(INDIRECT("1:"&amp;LEN(E107))),1),""))</f>
        <v>Wal-mart</v>
      </c>
      <c r="H107" t="s">
        <v>215</v>
      </c>
      <c r="I107" t="s">
        <v>22</v>
      </c>
      <c r="J107" t="s">
        <v>302</v>
      </c>
      <c r="K107" t="str" cm="1">
        <f t="array" ref="K107">MID(J107, MIN(IFERROR(FIND({0,1,2,3,4,5,6,7,8,9},J107),"")), COUNT(1*MID(J107,ROW($1:$98),1)))</f>
        <v>20.0</v>
      </c>
      <c r="L107" t="str" cm="1">
        <f t="array" aca="1" ref="L107" ca="1">_xlfn.CONCAT(IF(NOT(ISNUMBER(MID(SUBSTITUTE(SUBSTITUTE(SUBSTITUTE(J107,"$",""),".",""), " ",""),ROW(INDIRECT("1:"&amp;LEN(J107))),1)*1)),MID(SUBSTITUTE(SUBSTITUTE(SUBSTITUTE(J107,"$",""),".",""), " ",""),ROW(INDIRECT("1:"&amp;LEN(J107))),1),""))</f>
        <v>LaPaz</v>
      </c>
      <c r="M107" t="s">
        <v>303</v>
      </c>
      <c r="N107" t="str" cm="1">
        <f t="array" ref="N107">MID(M107, MIN(IFERROR(FIND({0,1,2,3,4,5,6,7,8,9},M107),"")), COUNT(1*MID(M107,ROW($1:$98),1)))</f>
        <v>22.0</v>
      </c>
      <c r="O107" t="str" cm="1">
        <f t="array" aca="1" ref="O107" ca="1">_xlfn.CONCAT(IF(NOT(ISNUMBER(MID(SUBSTITUTE(SUBSTITUTE(SUBSTITUTE(M107,"$",""),".",""), " ",""),ROW(INDIRECT("1:"&amp;LEN(M107))),1)*1)),MID(SUBSTITUTE(SUBSTITUTE(SUBSTITUTE(M107,"$",""),".",""), " ",""),ROW(INDIRECT("1:"&amp;LEN(M107))),1),""))</f>
        <v>Victoria
delas
Democracias</v>
      </c>
      <c r="P107" t="s">
        <v>102</v>
      </c>
      <c r="Q107" t="s">
        <v>47</v>
      </c>
      <c r="R107" t="s">
        <v>27</v>
      </c>
      <c r="S107" s="1">
        <v>44930</v>
      </c>
    </row>
    <row r="108" spans="1:19">
      <c r="A108" t="s">
        <v>106</v>
      </c>
      <c r="B108" t="s">
        <v>275</v>
      </c>
      <c r="C108" t="str" cm="1">
        <f t="array" ref="C108">MID(B108, MIN(IFERROR(FIND({0,1,2,3,4,5,6,7,8,9},B108),"")), COUNT(1*MID(B108,ROW($1:$98),1)))</f>
        <v>19.5</v>
      </c>
      <c r="D108" t="str" cm="1">
        <f t="array" aca="1" ref="D108" ca="1">_xlfn.CONCAT(IF(NOT(ISNUMBER(MID(SUBSTITUTE(SUBSTITUTE(SUBSTITUTE(B108,"$",""),".",""), " ",""),ROW(INDIRECT("1:"&amp;LEN(B108))),1)*1)),MID(SUBSTITUTE(SUBSTITUTE(SUBSTITUTE(B108,"$",""),".",""), " ",""),ROW(INDIRECT("1:"&amp;LEN(B108))),1),""))</f>
        <v>Chedraui</v>
      </c>
      <c r="E108" t="s">
        <v>292</v>
      </c>
      <c r="F108" t="str" cm="1">
        <f t="array" ref="F108">MID(E108, MIN(IFERROR(FIND({0,1,2,3,4,5,6,7,8,9},E108),"")), COUNT(1*MID(E108,ROW($1:$98),1)))</f>
        <v>29.5</v>
      </c>
      <c r="G108" t="str" cm="1">
        <f t="array" aca="1" ref="G108" ca="1">_xlfn.CONCAT(IF(NOT(ISNUMBER(MID(SUBSTITUTE(SUBSTITUTE(SUBSTITUTE(E108,"$",""),".",""), " ",""),ROW(INDIRECT("1:"&amp;LEN(E108))),1)*1)),MID(SUBSTITUTE(SUBSTITUTE(SUBSTITUTE(E108,"$",""),".",""), " ",""),ROW(INDIRECT("1:"&amp;LEN(E108))),1),""))</f>
        <v xml:space="preserve">
Comercial
Mexicana</v>
      </c>
      <c r="H108" t="s">
        <v>191</v>
      </c>
      <c r="I108" t="s">
        <v>22</v>
      </c>
      <c r="J108" t="s">
        <v>306</v>
      </c>
      <c r="K108" t="str" cm="1">
        <f t="array" ref="K108">MID(J108, MIN(IFERROR(FIND({0,1,2,3,4,5,6,7,8,9},J108),"")), COUNT(1*MID(J108,ROW($1:$98),1)))</f>
        <v>40.0</v>
      </c>
      <c r="L108" t="str" cm="1">
        <f t="array" aca="1" ref="L108" ca="1">_xlfn.CONCAT(IF(NOT(ISNUMBER(MID(SUBSTITUTE(SUBSTITUTE(SUBSTITUTE(J108,"$",""),".",""), " ",""),ROW(INDIRECT("1:"&amp;LEN(J108))),1)*1)),MID(SUBSTITUTE(SUBSTITUTE(SUBSTITUTE(J108,"$",""),".",""), " ",""),ROW(INDIRECT("1:"&amp;LEN(J108))),1),""))</f>
        <v>LaPaz</v>
      </c>
      <c r="M108" t="s">
        <v>322</v>
      </c>
      <c r="N108" t="str" cm="1">
        <f t="array" ref="N108">MID(M108, MIN(IFERROR(FIND({0,1,2,3,4,5,6,7,8,9},M108),"")), COUNT(1*MID(M108,ROW($1:$98),1)))</f>
        <v>45.0</v>
      </c>
      <c r="O108" t="str" cm="1">
        <f t="array" aca="1" ref="O108" ca="1">_xlfn.CONCAT(IF(NOT(ISNUMBER(MID(SUBSTITUTE(SUBSTITUTE(SUBSTITUTE(M108,"$",""),".",""), " ",""),ROW(INDIRECT("1:"&amp;LEN(M108))),1)*1)),MID(SUBSTITUTE(SUBSTITUTE(SUBSTITUTE(M108,"$",""),".",""), " ",""),ROW(INDIRECT("1:"&amp;LEN(M108))),1),""))</f>
        <v>Granada</v>
      </c>
      <c r="P108" t="s">
        <v>120</v>
      </c>
      <c r="Q108" t="s">
        <v>47</v>
      </c>
      <c r="R108" t="s">
        <v>27</v>
      </c>
      <c r="S108" s="1">
        <v>44930</v>
      </c>
    </row>
    <row r="109" spans="1:19">
      <c r="A109" t="s">
        <v>110</v>
      </c>
      <c r="B109" t="s">
        <v>323</v>
      </c>
      <c r="C109" t="str" cm="1">
        <f t="array" ref="C109">MID(B109, MIN(IFERROR(FIND({0,1,2,3,4,5,6,7,8,9},B109),"")), COUNT(1*MID(B109,ROW($1:$98),1)))</f>
        <v>16.9</v>
      </c>
      <c r="D109" t="str" cm="1">
        <f t="array" aca="1" ref="D109" ca="1">_xlfn.CONCAT(IF(NOT(ISNUMBER(MID(SUBSTITUTE(SUBSTITUTE(SUBSTITUTE(B109,"$",""),".",""), " ",""),ROW(INDIRECT("1:"&amp;LEN(B109))),1)*1)),MID(SUBSTITUTE(SUBSTITUTE(SUBSTITUTE(B109,"$",""),".",""), " ",""),ROW(INDIRECT("1:"&amp;LEN(B109))),1),""))</f>
        <v>Comercial
Mexicana</v>
      </c>
      <c r="E109" t="s">
        <v>324</v>
      </c>
      <c r="F109" t="str" cm="1">
        <f t="array" ref="F109">MID(E109, MIN(IFERROR(FIND({0,1,2,3,4,5,6,7,8,9},E109),"")), COUNT(1*MID(E109,ROW($1:$98),1)))</f>
        <v>19.0</v>
      </c>
      <c r="G109" t="str" cm="1">
        <f t="array" aca="1" ref="G109" ca="1">_xlfn.CONCAT(IF(NOT(ISNUMBER(MID(SUBSTITUTE(SUBSTITUTE(SUBSTITUTE(E109,"$",""),".",""), " ",""),ROW(INDIRECT("1:"&amp;LEN(E109))),1)*1)),MID(SUBSTITUTE(SUBSTITUTE(SUBSTITUTE(E109,"$",""),".",""), " ",""),ROW(INDIRECT("1:"&amp;LEN(E109))),1),""))</f>
        <v xml:space="preserve">
Chedraui</v>
      </c>
      <c r="H109" t="s">
        <v>196</v>
      </c>
      <c r="I109" t="s">
        <v>22</v>
      </c>
      <c r="J109" t="s">
        <v>302</v>
      </c>
      <c r="K109" t="str" cm="1">
        <f t="array" ref="K109">MID(J109, MIN(IFERROR(FIND({0,1,2,3,4,5,6,7,8,9},J109),"")), COUNT(1*MID(J109,ROW($1:$98),1)))</f>
        <v>20.0</v>
      </c>
      <c r="L109" t="str" cm="1">
        <f t="array" aca="1" ref="L109" ca="1">_xlfn.CONCAT(IF(NOT(ISNUMBER(MID(SUBSTITUTE(SUBSTITUTE(SUBSTITUTE(J109,"$",""),".",""), " ",""),ROW(INDIRECT("1:"&amp;LEN(J109))),1)*1)),MID(SUBSTITUTE(SUBSTITUTE(SUBSTITUTE(J109,"$",""),".",""), " ",""),ROW(INDIRECT("1:"&amp;LEN(J109))),1),""))</f>
        <v>LaPaz</v>
      </c>
      <c r="M109" t="s">
        <v>325</v>
      </c>
      <c r="N109" t="str" cm="1">
        <f t="array" ref="N109">MID(M109, MIN(IFERROR(FIND({0,1,2,3,4,5,6,7,8,9},M109),"")), COUNT(1*MID(M109,ROW($1:$98),1)))</f>
        <v>22.0</v>
      </c>
      <c r="O109" t="str" cm="1">
        <f t="array" aca="1" ref="O109" ca="1">_xlfn.CONCAT(IF(NOT(ISNUMBER(MID(SUBSTITUTE(SUBSTITUTE(SUBSTITUTE(M109,"$",""),".",""), " ",""),ROW(INDIRECT("1:"&amp;LEN(M109))),1)*1)),MID(SUBSTITUTE(SUBSTITUTE(SUBSTITUTE(M109,"$",""),".",""), " ",""),ROW(INDIRECT("1:"&amp;LEN(M109))),1),""))</f>
        <v>Granada</v>
      </c>
      <c r="P109" t="s">
        <v>102</v>
      </c>
      <c r="Q109" t="s">
        <v>115</v>
      </c>
      <c r="R109" t="s">
        <v>27</v>
      </c>
      <c r="S109" s="1">
        <v>44930</v>
      </c>
    </row>
    <row r="110" spans="1:19">
      <c r="A110" t="s">
        <v>116</v>
      </c>
      <c r="B110" t="s">
        <v>326</v>
      </c>
      <c r="C110" t="str" cm="1">
        <f t="array" ref="C110">MID(B110, MIN(IFERROR(FIND({0,1,2,3,4,5,6,7,8,9},B110),"")), COUNT(1*MID(B110,ROW($1:$98),1)))</f>
        <v>9.9</v>
      </c>
      <c r="D110" t="str" cm="1">
        <f t="array" aca="1" ref="D110" ca="1">_xlfn.CONCAT(IF(NOT(ISNUMBER(MID(SUBSTITUTE(SUBSTITUTE(SUBSTITUTE(B110,"$",""),".",""), " ",""),ROW(INDIRECT("1:"&amp;LEN(B110))),1)*1)),MID(SUBSTITUTE(SUBSTITUTE(SUBSTITUTE(B110,"$",""),".",""), " ",""),ROW(INDIRECT("1:"&amp;LEN(B110))),1),""))</f>
        <v>Comercial
Mexicana</v>
      </c>
      <c r="E110" t="s">
        <v>111</v>
      </c>
      <c r="F110" t="str" cm="1">
        <f t="array" ref="F110">MID(E110, MIN(IFERROR(FIND({0,1,2,3,4,5,6,7,8,9},E110),"")), COUNT(1*MID(E110,ROW($1:$98),1)))</f>
        <v>17.9</v>
      </c>
      <c r="G110" t="str" cm="1">
        <f t="array" aca="1" ref="G110" ca="1">_xlfn.CONCAT(IF(NOT(ISNUMBER(MID(SUBSTITUTE(SUBSTITUTE(SUBSTITUTE(E110,"$",""),".",""), " ",""),ROW(INDIRECT("1:"&amp;LEN(E110))),1)*1)),MID(SUBSTITUTE(SUBSTITUTE(SUBSTITUTE(E110,"$",""),".",""), " ",""),ROW(INDIRECT("1:"&amp;LEN(E110))),1),""))</f>
        <v>Wal-mart</v>
      </c>
      <c r="H110" t="s">
        <v>196</v>
      </c>
      <c r="I110" t="s">
        <v>22</v>
      </c>
      <c r="J110" t="s">
        <v>320</v>
      </c>
      <c r="K110" t="str" cm="1">
        <f t="array" ref="K110">MID(J110, MIN(IFERROR(FIND({0,1,2,3,4,5,6,7,8,9},J110),"")), COUNT(1*MID(J110,ROW($1:$98),1)))</f>
        <v>18.0</v>
      </c>
      <c r="L110" t="str" cm="1">
        <f t="array" aca="1" ref="L110" ca="1">_xlfn.CONCAT(IF(NOT(ISNUMBER(MID(SUBSTITUTE(SUBSTITUTE(SUBSTITUTE(J110,"$",""),".",""), " ",""),ROW(INDIRECT("1:"&amp;LEN(J110))),1)*1)),MID(SUBSTITUTE(SUBSTITUTE(SUBSTITUTE(J110,"$",""),".",""), " ",""),ROW(INDIRECT("1:"&amp;LEN(J110))),1),""))</f>
        <v>Victoria
delas
Democracias</v>
      </c>
      <c r="M110" t="s">
        <v>302</v>
      </c>
      <c r="N110" t="str" cm="1">
        <f t="array" ref="N110">MID(M110, MIN(IFERROR(FIND({0,1,2,3,4,5,6,7,8,9},M110),"")), COUNT(1*MID(M110,ROW($1:$98),1)))</f>
        <v>20.0</v>
      </c>
      <c r="O110" t="str" cm="1">
        <f t="array" aca="1" ref="O110" ca="1">_xlfn.CONCAT(IF(NOT(ISNUMBER(MID(SUBSTITUTE(SUBSTITUTE(SUBSTITUTE(M110,"$",""),".",""), " ",""),ROW(INDIRECT("1:"&amp;LEN(M110))),1)*1)),MID(SUBSTITUTE(SUBSTITUTE(SUBSTITUTE(M110,"$",""),".",""), " ",""),ROW(INDIRECT("1:"&amp;LEN(M110))),1),""))</f>
        <v>LaPaz</v>
      </c>
      <c r="P110" t="s">
        <v>212</v>
      </c>
      <c r="Q110" t="s">
        <v>102</v>
      </c>
      <c r="R110" t="s">
        <v>27</v>
      </c>
      <c r="S110" s="1">
        <v>44930</v>
      </c>
    </row>
    <row r="111" spans="1:19">
      <c r="A111" t="s">
        <v>121</v>
      </c>
      <c r="B111" t="s">
        <v>278</v>
      </c>
      <c r="C111" t="str" cm="1">
        <f t="array" ref="C111">MID(B111, MIN(IFERROR(FIND({0,1,2,3,4,5,6,7,8,9},B111),"")), COUNT(1*MID(B111,ROW($1:$98),1)))</f>
        <v>32.9</v>
      </c>
      <c r="D111" t="str" cm="1">
        <f t="array" aca="1" ref="D111" ca="1">_xlfn.CONCAT(IF(NOT(ISNUMBER(MID(SUBSTITUTE(SUBSTITUTE(SUBSTITUTE(B111,"$",""),".",""), " ",""),ROW(INDIRECT("1:"&amp;LEN(B111))),1)*1)),MID(SUBSTITUTE(SUBSTITUTE(SUBSTITUTE(B111,"$",""),".",""), " ",""),ROW(INDIRECT("1:"&amp;LEN(B111))),1),""))</f>
        <v>Wal-mart</v>
      </c>
      <c r="E111" t="s">
        <v>327</v>
      </c>
      <c r="F111" t="str" cm="1">
        <f t="array" ref="F111">MID(E111, MIN(IFERROR(FIND({0,1,2,3,4,5,6,7,8,9},E111),"")), COUNT(1*MID(E111,ROW($1:$98),1)))</f>
        <v>39.5</v>
      </c>
      <c r="G111" t="str" cm="1">
        <f t="array" aca="1" ref="G111" ca="1">_xlfn.CONCAT(IF(NOT(ISNUMBER(MID(SUBSTITUTE(SUBSTITUTE(SUBSTITUTE(E111,"$",""),".",""), " ",""),ROW(INDIRECT("1:"&amp;LEN(E111))),1)*1)),MID(SUBSTITUTE(SUBSTITUTE(SUBSTITUTE(E111,"$",""),".",""), " ",""),ROW(INDIRECT("1:"&amp;LEN(E111))),1),""))</f>
        <v xml:space="preserve">
Comercial
Mexicana</v>
      </c>
      <c r="H111" t="s">
        <v>215</v>
      </c>
      <c r="I111" t="s">
        <v>22</v>
      </c>
      <c r="J111" t="s">
        <v>304</v>
      </c>
      <c r="K111" t="str" cm="1">
        <f t="array" ref="K111">MID(J111, MIN(IFERROR(FIND({0,1,2,3,4,5,6,7,8,9},J111),"")), COUNT(1*MID(J111,ROW($1:$98),1)))</f>
        <v>18.0</v>
      </c>
      <c r="L111" t="str" cm="1">
        <f t="array" aca="1" ref="L111" ca="1">_xlfn.CONCAT(IF(NOT(ISNUMBER(MID(SUBSTITUTE(SUBSTITUTE(SUBSTITUTE(J111,"$",""),".",""), " ",""),ROW(INDIRECT("1:"&amp;LEN(J111))),1)*1)),MID(SUBSTITUTE(SUBSTITUTE(SUBSTITUTE(J111,"$",""),".",""), " ",""),ROW(INDIRECT("1:"&amp;LEN(J111))),1),""))</f>
        <v>LaPaz</v>
      </c>
      <c r="M111" t="s">
        <v>304</v>
      </c>
      <c r="N111" t="str" cm="1">
        <f t="array" ref="N111">MID(M111, MIN(IFERROR(FIND({0,1,2,3,4,5,6,7,8,9},M111),"")), COUNT(1*MID(M111,ROW($1:$98),1)))</f>
        <v>18.0</v>
      </c>
      <c r="O111" t="str" cm="1">
        <f t="array" aca="1" ref="O111" ca="1">_xlfn.CONCAT(IF(NOT(ISNUMBER(MID(SUBSTITUTE(SUBSTITUTE(SUBSTITUTE(M111,"$",""),".",""), " ",""),ROW(INDIRECT("1:"&amp;LEN(M111))),1)*1)),MID(SUBSTITUTE(SUBSTITUTE(SUBSTITUTE(M111,"$",""),".",""), " ",""),ROW(INDIRECT("1:"&amp;LEN(M111))),1),""))</f>
        <v>LaPaz</v>
      </c>
      <c r="P111" t="s">
        <v>124</v>
      </c>
      <c r="Q111" t="s">
        <v>48</v>
      </c>
      <c r="R111" t="s">
        <v>27</v>
      </c>
      <c r="S111" s="1">
        <v>44930</v>
      </c>
    </row>
    <row r="112" spans="1:19">
      <c r="A112" t="s">
        <v>125</v>
      </c>
      <c r="B112" t="s">
        <v>328</v>
      </c>
      <c r="C112" t="str" cm="1">
        <f t="array" ref="C112">MID(B112, MIN(IFERROR(FIND({0,1,2,3,4,5,6,7,8,9},B112),"")), COUNT(1*MID(B112,ROW($1:$98),1)))</f>
        <v>44.9</v>
      </c>
      <c r="D112" t="str" cm="1">
        <f t="array" aca="1" ref="D112" ca="1">_xlfn.CONCAT(IF(NOT(ISNUMBER(MID(SUBSTITUTE(SUBSTITUTE(SUBSTITUTE(B112,"$",""),".",""), " ",""),ROW(INDIRECT("1:"&amp;LEN(B112))),1)*1)),MID(SUBSTITUTE(SUBSTITUTE(SUBSTITUTE(B112,"$",""),".",""), " ",""),ROW(INDIRECT("1:"&amp;LEN(B112))),1),""))</f>
        <v>Chedraui</v>
      </c>
      <c r="E112" t="s">
        <v>127</v>
      </c>
      <c r="F112" t="str" cm="1">
        <f t="array" ref="F112">MID(E112, MIN(IFERROR(FIND({0,1,2,3,4,5,6,7,8,9},E112),"")), COUNT(1*MID(E112,ROW($1:$98),1)))</f>
        <v>64.0</v>
      </c>
      <c r="G112" t="str" cm="1">
        <f t="array" aca="1" ref="G112" ca="1">_xlfn.CONCAT(IF(NOT(ISNUMBER(MID(SUBSTITUTE(SUBSTITUTE(SUBSTITUTE(E112,"$",""),".",""), " ",""),ROW(INDIRECT("1:"&amp;LEN(E112))),1)*1)),MID(SUBSTITUTE(SUBSTITUTE(SUBSTITUTE(E112,"$",""),".",""), " ",""),ROW(INDIRECT("1:"&amp;LEN(E112))),1),""))</f>
        <v>Wal-mart</v>
      </c>
      <c r="H112" t="s">
        <v>196</v>
      </c>
      <c r="I112" t="s">
        <v>22</v>
      </c>
      <c r="J112" t="s">
        <v>302</v>
      </c>
      <c r="K112" t="str" cm="1">
        <f t="array" ref="K112">MID(J112, MIN(IFERROR(FIND({0,1,2,3,4,5,6,7,8,9},J112),"")), COUNT(1*MID(J112,ROW($1:$98),1)))</f>
        <v>20.0</v>
      </c>
      <c r="L112" t="str" cm="1">
        <f t="array" aca="1" ref="L112" ca="1">_xlfn.CONCAT(IF(NOT(ISNUMBER(MID(SUBSTITUTE(SUBSTITUTE(SUBSTITUTE(J112,"$",""),".",""), " ",""),ROW(INDIRECT("1:"&amp;LEN(J112))),1)*1)),MID(SUBSTITUTE(SUBSTITUTE(SUBSTITUTE(J112,"$",""),".",""), " ",""),ROW(INDIRECT("1:"&amp;LEN(J112))),1),""))</f>
        <v>LaPaz</v>
      </c>
      <c r="M112" t="s">
        <v>329</v>
      </c>
      <c r="N112" t="str" cm="1">
        <f t="array" ref="N112">MID(M112, MIN(IFERROR(FIND({0,1,2,3,4,5,6,7,8,9},M112),"")), COUNT(1*MID(M112,ROW($1:$98),1)))</f>
        <v>24.0</v>
      </c>
      <c r="O112" t="str" cm="1">
        <f t="array" aca="1" ref="O112" ca="1">_xlfn.CONCAT(IF(NOT(ISNUMBER(MID(SUBSTITUTE(SUBSTITUTE(SUBSTITUTE(M112,"$",""),".",""), " ",""),ROW(INDIRECT("1:"&amp;LEN(M112))),1)*1)),MID(SUBSTITUTE(SUBSTITUTE(SUBSTITUTE(M112,"$",""),".",""), " ",""),ROW(INDIRECT("1:"&amp;LEN(M112))),1),""))</f>
        <v>Victoria
delas
Democracias</v>
      </c>
      <c r="P112" t="s">
        <v>47</v>
      </c>
      <c r="Q112" t="s">
        <v>88</v>
      </c>
      <c r="R112" t="s">
        <v>27</v>
      </c>
      <c r="S112" s="1">
        <v>44930</v>
      </c>
    </row>
    <row r="113" spans="1:19">
      <c r="A113" t="s">
        <v>129</v>
      </c>
      <c r="B113" t="s">
        <v>284</v>
      </c>
      <c r="C113" t="str" cm="1">
        <f t="array" ref="C113">MID(B113, MIN(IFERROR(FIND({0,1,2,3,4,5,6,7,8,9},B113),"")), COUNT(1*MID(B113,ROW($1:$98),1)))</f>
        <v>74.9</v>
      </c>
      <c r="D113" t="str" cm="1">
        <f t="array" aca="1" ref="D113" ca="1">_xlfn.CONCAT(IF(NOT(ISNUMBER(MID(SUBSTITUTE(SUBSTITUTE(SUBSTITUTE(B113,"$",""),".",""), " ",""),ROW(INDIRECT("1:"&amp;LEN(B113))),1)*1)),MID(SUBSTITUTE(SUBSTITUTE(SUBSTITUTE(B113,"$",""),".",""), " ",""),ROW(INDIRECT("1:"&amp;LEN(B113))),1),""))</f>
        <v>Chedraui</v>
      </c>
      <c r="E113" t="s">
        <v>131</v>
      </c>
      <c r="F113" t="str" cm="1">
        <f t="array" ref="F113">MID(E113, MIN(IFERROR(FIND({0,1,2,3,4,5,6,7,8,9},E113),"")), COUNT(1*MID(E113,ROW($1:$98),1)))</f>
        <v>94.0</v>
      </c>
      <c r="G113" t="str" cm="1">
        <f t="array" aca="1" ref="G113" ca="1">_xlfn.CONCAT(IF(NOT(ISNUMBER(MID(SUBSTITUTE(SUBSTITUTE(SUBSTITUTE(E113,"$",""),".",""), " ",""),ROW(INDIRECT("1:"&amp;LEN(E113))),1)*1)),MID(SUBSTITUTE(SUBSTITUTE(SUBSTITUTE(E113,"$",""),".",""), " ",""),ROW(INDIRECT("1:"&amp;LEN(E113))),1),""))</f>
        <v>Wal-mart</v>
      </c>
      <c r="H113" t="s">
        <v>191</v>
      </c>
      <c r="I113" t="s">
        <v>22</v>
      </c>
      <c r="J113" t="s">
        <v>306</v>
      </c>
      <c r="K113" t="str" cm="1">
        <f t="array" ref="K113">MID(J113, MIN(IFERROR(FIND({0,1,2,3,4,5,6,7,8,9},J113),"")), COUNT(1*MID(J113,ROW($1:$98),1)))</f>
        <v>40.0</v>
      </c>
      <c r="L113" t="str" cm="1">
        <f t="array" aca="1" ref="L113" ca="1">_xlfn.CONCAT(IF(NOT(ISNUMBER(MID(SUBSTITUTE(SUBSTITUTE(SUBSTITUTE(J113,"$",""),".",""), " ",""),ROW(INDIRECT("1:"&amp;LEN(J113))),1)*1)),MID(SUBSTITUTE(SUBSTITUTE(SUBSTITUTE(J113,"$",""),".",""), " ",""),ROW(INDIRECT("1:"&amp;LEN(J113))),1),""))</f>
        <v>LaPaz</v>
      </c>
      <c r="M113" t="s">
        <v>330</v>
      </c>
      <c r="N113" t="str" cm="1">
        <f t="array" ref="N113">MID(M113, MIN(IFERROR(FIND({0,1,2,3,4,5,6,7,8,9},M113),"")), COUNT(1*MID(M113,ROW($1:$98),1)))</f>
        <v>50.0</v>
      </c>
      <c r="O113" t="str" cm="1">
        <f t="array" aca="1" ref="O113" ca="1">_xlfn.CONCAT(IF(NOT(ISNUMBER(MID(SUBSTITUTE(SUBSTITUTE(SUBSTITUTE(M113,"$",""),".",""), " ",""),ROW(INDIRECT("1:"&amp;LEN(M113))),1)*1)),MID(SUBSTITUTE(SUBSTITUTE(SUBSTITUTE(M113,"$",""),".",""), " ",""),ROW(INDIRECT("1:"&amp;LEN(M113))),1),""))</f>
        <v>Granada</v>
      </c>
      <c r="P113" t="s">
        <v>63</v>
      </c>
      <c r="Q113" t="s">
        <v>26</v>
      </c>
      <c r="R113" t="s">
        <v>27</v>
      </c>
      <c r="S113" s="1">
        <v>44930</v>
      </c>
    </row>
    <row r="114" spans="1:19">
      <c r="A114" t="s">
        <v>134</v>
      </c>
      <c r="B114" t="s">
        <v>288</v>
      </c>
      <c r="C114" t="str" cm="1">
        <f t="array" ref="C114">MID(B114, MIN(IFERROR(FIND({0,1,2,3,4,5,6,7,8,9},B114),"")), COUNT(1*MID(B114,ROW($1:$98),1)))</f>
        <v>16.5</v>
      </c>
      <c r="D114" t="str" cm="1">
        <f t="array" aca="1" ref="D114" ca="1">_xlfn.CONCAT(IF(NOT(ISNUMBER(MID(SUBSTITUTE(SUBSTITUTE(SUBSTITUTE(B114,"$",""),".",""), " ",""),ROW(INDIRECT("1:"&amp;LEN(B114))),1)*1)),MID(SUBSTITUTE(SUBSTITUTE(SUBSTITUTE(B114,"$",""),".",""), " ",""),ROW(INDIRECT("1:"&amp;LEN(B114))),1),""))</f>
        <v>Chedraui</v>
      </c>
      <c r="E114" t="s">
        <v>104</v>
      </c>
      <c r="F114" t="str" cm="1">
        <f t="array" ref="F114">MID(E114, MIN(IFERROR(FIND({0,1,2,3,4,5,6,7,8,9},E114),"")), COUNT(1*MID(E114,ROW($1:$98),1)))</f>
        <v>25.9</v>
      </c>
      <c r="G114" t="str" cm="1">
        <f t="array" aca="1" ref="G114" ca="1">_xlfn.CONCAT(IF(NOT(ISNUMBER(MID(SUBSTITUTE(SUBSTITUTE(SUBSTITUTE(E114,"$",""),".",""), " ",""),ROW(INDIRECT("1:"&amp;LEN(E114))),1)*1)),MID(SUBSTITUTE(SUBSTITUTE(SUBSTITUTE(E114,"$",""),".",""), " ",""),ROW(INDIRECT("1:"&amp;LEN(E114))),1),""))</f>
        <v>Wal-mart</v>
      </c>
      <c r="H114" t="s">
        <v>215</v>
      </c>
      <c r="I114" t="s">
        <v>22</v>
      </c>
      <c r="J114" t="s">
        <v>331</v>
      </c>
      <c r="K114" t="str" cm="1">
        <f t="array" ref="K114">MID(J114, MIN(IFERROR(FIND({0,1,2,3,4,5,6,7,8,9},J114),"")), COUNT(1*MID(J114,ROW($1:$98),1)))</f>
        <v>18.0</v>
      </c>
      <c r="L114" t="str" cm="1">
        <f t="array" aca="1" ref="L114" ca="1">_xlfn.CONCAT(IF(NOT(ISNUMBER(MID(SUBSTITUTE(SUBSTITUTE(SUBSTITUTE(J114,"$",""),".",""), " ",""),ROW(INDIRECT("1:"&amp;LEN(J114))),1)*1)),MID(SUBSTITUTE(SUBSTITUTE(SUBSTITUTE(J114,"$",""),".",""), " ",""),ROW(INDIRECT("1:"&amp;LEN(J114))),1),""))</f>
        <v>Granada</v>
      </c>
      <c r="M114" t="s">
        <v>302</v>
      </c>
      <c r="N114" t="str" cm="1">
        <f t="array" ref="N114">MID(M114, MIN(IFERROR(FIND({0,1,2,3,4,5,6,7,8,9},M114),"")), COUNT(1*MID(M114,ROW($1:$98),1)))</f>
        <v>20.0</v>
      </c>
      <c r="O114" t="str" cm="1">
        <f t="array" aca="1" ref="O114" ca="1">_xlfn.CONCAT(IF(NOT(ISNUMBER(MID(SUBSTITUTE(SUBSTITUTE(SUBSTITUTE(M114,"$",""),".",""), " ",""),ROW(INDIRECT("1:"&amp;LEN(M114))),1)*1)),MID(SUBSTITUTE(SUBSTITUTE(SUBSTITUTE(M114,"$",""),".",""), " ",""),ROW(INDIRECT("1:"&amp;LEN(M114))),1),""))</f>
        <v>LaPaz</v>
      </c>
      <c r="P114" t="s">
        <v>136</v>
      </c>
      <c r="Q114" t="s">
        <v>102</v>
      </c>
      <c r="R114" t="s">
        <v>27</v>
      </c>
      <c r="S114" s="1">
        <v>44930</v>
      </c>
    </row>
    <row r="115" spans="1:19">
      <c r="A115" t="s">
        <v>137</v>
      </c>
      <c r="B115" t="s">
        <v>332</v>
      </c>
      <c r="C115" t="str" cm="1">
        <f t="array" ref="C115">MID(B115, MIN(IFERROR(FIND({0,1,2,3,4,5,6,7,8,9},B115),"")), COUNT(1*MID(B115,ROW($1:$98),1)))</f>
        <v>11.9</v>
      </c>
      <c r="D115" t="str" cm="1">
        <f t="array" aca="1" ref="D115" ca="1">_xlfn.CONCAT(IF(NOT(ISNUMBER(MID(SUBSTITUTE(SUBSTITUTE(SUBSTITUTE(B115,"$",""),".",""), " ",""),ROW(INDIRECT("1:"&amp;LEN(B115))),1)*1)),MID(SUBSTITUTE(SUBSTITUTE(SUBSTITUTE(B115,"$",""),".",""), " ",""),ROW(INDIRECT("1:"&amp;LEN(B115))),1),""))</f>
        <v>Comercial
Mexicana</v>
      </c>
      <c r="E115" t="s">
        <v>139</v>
      </c>
      <c r="F115" t="str" cm="1">
        <f t="array" ref="F115">MID(E115, MIN(IFERROR(FIND({0,1,2,3,4,5,6,7,8,9},E115),"")), COUNT(1*MID(E115,ROW($1:$98),1)))</f>
        <v>19.9</v>
      </c>
      <c r="G115" t="str" cm="1">
        <f t="array" aca="1" ref="G115" ca="1">_xlfn.CONCAT(IF(NOT(ISNUMBER(MID(SUBSTITUTE(SUBSTITUTE(SUBSTITUTE(E115,"$",""),".",""), " ",""),ROW(INDIRECT("1:"&amp;LEN(E115))),1)*1)),MID(SUBSTITUTE(SUBSTITUTE(SUBSTITUTE(E115,"$",""),".",""), " ",""),ROW(INDIRECT("1:"&amp;LEN(E115))),1),""))</f>
        <v>Wal-mart</v>
      </c>
      <c r="H115" t="s">
        <v>215</v>
      </c>
      <c r="I115" t="s">
        <v>22</v>
      </c>
      <c r="J115" t="s">
        <v>320</v>
      </c>
      <c r="K115" t="str" cm="1">
        <f t="array" ref="K115">MID(J115, MIN(IFERROR(FIND({0,1,2,3,4,5,6,7,8,9},J115),"")), COUNT(1*MID(J115,ROW($1:$98),1)))</f>
        <v>18.0</v>
      </c>
      <c r="L115" t="str" cm="1">
        <f t="array" aca="1" ref="L115" ca="1">_xlfn.CONCAT(IF(NOT(ISNUMBER(MID(SUBSTITUTE(SUBSTITUTE(SUBSTITUTE(J115,"$",""),".",""), " ",""),ROW(INDIRECT("1:"&amp;LEN(J115))),1)*1)),MID(SUBSTITUTE(SUBSTITUTE(SUBSTITUTE(J115,"$",""),".",""), " ",""),ROW(INDIRECT("1:"&amp;LEN(J115))),1),""))</f>
        <v>Victoria
delas
Democracias</v>
      </c>
      <c r="M115" t="s">
        <v>302</v>
      </c>
      <c r="N115" t="str" cm="1">
        <f t="array" ref="N115">MID(M115, MIN(IFERROR(FIND({0,1,2,3,4,5,6,7,8,9},M115),"")), COUNT(1*MID(M115,ROW($1:$98),1)))</f>
        <v>20.0</v>
      </c>
      <c r="O115" t="str" cm="1">
        <f t="array" aca="1" ref="O115" ca="1">_xlfn.CONCAT(IF(NOT(ISNUMBER(MID(SUBSTITUTE(SUBSTITUTE(SUBSTITUTE(M115,"$",""),".",""), " ",""),ROW(INDIRECT("1:"&amp;LEN(M115))),1)*1)),MID(SUBSTITUTE(SUBSTITUTE(SUBSTITUTE(M115,"$",""),".",""), " ",""),ROW(INDIRECT("1:"&amp;LEN(M115))),1),""))</f>
        <v>LaPaz</v>
      </c>
      <c r="P115" t="s">
        <v>136</v>
      </c>
      <c r="Q115" t="s">
        <v>102</v>
      </c>
      <c r="R115" t="s">
        <v>27</v>
      </c>
      <c r="S115" s="1">
        <v>44930</v>
      </c>
    </row>
    <row r="116" spans="1:19">
      <c r="A116" t="s">
        <v>141</v>
      </c>
      <c r="B116" t="s">
        <v>173</v>
      </c>
      <c r="C116" t="str" cm="1">
        <f t="array" ref="C116">MID(B116, MIN(IFERROR(FIND({0,1,2,3,4,5,6,7,8,9},B116),"")), COUNT(1*MID(B116,ROW($1:$98),1)))</f>
        <v>29.9</v>
      </c>
      <c r="D116" t="str" cm="1">
        <f t="array" aca="1" ref="D116" ca="1">_xlfn.CONCAT(IF(NOT(ISNUMBER(MID(SUBSTITUTE(SUBSTITUTE(SUBSTITUTE(B116,"$",""),".",""), " ",""),ROW(INDIRECT("1:"&amp;LEN(B116))),1)*1)),MID(SUBSTITUTE(SUBSTITUTE(SUBSTITUTE(B116,"$",""),".",""), " ",""),ROW(INDIRECT("1:"&amp;LEN(B116))),1),""))</f>
        <v>Chedraui</v>
      </c>
      <c r="E116" t="s">
        <v>85</v>
      </c>
      <c r="F116" t="str" cm="1">
        <f t="array" ref="F116">MID(E116, MIN(IFERROR(FIND({0,1,2,3,4,5,6,7,8,9},E116),"")), COUNT(1*MID(E116,ROW($1:$98),1)))</f>
        <v>34.9</v>
      </c>
      <c r="G116" t="str" cm="1">
        <f t="array" aca="1" ref="G116" ca="1">_xlfn.CONCAT(IF(NOT(ISNUMBER(MID(SUBSTITUTE(SUBSTITUTE(SUBSTITUTE(E116,"$",""),".",""), " ",""),ROW(INDIRECT("1:"&amp;LEN(E116))),1)*1)),MID(SUBSTITUTE(SUBSTITUTE(SUBSTITUTE(E116,"$",""),".",""), " ",""),ROW(INDIRECT("1:"&amp;LEN(E116))),1),""))</f>
        <v>Wal-mart</v>
      </c>
      <c r="H116" t="s">
        <v>196</v>
      </c>
      <c r="I116" t="s">
        <v>22</v>
      </c>
      <c r="J116" t="s">
        <v>304</v>
      </c>
      <c r="K116" t="str" cm="1">
        <f t="array" ref="K116">MID(J116, MIN(IFERROR(FIND({0,1,2,3,4,5,6,7,8,9},J116),"")), COUNT(1*MID(J116,ROW($1:$98),1)))</f>
        <v>18.0</v>
      </c>
      <c r="L116" t="str" cm="1">
        <f t="array" aca="1" ref="L116" ca="1">_xlfn.CONCAT(IF(NOT(ISNUMBER(MID(SUBSTITUTE(SUBSTITUTE(SUBSTITUTE(J116,"$",""),".",""), " ",""),ROW(INDIRECT("1:"&amp;LEN(J116))),1)*1)),MID(SUBSTITUTE(SUBSTITUTE(SUBSTITUTE(J116,"$",""),".",""), " ",""),ROW(INDIRECT("1:"&amp;LEN(J116))),1),""))</f>
        <v>LaPaz</v>
      </c>
      <c r="M116" t="s">
        <v>318</v>
      </c>
      <c r="N116" t="str" cm="1">
        <f t="array" ref="N116">MID(M116, MIN(IFERROR(FIND({0,1,2,3,4,5,6,7,8,9},M116),"")), COUNT(1*MID(M116,ROW($1:$98),1)))</f>
        <v>25.0</v>
      </c>
      <c r="O116" t="str" cm="1">
        <f t="array" aca="1" ref="O116" ca="1">_xlfn.CONCAT(IF(NOT(ISNUMBER(MID(SUBSTITUTE(SUBSTITUTE(SUBSTITUTE(M116,"$",""),".",""), " ",""),ROW(INDIRECT("1:"&amp;LEN(M116))),1)*1)),MID(SUBSTITUTE(SUBSTITUTE(SUBSTITUTE(M116,"$",""),".",""), " ",""),ROW(INDIRECT("1:"&amp;LEN(M116))),1),""))</f>
        <v>Granada</v>
      </c>
      <c r="P116" t="s">
        <v>47</v>
      </c>
      <c r="Q116" t="s">
        <v>88</v>
      </c>
      <c r="R116" t="s">
        <v>27</v>
      </c>
      <c r="S116" s="1">
        <v>44930</v>
      </c>
    </row>
    <row r="117" spans="1:19">
      <c r="A117" t="s">
        <v>144</v>
      </c>
      <c r="B117" t="s">
        <v>231</v>
      </c>
      <c r="C117" t="str" cm="1">
        <f t="array" ref="C117">MID(B117, MIN(IFERROR(FIND({0,1,2,3,4,5,6,7,8,9},B117),"")), COUNT(1*MID(B117,ROW($1:$98),1)))</f>
        <v>21.0</v>
      </c>
      <c r="D117" t="str" cm="1">
        <f t="array" aca="1" ref="D117" ca="1">_xlfn.CONCAT(IF(NOT(ISNUMBER(MID(SUBSTITUTE(SUBSTITUTE(SUBSTITUTE(B117,"$",""),".",""), " ",""),ROW(INDIRECT("1:"&amp;LEN(B117))),1)*1)),MID(SUBSTITUTE(SUBSTITUTE(SUBSTITUTE(B117,"$",""),".",""), " ",""),ROW(INDIRECT("1:"&amp;LEN(B117))),1),""))</f>
        <v>Wal-mart</v>
      </c>
      <c r="E117" t="s">
        <v>333</v>
      </c>
      <c r="F117" t="str" cm="1">
        <f t="array" ref="F117">MID(E117, MIN(IFERROR(FIND({0,1,2,3,4,5,6,7,8,9},E117),"")), COUNT(1*MID(E117,ROW($1:$98),1)))</f>
        <v>28.9</v>
      </c>
      <c r="G117" t="str" cm="1">
        <f t="array" aca="1" ref="G117" ca="1">_xlfn.CONCAT(IF(NOT(ISNUMBER(MID(SUBSTITUTE(SUBSTITUTE(SUBSTITUTE(E117,"$",""),".",""), " ",""),ROW(INDIRECT("1:"&amp;LEN(E117))),1)*1)),MID(SUBSTITUTE(SUBSTITUTE(SUBSTITUTE(E117,"$",""),".",""), " ",""),ROW(INDIRECT("1:"&amp;LEN(E117))),1),""))</f>
        <v xml:space="preserve">
Comercial
Mexicana</v>
      </c>
      <c r="H117" t="s">
        <v>204</v>
      </c>
      <c r="I117" t="s">
        <v>22</v>
      </c>
      <c r="J117" t="s">
        <v>334</v>
      </c>
      <c r="K117" t="str" cm="1">
        <f t="array" ref="K117">MID(J117, MIN(IFERROR(FIND({0,1,2,3,4,5,6,7,8,9},J117),"")), COUNT(1*MID(J117,ROW($1:$98),1)))</f>
        <v>15.0</v>
      </c>
      <c r="L117" t="str" cm="1">
        <f t="array" aca="1" ref="L117" ca="1">_xlfn.CONCAT(IF(NOT(ISNUMBER(MID(SUBSTITUTE(SUBSTITUTE(SUBSTITUTE(J117,"$",""),".",""), " ",""),ROW(INDIRECT("1:"&amp;LEN(J117))),1)*1)),MID(SUBSTITUTE(SUBSTITUTE(SUBSTITUTE(J117,"$",""),".",""), " ",""),ROW(INDIRECT("1:"&amp;LEN(J117))),1),""))</f>
        <v>LaPaz</v>
      </c>
      <c r="M117" t="s">
        <v>334</v>
      </c>
      <c r="N117" t="str" cm="1">
        <f t="array" ref="N117">MID(M117, MIN(IFERROR(FIND({0,1,2,3,4,5,6,7,8,9},M117),"")), COUNT(1*MID(M117,ROW($1:$98),1)))</f>
        <v>15.0</v>
      </c>
      <c r="O117" t="str" cm="1">
        <f t="array" aca="1" ref="O117" ca="1">_xlfn.CONCAT(IF(NOT(ISNUMBER(MID(SUBSTITUTE(SUBSTITUTE(SUBSTITUTE(M117,"$",""),".",""), " ",""),ROW(INDIRECT("1:"&amp;LEN(M117))),1)*1)),MID(SUBSTITUTE(SUBSTITUTE(SUBSTITUTE(M117,"$",""),".",""), " ",""),ROW(INDIRECT("1:"&amp;LEN(M117))),1),""))</f>
        <v>LaPaz</v>
      </c>
      <c r="P117" t="s">
        <v>102</v>
      </c>
      <c r="Q117" t="s">
        <v>234</v>
      </c>
      <c r="R117" t="s">
        <v>27</v>
      </c>
      <c r="S117" s="1">
        <v>44930</v>
      </c>
    </row>
    <row r="118" spans="1:19">
      <c r="A118" t="s">
        <v>148</v>
      </c>
      <c r="B118" t="s">
        <v>290</v>
      </c>
      <c r="C118" t="str" cm="1">
        <f t="array" ref="C118">MID(B118, MIN(IFERROR(FIND({0,1,2,3,4,5,6,7,8,9},B118),"")), COUNT(1*MID(B118,ROW($1:$98),1)))</f>
        <v>26.5</v>
      </c>
      <c r="D118" t="str" cm="1">
        <f t="array" aca="1" ref="D118" ca="1">_xlfn.CONCAT(IF(NOT(ISNUMBER(MID(SUBSTITUTE(SUBSTITUTE(SUBSTITUTE(B118,"$",""),".",""), " ",""),ROW(INDIRECT("1:"&amp;LEN(B118))),1)*1)),MID(SUBSTITUTE(SUBSTITUTE(SUBSTITUTE(B118,"$",""),".",""), " ",""),ROW(INDIRECT("1:"&amp;LEN(B118))),1),""))</f>
        <v>Chedraui</v>
      </c>
      <c r="E118" t="s">
        <v>335</v>
      </c>
      <c r="F118" t="str" cm="1">
        <f t="array" ref="F118">MID(E118, MIN(IFERROR(FIND({0,1,2,3,4,5,6,7,8,9},E118),"")), COUNT(1*MID(E118,ROW($1:$98),1)))</f>
        <v>34.9</v>
      </c>
      <c r="G118" t="str" cm="1">
        <f t="array" aca="1" ref="G118" ca="1">_xlfn.CONCAT(IF(NOT(ISNUMBER(MID(SUBSTITUTE(SUBSTITUTE(SUBSTITUTE(E118,"$",""),".",""), " ",""),ROW(INDIRECT("1:"&amp;LEN(E118))),1)*1)),MID(SUBSTITUTE(SUBSTITUTE(SUBSTITUTE(E118,"$",""),".",""), " ",""),ROW(INDIRECT("1:"&amp;LEN(E118))),1),""))</f>
        <v xml:space="preserve">
Comercial
Mexicana</v>
      </c>
      <c r="H118" t="s">
        <v>196</v>
      </c>
      <c r="I118" t="s">
        <v>22</v>
      </c>
      <c r="J118" t="s">
        <v>304</v>
      </c>
      <c r="K118" t="str" cm="1">
        <f t="array" ref="K118">MID(J118, MIN(IFERROR(FIND({0,1,2,3,4,5,6,7,8,9},J118),"")), COUNT(1*MID(J118,ROW($1:$98),1)))</f>
        <v>18.0</v>
      </c>
      <c r="L118" t="str" cm="1">
        <f t="array" aca="1" ref="L118" ca="1">_xlfn.CONCAT(IF(NOT(ISNUMBER(MID(SUBSTITUTE(SUBSTITUTE(SUBSTITUTE(J118,"$",""),".",""), " ",""),ROW(INDIRECT("1:"&amp;LEN(J118))),1)*1)),MID(SUBSTITUTE(SUBSTITUTE(SUBSTITUTE(J118,"$",""),".",""), " ",""),ROW(INDIRECT("1:"&amp;LEN(J118))),1),""))</f>
        <v>LaPaz</v>
      </c>
      <c r="M118" t="s">
        <v>303</v>
      </c>
      <c r="N118" t="str" cm="1">
        <f t="array" ref="N118">MID(M118, MIN(IFERROR(FIND({0,1,2,3,4,5,6,7,8,9},M118),"")), COUNT(1*MID(M118,ROW($1:$98),1)))</f>
        <v>22.0</v>
      </c>
      <c r="O118" t="str" cm="1">
        <f t="array" aca="1" ref="O118" ca="1">_xlfn.CONCAT(IF(NOT(ISNUMBER(MID(SUBSTITUTE(SUBSTITUTE(SUBSTITUTE(M118,"$",""),".",""), " ",""),ROW(INDIRECT("1:"&amp;LEN(M118))),1)*1)),MID(SUBSTITUTE(SUBSTITUTE(SUBSTITUTE(M118,"$",""),".",""), " ",""),ROW(INDIRECT("1:"&amp;LEN(M118))),1),""))</f>
        <v>Victoria
delas
Democracias</v>
      </c>
      <c r="P118" t="s">
        <v>150</v>
      </c>
      <c r="Q118" t="s">
        <v>48</v>
      </c>
      <c r="R118" t="s">
        <v>27</v>
      </c>
      <c r="S118" s="1">
        <v>44930</v>
      </c>
    </row>
    <row r="119" spans="1:19">
      <c r="A119" t="s">
        <v>151</v>
      </c>
      <c r="B119" t="s">
        <v>275</v>
      </c>
      <c r="C119" t="str" cm="1">
        <f t="array" ref="C119">MID(B119, MIN(IFERROR(FIND({0,1,2,3,4,5,6,7,8,9},B119),"")), COUNT(1*MID(B119,ROW($1:$98),1)))</f>
        <v>19.5</v>
      </c>
      <c r="D119" t="str" cm="1">
        <f t="array" aca="1" ref="D119" ca="1">_xlfn.CONCAT(IF(NOT(ISNUMBER(MID(SUBSTITUTE(SUBSTITUTE(SUBSTITUTE(B119,"$",""),".",""), " ",""),ROW(INDIRECT("1:"&amp;LEN(B119))),1)*1)),MID(SUBSTITUTE(SUBSTITUTE(SUBSTITUTE(B119,"$",""),".",""), " ",""),ROW(INDIRECT("1:"&amp;LEN(B119))),1),""))</f>
        <v>Chedraui</v>
      </c>
      <c r="E119" t="s">
        <v>336</v>
      </c>
      <c r="F119" t="str" cm="1">
        <f t="array" ref="F119">MID(E119, MIN(IFERROR(FIND({0,1,2,3,4,5,6,7,8,9},E119),"")), COUNT(1*MID(E119,ROW($1:$98),1)))</f>
        <v>26.9</v>
      </c>
      <c r="G119" t="str" cm="1">
        <f t="array" aca="1" ref="G119" ca="1">_xlfn.CONCAT(IF(NOT(ISNUMBER(MID(SUBSTITUTE(SUBSTITUTE(SUBSTITUTE(E119,"$",""),".",""), " ",""),ROW(INDIRECT("1:"&amp;LEN(E119))),1)*1)),MID(SUBSTITUTE(SUBSTITUTE(SUBSTITUTE(E119,"$",""),".",""), " ",""),ROW(INDIRECT("1:"&amp;LEN(E119))),1),""))</f>
        <v xml:space="preserve">
Comercial
Mexicana</v>
      </c>
      <c r="H119" t="s">
        <v>215</v>
      </c>
      <c r="I119" t="s">
        <v>22</v>
      </c>
      <c r="J119" t="s">
        <v>304</v>
      </c>
      <c r="K119" t="str" cm="1">
        <f t="array" ref="K119">MID(J119, MIN(IFERROR(FIND({0,1,2,3,4,5,6,7,8,9},J119),"")), COUNT(1*MID(J119,ROW($1:$98),1)))</f>
        <v>18.0</v>
      </c>
      <c r="L119" t="str" cm="1">
        <f t="array" aca="1" ref="L119" ca="1">_xlfn.CONCAT(IF(NOT(ISNUMBER(MID(SUBSTITUTE(SUBSTITUTE(SUBSTITUTE(J119,"$",""),".",""), " ",""),ROW(INDIRECT("1:"&amp;LEN(J119))),1)*1)),MID(SUBSTITUTE(SUBSTITUTE(SUBSTITUTE(J119,"$",""),".",""), " ",""),ROW(INDIRECT("1:"&amp;LEN(J119))),1),""))</f>
        <v>LaPaz</v>
      </c>
      <c r="M119" t="s">
        <v>318</v>
      </c>
      <c r="N119" t="str" cm="1">
        <f t="array" ref="N119">MID(M119, MIN(IFERROR(FIND({0,1,2,3,4,5,6,7,8,9},M119),"")), COUNT(1*MID(M119,ROW($1:$98),1)))</f>
        <v>25.0</v>
      </c>
      <c r="O119" t="str" cm="1">
        <f t="array" aca="1" ref="O119" ca="1">_xlfn.CONCAT(IF(NOT(ISNUMBER(MID(SUBSTITUTE(SUBSTITUTE(SUBSTITUTE(M119,"$",""),".",""), " ",""),ROW(INDIRECT("1:"&amp;LEN(M119))),1)*1)),MID(SUBSTITUTE(SUBSTITUTE(SUBSTITUTE(M119,"$",""),".",""), " ",""),ROW(INDIRECT("1:"&amp;LEN(M119))),1),""))</f>
        <v>Granada</v>
      </c>
      <c r="P119" t="s">
        <v>102</v>
      </c>
      <c r="Q119" t="s">
        <v>87</v>
      </c>
      <c r="R119" t="s">
        <v>27</v>
      </c>
      <c r="S119" s="1">
        <v>44930</v>
      </c>
    </row>
    <row r="120" spans="1:19">
      <c r="A120" t="s">
        <v>154</v>
      </c>
      <c r="B120" t="s">
        <v>321</v>
      </c>
      <c r="C120" t="str" cm="1">
        <f t="array" ref="C120">MID(B120, MIN(IFERROR(FIND({0,1,2,3,4,5,6,7,8,9},B120),"")), COUNT(1*MID(B120,ROW($1:$98),1)))</f>
        <v>19.9</v>
      </c>
      <c r="D120" t="str" cm="1">
        <f t="array" aca="1" ref="D120" ca="1">_xlfn.CONCAT(IF(NOT(ISNUMBER(MID(SUBSTITUTE(SUBSTITUTE(SUBSTITUTE(B120,"$",""),".",""), " ",""),ROW(INDIRECT("1:"&amp;LEN(B120))),1)*1)),MID(SUBSTITUTE(SUBSTITUTE(SUBSTITUTE(B120,"$",""),".",""), " ",""),ROW(INDIRECT("1:"&amp;LEN(B120))),1),""))</f>
        <v>Comercial
Mexicana</v>
      </c>
      <c r="E120" t="s">
        <v>156</v>
      </c>
      <c r="F120" t="str" cm="1">
        <f t="array" ref="F120">MID(E120, MIN(IFERROR(FIND({0,1,2,3,4,5,6,7,8,9},E120),"")), COUNT(1*MID(E120,ROW($1:$98),1)))</f>
        <v>39.9</v>
      </c>
      <c r="G120" t="str" cm="1">
        <f t="array" aca="1" ref="G120" ca="1">_xlfn.CONCAT(IF(NOT(ISNUMBER(MID(SUBSTITUTE(SUBSTITUTE(SUBSTITUTE(E120,"$",""),".",""), " ",""),ROW(INDIRECT("1:"&amp;LEN(E120))),1)*1)),MID(SUBSTITUTE(SUBSTITUTE(SUBSTITUTE(E120,"$",""),".",""), " ",""),ROW(INDIRECT("1:"&amp;LEN(E120))),1),""))</f>
        <v xml:space="preserve">
Chedraui</v>
      </c>
      <c r="H120" t="s">
        <v>301</v>
      </c>
      <c r="I120" t="s">
        <v>22</v>
      </c>
      <c r="J120" t="s">
        <v>304</v>
      </c>
      <c r="K120" t="str" cm="1">
        <f t="array" ref="K120">MID(J120, MIN(IFERROR(FIND({0,1,2,3,4,5,6,7,8,9},J120),"")), COUNT(1*MID(J120,ROW($1:$98),1)))</f>
        <v>18.0</v>
      </c>
      <c r="L120" t="str" cm="1">
        <f t="array" aca="1" ref="L120" ca="1">_xlfn.CONCAT(IF(NOT(ISNUMBER(MID(SUBSTITUTE(SUBSTITUTE(SUBSTITUTE(J120,"$",""),".",""), " ",""),ROW(INDIRECT("1:"&amp;LEN(J120))),1)*1)),MID(SUBSTITUTE(SUBSTITUTE(SUBSTITUTE(J120,"$",""),".",""), " ",""),ROW(INDIRECT("1:"&amp;LEN(J120))),1),""))</f>
        <v>LaPaz</v>
      </c>
      <c r="M120" t="s">
        <v>305</v>
      </c>
      <c r="N120" t="str" cm="1">
        <f t="array" ref="N120">MID(M120, MIN(IFERROR(FIND({0,1,2,3,4,5,6,7,8,9},M120),"")), COUNT(1*MID(M120,ROW($1:$98),1)))</f>
        <v>20.0</v>
      </c>
      <c r="O120" t="str" cm="1">
        <f t="array" aca="1" ref="O120" ca="1">_xlfn.CONCAT(IF(NOT(ISNUMBER(MID(SUBSTITUTE(SUBSTITUTE(SUBSTITUTE(M120,"$",""),".",""), " ",""),ROW(INDIRECT("1:"&amp;LEN(M120))),1)*1)),MID(SUBSTITUTE(SUBSTITUTE(SUBSTITUTE(M120,"$",""),".",""), " ",""),ROW(INDIRECT("1:"&amp;LEN(M120))),1),""))</f>
        <v>Victoria
delas
Democracias</v>
      </c>
      <c r="P120" t="s">
        <v>109</v>
      </c>
      <c r="Q120" t="s">
        <v>115</v>
      </c>
      <c r="R120" t="s">
        <v>27</v>
      </c>
      <c r="S120" s="1">
        <v>44930</v>
      </c>
    </row>
    <row r="121" spans="1:19">
      <c r="A121" t="s">
        <v>157</v>
      </c>
      <c r="B121" t="s">
        <v>326</v>
      </c>
      <c r="C121" t="str" cm="1">
        <f t="array" ref="C121">MID(B121, MIN(IFERROR(FIND({0,1,2,3,4,5,6,7,8,9},B121),"")), COUNT(1*MID(B121,ROW($1:$98),1)))</f>
        <v>9.9</v>
      </c>
      <c r="D121" t="str" cm="1">
        <f t="array" aca="1" ref="D121" ca="1">_xlfn.CONCAT(IF(NOT(ISNUMBER(MID(SUBSTITUTE(SUBSTITUTE(SUBSTITUTE(B121,"$",""),".",""), " ",""),ROW(INDIRECT("1:"&amp;LEN(B121))),1)*1)),MID(SUBSTITUTE(SUBSTITUTE(SUBSTITUTE(B121,"$",""),".",""), " ",""),ROW(INDIRECT("1:"&amp;LEN(B121))),1),""))</f>
        <v>Comercial
Mexicana</v>
      </c>
      <c r="E121" t="s">
        <v>294</v>
      </c>
      <c r="F121" t="str" cm="1">
        <f t="array" ref="F121">MID(E121, MIN(IFERROR(FIND({0,1,2,3,4,5,6,7,8,9},E121),"")), COUNT(1*MID(E121,ROW($1:$98),1)))</f>
        <v>11.9</v>
      </c>
      <c r="G121" t="str" cm="1">
        <f t="array" aca="1" ref="G121" ca="1">_xlfn.CONCAT(IF(NOT(ISNUMBER(MID(SUBSTITUTE(SUBSTITUTE(SUBSTITUTE(E121,"$",""),".",""), " ",""),ROW(INDIRECT("1:"&amp;LEN(E121))),1)*1)),MID(SUBSTITUTE(SUBSTITUTE(SUBSTITUTE(E121,"$",""),".",""), " ",""),ROW(INDIRECT("1:"&amp;LEN(E121))),1),""))</f>
        <v>Wal-mart</v>
      </c>
      <c r="H121" t="s">
        <v>337</v>
      </c>
      <c r="I121" t="s">
        <v>22</v>
      </c>
      <c r="J121" t="s">
        <v>338</v>
      </c>
      <c r="K121" t="str" cm="1">
        <f t="array" ref="K121">MID(J121, MIN(IFERROR(FIND({0,1,2,3,4,5,6,7,8,9},J121),"")), COUNT(1*MID(J121,ROW($1:$98),1)))</f>
        <v>12.0</v>
      </c>
      <c r="L121" t="str" cm="1">
        <f t="array" aca="1" ref="L121" ca="1">_xlfn.CONCAT(IF(NOT(ISNUMBER(MID(SUBSTITUTE(SUBSTITUTE(SUBSTITUTE(J121,"$",""),".",""), " ",""),ROW(INDIRECT("1:"&amp;LEN(J121))),1)*1)),MID(SUBSTITUTE(SUBSTITUTE(SUBSTITUTE(J121,"$",""),".",""), " ",""),ROW(INDIRECT("1:"&amp;LEN(J121))),1),""))</f>
        <v>LaPaz</v>
      </c>
      <c r="M121" t="s">
        <v>339</v>
      </c>
      <c r="N121" t="str" cm="1">
        <f t="array" ref="N121">MID(M121, MIN(IFERROR(FIND({0,1,2,3,4,5,6,7,8,9},M121),"")), COUNT(1*MID(M121,ROW($1:$98),1)))</f>
        <v>15.0</v>
      </c>
      <c r="O121" t="str" cm="1">
        <f t="array" aca="1" ref="O121" ca="1">_xlfn.CONCAT(IF(NOT(ISNUMBER(MID(SUBSTITUTE(SUBSTITUTE(SUBSTITUTE(M121,"$",""),".",""), " ",""),ROW(INDIRECT("1:"&amp;LEN(M121))),1)*1)),MID(SUBSTITUTE(SUBSTITUTE(SUBSTITUTE(M121,"$",""),".",""), " ",""),ROW(INDIRECT("1:"&amp;LEN(M121))),1),""))</f>
        <v>Granada</v>
      </c>
      <c r="P121" t="s">
        <v>120</v>
      </c>
      <c r="Q121" t="s">
        <v>102</v>
      </c>
      <c r="R121" t="s">
        <v>27</v>
      </c>
      <c r="S121" s="1">
        <v>44930</v>
      </c>
    </row>
    <row r="122" spans="1:19">
      <c r="A122" t="s">
        <v>19</v>
      </c>
      <c r="B122" t="s">
        <v>20</v>
      </c>
      <c r="C122" t="str" cm="1">
        <f t="array" ref="C122">MID(B122, MIN(IFERROR(FIND({0,1,2,3,4,5,6,7,8,9},B122),"")), COUNT(1*MID(B122,ROW($1:$98),1)))</f>
        <v>37.9</v>
      </c>
      <c r="D122" t="str" cm="1">
        <f t="array" aca="1" ref="D122" ca="1">_xlfn.CONCAT(IF(NOT(ISNUMBER(MID(SUBSTITUTE(SUBSTITUTE(SUBSTITUTE(B122,"$",""),".",""), " ",""),ROW(INDIRECT("1:"&amp;LEN(B122))),1)*1)),MID(SUBSTITUTE(SUBSTITUTE(SUBSTITUTE(B122,"$",""),".",""), " ",""),ROW(INDIRECT("1:"&amp;LEN(B122))),1),""))</f>
        <v>Comercial
Mexicana</v>
      </c>
      <c r="E122" t="s">
        <v>21</v>
      </c>
      <c r="F122" t="str" cm="1">
        <f t="array" ref="F122">MID(E122, MIN(IFERROR(FIND({0,1,2,3,4,5,6,7,8,9},E122),"")), COUNT(1*MID(E122,ROW($1:$98),1)))</f>
        <v>39.9</v>
      </c>
      <c r="G122" t="str" cm="1">
        <f t="array" aca="1" ref="G122" ca="1">_xlfn.CONCAT(IF(NOT(ISNUMBER(MID(SUBSTITUTE(SUBSTITUTE(SUBSTITUTE(E122,"$",""),".",""), " ",""),ROW(INDIRECT("1:"&amp;LEN(E122))),1)*1)),MID(SUBSTITUTE(SUBSTITUTE(SUBSTITUTE(E122,"$",""),".",""), " ",""),ROW(INDIRECT("1:"&amp;LEN(E122))),1),""))</f>
        <v xml:space="preserve">
Chedraui</v>
      </c>
      <c r="H122" t="s">
        <v>340</v>
      </c>
      <c r="I122" t="s">
        <v>22</v>
      </c>
      <c r="J122" t="s">
        <v>341</v>
      </c>
      <c r="K122" t="str" cm="1">
        <f t="array" ref="K122">MID(J122, MIN(IFERROR(FIND({0,1,2,3,4,5,6,7,8,9},J122),"")), COUNT(1*MID(J122,ROW($1:$98),1)))</f>
        <v>45.0</v>
      </c>
      <c r="L122" t="str" cm="1">
        <f t="array" aca="1" ref="L122" ca="1">_xlfn.CONCAT(IF(NOT(ISNUMBER(MID(SUBSTITUTE(SUBSTITUTE(SUBSTITUTE(J122,"$",""),".",""), " ",""),ROW(INDIRECT("1:"&amp;LEN(J122))),1)*1)),MID(SUBSTITUTE(SUBSTITUTE(SUBSTITUTE(J122,"$",""),".",""), " ",""),ROW(INDIRECT("1:"&amp;LEN(J122))),1),""))</f>
        <v xml:space="preserve">
Cosmopolita</v>
      </c>
      <c r="M122" t="s">
        <v>342</v>
      </c>
      <c r="N122" t="str" cm="1">
        <f t="array" ref="N122">MID(M122, MIN(IFERROR(FIND({0,1,2,3,4,5,6,7,8,9},M122),"")), COUNT(1*MID(M122,ROW($1:$98),1)))</f>
        <v>48.0</v>
      </c>
      <c r="O122" t="str" cm="1">
        <f t="array" aca="1" ref="O122" ca="1">_xlfn.CONCAT(IF(NOT(ISNUMBER(MID(SUBSTITUTE(SUBSTITUTE(SUBSTITUTE(M122,"$",""),".",""), " ",""),ROW(INDIRECT("1:"&amp;LEN(M122))),1)*1)),MID(SUBSTITUTE(SUBSTITUTE(SUBSTITUTE(M122,"$",""),".",""), " ",""),ROW(INDIRECT("1:"&amp;LEN(M122))),1),""))</f>
        <v>Juárez</v>
      </c>
      <c r="P122" t="s">
        <v>25</v>
      </c>
      <c r="Q122" t="s">
        <v>26</v>
      </c>
      <c r="R122" t="s">
        <v>27</v>
      </c>
      <c r="S122" s="1">
        <v>44931</v>
      </c>
    </row>
    <row r="123" spans="1:19">
      <c r="A123" t="s">
        <v>28</v>
      </c>
      <c r="B123" t="s">
        <v>223</v>
      </c>
      <c r="C123" t="str" cm="1">
        <f t="array" ref="C123">MID(B123, MIN(IFERROR(FIND({0,1,2,3,4,5,6,7,8,9},B123),"")), COUNT(1*MID(B123,ROW($1:$98),1)))</f>
        <v>19.5</v>
      </c>
      <c r="D123" t="str" cm="1">
        <f t="array" aca="1" ref="D123" ca="1">_xlfn.CONCAT(IF(NOT(ISNUMBER(MID(SUBSTITUTE(SUBSTITUTE(SUBSTITUTE(B123,"$",""),".",""), " ",""),ROW(INDIRECT("1:"&amp;LEN(B123))),1)*1)),MID(SUBSTITUTE(SUBSTITUTE(SUBSTITUTE(B123,"$",""),".",""), " ",""),ROW(INDIRECT("1:"&amp;LEN(B123))),1),""))</f>
        <v>Comercial
Mexicana</v>
      </c>
      <c r="E123" t="s">
        <v>231</v>
      </c>
      <c r="F123" t="str" cm="1">
        <f t="array" ref="F123">MID(E123, MIN(IFERROR(FIND({0,1,2,3,4,5,6,7,8,9},E123),"")), COUNT(1*MID(E123,ROW($1:$98),1)))</f>
        <v>21.0</v>
      </c>
      <c r="G123" t="str" cm="1">
        <f t="array" aca="1" ref="G123" ca="1">_xlfn.CONCAT(IF(NOT(ISNUMBER(MID(SUBSTITUTE(SUBSTITUTE(SUBSTITUTE(E123,"$",""),".",""), " ",""),ROW(INDIRECT("1:"&amp;LEN(E123))),1)*1)),MID(SUBSTITUTE(SUBSTITUTE(SUBSTITUTE(E123,"$",""),".",""), " ",""),ROW(INDIRECT("1:"&amp;LEN(E123))),1),""))</f>
        <v>Wal-mart</v>
      </c>
      <c r="H123" t="s">
        <v>343</v>
      </c>
      <c r="I123" t="s">
        <v>22</v>
      </c>
      <c r="J123" t="s">
        <v>344</v>
      </c>
      <c r="K123" t="str" cm="1">
        <f t="array" ref="K123">MID(J123, MIN(IFERROR(FIND({0,1,2,3,4,5,6,7,8,9},J123),"")), COUNT(1*MID(J123,ROW($1:$98),1)))</f>
        <v>20.0</v>
      </c>
      <c r="L123" t="str" cm="1">
        <f t="array" aca="1" ref="L123" ca="1">_xlfn.CONCAT(IF(NOT(ISNUMBER(MID(SUBSTITUTE(SUBSTITUTE(SUBSTITUTE(J123,"$",""),".",""), " ",""),ROW(INDIRECT("1:"&amp;LEN(J123))),1)*1)),MID(SUBSTITUTE(SUBSTITUTE(SUBSTITUTE(J123,"$",""),".",""), " ",""),ROW(INDIRECT("1:"&amp;LEN(J123))),1),""))</f>
        <v>LaCruz</v>
      </c>
      <c r="M123" t="s">
        <v>345</v>
      </c>
      <c r="N123" t="str" cm="1">
        <f t="array" ref="N123">MID(M123, MIN(IFERROR(FIND({0,1,2,3,4,5,6,7,8,9},M123),"")), COUNT(1*MID(M123,ROW($1:$98),1)))</f>
        <v>22.0</v>
      </c>
      <c r="O123" t="str" cm="1">
        <f t="array" aca="1" ref="O123" ca="1">_xlfn.CONCAT(IF(NOT(ISNUMBER(MID(SUBSTITUTE(SUBSTITUTE(SUBSTITUTE(M123,"$",""),".",""), " ",""),ROW(INDIRECT("1:"&amp;LEN(M123))),1)*1)),MID(SUBSTITUTE(SUBSTITUTE(SUBSTITUTE(M123,"$",""),".",""), " ",""),ROW(INDIRECT("1:"&amp;LEN(M123))),1),""))</f>
        <v xml:space="preserve">
Cosmopolita</v>
      </c>
      <c r="P123" t="s">
        <v>33</v>
      </c>
      <c r="Q123" t="s">
        <v>34</v>
      </c>
      <c r="R123" t="s">
        <v>27</v>
      </c>
      <c r="S123" s="1">
        <v>44931</v>
      </c>
    </row>
    <row r="124" spans="1:19">
      <c r="A124" t="s">
        <v>35</v>
      </c>
      <c r="B124" t="s">
        <v>36</v>
      </c>
      <c r="C124" t="str" cm="1">
        <f t="array" ref="C124">MID(B124, MIN(IFERROR(FIND({0,1,2,3,4,5,6,7,8,9},B124),"")), COUNT(1*MID(B124,ROW($1:$98),1)))</f>
        <v>22.0</v>
      </c>
      <c r="D124" t="str" cm="1">
        <f t="array" aca="1" ref="D124" ca="1">_xlfn.CONCAT(IF(NOT(ISNUMBER(MID(SUBSTITUTE(SUBSTITUTE(SUBSTITUTE(B124,"$",""),".",""), " ",""),ROW(INDIRECT("1:"&amp;LEN(B124))),1)*1)),MID(SUBSTITUTE(SUBSTITUTE(SUBSTITUTE(B124,"$",""),".",""), " ",""),ROW(INDIRECT("1:"&amp;LEN(B124))),1),""))</f>
        <v>Chedraui</v>
      </c>
      <c r="E124" t="s">
        <v>37</v>
      </c>
      <c r="F124" t="str" cm="1">
        <f t="array" ref="F124">MID(E124, MIN(IFERROR(FIND({0,1,2,3,4,5,6,7,8,9},E124),"")), COUNT(1*MID(E124,ROW($1:$98),1)))</f>
        <v>24.2</v>
      </c>
      <c r="G124" t="str" cm="1">
        <f t="array" aca="1" ref="G124" ca="1">_xlfn.CONCAT(IF(NOT(ISNUMBER(MID(SUBSTITUTE(SUBSTITUTE(SUBSTITUTE(E124,"$",""),".",""), " ",""),ROW(INDIRECT("1:"&amp;LEN(E124))),1)*1)),MID(SUBSTITUTE(SUBSTITUTE(SUBSTITUTE(E124,"$",""),".",""), " ",""),ROW(INDIRECT("1:"&amp;LEN(E124))),1),""))</f>
        <v>Wal-mart</v>
      </c>
      <c r="H124" t="s">
        <v>343</v>
      </c>
      <c r="I124" t="s">
        <v>22</v>
      </c>
      <c r="J124" t="s">
        <v>346</v>
      </c>
      <c r="K124" t="str" cm="1">
        <f t="array" ref="K124">MID(J124, MIN(IFERROR(FIND({0,1,2,3,4,5,6,7,8,9},J124),"")), COUNT(1*MID(J124,ROW($1:$98),1)))</f>
        <v>20.0</v>
      </c>
      <c r="L124" t="str" cm="1">
        <f t="array" aca="1" ref="L124" ca="1">_xlfn.CONCAT(IF(NOT(ISNUMBER(MID(SUBSTITUTE(SUBSTITUTE(SUBSTITUTE(J124,"$",""),".",""), " ",""),ROW(INDIRECT("1:"&amp;LEN(J124))),1)*1)),MID(SUBSTITUTE(SUBSTITUTE(SUBSTITUTE(J124,"$",""),".",""), " ",""),ROW(INDIRECT("1:"&amp;LEN(J124))),1),""))</f>
        <v xml:space="preserve">
Cosmopolita</v>
      </c>
      <c r="M124" t="s">
        <v>347</v>
      </c>
      <c r="N124" t="str" cm="1">
        <f t="array" ref="N124">MID(M124, MIN(IFERROR(FIND({0,1,2,3,4,5,6,7,8,9},M124),"")), COUNT(1*MID(M124,ROW($1:$98),1)))</f>
        <v>22.0</v>
      </c>
      <c r="O124" t="str" cm="1">
        <f t="array" aca="1" ref="O124" ca="1">_xlfn.CONCAT(IF(NOT(ISNUMBER(MID(SUBSTITUTE(SUBSTITUTE(SUBSTITUTE(M124,"$",""),".",""), " ",""),ROW(INDIRECT("1:"&amp;LEN(M124))),1)*1)),MID(SUBSTITUTE(SUBSTITUTE(SUBSTITUTE(M124,"$",""),".",""), " ",""),ROW(INDIRECT("1:"&amp;LEN(M124))),1),""))</f>
        <v>LaCruz</v>
      </c>
      <c r="P124" t="s">
        <v>40</v>
      </c>
      <c r="Q124" t="s">
        <v>41</v>
      </c>
      <c r="R124" t="s">
        <v>27</v>
      </c>
      <c r="S124" s="1">
        <v>44931</v>
      </c>
    </row>
    <row r="125" spans="1:19">
      <c r="A125" t="s">
        <v>42</v>
      </c>
      <c r="B125" t="s">
        <v>43</v>
      </c>
      <c r="C125" t="str" cm="1">
        <f t="array" ref="C125">MID(B125, MIN(IFERROR(FIND({0,1,2,3,4,5,6,7,8,9},B125),"")), COUNT(1*MID(B125,ROW($1:$98),1)))</f>
        <v>12.1</v>
      </c>
      <c r="D125" t="str" cm="1">
        <f t="array" aca="1" ref="D125" ca="1">_xlfn.CONCAT(IF(NOT(ISNUMBER(MID(SUBSTITUTE(SUBSTITUTE(SUBSTITUTE(B125,"$",""),".",""), " ",""),ROW(INDIRECT("1:"&amp;LEN(B125))),1)*1)),MID(SUBSTITUTE(SUBSTITUTE(SUBSTITUTE(B125,"$",""),".",""), " ",""),ROW(INDIRECT("1:"&amp;LEN(B125))),1),""))</f>
        <v>Chedraui</v>
      </c>
      <c r="E125" t="s">
        <v>348</v>
      </c>
      <c r="F125" t="str" cm="1">
        <f t="array" ref="F125">MID(E125, MIN(IFERROR(FIND({0,1,2,3,4,5,6,7,8,9},E125),"")), COUNT(1*MID(E125,ROW($1:$98),1)))</f>
        <v>18.5</v>
      </c>
      <c r="G125" t="str" cm="1">
        <f t="array" aca="1" ref="G125" ca="1">_xlfn.CONCAT(IF(NOT(ISNUMBER(MID(SUBSTITUTE(SUBSTITUTE(SUBSTITUTE(E125,"$",""),".",""), " ",""),ROW(INDIRECT("1:"&amp;LEN(E125))),1)*1)),MID(SUBSTITUTE(SUBSTITUTE(SUBSTITUTE(E125,"$",""),".",""), " ",""),ROW(INDIRECT("1:"&amp;LEN(E125))),1),""))</f>
        <v>Wal-mart</v>
      </c>
      <c r="H125" t="s">
        <v>349</v>
      </c>
      <c r="I125" t="s">
        <v>22</v>
      </c>
      <c r="J125" t="s">
        <v>350</v>
      </c>
      <c r="K125" t="str" cm="1">
        <f t="array" ref="K125">MID(J125, MIN(IFERROR(FIND({0,1,2,3,4,5,6,7,8,9},J125),"")), COUNT(1*MID(J125,ROW($1:$98),1)))</f>
        <v>18.0</v>
      </c>
      <c r="L125" t="str" cm="1">
        <f t="array" aca="1" ref="L125" ca="1">_xlfn.CONCAT(IF(NOT(ISNUMBER(MID(SUBSTITUTE(SUBSTITUTE(SUBSTITUTE(J125,"$",""),".",""), " ",""),ROW(INDIRECT("1:"&amp;LEN(J125))),1)*1)),MID(SUBSTITUTE(SUBSTITUTE(SUBSTITUTE(J125,"$",""),".",""), " ",""),ROW(INDIRECT("1:"&amp;LEN(J125))),1),""))</f>
        <v xml:space="preserve">
Cosmopolita</v>
      </c>
      <c r="M125" t="s">
        <v>344</v>
      </c>
      <c r="N125" t="str" cm="1">
        <f t="array" ref="N125">MID(M125, MIN(IFERROR(FIND({0,1,2,3,4,5,6,7,8,9},M125),"")), COUNT(1*MID(M125,ROW($1:$98),1)))</f>
        <v>20.0</v>
      </c>
      <c r="O125" t="str" cm="1">
        <f t="array" aca="1" ref="O125" ca="1">_xlfn.CONCAT(IF(NOT(ISNUMBER(MID(SUBSTITUTE(SUBSTITUTE(SUBSTITUTE(M125,"$",""),".",""), " ",""),ROW(INDIRECT("1:"&amp;LEN(M125))),1)*1)),MID(SUBSTITUTE(SUBSTITUTE(SUBSTITUTE(M125,"$",""),".",""), " ",""),ROW(INDIRECT("1:"&amp;LEN(M125))),1),""))</f>
        <v>LaCruz</v>
      </c>
      <c r="P125" t="s">
        <v>47</v>
      </c>
      <c r="Q125" t="s">
        <v>48</v>
      </c>
      <c r="R125" t="s">
        <v>27</v>
      </c>
      <c r="S125" s="1">
        <v>44931</v>
      </c>
    </row>
    <row r="126" spans="1:19">
      <c r="A126" t="s">
        <v>49</v>
      </c>
      <c r="B126" t="s">
        <v>173</v>
      </c>
      <c r="C126" t="str" cm="1">
        <f t="array" ref="C126">MID(B126, MIN(IFERROR(FIND({0,1,2,3,4,5,6,7,8,9},B126),"")), COUNT(1*MID(B126,ROW($1:$98),1)))</f>
        <v>29.9</v>
      </c>
      <c r="D126" t="str" cm="1">
        <f t="array" aca="1" ref="D126" ca="1">_xlfn.CONCAT(IF(NOT(ISNUMBER(MID(SUBSTITUTE(SUBSTITUTE(SUBSTITUTE(B126,"$",""),".",""), " ",""),ROW(INDIRECT("1:"&amp;LEN(B126))),1)*1)),MID(SUBSTITUTE(SUBSTITUTE(SUBSTITUTE(B126,"$",""),".",""), " ",""),ROW(INDIRECT("1:"&amp;LEN(B126))),1),""))</f>
        <v>Chedraui</v>
      </c>
      <c r="E126" t="s">
        <v>174</v>
      </c>
      <c r="F126" t="str" cm="1">
        <f t="array" ref="F126">MID(E126, MIN(IFERROR(FIND({0,1,2,3,4,5,6,7,8,9},E126),"")), COUNT(1*MID(E126,ROW($1:$98),1)))</f>
        <v>33.0</v>
      </c>
      <c r="G126" t="str" cm="1">
        <f t="array" aca="1" ref="G126" ca="1">_xlfn.CONCAT(IF(NOT(ISNUMBER(MID(SUBSTITUTE(SUBSTITUTE(SUBSTITUTE(E126,"$",""),".",""), " ",""),ROW(INDIRECT("1:"&amp;LEN(E126))),1)*1)),MID(SUBSTITUTE(SUBSTITUTE(SUBSTITUTE(E126,"$",""),".",""), " ",""),ROW(INDIRECT("1:"&amp;LEN(E126))),1),""))</f>
        <v>Wal-mart</v>
      </c>
      <c r="H126" t="s">
        <v>351</v>
      </c>
      <c r="I126" t="s">
        <v>22</v>
      </c>
      <c r="J126" t="s">
        <v>352</v>
      </c>
      <c r="K126" t="str" cm="1">
        <f t="array" ref="K126">MID(J126, MIN(IFERROR(FIND({0,1,2,3,4,5,6,7,8,9},J126),"")), COUNT(1*MID(J126,ROW($1:$98),1)))</f>
        <v>40.0</v>
      </c>
      <c r="L126" t="str" cm="1">
        <f t="array" aca="1" ref="L126" ca="1">_xlfn.CONCAT(IF(NOT(ISNUMBER(MID(SUBSTITUTE(SUBSTITUTE(SUBSTITUTE(J126,"$",""),".",""), " ",""),ROW(INDIRECT("1:"&amp;LEN(J126))),1)*1)),MID(SUBSTITUTE(SUBSTITUTE(SUBSTITUTE(J126,"$",""),".",""), " ",""),ROW(INDIRECT("1:"&amp;LEN(J126))),1),""))</f>
        <v xml:space="preserve">
Cosmopolita</v>
      </c>
      <c r="M126" t="s">
        <v>352</v>
      </c>
      <c r="N126" t="str" cm="1">
        <f t="array" ref="N126">MID(M126, MIN(IFERROR(FIND({0,1,2,3,4,5,6,7,8,9},M126),"")), COUNT(1*MID(M126,ROW($1:$98),1)))</f>
        <v>40.0</v>
      </c>
      <c r="O126" t="str" cm="1">
        <f t="array" aca="1" ref="O126" ca="1">_xlfn.CONCAT(IF(NOT(ISNUMBER(MID(SUBSTITUTE(SUBSTITUTE(SUBSTITUTE(M126,"$",""),".",""), " ",""),ROW(INDIRECT("1:"&amp;LEN(M126))),1)*1)),MID(SUBSTITUTE(SUBSTITUTE(SUBSTITUTE(M126,"$",""),".",""), " ",""),ROW(INDIRECT("1:"&amp;LEN(M126))),1),""))</f>
        <v xml:space="preserve">
Cosmopolita</v>
      </c>
      <c r="P126" t="s">
        <v>53</v>
      </c>
      <c r="Q126" t="s">
        <v>54</v>
      </c>
      <c r="R126" t="s">
        <v>27</v>
      </c>
      <c r="S126" s="1">
        <v>44931</v>
      </c>
    </row>
    <row r="127" spans="1:19">
      <c r="A127" t="s">
        <v>55</v>
      </c>
      <c r="B127" t="s">
        <v>56</v>
      </c>
      <c r="C127" t="str" cm="1">
        <f t="array" ref="C127">MID(B127, MIN(IFERROR(FIND({0,1,2,3,4,5,6,7,8,9},B127),"")), COUNT(1*MID(B127,ROW($1:$98),1)))</f>
        <v>22.5</v>
      </c>
      <c r="D127" t="str" cm="1">
        <f t="array" aca="1" ref="D127" ca="1">_xlfn.CONCAT(IF(NOT(ISNUMBER(MID(SUBSTITUTE(SUBSTITUTE(SUBSTITUTE(B127,"$",""),".",""), " ",""),ROW(INDIRECT("1:"&amp;LEN(B127))),1)*1)),MID(SUBSTITUTE(SUBSTITUTE(SUBSTITUTE(B127,"$",""),".",""), " ",""),ROW(INDIRECT("1:"&amp;LEN(B127))),1),""))</f>
        <v>Wal-mart</v>
      </c>
      <c r="E127" t="s">
        <v>56</v>
      </c>
      <c r="F127" t="str" cm="1">
        <f t="array" ref="F127">MID(E127, MIN(IFERROR(FIND({0,1,2,3,4,5,6,7,8,9},E127),"")), COUNT(1*MID(E127,ROW($1:$98),1)))</f>
        <v>22.5</v>
      </c>
      <c r="G127" t="str" cm="1">
        <f t="array" aca="1" ref="G127" ca="1">_xlfn.CONCAT(IF(NOT(ISNUMBER(MID(SUBSTITUTE(SUBSTITUTE(SUBSTITUTE(E127,"$",""),".",""), " ",""),ROW(INDIRECT("1:"&amp;LEN(E127))),1)*1)),MID(SUBSTITUTE(SUBSTITUTE(SUBSTITUTE(E127,"$",""),".",""), " ",""),ROW(INDIRECT("1:"&amp;LEN(E127))),1),""))</f>
        <v>Wal-mart</v>
      </c>
      <c r="H127" t="s">
        <v>353</v>
      </c>
      <c r="I127" t="s">
        <v>22</v>
      </c>
      <c r="J127" t="s">
        <v>354</v>
      </c>
      <c r="K127" t="str" cm="1">
        <f t="array" ref="K127">MID(J127, MIN(IFERROR(FIND({0,1,2,3,4,5,6,7,8,9},J127),"")), COUNT(1*MID(J127,ROW($1:$98),1)))</f>
        <v>34.0</v>
      </c>
      <c r="L127" t="str" cm="1">
        <f t="array" aca="1" ref="L127" ca="1">_xlfn.CONCAT(IF(NOT(ISNUMBER(MID(SUBSTITUTE(SUBSTITUTE(SUBSTITUTE(J127,"$",""),".",""), " ",""),ROW(INDIRECT("1:"&amp;LEN(J127))),1)*1)),MID(SUBSTITUTE(SUBSTITUTE(SUBSTITUTE(J127,"$",""),".",""), " ",""),ROW(INDIRECT("1:"&amp;LEN(J127))),1),""))</f>
        <v>LaCruz</v>
      </c>
      <c r="M127" t="s">
        <v>355</v>
      </c>
      <c r="N127" t="str" cm="1">
        <f t="array" ref="N127">MID(M127, MIN(IFERROR(FIND({0,1,2,3,4,5,6,7,8,9},M127),"")), COUNT(1*MID(M127,ROW($1:$98),1)))</f>
        <v>35.0</v>
      </c>
      <c r="O127" t="str" cm="1">
        <f t="array" aca="1" ref="O127" ca="1">_xlfn.CONCAT(IF(NOT(ISNUMBER(MID(SUBSTITUTE(SUBSTITUTE(SUBSTITUTE(M127,"$",""),".",""), " ",""),ROW(INDIRECT("1:"&amp;LEN(M127))),1)*1)),MID(SUBSTITUTE(SUBSTITUTE(SUBSTITUTE(M127,"$",""),".",""), " ",""),ROW(INDIRECT("1:"&amp;LEN(M127))),1),""))</f>
        <v xml:space="preserve">
Cosmopolita</v>
      </c>
      <c r="P127" t="s">
        <v>34</v>
      </c>
      <c r="Q127" t="s">
        <v>88</v>
      </c>
      <c r="R127" t="s">
        <v>27</v>
      </c>
      <c r="S127" s="1">
        <v>44931</v>
      </c>
    </row>
    <row r="128" spans="1:19">
      <c r="A128" t="s">
        <v>59</v>
      </c>
      <c r="B128" t="s">
        <v>260</v>
      </c>
      <c r="C128" t="str" cm="1">
        <f t="array" ref="C128">MID(B128, MIN(IFERROR(FIND({0,1,2,3,4,5,6,7,8,9},B128),"")), COUNT(1*MID(B128,ROW($1:$98),1)))</f>
        <v>44.0</v>
      </c>
      <c r="D128" t="str" cm="1">
        <f t="array" aca="1" ref="D128" ca="1">_xlfn.CONCAT(IF(NOT(ISNUMBER(MID(SUBSTITUTE(SUBSTITUTE(SUBSTITUTE(B128,"$",""),".",""), " ",""),ROW(INDIRECT("1:"&amp;LEN(B128))),1)*1)),MID(SUBSTITUTE(SUBSTITUTE(SUBSTITUTE(B128,"$",""),".",""), " ",""),ROW(INDIRECT("1:"&amp;LEN(B128))),1),""))</f>
        <v>Comercial
Mexicana</v>
      </c>
      <c r="E128" t="s">
        <v>61</v>
      </c>
      <c r="F128" t="str" cm="1">
        <f t="array" ref="F128">MID(E128, MIN(IFERROR(FIND({0,1,2,3,4,5,6,7,8,9},E128),"")), COUNT(1*MID(E128,ROW($1:$98),1)))</f>
        <v>54.5</v>
      </c>
      <c r="G128" t="str" cm="1">
        <f t="array" aca="1" ref="G128" ca="1">_xlfn.CONCAT(IF(NOT(ISNUMBER(MID(SUBSTITUTE(SUBSTITUTE(SUBSTITUTE(E128,"$",""),".",""), " ",""),ROW(INDIRECT("1:"&amp;LEN(E128))),1)*1)),MID(SUBSTITUTE(SUBSTITUTE(SUBSTITUTE(E128,"$",""),".",""), " ",""),ROW(INDIRECT("1:"&amp;LEN(E128))),1),""))</f>
        <v>Wal-mart</v>
      </c>
      <c r="H128" t="s">
        <v>356</v>
      </c>
      <c r="I128" t="s">
        <v>22</v>
      </c>
      <c r="J128" t="s">
        <v>341</v>
      </c>
      <c r="K128" t="str" cm="1">
        <f t="array" ref="K128">MID(J128, MIN(IFERROR(FIND({0,1,2,3,4,5,6,7,8,9},J128),"")), COUNT(1*MID(J128,ROW($1:$98),1)))</f>
        <v>45.0</v>
      </c>
      <c r="L128" t="str" cm="1">
        <f t="array" aca="1" ref="L128" ca="1">_xlfn.CONCAT(IF(NOT(ISNUMBER(MID(SUBSTITUTE(SUBSTITUTE(SUBSTITUTE(J128,"$",""),".",""), " ",""),ROW(INDIRECT("1:"&amp;LEN(J128))),1)*1)),MID(SUBSTITUTE(SUBSTITUTE(SUBSTITUTE(J128,"$",""),".",""), " ",""),ROW(INDIRECT("1:"&amp;LEN(J128))),1),""))</f>
        <v xml:space="preserve">
Cosmopolita</v>
      </c>
      <c r="M128" t="s">
        <v>341</v>
      </c>
      <c r="N128" t="str" cm="1">
        <f t="array" ref="N128">MID(M128, MIN(IFERROR(FIND({0,1,2,3,4,5,6,7,8,9},M128),"")), COUNT(1*MID(M128,ROW($1:$98),1)))</f>
        <v>45.0</v>
      </c>
      <c r="O128" t="str" cm="1">
        <f t="array" aca="1" ref="O128" ca="1">_xlfn.CONCAT(IF(NOT(ISNUMBER(MID(SUBSTITUTE(SUBSTITUTE(SUBSTITUTE(M128,"$",""),".",""), " ",""),ROW(INDIRECT("1:"&amp;LEN(M128))),1)*1)),MID(SUBSTITUTE(SUBSTITUTE(SUBSTITUTE(M128,"$",""),".",""), " ",""),ROW(INDIRECT("1:"&amp;LEN(M128))),1),""))</f>
        <v xml:space="preserve">
Cosmopolita</v>
      </c>
      <c r="P128" t="s">
        <v>63</v>
      </c>
      <c r="Q128" t="s">
        <v>40</v>
      </c>
      <c r="R128" t="s">
        <v>27</v>
      </c>
      <c r="S128" s="1">
        <v>44931</v>
      </c>
    </row>
    <row r="129" spans="1:19">
      <c r="A129" t="s">
        <v>64</v>
      </c>
      <c r="B129" t="s">
        <v>261</v>
      </c>
      <c r="C129" t="str" cm="1">
        <f t="array" ref="C129">MID(B129, MIN(IFERROR(FIND({0,1,2,3,4,5,6,7,8,9},B129),"")), COUNT(1*MID(B129,ROW($1:$98),1)))</f>
        <v>104.0</v>
      </c>
      <c r="D129" t="str" cm="1">
        <f t="array" aca="1" ref="D129" ca="1">_xlfn.CONCAT(IF(NOT(ISNUMBER(MID(SUBSTITUTE(SUBSTITUTE(SUBSTITUTE(B129,"$",""),".",""), " ",""),ROW(INDIRECT("1:"&amp;LEN(B129))),1)*1)),MID(SUBSTITUTE(SUBSTITUTE(SUBSTITUTE(B129,"$",""),".",""), " ",""),ROW(INDIRECT("1:"&amp;LEN(B129))),1),""))</f>
        <v>Chedraui</v>
      </c>
      <c r="E129" t="s">
        <v>183</v>
      </c>
      <c r="F129" t="str" cm="1">
        <f t="array" ref="F129">MID(E129, MIN(IFERROR(FIND({0,1,2,3,4,5,6,7,8,9},E129),"")), COUNT(1*MID(E129,ROW($1:$98),1)))</f>
        <v>222.7</v>
      </c>
      <c r="G129" t="str" cm="1">
        <f t="array" aca="1" ref="G129" ca="1">_xlfn.CONCAT(IF(NOT(ISNUMBER(MID(SUBSTITUTE(SUBSTITUTE(SUBSTITUTE(E129,"$",""),".",""), " ",""),ROW(INDIRECT("1:"&amp;LEN(E129))),1)*1)),MID(SUBSTITUTE(SUBSTITUTE(SUBSTITUTE(E129,"$",""),".",""), " ",""),ROW(INDIRECT("1:"&amp;LEN(E129))),1),""))</f>
        <v xml:space="preserve">
Comercial
Mexicana</v>
      </c>
      <c r="H129" t="s">
        <v>357</v>
      </c>
      <c r="I129" t="s">
        <v>22</v>
      </c>
      <c r="J129" t="s">
        <v>358</v>
      </c>
      <c r="K129" t="str" cm="1">
        <f t="array" ref="K129">MID(J129, MIN(IFERROR(FIND({0,1,2,3,4,5,6,7,8,9},J129),"")), COUNT(1*MID(J129,ROW($1:$98),1)))</f>
        <v>175.0</v>
      </c>
      <c r="L129" t="str" cm="1">
        <f t="array" aca="1" ref="L129" ca="1">_xlfn.CONCAT(IF(NOT(ISNUMBER(MID(SUBSTITUTE(SUBSTITUTE(SUBSTITUTE(J129,"$",""),".",""), " ",""),ROW(INDIRECT("1:"&amp;LEN(J129))),1)*1)),MID(SUBSTITUTE(SUBSTITUTE(SUBSTITUTE(J129,"$",""),".",""), " ",""),ROW(INDIRECT("1:"&amp;LEN(J129))),1),""))</f>
        <v xml:space="preserve">
Cosmopolita</v>
      </c>
      <c r="M129" t="s">
        <v>359</v>
      </c>
      <c r="N129" t="str" cm="1">
        <f t="array" ref="N129">MID(M129, MIN(IFERROR(FIND({0,1,2,3,4,5,6,7,8,9},M129),"")), COUNT(1*MID(M129,ROW($1:$98),1)))</f>
        <v>180.0</v>
      </c>
      <c r="O129" t="str" cm="1">
        <f t="array" aca="1" ref="O129" ca="1">_xlfn.CONCAT(IF(NOT(ISNUMBER(MID(SUBSTITUTE(SUBSTITUTE(SUBSTITUTE(M129,"$",""),".",""), " ",""),ROW(INDIRECT("1:"&amp;LEN(M129))),1)*1)),MID(SUBSTITUTE(SUBSTITUTE(SUBSTITUTE(M129,"$",""),".",""), " ",""),ROW(INDIRECT("1:"&amp;LEN(M129))),1),""))</f>
        <v>LaCruz</v>
      </c>
      <c r="P129" t="s">
        <v>69</v>
      </c>
      <c r="Q129" t="s">
        <v>70</v>
      </c>
      <c r="R129" t="s">
        <v>27</v>
      </c>
      <c r="S129" s="1">
        <v>44931</v>
      </c>
    </row>
    <row r="130" spans="1:19">
      <c r="A130" t="s">
        <v>71</v>
      </c>
      <c r="B130" t="s">
        <v>72</v>
      </c>
      <c r="C130" t="str" cm="1">
        <f t="array" ref="C130">MID(B130, MIN(IFERROR(FIND({0,1,2,3,4,5,6,7,8,9},B130),"")), COUNT(1*MID(B130,ROW($1:$98),1)))</f>
        <v>189.0</v>
      </c>
      <c r="D130" t="str" cm="1">
        <f t="array" aca="1" ref="D130" ca="1">_xlfn.CONCAT(IF(NOT(ISNUMBER(MID(SUBSTITUTE(SUBSTITUTE(SUBSTITUTE(B130,"$",""),".",""), " ",""),ROW(INDIRECT("1:"&amp;LEN(B130))),1)*1)),MID(SUBSTITUTE(SUBSTITUTE(SUBSTITUTE(B130,"$",""),".",""), " ",""),ROW(INDIRECT("1:"&amp;LEN(B130))),1),""))</f>
        <v>Chedraui</v>
      </c>
      <c r="E130" t="s">
        <v>73</v>
      </c>
      <c r="F130" t="str" cm="1">
        <f t="array" ref="F130">MID(E130, MIN(IFERROR(FIND({0,1,2,3,4,5,6,7,8,9},E130),"")), COUNT(1*MID(E130,ROW($1:$98),1)))</f>
        <v>206.5</v>
      </c>
      <c r="G130" t="str" cm="1">
        <f t="array" aca="1" ref="G130" ca="1">_xlfn.CONCAT(IF(NOT(ISNUMBER(MID(SUBSTITUTE(SUBSTITUTE(SUBSTITUTE(E130,"$",""),".",""), " ",""),ROW(INDIRECT("1:"&amp;LEN(E130))),1)*1)),MID(SUBSTITUTE(SUBSTITUTE(SUBSTITUTE(E130,"$",""),".",""), " ",""),ROW(INDIRECT("1:"&amp;LEN(E130))),1),""))</f>
        <v xml:space="preserve">
Comercial
Mexicana</v>
      </c>
      <c r="H130" t="s">
        <v>360</v>
      </c>
      <c r="I130" t="s">
        <v>22</v>
      </c>
      <c r="J130" t="s">
        <v>361</v>
      </c>
      <c r="K130" t="str" cm="1">
        <f t="array" ref="K130">MID(J130, MIN(IFERROR(FIND({0,1,2,3,4,5,6,7,8,9},J130),"")), COUNT(1*MID(J130,ROW($1:$98),1)))</f>
        <v>185.0</v>
      </c>
      <c r="L130" t="str" cm="1">
        <f t="array" aca="1" ref="L130" ca="1">_xlfn.CONCAT(IF(NOT(ISNUMBER(MID(SUBSTITUTE(SUBSTITUTE(SUBSTITUTE(J130,"$",""),".",""), " ",""),ROW(INDIRECT("1:"&amp;LEN(J130))),1)*1)),MID(SUBSTITUTE(SUBSTITUTE(SUBSTITUTE(J130,"$",""),".",""), " ",""),ROW(INDIRECT("1:"&amp;LEN(J130))),1),""))</f>
        <v xml:space="preserve">
Cosmopolita</v>
      </c>
      <c r="M130" t="s">
        <v>361</v>
      </c>
      <c r="N130" t="str" cm="1">
        <f t="array" ref="N130">MID(M130, MIN(IFERROR(FIND({0,1,2,3,4,5,6,7,8,9},M130),"")), COUNT(1*MID(M130,ROW($1:$98),1)))</f>
        <v>185.0</v>
      </c>
      <c r="O130" t="str" cm="1">
        <f t="array" aca="1" ref="O130" ca="1">_xlfn.CONCAT(IF(NOT(ISNUMBER(MID(SUBSTITUTE(SUBSTITUTE(SUBSTITUTE(M130,"$",""),".",""), " ",""),ROW(INDIRECT("1:"&amp;LEN(M130))),1)*1)),MID(SUBSTITUTE(SUBSTITUTE(SUBSTITUTE(M130,"$",""),".",""), " ",""),ROW(INDIRECT("1:"&amp;LEN(M130))),1),""))</f>
        <v xml:space="preserve">
Cosmopolita</v>
      </c>
      <c r="P130" t="s">
        <v>189</v>
      </c>
      <c r="Q130" t="s">
        <v>70</v>
      </c>
      <c r="R130" t="s">
        <v>27</v>
      </c>
      <c r="S130" s="1">
        <v>44931</v>
      </c>
    </row>
    <row r="131" spans="1:19">
      <c r="A131" t="s">
        <v>77</v>
      </c>
      <c r="B131" t="s">
        <v>190</v>
      </c>
      <c r="C131" t="str" cm="1">
        <f t="array" ref="C131">MID(B131, MIN(IFERROR(FIND({0,1,2,3,4,5,6,7,8,9},B131),"")), COUNT(1*MID(B131,ROW($1:$98),1)))</f>
        <v>44.9</v>
      </c>
      <c r="D131" t="str" cm="1">
        <f t="array" aca="1" ref="D131" ca="1">_xlfn.CONCAT(IF(NOT(ISNUMBER(MID(SUBSTITUTE(SUBSTITUTE(SUBSTITUTE(B131,"$",""),".",""), " ",""),ROW(INDIRECT("1:"&amp;LEN(B131))),1)*1)),MID(SUBSTITUTE(SUBSTITUTE(SUBSTITUTE(B131,"$",""),".",""), " ",""),ROW(INDIRECT("1:"&amp;LEN(B131))),1),""))</f>
        <v>Wal-mart</v>
      </c>
      <c r="E131" t="s">
        <v>362</v>
      </c>
      <c r="F131" t="str" cm="1">
        <f t="array" ref="F131">MID(E131, MIN(IFERROR(FIND({0,1,2,3,4,5,6,7,8,9},E131),"")), COUNT(1*MID(E131,ROW($1:$98),1)))</f>
        <v>55.9</v>
      </c>
      <c r="G131" t="str" cm="1">
        <f t="array" aca="1" ref="G131" ca="1">_xlfn.CONCAT(IF(NOT(ISNUMBER(MID(SUBSTITUTE(SUBSTITUTE(SUBSTITUTE(E131,"$",""),".",""), " ",""),ROW(INDIRECT("1:"&amp;LEN(E131))),1)*1)),MID(SUBSTITUTE(SUBSTITUTE(SUBSTITUTE(E131,"$",""),".",""), " ",""),ROW(INDIRECT("1:"&amp;LEN(E131))),1),""))</f>
        <v xml:space="preserve">
Comercial
Mexicana</v>
      </c>
      <c r="H131" t="s">
        <v>363</v>
      </c>
      <c r="I131" t="s">
        <v>22</v>
      </c>
      <c r="J131" t="s">
        <v>364</v>
      </c>
      <c r="K131" t="str" cm="1">
        <f t="array" ref="K131">MID(J131, MIN(IFERROR(FIND({0,1,2,3,4,5,6,7,8,9},J131),"")), COUNT(1*MID(J131,ROW($1:$98),1)))</f>
        <v>60.0</v>
      </c>
      <c r="L131" t="str" cm="1">
        <f t="array" aca="1" ref="L131" ca="1">_xlfn.CONCAT(IF(NOT(ISNUMBER(MID(SUBSTITUTE(SUBSTITUTE(SUBSTITUTE(J131,"$",""),".",""), " ",""),ROW(INDIRECT("1:"&amp;LEN(J131))),1)*1)),MID(SUBSTITUTE(SUBSTITUTE(SUBSTITUTE(J131,"$",""),".",""), " ",""),ROW(INDIRECT("1:"&amp;LEN(J131))),1),""))</f>
        <v>Juárez</v>
      </c>
      <c r="M131" t="s">
        <v>365</v>
      </c>
      <c r="N131" t="str" cm="1">
        <f t="array" ref="N131">MID(M131, MIN(IFERROR(FIND({0,1,2,3,4,5,6,7,8,9},M131),"")), COUNT(1*MID(M131,ROW($1:$98),1)))</f>
        <v>75.0</v>
      </c>
      <c r="O131" t="str" cm="1">
        <f t="array" aca="1" ref="O131" ca="1">_xlfn.CONCAT(IF(NOT(ISNUMBER(MID(SUBSTITUTE(SUBSTITUTE(SUBSTITUTE(M131,"$",""),".",""), " ",""),ROW(INDIRECT("1:"&amp;LEN(M131))),1)*1)),MID(SUBSTITUTE(SUBSTITUTE(SUBSTITUTE(M131,"$",""),".",""), " ",""),ROW(INDIRECT("1:"&amp;LEN(M131))),1),""))</f>
        <v xml:space="preserve">
Cosmopolita</v>
      </c>
      <c r="P131" t="s">
        <v>82</v>
      </c>
      <c r="Q131" t="s">
        <v>83</v>
      </c>
      <c r="R131" t="s">
        <v>27</v>
      </c>
      <c r="S131" s="1">
        <v>44931</v>
      </c>
    </row>
    <row r="132" spans="1:19">
      <c r="A132" t="s">
        <v>84</v>
      </c>
      <c r="B132" t="s">
        <v>227</v>
      </c>
      <c r="C132" t="str" cm="1">
        <f t="array" ref="C132">MID(B132, MIN(IFERROR(FIND({0,1,2,3,4,5,6,7,8,9},B132),"")), COUNT(1*MID(B132,ROW($1:$98),1)))</f>
        <v>32.9</v>
      </c>
      <c r="D132" t="str" cm="1">
        <f t="array" aca="1" ref="D132" ca="1">_xlfn.CONCAT(IF(NOT(ISNUMBER(MID(SUBSTITUTE(SUBSTITUTE(SUBSTITUTE(B132,"$",""),".",""), " ",""),ROW(INDIRECT("1:"&amp;LEN(B132))),1)*1)),MID(SUBSTITUTE(SUBSTITUTE(SUBSTITUTE(B132,"$",""),".",""), " ",""),ROW(INDIRECT("1:"&amp;LEN(B132))),1),""))</f>
        <v>Chedraui</v>
      </c>
      <c r="E132" t="s">
        <v>195</v>
      </c>
      <c r="F132" t="str" cm="1">
        <f t="array" ref="F132">MID(E132, MIN(IFERROR(FIND({0,1,2,3,4,5,6,7,8,9},E132),"")), COUNT(1*MID(E132,ROW($1:$98),1)))</f>
        <v>42.9</v>
      </c>
      <c r="G132" t="str" cm="1">
        <f t="array" aca="1" ref="G132" ca="1">_xlfn.CONCAT(IF(NOT(ISNUMBER(MID(SUBSTITUTE(SUBSTITUTE(SUBSTITUTE(E132,"$",""),".",""), " ",""),ROW(INDIRECT("1:"&amp;LEN(E132))),1)*1)),MID(SUBSTITUTE(SUBSTITUTE(SUBSTITUTE(E132,"$",""),".",""), " ",""),ROW(INDIRECT("1:"&amp;LEN(E132))),1),""))</f>
        <v>Wal-mart</v>
      </c>
      <c r="H132" t="s">
        <v>366</v>
      </c>
      <c r="I132" t="s">
        <v>22</v>
      </c>
      <c r="J132" t="s">
        <v>346</v>
      </c>
      <c r="K132" t="str" cm="1">
        <f t="array" ref="K132">MID(J132, MIN(IFERROR(FIND({0,1,2,3,4,5,6,7,8,9},J132),"")), COUNT(1*MID(J132,ROW($1:$98),1)))</f>
        <v>20.0</v>
      </c>
      <c r="L132" t="str" cm="1">
        <f t="array" aca="1" ref="L132" ca="1">_xlfn.CONCAT(IF(NOT(ISNUMBER(MID(SUBSTITUTE(SUBSTITUTE(SUBSTITUTE(J132,"$",""),".",""), " ",""),ROW(INDIRECT("1:"&amp;LEN(J132))),1)*1)),MID(SUBSTITUTE(SUBSTITUTE(SUBSTITUTE(J132,"$",""),".",""), " ",""),ROW(INDIRECT("1:"&amp;LEN(J132))),1),""))</f>
        <v xml:space="preserve">
Cosmopolita</v>
      </c>
      <c r="M132" t="s">
        <v>367</v>
      </c>
      <c r="N132" t="str" cm="1">
        <f t="array" ref="N132">MID(M132, MIN(IFERROR(FIND({0,1,2,3,4,5,6,7,8,9},M132),"")), COUNT(1*MID(M132,ROW($1:$98),1)))</f>
        <v>24.0</v>
      </c>
      <c r="O132" t="str" cm="1">
        <f t="array" aca="1" ref="O132" ca="1">_xlfn.CONCAT(IF(NOT(ISNUMBER(MID(SUBSTITUTE(SUBSTITUTE(SUBSTITUTE(M132,"$",""),".",""), " ",""),ROW(INDIRECT("1:"&amp;LEN(M132))),1)*1)),MID(SUBSTITUTE(SUBSTITUTE(SUBSTITUTE(M132,"$",""),".",""), " ",""),ROW(INDIRECT("1:"&amp;LEN(M132))),1),""))</f>
        <v>Juárez</v>
      </c>
      <c r="P132" t="s">
        <v>47</v>
      </c>
      <c r="Q132" t="s">
        <v>53</v>
      </c>
      <c r="R132" t="s">
        <v>27</v>
      </c>
      <c r="S132" s="1">
        <v>44931</v>
      </c>
    </row>
    <row r="133" spans="1:19">
      <c r="A133" t="s">
        <v>89</v>
      </c>
      <c r="B133" t="s">
        <v>90</v>
      </c>
      <c r="C133" t="str" cm="1">
        <f t="array" ref="C133">MID(B133, MIN(IFERROR(FIND({0,1,2,3,4,5,6,7,8,9},B133),"")), COUNT(1*MID(B133,ROW($1:$98),1)))</f>
        <v>31.9</v>
      </c>
      <c r="D133" t="str" cm="1">
        <f t="array" aca="1" ref="D133" ca="1">_xlfn.CONCAT(IF(NOT(ISNUMBER(MID(SUBSTITUTE(SUBSTITUTE(SUBSTITUTE(B133,"$",""),".",""), " ",""),ROW(INDIRECT("1:"&amp;LEN(B133))),1)*1)),MID(SUBSTITUTE(SUBSTITUTE(SUBSTITUTE(B133,"$",""),".",""), " ",""),ROW(INDIRECT("1:"&amp;LEN(B133))),1),""))</f>
        <v>Wal-mart</v>
      </c>
      <c r="E133" t="s">
        <v>198</v>
      </c>
      <c r="F133" t="str" cm="1">
        <f t="array" ref="F133">MID(E133, MIN(IFERROR(FIND({0,1,2,3,4,5,6,7,8,9},E133),"")), COUNT(1*MID(E133,ROW($1:$98),1)))</f>
        <v>44.9</v>
      </c>
      <c r="G133" t="str" cm="1">
        <f t="array" aca="1" ref="G133" ca="1">_xlfn.CONCAT(IF(NOT(ISNUMBER(MID(SUBSTITUTE(SUBSTITUTE(SUBSTITUTE(E133,"$",""),".",""), " ",""),ROW(INDIRECT("1:"&amp;LEN(E133))),1)*1)),MID(SUBSTITUTE(SUBSTITUTE(SUBSTITUTE(E133,"$",""),".",""), " ",""),ROW(INDIRECT("1:"&amp;LEN(E133))),1),""))</f>
        <v xml:space="preserve">
Chedraui</v>
      </c>
      <c r="H133" t="s">
        <v>349</v>
      </c>
      <c r="I133" t="s">
        <v>22</v>
      </c>
      <c r="J133" t="s">
        <v>346</v>
      </c>
      <c r="K133" t="str" cm="1">
        <f t="array" ref="K133">MID(J133, MIN(IFERROR(FIND({0,1,2,3,4,5,6,7,8,9},J133),"")), COUNT(1*MID(J133,ROW($1:$98),1)))</f>
        <v>20.0</v>
      </c>
      <c r="L133" t="str" cm="1">
        <f t="array" aca="1" ref="L133" ca="1">_xlfn.CONCAT(IF(NOT(ISNUMBER(MID(SUBSTITUTE(SUBSTITUTE(SUBSTITUTE(J133,"$",""),".",""), " ",""),ROW(INDIRECT("1:"&amp;LEN(J133))),1)*1)),MID(SUBSTITUTE(SUBSTITUTE(SUBSTITUTE(J133,"$",""),".",""), " ",""),ROW(INDIRECT("1:"&amp;LEN(J133))),1),""))</f>
        <v xml:space="preserve">
Cosmopolita</v>
      </c>
      <c r="M133" t="s">
        <v>346</v>
      </c>
      <c r="N133" t="str" cm="1">
        <f t="array" ref="N133">MID(M133, MIN(IFERROR(FIND({0,1,2,3,4,5,6,7,8,9},M133),"")), COUNT(1*MID(M133,ROW($1:$98),1)))</f>
        <v>20.0</v>
      </c>
      <c r="O133" t="str" cm="1">
        <f t="array" aca="1" ref="O133" ca="1">_xlfn.CONCAT(IF(NOT(ISNUMBER(MID(SUBSTITUTE(SUBSTITUTE(SUBSTITUTE(M133,"$",""),".",""), " ",""),ROW(INDIRECT("1:"&amp;LEN(M133))),1)*1)),MID(SUBSTITUTE(SUBSTITUTE(SUBSTITUTE(M133,"$",""),".",""), " ",""),ROW(INDIRECT("1:"&amp;LEN(M133))),1),""))</f>
        <v xml:space="preserve">
Cosmopolita</v>
      </c>
      <c r="P133" t="s">
        <v>48</v>
      </c>
      <c r="Q133" t="s">
        <v>92</v>
      </c>
      <c r="R133" t="s">
        <v>27</v>
      </c>
      <c r="S133" s="1">
        <v>44931</v>
      </c>
    </row>
    <row r="134" spans="1:19">
      <c r="A134" t="s">
        <v>93</v>
      </c>
      <c r="B134" t="s">
        <v>368</v>
      </c>
      <c r="C134" t="str" cm="1">
        <f t="array" ref="C134">MID(B134, MIN(IFERROR(FIND({0,1,2,3,4,5,6,7,8,9},B134),"")), COUNT(1*MID(B134,ROW($1:$98),1)))</f>
        <v>39.9</v>
      </c>
      <c r="D134" t="str" cm="1">
        <f t="array" aca="1" ref="D134" ca="1">_xlfn.CONCAT(IF(NOT(ISNUMBER(MID(SUBSTITUTE(SUBSTITUTE(SUBSTITUTE(B134,"$",""),".",""), " ",""),ROW(INDIRECT("1:"&amp;LEN(B134))),1)*1)),MID(SUBSTITUTE(SUBSTITUTE(SUBSTITUTE(B134,"$",""),".",""), " ",""),ROW(INDIRECT("1:"&amp;LEN(B134))),1),""))</f>
        <v>Wal-mart</v>
      </c>
      <c r="E134" t="s">
        <v>79</v>
      </c>
      <c r="F134" t="str" cm="1">
        <f t="array" ref="F134">MID(E134, MIN(IFERROR(FIND({0,1,2,3,4,5,6,7,8,9},E134),"")), COUNT(1*MID(E134,ROW($1:$98),1)))</f>
        <v>59.9</v>
      </c>
      <c r="G134" t="str" cm="1">
        <f t="array" aca="1" ref="G134" ca="1">_xlfn.CONCAT(IF(NOT(ISNUMBER(MID(SUBSTITUTE(SUBSTITUTE(SUBSTITUTE(E134,"$",""),".",""), " ",""),ROW(INDIRECT("1:"&amp;LEN(E134))),1)*1)),MID(SUBSTITUTE(SUBSTITUTE(SUBSTITUTE(E134,"$",""),".",""), " ",""),ROW(INDIRECT("1:"&amp;LEN(E134))),1),""))</f>
        <v xml:space="preserve">
Comercial
Mexicana</v>
      </c>
      <c r="H134" t="s">
        <v>369</v>
      </c>
      <c r="I134" t="s">
        <v>22</v>
      </c>
      <c r="J134" t="s">
        <v>341</v>
      </c>
      <c r="K134" t="str" cm="1">
        <f t="array" ref="K134">MID(J134, MIN(IFERROR(FIND({0,1,2,3,4,5,6,7,8,9},J134),"")), COUNT(1*MID(J134,ROW($1:$98),1)))</f>
        <v>45.0</v>
      </c>
      <c r="L134" t="str" cm="1">
        <f t="array" aca="1" ref="L134" ca="1">_xlfn.CONCAT(IF(NOT(ISNUMBER(MID(SUBSTITUTE(SUBSTITUTE(SUBSTITUTE(J134,"$",""),".",""), " ",""),ROW(INDIRECT("1:"&amp;LEN(J134))),1)*1)),MID(SUBSTITUTE(SUBSTITUTE(SUBSTITUTE(J134,"$",""),".",""), " ",""),ROW(INDIRECT("1:"&amp;LEN(J134))),1),""))</f>
        <v xml:space="preserve">
Cosmopolita</v>
      </c>
      <c r="M134" t="s">
        <v>341</v>
      </c>
      <c r="N134" t="str" cm="1">
        <f t="array" ref="N134">MID(M134, MIN(IFERROR(FIND({0,1,2,3,4,5,6,7,8,9},M134),"")), COUNT(1*MID(M134,ROW($1:$98),1)))</f>
        <v>45.0</v>
      </c>
      <c r="O134" t="str" cm="1">
        <f t="array" aca="1" ref="O134" ca="1">_xlfn.CONCAT(IF(NOT(ISNUMBER(MID(SUBSTITUTE(SUBSTITUTE(SUBSTITUTE(M134,"$",""),".",""), " ",""),ROW(INDIRECT("1:"&amp;LEN(M134))),1)*1)),MID(SUBSTITUTE(SUBSTITUTE(SUBSTITUTE(M134,"$",""),".",""), " ",""),ROW(INDIRECT("1:"&amp;LEN(M134))),1),""))</f>
        <v xml:space="preserve">
Cosmopolita</v>
      </c>
      <c r="P134" t="s">
        <v>94</v>
      </c>
      <c r="Q134" t="s">
        <v>83</v>
      </c>
      <c r="R134" t="s">
        <v>27</v>
      </c>
      <c r="S134" s="1">
        <v>44931</v>
      </c>
    </row>
    <row r="135" spans="1:19">
      <c r="A135" t="s">
        <v>95</v>
      </c>
      <c r="B135" t="s">
        <v>85</v>
      </c>
      <c r="C135" t="str" cm="1">
        <f t="array" ref="C135">MID(B135, MIN(IFERROR(FIND({0,1,2,3,4,5,6,7,8,9},B135),"")), COUNT(1*MID(B135,ROW($1:$98),1)))</f>
        <v>34.9</v>
      </c>
      <c r="D135" t="str" cm="1">
        <f t="array" aca="1" ref="D135" ca="1">_xlfn.CONCAT(IF(NOT(ISNUMBER(MID(SUBSTITUTE(SUBSTITUTE(SUBSTITUTE(B135,"$",""),".",""), " ",""),ROW(INDIRECT("1:"&amp;LEN(B135))),1)*1)),MID(SUBSTITUTE(SUBSTITUTE(SUBSTITUTE(B135,"$",""),".",""), " ",""),ROW(INDIRECT("1:"&amp;LEN(B135))),1),""))</f>
        <v>Wal-mart</v>
      </c>
      <c r="E135" t="s">
        <v>86</v>
      </c>
      <c r="F135" t="str" cm="1">
        <f t="array" ref="F135">MID(E135, MIN(IFERROR(FIND({0,1,2,3,4,5,6,7,8,9},E135),"")), COUNT(1*MID(E135,ROW($1:$98),1)))</f>
        <v>49.9</v>
      </c>
      <c r="G135" t="str" cm="1">
        <f t="array" aca="1" ref="G135" ca="1">_xlfn.CONCAT(IF(NOT(ISNUMBER(MID(SUBSTITUTE(SUBSTITUTE(SUBSTITUTE(E135,"$",""),".",""), " ",""),ROW(INDIRECT("1:"&amp;LEN(E135))),1)*1)),MID(SUBSTITUTE(SUBSTITUTE(SUBSTITUTE(E135,"$",""),".",""), " ",""),ROW(INDIRECT("1:"&amp;LEN(E135))),1),""))</f>
        <v xml:space="preserve">
Comercial
Mexicana</v>
      </c>
      <c r="H135" t="s">
        <v>369</v>
      </c>
      <c r="I135" t="s">
        <v>22</v>
      </c>
      <c r="J135" t="s">
        <v>341</v>
      </c>
      <c r="K135" t="str" cm="1">
        <f t="array" ref="K135">MID(J135, MIN(IFERROR(FIND({0,1,2,3,4,5,6,7,8,9},J135),"")), COUNT(1*MID(J135,ROW($1:$98),1)))</f>
        <v>45.0</v>
      </c>
      <c r="L135" t="str" cm="1">
        <f t="array" aca="1" ref="L135" ca="1">_xlfn.CONCAT(IF(NOT(ISNUMBER(MID(SUBSTITUTE(SUBSTITUTE(SUBSTITUTE(J135,"$",""),".",""), " ",""),ROW(INDIRECT("1:"&amp;LEN(J135))),1)*1)),MID(SUBSTITUTE(SUBSTITUTE(SUBSTITUTE(J135,"$",""),".",""), " ",""),ROW(INDIRECT("1:"&amp;LEN(J135))),1),""))</f>
        <v xml:space="preserve">
Cosmopolita</v>
      </c>
      <c r="M135" t="s">
        <v>341</v>
      </c>
      <c r="N135" t="str" cm="1">
        <f t="array" ref="N135">MID(M135, MIN(IFERROR(FIND({0,1,2,3,4,5,6,7,8,9},M135),"")), COUNT(1*MID(M135,ROW($1:$98),1)))</f>
        <v>45.0</v>
      </c>
      <c r="O135" t="str" cm="1">
        <f t="array" aca="1" ref="O135" ca="1">_xlfn.CONCAT(IF(NOT(ISNUMBER(MID(SUBSTITUTE(SUBSTITUTE(SUBSTITUTE(M135,"$",""),".",""), " ",""),ROW(INDIRECT("1:"&amp;LEN(M135))),1)*1)),MID(SUBSTITUTE(SUBSTITUTE(SUBSTITUTE(M135,"$",""),".",""), " ",""),ROW(INDIRECT("1:"&amp;LEN(M135))),1),""))</f>
        <v xml:space="preserve">
Cosmopolita</v>
      </c>
      <c r="P135" t="s">
        <v>92</v>
      </c>
      <c r="Q135" t="s">
        <v>26</v>
      </c>
      <c r="R135" t="s">
        <v>27</v>
      </c>
      <c r="S135" s="1">
        <v>44931</v>
      </c>
    </row>
    <row r="136" spans="1:19">
      <c r="A136" t="s">
        <v>97</v>
      </c>
      <c r="B136" t="s">
        <v>155</v>
      </c>
      <c r="C136" t="str" cm="1">
        <f t="array" ref="C136">MID(B136, MIN(IFERROR(FIND({0,1,2,3,4,5,6,7,8,9},B136),"")), COUNT(1*MID(B136,ROW($1:$98),1)))</f>
        <v>21.9</v>
      </c>
      <c r="D136" t="str" cm="1">
        <f t="array" aca="1" ref="D136" ca="1">_xlfn.CONCAT(IF(NOT(ISNUMBER(MID(SUBSTITUTE(SUBSTITUTE(SUBSTITUTE(B136,"$",""),".",""), " ",""),ROW(INDIRECT("1:"&amp;LEN(B136))),1)*1)),MID(SUBSTITUTE(SUBSTITUTE(SUBSTITUTE(B136,"$",""),".",""), " ",""),ROW(INDIRECT("1:"&amp;LEN(B136))),1),""))</f>
        <v>Comercial
Mexicana</v>
      </c>
      <c r="E136" t="s">
        <v>370</v>
      </c>
      <c r="F136" t="str" cm="1">
        <f t="array" ref="F136">MID(E136, MIN(IFERROR(FIND({0,1,2,3,4,5,6,7,8,9},E136),"")), COUNT(1*MID(E136,ROW($1:$98),1)))</f>
        <v>27.1</v>
      </c>
      <c r="G136" t="str" cm="1">
        <f t="array" aca="1" ref="G136" ca="1">_xlfn.CONCAT(IF(NOT(ISNUMBER(MID(SUBSTITUTE(SUBSTITUTE(SUBSTITUTE(E136,"$",""),".",""), " ",""),ROW(INDIRECT("1:"&amp;LEN(E136))),1)*1)),MID(SUBSTITUTE(SUBSTITUTE(SUBSTITUTE(E136,"$",""),".",""), " ",""),ROW(INDIRECT("1:"&amp;LEN(E136))),1),""))</f>
        <v xml:space="preserve">
Chedraui</v>
      </c>
      <c r="H136" t="s">
        <v>371</v>
      </c>
      <c r="I136" t="s">
        <v>22</v>
      </c>
      <c r="J136" t="s">
        <v>372</v>
      </c>
      <c r="K136" t="str" cm="1">
        <f t="array" ref="K136">MID(J136, MIN(IFERROR(FIND({0,1,2,3,4,5,6,7,8,9},J136),"")), COUNT(1*MID(J136,ROW($1:$98),1)))</f>
        <v>18.0</v>
      </c>
      <c r="L136" t="str" cm="1">
        <f t="array" aca="1" ref="L136" ca="1">_xlfn.CONCAT(IF(NOT(ISNUMBER(MID(SUBSTITUTE(SUBSTITUTE(SUBSTITUTE(J136,"$",""),".",""), " ",""),ROW(INDIRECT("1:"&amp;LEN(J136))),1)*1)),MID(SUBSTITUTE(SUBSTITUTE(SUBSTITUTE(J136,"$",""),".",""), " ",""),ROW(INDIRECT("1:"&amp;LEN(J136))),1),""))</f>
        <v>Juárez</v>
      </c>
      <c r="M136" t="s">
        <v>346</v>
      </c>
      <c r="N136" t="str" cm="1">
        <f t="array" ref="N136">MID(M136, MIN(IFERROR(FIND({0,1,2,3,4,5,6,7,8,9},M136),"")), COUNT(1*MID(M136,ROW($1:$98),1)))</f>
        <v>20.0</v>
      </c>
      <c r="O136" t="str" cm="1">
        <f t="array" aca="1" ref="O136" ca="1">_xlfn.CONCAT(IF(NOT(ISNUMBER(MID(SUBSTITUTE(SUBSTITUTE(SUBSTITUTE(M136,"$",""),".",""), " ",""),ROW(INDIRECT("1:"&amp;LEN(M136))),1)*1)),MID(SUBSTITUTE(SUBSTITUTE(SUBSTITUTE(M136,"$",""),".",""), " ",""),ROW(INDIRECT("1:"&amp;LEN(M136))),1),""))</f>
        <v xml:space="preserve">
Cosmopolita</v>
      </c>
      <c r="P136" t="s">
        <v>101</v>
      </c>
      <c r="Q136" t="s">
        <v>102</v>
      </c>
      <c r="R136" t="s">
        <v>27</v>
      </c>
      <c r="S136" s="1">
        <v>44931</v>
      </c>
    </row>
    <row r="137" spans="1:19">
      <c r="A137" t="s">
        <v>103</v>
      </c>
      <c r="B137" t="s">
        <v>208</v>
      </c>
      <c r="C137" t="str" cm="1">
        <f t="array" ref="C137">MID(B137, MIN(IFERROR(FIND({0,1,2,3,4,5,6,7,8,9},B137),"")), COUNT(1*MID(B137,ROW($1:$98),1)))</f>
        <v>26.9</v>
      </c>
      <c r="D137" t="str" cm="1">
        <f t="array" aca="1" ref="D137" ca="1">_xlfn.CONCAT(IF(NOT(ISNUMBER(MID(SUBSTITUTE(SUBSTITUTE(SUBSTITUTE(B137,"$",""),".",""), " ",""),ROW(INDIRECT("1:"&amp;LEN(B137))),1)*1)),MID(SUBSTITUTE(SUBSTITUTE(SUBSTITUTE(B137,"$",""),".",""), " ",""),ROW(INDIRECT("1:"&amp;LEN(B137))),1),""))</f>
        <v>Wal-mart</v>
      </c>
      <c r="E137" t="s">
        <v>105</v>
      </c>
      <c r="F137" t="str" cm="1">
        <f t="array" ref="F137">MID(E137, MIN(IFERROR(FIND({0,1,2,3,4,5,6,7,8,9},E137),"")), COUNT(1*MID(E137,ROW($1:$98),1)))</f>
        <v>32.9</v>
      </c>
      <c r="G137" t="str" cm="1">
        <f t="array" aca="1" ref="G137" ca="1">_xlfn.CONCAT(IF(NOT(ISNUMBER(MID(SUBSTITUTE(SUBSTITUTE(SUBSTITUTE(E137,"$",""),".",""), " ",""),ROW(INDIRECT("1:"&amp;LEN(E137))),1)*1)),MID(SUBSTITUTE(SUBSTITUTE(SUBSTITUTE(E137,"$",""),".",""), " ",""),ROW(INDIRECT("1:"&amp;LEN(E137))),1),""))</f>
        <v xml:space="preserve">
Comercial
Mexicana</v>
      </c>
      <c r="H137" t="s">
        <v>373</v>
      </c>
      <c r="I137" t="s">
        <v>22</v>
      </c>
      <c r="J137" t="s">
        <v>346</v>
      </c>
      <c r="K137" t="str" cm="1">
        <f t="array" ref="K137">MID(J137, MIN(IFERROR(FIND({0,1,2,3,4,5,6,7,8,9},J137),"")), COUNT(1*MID(J137,ROW($1:$98),1)))</f>
        <v>20.0</v>
      </c>
      <c r="L137" t="str" cm="1">
        <f t="array" aca="1" ref="L137" ca="1">_xlfn.CONCAT(IF(NOT(ISNUMBER(MID(SUBSTITUTE(SUBSTITUTE(SUBSTITUTE(J137,"$",""),".",""), " ",""),ROW(INDIRECT("1:"&amp;LEN(J137))),1)*1)),MID(SUBSTITUTE(SUBSTITUTE(SUBSTITUTE(J137,"$",""),".",""), " ",""),ROW(INDIRECT("1:"&amp;LEN(J137))),1),""))</f>
        <v xml:space="preserve">
Cosmopolita</v>
      </c>
      <c r="M137" t="s">
        <v>374</v>
      </c>
      <c r="N137" t="str" cm="1">
        <f t="array" ref="N137">MID(M137, MIN(IFERROR(FIND({0,1,2,3,4,5,6,7,8,9},M137),"")), COUNT(1*MID(M137,ROW($1:$98),1)))</f>
        <v>24.0</v>
      </c>
      <c r="O137" t="str" cm="1">
        <f t="array" aca="1" ref="O137" ca="1">_xlfn.CONCAT(IF(NOT(ISNUMBER(MID(SUBSTITUTE(SUBSTITUTE(SUBSTITUTE(M137,"$",""),".",""), " ",""),ROW(INDIRECT("1:"&amp;LEN(M137))),1)*1)),MID(SUBSTITUTE(SUBSTITUTE(SUBSTITUTE(M137,"$",""),".",""), " ",""),ROW(INDIRECT("1:"&amp;LEN(M137))),1),""))</f>
        <v>LaCruz</v>
      </c>
      <c r="P137" t="s">
        <v>102</v>
      </c>
      <c r="Q137" t="s">
        <v>47</v>
      </c>
      <c r="R137" t="s">
        <v>27</v>
      </c>
      <c r="S137" s="1">
        <v>44931</v>
      </c>
    </row>
    <row r="138" spans="1:19">
      <c r="A138" t="s">
        <v>106</v>
      </c>
      <c r="B138" t="s">
        <v>375</v>
      </c>
      <c r="C138" t="str" cm="1">
        <f t="array" ref="C138">MID(B138, MIN(IFERROR(FIND({0,1,2,3,4,5,6,7,8,9},B138),"")), COUNT(1*MID(B138,ROW($1:$98),1)))</f>
        <v>23.8</v>
      </c>
      <c r="D138" t="str" cm="1">
        <f t="array" aca="1" ref="D138" ca="1">_xlfn.CONCAT(IF(NOT(ISNUMBER(MID(SUBSTITUTE(SUBSTITUTE(SUBSTITUTE(B138,"$",""),".",""), " ",""),ROW(INDIRECT("1:"&amp;LEN(B138))),1)*1)),MID(SUBSTITUTE(SUBSTITUTE(SUBSTITUTE(B138,"$",""),".",""), " ",""),ROW(INDIRECT("1:"&amp;LEN(B138))),1),""))</f>
        <v>Chedraui</v>
      </c>
      <c r="E138" t="s">
        <v>209</v>
      </c>
      <c r="F138" t="str" cm="1">
        <f t="array" ref="F138">MID(E138, MIN(IFERROR(FIND({0,1,2,3,4,5,6,7,8,9},E138),"")), COUNT(1*MID(E138,ROW($1:$98),1)))</f>
        <v>36.9</v>
      </c>
      <c r="G138" t="str" cm="1">
        <f t="array" aca="1" ref="G138" ca="1">_xlfn.CONCAT(IF(NOT(ISNUMBER(MID(SUBSTITUTE(SUBSTITUTE(SUBSTITUTE(E138,"$",""),".",""), " ",""),ROW(INDIRECT("1:"&amp;LEN(E138))),1)*1)),MID(SUBSTITUTE(SUBSTITUTE(SUBSTITUTE(E138,"$",""),".",""), " ",""),ROW(INDIRECT("1:"&amp;LEN(E138))),1),""))</f>
        <v xml:space="preserve">
Comercial
Mexicana</v>
      </c>
      <c r="H138" t="s">
        <v>366</v>
      </c>
      <c r="I138" t="s">
        <v>22</v>
      </c>
      <c r="J138" t="s">
        <v>352</v>
      </c>
      <c r="K138" t="str" cm="1">
        <f t="array" ref="K138">MID(J138, MIN(IFERROR(FIND({0,1,2,3,4,5,6,7,8,9},J138),"")), COUNT(1*MID(J138,ROW($1:$98),1)))</f>
        <v>40.0</v>
      </c>
      <c r="L138" t="str" cm="1">
        <f t="array" aca="1" ref="L138" ca="1">_xlfn.CONCAT(IF(NOT(ISNUMBER(MID(SUBSTITUTE(SUBSTITUTE(SUBSTITUTE(J138,"$",""),".",""), " ",""),ROW(INDIRECT("1:"&amp;LEN(J138))),1)*1)),MID(SUBSTITUTE(SUBSTITUTE(SUBSTITUTE(J138,"$",""),".",""), " ",""),ROW(INDIRECT("1:"&amp;LEN(J138))),1),""))</f>
        <v xml:space="preserve">
Cosmopolita</v>
      </c>
      <c r="M138" t="s">
        <v>352</v>
      </c>
      <c r="N138" t="str" cm="1">
        <f t="array" ref="N138">MID(M138, MIN(IFERROR(FIND({0,1,2,3,4,5,6,7,8,9},M138),"")), COUNT(1*MID(M138,ROW($1:$98),1)))</f>
        <v>40.0</v>
      </c>
      <c r="O138" t="str" cm="1">
        <f t="array" aca="1" ref="O138" ca="1">_xlfn.CONCAT(IF(NOT(ISNUMBER(MID(SUBSTITUTE(SUBSTITUTE(SUBSTITUTE(M138,"$",""),".",""), " ",""),ROW(INDIRECT("1:"&amp;LEN(M138))),1)*1)),MID(SUBSTITUTE(SUBSTITUTE(SUBSTITUTE(M138,"$",""),".",""), " ",""),ROW(INDIRECT("1:"&amp;LEN(M138))),1),""))</f>
        <v xml:space="preserve">
Cosmopolita</v>
      </c>
      <c r="P138" t="s">
        <v>120</v>
      </c>
      <c r="Q138" t="s">
        <v>47</v>
      </c>
      <c r="R138" t="s">
        <v>27</v>
      </c>
      <c r="S138" s="1">
        <v>44931</v>
      </c>
    </row>
    <row r="139" spans="1:19">
      <c r="A139" t="s">
        <v>110</v>
      </c>
      <c r="B139" t="s">
        <v>376</v>
      </c>
      <c r="C139" t="str" cm="1">
        <f t="array" ref="C139">MID(B139, MIN(IFERROR(FIND({0,1,2,3,4,5,6,7,8,9},B139),"")), COUNT(1*MID(B139,ROW($1:$98),1)))</f>
        <v>16.9</v>
      </c>
      <c r="D139" t="str" cm="1">
        <f t="array" aca="1" ref="D139" ca="1">_xlfn.CONCAT(IF(NOT(ISNUMBER(MID(SUBSTITUTE(SUBSTITUTE(SUBSTITUTE(B139,"$",""),".",""), " ",""),ROW(INDIRECT("1:"&amp;LEN(B139))),1)*1)),MID(SUBSTITUTE(SUBSTITUTE(SUBSTITUTE(B139,"$",""),".",""), " ",""),ROW(INDIRECT("1:"&amp;LEN(B139))),1),""))</f>
        <v>Wal-mart</v>
      </c>
      <c r="E139" t="s">
        <v>210</v>
      </c>
      <c r="F139" t="str" cm="1">
        <f t="array" ref="F139">MID(E139, MIN(IFERROR(FIND({0,1,2,3,4,5,6,7,8,9},E139),"")), COUNT(1*MID(E139,ROW($1:$98),1)))</f>
        <v>21.9</v>
      </c>
      <c r="G139" t="str" cm="1">
        <f t="array" aca="1" ref="G139" ca="1">_xlfn.CONCAT(IF(NOT(ISNUMBER(MID(SUBSTITUTE(SUBSTITUTE(SUBSTITUTE(E139,"$",""),".",""), " ",""),ROW(INDIRECT("1:"&amp;LEN(E139))),1)*1)),MID(SUBSTITUTE(SUBSTITUTE(SUBSTITUTE(E139,"$",""),".",""), " ",""),ROW(INDIRECT("1:"&amp;LEN(E139))),1),""))</f>
        <v xml:space="preserve">
Comercial
Mexicana</v>
      </c>
      <c r="H139" t="s">
        <v>377</v>
      </c>
      <c r="I139" t="s">
        <v>22</v>
      </c>
      <c r="J139" t="s">
        <v>346</v>
      </c>
      <c r="K139" t="str" cm="1">
        <f t="array" ref="K139">MID(J139, MIN(IFERROR(FIND({0,1,2,3,4,5,6,7,8,9},J139),"")), COUNT(1*MID(J139,ROW($1:$98),1)))</f>
        <v>20.0</v>
      </c>
      <c r="L139" t="str" cm="1">
        <f t="array" aca="1" ref="L139" ca="1">_xlfn.CONCAT(IF(NOT(ISNUMBER(MID(SUBSTITUTE(SUBSTITUTE(SUBSTITUTE(J139,"$",""),".",""), " ",""),ROW(INDIRECT("1:"&amp;LEN(J139))),1)*1)),MID(SUBSTITUTE(SUBSTITUTE(SUBSTITUTE(J139,"$",""),".",""), " ",""),ROW(INDIRECT("1:"&amp;LEN(J139))),1),""))</f>
        <v xml:space="preserve">
Cosmopolita</v>
      </c>
      <c r="M139" t="s">
        <v>347</v>
      </c>
      <c r="N139" t="str" cm="1">
        <f t="array" ref="N139">MID(M139, MIN(IFERROR(FIND({0,1,2,3,4,5,6,7,8,9},M139),"")), COUNT(1*MID(M139,ROW($1:$98),1)))</f>
        <v>22.0</v>
      </c>
      <c r="O139" t="str" cm="1">
        <f t="array" aca="1" ref="O139" ca="1">_xlfn.CONCAT(IF(NOT(ISNUMBER(MID(SUBSTITUTE(SUBSTITUTE(SUBSTITUTE(M139,"$",""),".",""), " ",""),ROW(INDIRECT("1:"&amp;LEN(M139))),1)*1)),MID(SUBSTITUTE(SUBSTITUTE(SUBSTITUTE(M139,"$",""),".",""), " ",""),ROW(INDIRECT("1:"&amp;LEN(M139))),1),""))</f>
        <v>LaCruz</v>
      </c>
      <c r="P139" t="s">
        <v>102</v>
      </c>
      <c r="Q139" t="s">
        <v>115</v>
      </c>
      <c r="R139" t="s">
        <v>27</v>
      </c>
      <c r="S139" s="1">
        <v>44931</v>
      </c>
    </row>
    <row r="140" spans="1:19">
      <c r="A140" t="s">
        <v>116</v>
      </c>
      <c r="B140" t="s">
        <v>211</v>
      </c>
      <c r="C140" t="str" cm="1">
        <f t="array" ref="C140">MID(B140, MIN(IFERROR(FIND({0,1,2,3,4,5,6,7,8,9},B140),"")), COUNT(1*MID(B140,ROW($1:$98),1)))</f>
        <v>15.9</v>
      </c>
      <c r="D140" t="str" cm="1">
        <f t="array" aca="1" ref="D140" ca="1">_xlfn.CONCAT(IF(NOT(ISNUMBER(MID(SUBSTITUTE(SUBSTITUTE(SUBSTITUTE(B140,"$",""),".",""), " ",""),ROW(INDIRECT("1:"&amp;LEN(B140))),1)*1)),MID(SUBSTITUTE(SUBSTITUTE(SUBSTITUTE(B140,"$",""),".",""), " ",""),ROW(INDIRECT("1:"&amp;LEN(B140))),1),""))</f>
        <v>Comercial
Mexicana</v>
      </c>
      <c r="E140" t="s">
        <v>111</v>
      </c>
      <c r="F140" t="str" cm="1">
        <f t="array" ref="F140">MID(E140, MIN(IFERROR(FIND({0,1,2,3,4,5,6,7,8,9},E140),"")), COUNT(1*MID(E140,ROW($1:$98),1)))</f>
        <v>17.9</v>
      </c>
      <c r="G140" t="str" cm="1">
        <f t="array" aca="1" ref="G140" ca="1">_xlfn.CONCAT(IF(NOT(ISNUMBER(MID(SUBSTITUTE(SUBSTITUTE(SUBSTITUTE(E140,"$",""),".",""), " ",""),ROW(INDIRECT("1:"&amp;LEN(E140))),1)*1)),MID(SUBSTITUTE(SUBSTITUTE(SUBSTITUTE(E140,"$",""),".",""), " ",""),ROW(INDIRECT("1:"&amp;LEN(E140))),1),""))</f>
        <v>Wal-mart</v>
      </c>
      <c r="H140" t="s">
        <v>371</v>
      </c>
      <c r="I140" t="s">
        <v>22</v>
      </c>
      <c r="J140" t="s">
        <v>378</v>
      </c>
      <c r="K140" t="str" cm="1">
        <f t="array" ref="K140">MID(J140, MIN(IFERROR(FIND({0,1,2,3,4,5,6,7,8,9},J140),"")), COUNT(1*MID(J140,ROW($1:$98),1)))</f>
        <v>15.0</v>
      </c>
      <c r="L140" t="str" cm="1">
        <f t="array" aca="1" ref="L140" ca="1">_xlfn.CONCAT(IF(NOT(ISNUMBER(MID(SUBSTITUTE(SUBSTITUTE(SUBSTITUTE(J140,"$",""),".",""), " ",""),ROW(INDIRECT("1:"&amp;LEN(J140))),1)*1)),MID(SUBSTITUTE(SUBSTITUTE(SUBSTITUTE(J140,"$",""),".",""), " ",""),ROW(INDIRECT("1:"&amp;LEN(J140))),1),""))</f>
        <v>LaCruz</v>
      </c>
      <c r="M140" t="s">
        <v>346</v>
      </c>
      <c r="N140" t="str" cm="1">
        <f t="array" ref="N140">MID(M140, MIN(IFERROR(FIND({0,1,2,3,4,5,6,7,8,9},M140),"")), COUNT(1*MID(M140,ROW($1:$98),1)))</f>
        <v>20.0</v>
      </c>
      <c r="O140" t="str" cm="1">
        <f t="array" aca="1" ref="O140" ca="1">_xlfn.CONCAT(IF(NOT(ISNUMBER(MID(SUBSTITUTE(SUBSTITUTE(SUBSTITUTE(M140,"$",""),".",""), " ",""),ROW(INDIRECT("1:"&amp;LEN(M140))),1)*1)),MID(SUBSTITUTE(SUBSTITUTE(SUBSTITUTE(M140,"$",""),".",""), " ",""),ROW(INDIRECT("1:"&amp;LEN(M140))),1),""))</f>
        <v xml:space="preserve">
Cosmopolita</v>
      </c>
      <c r="P140" t="s">
        <v>212</v>
      </c>
      <c r="Q140" t="s">
        <v>102</v>
      </c>
      <c r="R140" t="s">
        <v>27</v>
      </c>
      <c r="S140" s="1">
        <v>44931</v>
      </c>
    </row>
    <row r="141" spans="1:19">
      <c r="A141" t="s">
        <v>121</v>
      </c>
      <c r="B141" t="s">
        <v>278</v>
      </c>
      <c r="C141" t="str" cm="1">
        <f t="array" ref="C141">MID(B141, MIN(IFERROR(FIND({0,1,2,3,4,5,6,7,8,9},B141),"")), COUNT(1*MID(B141,ROW($1:$98),1)))</f>
        <v>32.9</v>
      </c>
      <c r="D141" t="str" cm="1">
        <f t="array" aca="1" ref="D141" ca="1">_xlfn.CONCAT(IF(NOT(ISNUMBER(MID(SUBSTITUTE(SUBSTITUTE(SUBSTITUTE(B141,"$",""),".",""), " ",""),ROW(INDIRECT("1:"&amp;LEN(B141))),1)*1)),MID(SUBSTITUTE(SUBSTITUTE(SUBSTITUTE(B141,"$",""),".",""), " ",""),ROW(INDIRECT("1:"&amp;LEN(B141))),1),""))</f>
        <v>Wal-mart</v>
      </c>
      <c r="E141" t="s">
        <v>214</v>
      </c>
      <c r="F141" t="str" cm="1">
        <f t="array" ref="F141">MID(E141, MIN(IFERROR(FIND({0,1,2,3,4,5,6,7,8,9},E141),"")), COUNT(1*MID(E141,ROW($1:$98),1)))</f>
        <v>42.9</v>
      </c>
      <c r="G141" t="str" cm="1">
        <f t="array" aca="1" ref="G141" ca="1">_xlfn.CONCAT(IF(NOT(ISNUMBER(MID(SUBSTITUTE(SUBSTITUTE(SUBSTITUTE(E141,"$",""),".",""), " ",""),ROW(INDIRECT("1:"&amp;LEN(E141))),1)*1)),MID(SUBSTITUTE(SUBSTITUTE(SUBSTITUTE(E141,"$",""),".",""), " ",""),ROW(INDIRECT("1:"&amp;LEN(E141))),1),""))</f>
        <v xml:space="preserve">
Comercial
Mexicana</v>
      </c>
      <c r="H141" t="s">
        <v>373</v>
      </c>
      <c r="I141" t="s">
        <v>22</v>
      </c>
      <c r="J141" t="s">
        <v>378</v>
      </c>
      <c r="K141" t="str" cm="1">
        <f t="array" ref="K141">MID(J141, MIN(IFERROR(FIND({0,1,2,3,4,5,6,7,8,9},J141),"")), COUNT(1*MID(J141,ROW($1:$98),1)))</f>
        <v>15.0</v>
      </c>
      <c r="L141" t="str" cm="1">
        <f t="array" aca="1" ref="L141" ca="1">_xlfn.CONCAT(IF(NOT(ISNUMBER(MID(SUBSTITUTE(SUBSTITUTE(SUBSTITUTE(J141,"$",""),".",""), " ",""),ROW(INDIRECT("1:"&amp;LEN(J141))),1)*1)),MID(SUBSTITUTE(SUBSTITUTE(SUBSTITUTE(J141,"$",""),".",""), " ",""),ROW(INDIRECT("1:"&amp;LEN(J141))),1),""))</f>
        <v>LaCruz</v>
      </c>
      <c r="M141" t="s">
        <v>350</v>
      </c>
      <c r="N141" t="str" cm="1">
        <f t="array" ref="N141">MID(M141, MIN(IFERROR(FIND({0,1,2,3,4,5,6,7,8,9},M141),"")), COUNT(1*MID(M141,ROW($1:$98),1)))</f>
        <v>18.0</v>
      </c>
      <c r="O141" t="str" cm="1">
        <f t="array" aca="1" ref="O141" ca="1">_xlfn.CONCAT(IF(NOT(ISNUMBER(MID(SUBSTITUTE(SUBSTITUTE(SUBSTITUTE(M141,"$",""),".",""), " ",""),ROW(INDIRECT("1:"&amp;LEN(M141))),1)*1)),MID(SUBSTITUTE(SUBSTITUTE(SUBSTITUTE(M141,"$",""),".",""), " ",""),ROW(INDIRECT("1:"&amp;LEN(M141))),1),""))</f>
        <v xml:space="preserve">
Cosmopolita</v>
      </c>
      <c r="P141" t="s">
        <v>124</v>
      </c>
      <c r="Q141" t="s">
        <v>48</v>
      </c>
      <c r="R141" t="s">
        <v>27</v>
      </c>
      <c r="S141" s="1">
        <v>44931</v>
      </c>
    </row>
    <row r="142" spans="1:19">
      <c r="A142" t="s">
        <v>125</v>
      </c>
      <c r="B142" t="s">
        <v>218</v>
      </c>
      <c r="C142" t="str" cm="1">
        <f t="array" ref="C142">MID(B142, MIN(IFERROR(FIND({0,1,2,3,4,5,6,7,8,9},B142),"")), COUNT(1*MID(B142,ROW($1:$98),1)))</f>
        <v>56.9</v>
      </c>
      <c r="D142" t="str" cm="1">
        <f t="array" aca="1" ref="D142" ca="1">_xlfn.CONCAT(IF(NOT(ISNUMBER(MID(SUBSTITUTE(SUBSTITUTE(SUBSTITUTE(B142,"$",""),".",""), " ",""),ROW(INDIRECT("1:"&amp;LEN(B142))),1)*1)),MID(SUBSTITUTE(SUBSTITUTE(SUBSTITUTE(B142,"$",""),".",""), " ",""),ROW(INDIRECT("1:"&amp;LEN(B142))),1),""))</f>
        <v>Comercial
Mexicana</v>
      </c>
      <c r="E142" t="s">
        <v>127</v>
      </c>
      <c r="F142" t="str" cm="1">
        <f t="array" ref="F142">MID(E142, MIN(IFERROR(FIND({0,1,2,3,4,5,6,7,8,9},E142),"")), COUNT(1*MID(E142,ROW($1:$98),1)))</f>
        <v>64.0</v>
      </c>
      <c r="G142" t="str" cm="1">
        <f t="array" aca="1" ref="G142" ca="1">_xlfn.CONCAT(IF(NOT(ISNUMBER(MID(SUBSTITUTE(SUBSTITUTE(SUBSTITUTE(E142,"$",""),".",""), " ",""),ROW(INDIRECT("1:"&amp;LEN(E142))),1)*1)),MID(SUBSTITUTE(SUBSTITUTE(SUBSTITUTE(E142,"$",""),".",""), " ",""),ROW(INDIRECT("1:"&amp;LEN(E142))),1),""))</f>
        <v>Wal-mart</v>
      </c>
      <c r="H142" t="s">
        <v>369</v>
      </c>
      <c r="I142" t="s">
        <v>22</v>
      </c>
      <c r="J142" t="s">
        <v>346</v>
      </c>
      <c r="K142" t="str" cm="1">
        <f t="array" ref="K142">MID(J142, MIN(IFERROR(FIND({0,1,2,3,4,5,6,7,8,9},J142),"")), COUNT(1*MID(J142,ROW($1:$98),1)))</f>
        <v>20.0</v>
      </c>
      <c r="L142" t="str" cm="1">
        <f t="array" aca="1" ref="L142" ca="1">_xlfn.CONCAT(IF(NOT(ISNUMBER(MID(SUBSTITUTE(SUBSTITUTE(SUBSTITUTE(J142,"$",""),".",""), " ",""),ROW(INDIRECT("1:"&amp;LEN(J142))),1)*1)),MID(SUBSTITUTE(SUBSTITUTE(SUBSTITUTE(J142,"$",""),".",""), " ",""),ROW(INDIRECT("1:"&amp;LEN(J142))),1),""))</f>
        <v xml:space="preserve">
Cosmopolita</v>
      </c>
      <c r="M142" t="s">
        <v>367</v>
      </c>
      <c r="N142" t="str" cm="1">
        <f t="array" ref="N142">MID(M142, MIN(IFERROR(FIND({0,1,2,3,4,5,6,7,8,9},M142),"")), COUNT(1*MID(M142,ROW($1:$98),1)))</f>
        <v>24.0</v>
      </c>
      <c r="O142" t="str" cm="1">
        <f t="array" aca="1" ref="O142" ca="1">_xlfn.CONCAT(IF(NOT(ISNUMBER(MID(SUBSTITUTE(SUBSTITUTE(SUBSTITUTE(M142,"$",""),".",""), " ",""),ROW(INDIRECT("1:"&amp;LEN(M142))),1)*1)),MID(SUBSTITUTE(SUBSTITUTE(SUBSTITUTE(M142,"$",""),".",""), " ",""),ROW(INDIRECT("1:"&amp;LEN(M142))),1),""))</f>
        <v>Juárez</v>
      </c>
      <c r="P142" t="s">
        <v>47</v>
      </c>
      <c r="Q142" t="s">
        <v>88</v>
      </c>
      <c r="R142" t="s">
        <v>27</v>
      </c>
      <c r="S142" s="1">
        <v>44931</v>
      </c>
    </row>
    <row r="143" spans="1:19">
      <c r="A143" t="s">
        <v>129</v>
      </c>
      <c r="B143" t="s">
        <v>219</v>
      </c>
      <c r="C143" t="str" cm="1">
        <f t="array" ref="C143">MID(B143, MIN(IFERROR(FIND({0,1,2,3,4,5,6,7,8,9},B143),"")), COUNT(1*MID(B143,ROW($1:$98),1)))</f>
        <v>89.8</v>
      </c>
      <c r="D143" t="str" cm="1">
        <f t="array" aca="1" ref="D143" ca="1">_xlfn.CONCAT(IF(NOT(ISNUMBER(MID(SUBSTITUTE(SUBSTITUTE(SUBSTITUTE(B143,"$",""),".",""), " ",""),ROW(INDIRECT("1:"&amp;LEN(B143))),1)*1)),MID(SUBSTITUTE(SUBSTITUTE(SUBSTITUTE(B143,"$",""),".",""), " ",""),ROW(INDIRECT("1:"&amp;LEN(B143))),1),""))</f>
        <v>Chedraui</v>
      </c>
      <c r="E143" t="s">
        <v>131</v>
      </c>
      <c r="F143" t="str" cm="1">
        <f t="array" ref="F143">MID(E143, MIN(IFERROR(FIND({0,1,2,3,4,5,6,7,8,9},E143),"")), COUNT(1*MID(E143,ROW($1:$98),1)))</f>
        <v>94.0</v>
      </c>
      <c r="G143" t="str" cm="1">
        <f t="array" aca="1" ref="G143" ca="1">_xlfn.CONCAT(IF(NOT(ISNUMBER(MID(SUBSTITUTE(SUBSTITUTE(SUBSTITUTE(E143,"$",""),".",""), " ",""),ROW(INDIRECT("1:"&amp;LEN(E143))),1)*1)),MID(SUBSTITUTE(SUBSTITUTE(SUBSTITUTE(E143,"$",""),".",""), " ",""),ROW(INDIRECT("1:"&amp;LEN(E143))),1),""))</f>
        <v>Wal-mart</v>
      </c>
      <c r="H143" t="s">
        <v>379</v>
      </c>
      <c r="I143" t="s">
        <v>22</v>
      </c>
      <c r="J143" t="s">
        <v>352</v>
      </c>
      <c r="K143" t="str" cm="1">
        <f t="array" ref="K143">MID(J143, MIN(IFERROR(FIND({0,1,2,3,4,5,6,7,8,9},J143),"")), COUNT(1*MID(J143,ROW($1:$98),1)))</f>
        <v>40.0</v>
      </c>
      <c r="L143" t="str" cm="1">
        <f t="array" aca="1" ref="L143" ca="1">_xlfn.CONCAT(IF(NOT(ISNUMBER(MID(SUBSTITUTE(SUBSTITUTE(SUBSTITUTE(J143,"$",""),".",""), " ",""),ROW(INDIRECT("1:"&amp;LEN(J143))),1)*1)),MID(SUBSTITUTE(SUBSTITUTE(SUBSTITUTE(J143,"$",""),".",""), " ",""),ROW(INDIRECT("1:"&amp;LEN(J143))),1),""))</f>
        <v xml:space="preserve">
Cosmopolita</v>
      </c>
      <c r="M143" t="s">
        <v>380</v>
      </c>
      <c r="N143" t="str" cm="1">
        <f t="array" ref="N143">MID(M143, MIN(IFERROR(FIND({0,1,2,3,4,5,6,7,8,9},M143),"")), COUNT(1*MID(M143,ROW($1:$98),1)))</f>
        <v>55.0</v>
      </c>
      <c r="O143" t="str" cm="1">
        <f t="array" aca="1" ref="O143" ca="1">_xlfn.CONCAT(IF(NOT(ISNUMBER(MID(SUBSTITUTE(SUBSTITUTE(SUBSTITUTE(M143,"$",""),".",""), " ",""),ROW(INDIRECT("1:"&amp;LEN(M143))),1)*1)),MID(SUBSTITUTE(SUBSTITUTE(SUBSTITUTE(M143,"$",""),".",""), " ",""),ROW(INDIRECT("1:"&amp;LEN(M143))),1),""))</f>
        <v>LaCruz</v>
      </c>
      <c r="P143" t="s">
        <v>63</v>
      </c>
      <c r="Q143" t="s">
        <v>26</v>
      </c>
      <c r="R143" t="s">
        <v>27</v>
      </c>
      <c r="S143" s="1">
        <v>44931</v>
      </c>
    </row>
    <row r="144" spans="1:19">
      <c r="A144" t="s">
        <v>134</v>
      </c>
      <c r="B144" t="s">
        <v>139</v>
      </c>
      <c r="C144" t="str" cm="1">
        <f t="array" ref="C144">MID(B144, MIN(IFERROR(FIND({0,1,2,3,4,5,6,7,8,9},B144),"")), COUNT(1*MID(B144,ROW($1:$98),1)))</f>
        <v>19.9</v>
      </c>
      <c r="D144" t="str" cm="1">
        <f t="array" aca="1" ref="D144" ca="1">_xlfn.CONCAT(IF(NOT(ISNUMBER(MID(SUBSTITUTE(SUBSTITUTE(SUBSTITUTE(B144,"$",""),".",""), " ",""),ROW(INDIRECT("1:"&amp;LEN(B144))),1)*1)),MID(SUBSTITUTE(SUBSTITUTE(SUBSTITUTE(B144,"$",""),".",""), " ",""),ROW(INDIRECT("1:"&amp;LEN(B144))),1),""))</f>
        <v>Wal-mart</v>
      </c>
      <c r="E144" t="s">
        <v>238</v>
      </c>
      <c r="F144" t="str" cm="1">
        <f t="array" ref="F144">MID(E144, MIN(IFERROR(FIND({0,1,2,3,4,5,6,7,8,9},E144),"")), COUNT(1*MID(E144,ROW($1:$98),1)))</f>
        <v>29.9</v>
      </c>
      <c r="G144" t="str" cm="1">
        <f t="array" aca="1" ref="G144" ca="1">_xlfn.CONCAT(IF(NOT(ISNUMBER(MID(SUBSTITUTE(SUBSTITUTE(SUBSTITUTE(E144,"$",""),".",""), " ",""),ROW(INDIRECT("1:"&amp;LEN(E144))),1)*1)),MID(SUBSTITUTE(SUBSTITUTE(SUBSTITUTE(E144,"$",""),".",""), " ",""),ROW(INDIRECT("1:"&amp;LEN(E144))),1),""))</f>
        <v xml:space="preserve">
Chedraui</v>
      </c>
      <c r="H144" t="s">
        <v>377</v>
      </c>
      <c r="I144" t="s">
        <v>22</v>
      </c>
      <c r="J144" t="s">
        <v>346</v>
      </c>
      <c r="K144" t="str" cm="1">
        <f t="array" ref="K144">MID(J144, MIN(IFERROR(FIND({0,1,2,3,4,5,6,7,8,9},J144),"")), COUNT(1*MID(J144,ROW($1:$98),1)))</f>
        <v>20.0</v>
      </c>
      <c r="L144" t="str" cm="1">
        <f t="array" aca="1" ref="L144" ca="1">_xlfn.CONCAT(IF(NOT(ISNUMBER(MID(SUBSTITUTE(SUBSTITUTE(SUBSTITUTE(J144,"$",""),".",""), " ",""),ROW(INDIRECT("1:"&amp;LEN(J144))),1)*1)),MID(SUBSTITUTE(SUBSTITUTE(SUBSTITUTE(J144,"$",""),".",""), " ",""),ROW(INDIRECT("1:"&amp;LEN(J144))),1),""))</f>
        <v xml:space="preserve">
Cosmopolita</v>
      </c>
      <c r="M144" t="s">
        <v>381</v>
      </c>
      <c r="N144" t="str" cm="1">
        <f t="array" ref="N144">MID(M144, MIN(IFERROR(FIND({0,1,2,3,4,5,6,7,8,9},M144),"")), COUNT(1*MID(M144,ROW($1:$98),1)))</f>
        <v>25.0</v>
      </c>
      <c r="O144" t="str" cm="1">
        <f t="array" aca="1" ref="O144" ca="1">_xlfn.CONCAT(IF(NOT(ISNUMBER(MID(SUBSTITUTE(SUBSTITUTE(SUBSTITUTE(M144,"$",""),".",""), " ",""),ROW(INDIRECT("1:"&amp;LEN(M144))),1)*1)),MID(SUBSTITUTE(SUBSTITUTE(SUBSTITUTE(M144,"$",""),".",""), " ",""),ROW(INDIRECT("1:"&amp;LEN(M144))),1),""))</f>
        <v>LaCruz</v>
      </c>
      <c r="P144" t="s">
        <v>136</v>
      </c>
      <c r="Q144" t="s">
        <v>382</v>
      </c>
      <c r="R144" t="s">
        <v>27</v>
      </c>
      <c r="S144" s="1">
        <v>44931</v>
      </c>
    </row>
    <row r="145" spans="1:19">
      <c r="A145" t="s">
        <v>137</v>
      </c>
      <c r="B145" t="s">
        <v>117</v>
      </c>
      <c r="C145" t="str" cm="1">
        <f t="array" ref="C145">MID(B145, MIN(IFERROR(FIND({0,1,2,3,4,5,6,7,8,9},B145),"")), COUNT(1*MID(B145,ROW($1:$98),1)))</f>
        <v>14.9</v>
      </c>
      <c r="D145" t="str" cm="1">
        <f t="array" aca="1" ref="D145" ca="1">_xlfn.CONCAT(IF(NOT(ISNUMBER(MID(SUBSTITUTE(SUBSTITUTE(SUBSTITUTE(B145,"$",""),".",""), " ",""),ROW(INDIRECT("1:"&amp;LEN(B145))),1)*1)),MID(SUBSTITUTE(SUBSTITUTE(SUBSTITUTE(B145,"$",""),".",""), " ",""),ROW(INDIRECT("1:"&amp;LEN(B145))),1),""))</f>
        <v>Comercial
Mexicana</v>
      </c>
      <c r="E145" t="s">
        <v>139</v>
      </c>
      <c r="F145" t="str" cm="1">
        <f t="array" ref="F145">MID(E145, MIN(IFERROR(FIND({0,1,2,3,4,5,6,7,8,9},E145),"")), COUNT(1*MID(E145,ROW($1:$98),1)))</f>
        <v>19.9</v>
      </c>
      <c r="G145" t="str" cm="1">
        <f t="array" aca="1" ref="G145" ca="1">_xlfn.CONCAT(IF(NOT(ISNUMBER(MID(SUBSTITUTE(SUBSTITUTE(SUBSTITUTE(E145,"$",""),".",""), " ",""),ROW(INDIRECT("1:"&amp;LEN(E145))),1)*1)),MID(SUBSTITUTE(SUBSTITUTE(SUBSTITUTE(E145,"$",""),".",""), " ",""),ROW(INDIRECT("1:"&amp;LEN(E145))),1),""))</f>
        <v>Wal-mart</v>
      </c>
      <c r="H145" t="s">
        <v>383</v>
      </c>
      <c r="I145" t="s">
        <v>22</v>
      </c>
      <c r="J145" t="s">
        <v>384</v>
      </c>
      <c r="K145" t="str" cm="1">
        <f t="array" ref="K145">MID(J145, MIN(IFERROR(FIND({0,1,2,3,4,5,6,7,8,9},J145),"")), COUNT(1*MID(J145,ROW($1:$98),1)))</f>
        <v>16.0</v>
      </c>
      <c r="L145" t="str" cm="1">
        <f t="array" aca="1" ref="L145" ca="1">_xlfn.CONCAT(IF(NOT(ISNUMBER(MID(SUBSTITUTE(SUBSTITUTE(SUBSTITUTE(J145,"$",""),".",""), " ",""),ROW(INDIRECT("1:"&amp;LEN(J145))),1)*1)),MID(SUBSTITUTE(SUBSTITUTE(SUBSTITUTE(J145,"$",""),".",""), " ",""),ROW(INDIRECT("1:"&amp;LEN(J145))),1),""))</f>
        <v>LaCruz</v>
      </c>
      <c r="M145" t="s">
        <v>346</v>
      </c>
      <c r="N145" t="str" cm="1">
        <f t="array" ref="N145">MID(M145, MIN(IFERROR(FIND({0,1,2,3,4,5,6,7,8,9},M145),"")), COUNT(1*MID(M145,ROW($1:$98),1)))</f>
        <v>20.0</v>
      </c>
      <c r="O145" t="str" cm="1">
        <f t="array" aca="1" ref="O145" ca="1">_xlfn.CONCAT(IF(NOT(ISNUMBER(MID(SUBSTITUTE(SUBSTITUTE(SUBSTITUTE(M145,"$",""),".",""), " ",""),ROW(INDIRECT("1:"&amp;LEN(M145))),1)*1)),MID(SUBSTITUTE(SUBSTITUTE(SUBSTITUTE(M145,"$",""),".",""), " ",""),ROW(INDIRECT("1:"&amp;LEN(M145))),1),""))</f>
        <v xml:space="preserve">
Cosmopolita</v>
      </c>
      <c r="P145" t="s">
        <v>136</v>
      </c>
      <c r="Q145" t="s">
        <v>102</v>
      </c>
      <c r="R145" t="s">
        <v>27</v>
      </c>
      <c r="S145" s="1">
        <v>44931</v>
      </c>
    </row>
    <row r="146" spans="1:19">
      <c r="A146" t="s">
        <v>141</v>
      </c>
      <c r="B146" t="s">
        <v>385</v>
      </c>
      <c r="C146" t="str" cm="1">
        <f t="array" ref="C146">MID(B146, MIN(IFERROR(FIND({0,1,2,3,4,5,6,7,8,9},B146),"")), COUNT(1*MID(B146,ROW($1:$98),1)))</f>
        <v>34.8</v>
      </c>
      <c r="D146" t="str" cm="1">
        <f t="array" aca="1" ref="D146" ca="1">_xlfn.CONCAT(IF(NOT(ISNUMBER(MID(SUBSTITUTE(SUBSTITUTE(SUBSTITUTE(B146,"$",""),".",""), " ",""),ROW(INDIRECT("1:"&amp;LEN(B146))),1)*1)),MID(SUBSTITUTE(SUBSTITUTE(SUBSTITUTE(B146,"$",""),".",""), " ",""),ROW(INDIRECT("1:"&amp;LEN(B146))),1),""))</f>
        <v>Chedraui</v>
      </c>
      <c r="E146" t="s">
        <v>123</v>
      </c>
      <c r="F146" t="str" cm="1">
        <f t="array" ref="F146">MID(E146, MIN(IFERROR(FIND({0,1,2,3,4,5,6,7,8,9},E146),"")), COUNT(1*MID(E146,ROW($1:$98),1)))</f>
        <v>39.9</v>
      </c>
      <c r="G146" t="str" cm="1">
        <f t="array" aca="1" ref="G146" ca="1">_xlfn.CONCAT(IF(NOT(ISNUMBER(MID(SUBSTITUTE(SUBSTITUTE(SUBSTITUTE(E146,"$",""),".",""), " ",""),ROW(INDIRECT("1:"&amp;LEN(E146))),1)*1)),MID(SUBSTITUTE(SUBSTITUTE(SUBSTITUTE(E146,"$",""),".",""), " ",""),ROW(INDIRECT("1:"&amp;LEN(E146))),1),""))</f>
        <v xml:space="preserve">
Comercial
Mexicana</v>
      </c>
      <c r="H146" t="s">
        <v>386</v>
      </c>
      <c r="I146" t="s">
        <v>22</v>
      </c>
      <c r="J146" t="s">
        <v>350</v>
      </c>
      <c r="K146" t="str" cm="1">
        <f t="array" ref="K146">MID(J146, MIN(IFERROR(FIND({0,1,2,3,4,5,6,7,8,9},J146),"")), COUNT(1*MID(J146,ROW($1:$98),1)))</f>
        <v>18.0</v>
      </c>
      <c r="L146" t="str" cm="1">
        <f t="array" aca="1" ref="L146" ca="1">_xlfn.CONCAT(IF(NOT(ISNUMBER(MID(SUBSTITUTE(SUBSTITUTE(SUBSTITUTE(J146,"$",""),".",""), " ",""),ROW(INDIRECT("1:"&amp;LEN(J146))),1)*1)),MID(SUBSTITUTE(SUBSTITUTE(SUBSTITUTE(J146,"$",""),".",""), " ",""),ROW(INDIRECT("1:"&amp;LEN(J146))),1),""))</f>
        <v xml:space="preserve">
Cosmopolita</v>
      </c>
      <c r="M146" t="s">
        <v>381</v>
      </c>
      <c r="N146" t="str" cm="1">
        <f t="array" ref="N146">MID(M146, MIN(IFERROR(FIND({0,1,2,3,4,5,6,7,8,9},M146),"")), COUNT(1*MID(M146,ROW($1:$98),1)))</f>
        <v>25.0</v>
      </c>
      <c r="O146" t="str" cm="1">
        <f t="array" aca="1" ref="O146" ca="1">_xlfn.CONCAT(IF(NOT(ISNUMBER(MID(SUBSTITUTE(SUBSTITUTE(SUBSTITUTE(M146,"$",""),".",""), " ",""),ROW(INDIRECT("1:"&amp;LEN(M146))),1)*1)),MID(SUBSTITUTE(SUBSTITUTE(SUBSTITUTE(M146,"$",""),".",""), " ",""),ROW(INDIRECT("1:"&amp;LEN(M146))),1),""))</f>
        <v>LaCruz</v>
      </c>
      <c r="P146" t="s">
        <v>47</v>
      </c>
      <c r="Q146" t="s">
        <v>88</v>
      </c>
      <c r="R146" t="s">
        <v>27</v>
      </c>
      <c r="S146" s="1">
        <v>44931</v>
      </c>
    </row>
    <row r="147" spans="1:19">
      <c r="A147" t="s">
        <v>144</v>
      </c>
      <c r="B147" t="s">
        <v>118</v>
      </c>
      <c r="C147" t="str" cm="1">
        <f t="array" ref="C147">MID(B147, MIN(IFERROR(FIND({0,1,2,3,4,5,6,7,8,9},B147),"")), COUNT(1*MID(B147,ROW($1:$98),1)))</f>
        <v>18.9</v>
      </c>
      <c r="D147" t="str" cm="1">
        <f t="array" aca="1" ref="D147" ca="1">_xlfn.CONCAT(IF(NOT(ISNUMBER(MID(SUBSTITUTE(SUBSTITUTE(SUBSTITUTE(B147,"$",""),".",""), " ",""),ROW(INDIRECT("1:"&amp;LEN(B147))),1)*1)),MID(SUBSTITUTE(SUBSTITUTE(SUBSTITUTE(B147,"$",""),".",""), " ",""),ROW(INDIRECT("1:"&amp;LEN(B147))),1),""))</f>
        <v>Wal-mart</v>
      </c>
      <c r="E147" t="s">
        <v>105</v>
      </c>
      <c r="F147" t="str" cm="1">
        <f t="array" ref="F147">MID(E147, MIN(IFERROR(FIND({0,1,2,3,4,5,6,7,8,9},E147),"")), COUNT(1*MID(E147,ROW($1:$98),1)))</f>
        <v>32.9</v>
      </c>
      <c r="G147" t="str" cm="1">
        <f t="array" aca="1" ref="G147" ca="1">_xlfn.CONCAT(IF(NOT(ISNUMBER(MID(SUBSTITUTE(SUBSTITUTE(SUBSTITUTE(E147,"$",""),".",""), " ",""),ROW(INDIRECT("1:"&amp;LEN(E147))),1)*1)),MID(SUBSTITUTE(SUBSTITUTE(SUBSTITUTE(E147,"$",""),".",""), " ",""),ROW(INDIRECT("1:"&amp;LEN(E147))),1),""))</f>
        <v xml:space="preserve">
Comercial
Mexicana</v>
      </c>
      <c r="H147" t="s">
        <v>377</v>
      </c>
      <c r="I147" t="s">
        <v>22</v>
      </c>
      <c r="J147" t="s">
        <v>387</v>
      </c>
      <c r="K147" t="str" cm="1">
        <f t="array" ref="K147">MID(J147, MIN(IFERROR(FIND({0,1,2,3,4,5,6,7,8,9},J147),"")), COUNT(1*MID(J147,ROW($1:$98),1)))</f>
        <v>15.0</v>
      </c>
      <c r="L147" t="str" cm="1">
        <f t="array" aca="1" ref="L147" ca="1">_xlfn.CONCAT(IF(NOT(ISNUMBER(MID(SUBSTITUTE(SUBSTITUTE(SUBSTITUTE(J147,"$",""),".",""), " ",""),ROW(INDIRECT("1:"&amp;LEN(J147))),1)*1)),MID(SUBSTITUTE(SUBSTITUTE(SUBSTITUTE(J147,"$",""),".",""), " ",""),ROW(INDIRECT("1:"&amp;LEN(J147))),1),""))</f>
        <v xml:space="preserve">
Cosmopolita</v>
      </c>
      <c r="M147" t="s">
        <v>384</v>
      </c>
      <c r="N147" t="str" cm="1">
        <f t="array" ref="N147">MID(M147, MIN(IFERROR(FIND({0,1,2,3,4,5,6,7,8,9},M147),"")), COUNT(1*MID(M147,ROW($1:$98),1)))</f>
        <v>16.0</v>
      </c>
      <c r="O147" t="str" cm="1">
        <f t="array" aca="1" ref="O147" ca="1">_xlfn.CONCAT(IF(NOT(ISNUMBER(MID(SUBSTITUTE(SUBSTITUTE(SUBSTITUTE(M147,"$",""),".",""), " ",""),ROW(INDIRECT("1:"&amp;LEN(M147))),1)*1)),MID(SUBSTITUTE(SUBSTITUTE(SUBSTITUTE(M147,"$",""),".",""), " ",""),ROW(INDIRECT("1:"&amp;LEN(M147))),1),""))</f>
        <v>LaCruz</v>
      </c>
      <c r="P147" t="s">
        <v>102</v>
      </c>
      <c r="Q147" t="s">
        <v>234</v>
      </c>
      <c r="R147" t="s">
        <v>27</v>
      </c>
      <c r="S147" s="1">
        <v>44931</v>
      </c>
    </row>
    <row r="148" spans="1:19">
      <c r="A148" t="s">
        <v>148</v>
      </c>
      <c r="B148" t="s">
        <v>90</v>
      </c>
      <c r="C148" t="str" cm="1">
        <f t="array" ref="C148">MID(B148, MIN(IFERROR(FIND({0,1,2,3,4,5,6,7,8,9},B148),"")), COUNT(1*MID(B148,ROW($1:$98),1)))</f>
        <v>31.9</v>
      </c>
      <c r="D148" t="str" cm="1">
        <f t="array" aca="1" ref="D148" ca="1">_xlfn.CONCAT(IF(NOT(ISNUMBER(MID(SUBSTITUTE(SUBSTITUTE(SUBSTITUTE(B148,"$",""),".",""), " ",""),ROW(INDIRECT("1:"&amp;LEN(B148))),1)*1)),MID(SUBSTITUTE(SUBSTITUTE(SUBSTITUTE(B148,"$",""),".",""), " ",""),ROW(INDIRECT("1:"&amp;LEN(B148))),1),""))</f>
        <v>Wal-mart</v>
      </c>
      <c r="E148" t="s">
        <v>388</v>
      </c>
      <c r="F148" t="str" cm="1">
        <f t="array" ref="F148">MID(E148, MIN(IFERROR(FIND({0,1,2,3,4,5,6,7,8,9},E148),"")), COUNT(1*MID(E148,ROW($1:$98),1)))</f>
        <v>37.9</v>
      </c>
      <c r="G148" t="str" cm="1">
        <f t="array" aca="1" ref="G148" ca="1">_xlfn.CONCAT(IF(NOT(ISNUMBER(MID(SUBSTITUTE(SUBSTITUTE(SUBSTITUTE(E148,"$",""),".",""), " ",""),ROW(INDIRECT("1:"&amp;LEN(E148))),1)*1)),MID(SUBSTITUTE(SUBSTITUTE(SUBSTITUTE(E148,"$",""),".",""), " ",""),ROW(INDIRECT("1:"&amp;LEN(E148))),1),""))</f>
        <v xml:space="preserve">
Chedraui</v>
      </c>
      <c r="H148" t="s">
        <v>373</v>
      </c>
      <c r="I148" t="s">
        <v>22</v>
      </c>
      <c r="J148" t="s">
        <v>350</v>
      </c>
      <c r="K148" t="str" cm="1">
        <f t="array" ref="K148">MID(J148, MIN(IFERROR(FIND({0,1,2,3,4,5,6,7,8,9},J148),"")), COUNT(1*MID(J148,ROW($1:$98),1)))</f>
        <v>18.0</v>
      </c>
      <c r="L148" t="str" cm="1">
        <f t="array" aca="1" ref="L148" ca="1">_xlfn.CONCAT(IF(NOT(ISNUMBER(MID(SUBSTITUTE(SUBSTITUTE(SUBSTITUTE(J148,"$",""),".",""), " ",""),ROW(INDIRECT("1:"&amp;LEN(J148))),1)*1)),MID(SUBSTITUTE(SUBSTITUTE(SUBSTITUTE(J148,"$",""),".",""), " ",""),ROW(INDIRECT("1:"&amp;LEN(J148))),1),""))</f>
        <v xml:space="preserve">
Cosmopolita</v>
      </c>
      <c r="M148" t="s">
        <v>389</v>
      </c>
      <c r="N148" t="str" cm="1">
        <f t="array" ref="N148">MID(M148, MIN(IFERROR(FIND({0,1,2,3,4,5,6,7,8,9},M148),"")), COUNT(1*MID(M148,ROW($1:$98),1)))</f>
        <v>22.0</v>
      </c>
      <c r="O148" t="str" cm="1">
        <f t="array" aca="1" ref="O148" ca="1">_xlfn.CONCAT(IF(NOT(ISNUMBER(MID(SUBSTITUTE(SUBSTITUTE(SUBSTITUTE(M148,"$",""),".",""), " ",""),ROW(INDIRECT("1:"&amp;LEN(M148))),1)*1)),MID(SUBSTITUTE(SUBSTITUTE(SUBSTITUTE(M148,"$",""),".",""), " ",""),ROW(INDIRECT("1:"&amp;LEN(M148))),1),""))</f>
        <v>Juárez</v>
      </c>
      <c r="P148" t="s">
        <v>115</v>
      </c>
      <c r="Q148" t="s">
        <v>48</v>
      </c>
      <c r="R148" t="s">
        <v>27</v>
      </c>
      <c r="S148" s="1">
        <v>44931</v>
      </c>
    </row>
    <row r="149" spans="1:19">
      <c r="A149" t="s">
        <v>151</v>
      </c>
      <c r="B149" t="s">
        <v>139</v>
      </c>
      <c r="C149" t="str" cm="1">
        <f t="array" ref="C149">MID(B149, MIN(IFERROR(FIND({0,1,2,3,4,5,6,7,8,9},B149),"")), COUNT(1*MID(B149,ROW($1:$98),1)))</f>
        <v>19.9</v>
      </c>
      <c r="D149" t="str" cm="1">
        <f t="array" aca="1" ref="D149" ca="1">_xlfn.CONCAT(IF(NOT(ISNUMBER(MID(SUBSTITUTE(SUBSTITUTE(SUBSTITUTE(B149,"$",""),".",""), " ",""),ROW(INDIRECT("1:"&amp;LEN(B149))),1)*1)),MID(SUBSTITUTE(SUBSTITUTE(SUBSTITUTE(B149,"$",""),".",""), " ",""),ROW(INDIRECT("1:"&amp;LEN(B149))),1),""))</f>
        <v>Wal-mart</v>
      </c>
      <c r="E149" t="s">
        <v>238</v>
      </c>
      <c r="F149" t="str" cm="1">
        <f t="array" ref="F149">MID(E149, MIN(IFERROR(FIND({0,1,2,3,4,5,6,7,8,9},E149),"")), COUNT(1*MID(E149,ROW($1:$98),1)))</f>
        <v>29.9</v>
      </c>
      <c r="G149" t="str" cm="1">
        <f t="array" aca="1" ref="G149" ca="1">_xlfn.CONCAT(IF(NOT(ISNUMBER(MID(SUBSTITUTE(SUBSTITUTE(SUBSTITUTE(E149,"$",""),".",""), " ",""),ROW(INDIRECT("1:"&amp;LEN(E149))),1)*1)),MID(SUBSTITUTE(SUBSTITUTE(SUBSTITUTE(E149,"$",""),".",""), " ",""),ROW(INDIRECT("1:"&amp;LEN(E149))),1),""))</f>
        <v xml:space="preserve">
Chedraui</v>
      </c>
      <c r="H149" t="s">
        <v>390</v>
      </c>
      <c r="I149" t="s">
        <v>22</v>
      </c>
      <c r="J149" t="s">
        <v>350</v>
      </c>
      <c r="K149" t="str" cm="1">
        <f t="array" ref="K149">MID(J149, MIN(IFERROR(FIND({0,1,2,3,4,5,6,7,8,9},J149),"")), COUNT(1*MID(J149,ROW($1:$98),1)))</f>
        <v>18.0</v>
      </c>
      <c r="L149" t="str" cm="1">
        <f t="array" aca="1" ref="L149" ca="1">_xlfn.CONCAT(IF(NOT(ISNUMBER(MID(SUBSTITUTE(SUBSTITUTE(SUBSTITUTE(J149,"$",""),".",""), " ",""),ROW(INDIRECT("1:"&amp;LEN(J149))),1)*1)),MID(SUBSTITUTE(SUBSTITUTE(SUBSTITUTE(J149,"$",""),".",""), " ",""),ROW(INDIRECT("1:"&amp;LEN(J149))),1),""))</f>
        <v xml:space="preserve">
Cosmopolita</v>
      </c>
      <c r="M149" t="s">
        <v>350</v>
      </c>
      <c r="N149" t="str" cm="1">
        <f t="array" ref="N149">MID(M149, MIN(IFERROR(FIND({0,1,2,3,4,5,6,7,8,9},M149),"")), COUNT(1*MID(M149,ROW($1:$98),1)))</f>
        <v>18.0</v>
      </c>
      <c r="O149" t="str" cm="1">
        <f t="array" aca="1" ref="O149" ca="1">_xlfn.CONCAT(IF(NOT(ISNUMBER(MID(SUBSTITUTE(SUBSTITUTE(SUBSTITUTE(M149,"$",""),".",""), " ",""),ROW(INDIRECT("1:"&amp;LEN(M149))),1)*1)),MID(SUBSTITUTE(SUBSTITUTE(SUBSTITUTE(M149,"$",""),".",""), " ",""),ROW(INDIRECT("1:"&amp;LEN(M149))),1),""))</f>
        <v xml:space="preserve">
Cosmopolita</v>
      </c>
      <c r="P149" t="s">
        <v>102</v>
      </c>
      <c r="Q149" t="s">
        <v>87</v>
      </c>
      <c r="R149" t="s">
        <v>27</v>
      </c>
      <c r="S149" s="1">
        <v>44931</v>
      </c>
    </row>
    <row r="150" spans="1:19">
      <c r="A150" t="s">
        <v>154</v>
      </c>
      <c r="B150" t="s">
        <v>240</v>
      </c>
      <c r="C150" t="str" cm="1">
        <f t="array" ref="C150">MID(B150, MIN(IFERROR(FIND({0,1,2,3,4,5,6,7,8,9},B150),"")), COUNT(1*MID(B150,ROW($1:$98),1)))</f>
        <v>24.9</v>
      </c>
      <c r="D150" t="str" cm="1">
        <f t="array" aca="1" ref="D150" ca="1">_xlfn.CONCAT(IF(NOT(ISNUMBER(MID(SUBSTITUTE(SUBSTITUTE(SUBSTITUTE(B150,"$",""),".",""), " ",""),ROW(INDIRECT("1:"&amp;LEN(B150))),1)*1)),MID(SUBSTITUTE(SUBSTITUTE(SUBSTITUTE(B150,"$",""),".",""), " ",""),ROW(INDIRECT("1:"&amp;LEN(B150))),1),""))</f>
        <v>Comercial
Mexicana</v>
      </c>
      <c r="E150" t="s">
        <v>156</v>
      </c>
      <c r="F150" t="str" cm="1">
        <f t="array" ref="F150">MID(E150, MIN(IFERROR(FIND({0,1,2,3,4,5,6,7,8,9},E150),"")), COUNT(1*MID(E150,ROW($1:$98),1)))</f>
        <v>39.9</v>
      </c>
      <c r="G150" t="str" cm="1">
        <f t="array" aca="1" ref="G150" ca="1">_xlfn.CONCAT(IF(NOT(ISNUMBER(MID(SUBSTITUTE(SUBSTITUTE(SUBSTITUTE(E150,"$",""),".",""), " ",""),ROW(INDIRECT("1:"&amp;LEN(E150))),1)*1)),MID(SUBSTITUTE(SUBSTITUTE(SUBSTITUTE(E150,"$",""),".",""), " ",""),ROW(INDIRECT("1:"&amp;LEN(E150))),1),""))</f>
        <v xml:space="preserve">
Chedraui</v>
      </c>
      <c r="H150" t="s">
        <v>377</v>
      </c>
      <c r="I150" t="s">
        <v>22</v>
      </c>
      <c r="J150" t="s">
        <v>350</v>
      </c>
      <c r="K150" t="str" cm="1">
        <f t="array" ref="K150">MID(J150, MIN(IFERROR(FIND({0,1,2,3,4,5,6,7,8,9},J150),"")), COUNT(1*MID(J150,ROW($1:$98),1)))</f>
        <v>18.0</v>
      </c>
      <c r="L150" t="str" cm="1">
        <f t="array" aca="1" ref="L150" ca="1">_xlfn.CONCAT(IF(NOT(ISNUMBER(MID(SUBSTITUTE(SUBSTITUTE(SUBSTITUTE(J150,"$",""),".",""), " ",""),ROW(INDIRECT("1:"&amp;LEN(J150))),1)*1)),MID(SUBSTITUTE(SUBSTITUTE(SUBSTITUTE(J150,"$",""),".",""), " ",""),ROW(INDIRECT("1:"&amp;LEN(J150))),1),""))</f>
        <v xml:space="preserve">
Cosmopolita</v>
      </c>
      <c r="M150" t="s">
        <v>344</v>
      </c>
      <c r="N150" t="str" cm="1">
        <f t="array" ref="N150">MID(M150, MIN(IFERROR(FIND({0,1,2,3,4,5,6,7,8,9},M150),"")), COUNT(1*MID(M150,ROW($1:$98),1)))</f>
        <v>20.0</v>
      </c>
      <c r="O150" t="str" cm="1">
        <f t="array" aca="1" ref="O150" ca="1">_xlfn.CONCAT(IF(NOT(ISNUMBER(MID(SUBSTITUTE(SUBSTITUTE(SUBSTITUTE(M150,"$",""),".",""), " ",""),ROW(INDIRECT("1:"&amp;LEN(M150))),1)*1)),MID(SUBSTITUTE(SUBSTITUTE(SUBSTITUTE(M150,"$",""),".",""), " ",""),ROW(INDIRECT("1:"&amp;LEN(M150))),1),""))</f>
        <v>LaCruz</v>
      </c>
      <c r="P150" t="s">
        <v>109</v>
      </c>
      <c r="Q150" t="s">
        <v>115</v>
      </c>
      <c r="R150" t="s">
        <v>27</v>
      </c>
      <c r="S150" s="1">
        <v>44931</v>
      </c>
    </row>
    <row r="151" spans="1:19">
      <c r="A151" t="s">
        <v>157</v>
      </c>
      <c r="B151" t="s">
        <v>391</v>
      </c>
      <c r="C151" t="str" cm="1">
        <f t="array" ref="C151">MID(B151, MIN(IFERROR(FIND({0,1,2,3,4,5,6,7,8,9},B151),"")), COUNT(1*MID(B151,ROW($1:$98),1)))</f>
        <v>10.0</v>
      </c>
      <c r="D151" t="str" cm="1">
        <f t="array" aca="1" ref="D151" ca="1">_xlfn.CONCAT(IF(NOT(ISNUMBER(MID(SUBSTITUTE(SUBSTITUTE(SUBSTITUTE(B151,"$",""),".",""), " ",""),ROW(INDIRECT("1:"&amp;LEN(B151))),1)*1)),MID(SUBSTITUTE(SUBSTITUTE(SUBSTITUTE(B151,"$",""),".",""), " ",""),ROW(INDIRECT("1:"&amp;LEN(B151))),1),""))</f>
        <v>Wal-mart</v>
      </c>
      <c r="E151" t="s">
        <v>392</v>
      </c>
      <c r="F151" t="str" cm="1">
        <f t="array" ref="F151">MID(E151, MIN(IFERROR(FIND({0,1,2,3,4,5,6,7,8,9},E151),"")), COUNT(1*MID(E151,ROW($1:$98),1)))</f>
        <v>12.5</v>
      </c>
      <c r="G151" t="str" cm="1">
        <f t="array" aca="1" ref="G151" ca="1">_xlfn.CONCAT(IF(NOT(ISNUMBER(MID(SUBSTITUTE(SUBSTITUTE(SUBSTITUTE(E151,"$",""),".",""), " ",""),ROW(INDIRECT("1:"&amp;LEN(E151))),1)*1)),MID(SUBSTITUTE(SUBSTITUTE(SUBSTITUTE(E151,"$",""),".",""), " ",""),ROW(INDIRECT("1:"&amp;LEN(E151))),1),""))</f>
        <v xml:space="preserve">
Chedraui</v>
      </c>
      <c r="H151" t="s">
        <v>383</v>
      </c>
      <c r="I151" t="s">
        <v>22</v>
      </c>
      <c r="J151" t="s">
        <v>393</v>
      </c>
      <c r="K151" t="str" cm="1">
        <f t="array" ref="K151">MID(J151, MIN(IFERROR(FIND({0,1,2,3,4,5,6,7,8,9},J151),"")), COUNT(1*MID(J151,ROW($1:$98),1)))</f>
        <v>12.0</v>
      </c>
      <c r="L151" t="str" cm="1">
        <f t="array" aca="1" ref="L151" ca="1">_xlfn.CONCAT(IF(NOT(ISNUMBER(MID(SUBSTITUTE(SUBSTITUTE(SUBSTITUTE(J151,"$",""),".",""), " ",""),ROW(INDIRECT("1:"&amp;LEN(J151))),1)*1)),MID(SUBSTITUTE(SUBSTITUTE(SUBSTITUTE(J151,"$",""),".",""), " ",""),ROW(INDIRECT("1:"&amp;LEN(J151))),1),""))</f>
        <v xml:space="preserve">
Cosmopolita</v>
      </c>
      <c r="M151" t="s">
        <v>378</v>
      </c>
      <c r="N151" t="str" cm="1">
        <f t="array" ref="N151">MID(M151, MIN(IFERROR(FIND({0,1,2,3,4,5,6,7,8,9},M151),"")), COUNT(1*MID(M151,ROW($1:$98),1)))</f>
        <v>15.0</v>
      </c>
      <c r="O151" t="str" cm="1">
        <f t="array" aca="1" ref="O151" ca="1">_xlfn.CONCAT(IF(NOT(ISNUMBER(MID(SUBSTITUTE(SUBSTITUTE(SUBSTITUTE(M151,"$",""),".",""), " ",""),ROW(INDIRECT("1:"&amp;LEN(M151))),1)*1)),MID(SUBSTITUTE(SUBSTITUTE(SUBSTITUTE(M151,"$",""),".",""), " ",""),ROW(INDIRECT("1:"&amp;LEN(M151))),1),""))</f>
        <v>LaCruz</v>
      </c>
      <c r="P151" t="s">
        <v>120</v>
      </c>
      <c r="Q151" t="s">
        <v>102</v>
      </c>
      <c r="R151" t="s">
        <v>27</v>
      </c>
      <c r="S151" s="1">
        <v>44931</v>
      </c>
    </row>
    <row r="152" spans="1:19">
      <c r="A152" s="5" t="s">
        <v>19</v>
      </c>
      <c r="B152" s="7" t="s">
        <v>162</v>
      </c>
      <c r="C152" s="7" t="str" cm="1">
        <f t="array" ref="C152">MID(B152, MIN(IFERROR(FIND({0,1,2,3,4,5,6,7,8,9},B152),"")), COUNT(1*MID(B152,ROW($1:$98),1)))</f>
        <v>38.0</v>
      </c>
      <c r="D152" s="7" t="str" cm="1">
        <f t="array" aca="1" ref="D152" ca="1">_xlfn.CONCAT(IF(NOT(ISNUMBER(MID(SUBSTITUTE(SUBSTITUTE(SUBSTITUTE(B152,"$",""),".",""), " ",""),ROW(INDIRECT("1:"&amp;LEN(B152))),1)*1)),MID(SUBSTITUTE(SUBSTITUTE(SUBSTITUTE(B152,"$",""),".",""), " ",""),ROW(INDIRECT("1:"&amp;LEN(B152))),1),""))</f>
        <v>Wal-mart</v>
      </c>
      <c r="E152" s="7" t="s">
        <v>21</v>
      </c>
      <c r="F152" s="7" t="str" cm="1">
        <f t="array" ref="F152">MID(E152, MIN(IFERROR(FIND({0,1,2,3,4,5,6,7,8,9},E152),"")), COUNT(1*MID(E152,ROW($1:$98),1)))</f>
        <v>39.9</v>
      </c>
      <c r="G152" s="7" t="str" cm="1">
        <f t="array" aca="1" ref="G152" ca="1">_xlfn.CONCAT(IF(NOT(ISNUMBER(MID(SUBSTITUTE(SUBSTITUTE(SUBSTITUTE(E152,"$",""),".",""), " ",""),ROW(INDIRECT("1:"&amp;LEN(E152))),1)*1)),MID(SUBSTITUTE(SUBSTITUTE(SUBSTITUTE(E152,"$",""),".",""), " ",""),ROW(INDIRECT("1:"&amp;LEN(E152))),1),""))</f>
        <v xml:space="preserve">
Chedraui</v>
      </c>
      <c r="H152" s="7" t="s">
        <v>394</v>
      </c>
      <c r="I152" s="7" t="s">
        <v>22</v>
      </c>
      <c r="J152" s="7" t="s">
        <v>395</v>
      </c>
      <c r="K152" s="7" t="str" cm="1">
        <f t="array" ref="K152">MID(J152, MIN(IFERROR(FIND({0,1,2,3,4,5,6,7,8,9},J152),"")), COUNT(1*MID(J152,ROW($1:$98),1)))</f>
        <v xml:space="preserve">47.00 </v>
      </c>
      <c r="L152" s="7" t="str" cm="1">
        <f t="array" aca="1" ref="L152" ca="1">_xlfn.CONCAT(IF(NOT(ISNUMBER(MID(SUBSTITUTE(SUBSTITUTE(SUBSTITUTE(J152,"$",""),".",""), " ",""),ROW(INDIRECT("1:"&amp;LEN(J152))),1)*1)),MID(SUBSTITUTE(SUBSTITUTE(SUBSTITUTE(J152,"$",""),".",""), " ",""),ROW(INDIRECT("1:"&amp;LEN(J152))),1),""))</f>
        <v>de
Mayo</v>
      </c>
      <c r="M152" s="7" t="s">
        <v>396</v>
      </c>
      <c r="N152" s="7" t="str" cm="1">
        <f t="array" ref="N152">MID(M152, MIN(IFERROR(FIND({0,1,2,3,4,5,6,7,8,9},M152),"")), COUNT(1*MID(M152,ROW($1:$98),1)))</f>
        <v>48.0</v>
      </c>
      <c r="O152" s="7" t="str" cm="1">
        <f t="array" aca="1" ref="O152" ca="1">_xlfn.CONCAT(IF(NOT(ISNUMBER(MID(SUBSTITUTE(SUBSTITUTE(SUBSTITUTE(M152,"$",""),".",""), " ",""),ROW(INDIRECT("1:"&amp;LEN(M152))),1)*1)),MID(SUBSTITUTE(SUBSTITUTE(SUBSTITUTE(M152,"$",""),".",""), " ",""),ROW(INDIRECT("1:"&amp;LEN(M152))),1),""))</f>
        <v>ProHogar</v>
      </c>
      <c r="P152" s="7" t="s">
        <v>25</v>
      </c>
      <c r="Q152" s="7" t="s">
        <v>26</v>
      </c>
      <c r="R152" s="7" t="s">
        <v>27</v>
      </c>
      <c r="S152" s="2">
        <v>44932</v>
      </c>
    </row>
    <row r="153" spans="1:19">
      <c r="A153" s="6" t="s">
        <v>28</v>
      </c>
      <c r="B153" s="8" t="s">
        <v>397</v>
      </c>
      <c r="C153" s="8" t="str" cm="1">
        <f t="array" ref="C153">MID(B153, MIN(IFERROR(FIND({0,1,2,3,4,5,6,7,8,9},B153),"")), COUNT(1*MID(B153,ROW($1:$98),1)))</f>
        <v>20.5</v>
      </c>
      <c r="D153" s="8" t="str" cm="1">
        <f t="array" aca="1" ref="D153" ca="1">_xlfn.CONCAT(IF(NOT(ISNUMBER(MID(SUBSTITUTE(SUBSTITUTE(SUBSTITUTE(B153,"$",""),".",""), " ",""),ROW(INDIRECT("1:"&amp;LEN(B153))),1)*1)),MID(SUBSTITUTE(SUBSTITUTE(SUBSTITUTE(B153,"$",""),".",""), " ",""),ROW(INDIRECT("1:"&amp;LEN(B153))),1),""))</f>
        <v>Comercial
Mexicana</v>
      </c>
      <c r="E153" s="8" t="s">
        <v>231</v>
      </c>
      <c r="F153" s="8" t="str" cm="1">
        <f t="array" ref="F153">MID(E153, MIN(IFERROR(FIND({0,1,2,3,4,5,6,7,8,9},E153),"")), COUNT(1*MID(E153,ROW($1:$98),1)))</f>
        <v>21.0</v>
      </c>
      <c r="G153" s="8" t="str" cm="1">
        <f t="array" aca="1" ref="G153" ca="1">_xlfn.CONCAT(IF(NOT(ISNUMBER(MID(SUBSTITUTE(SUBSTITUTE(SUBSTITUTE(E153,"$",""),".",""), " ",""),ROW(INDIRECT("1:"&amp;LEN(E153))),1)*1)),MID(SUBSTITUTE(SUBSTITUTE(SUBSTITUTE(E153,"$",""),".",""), " ",""),ROW(INDIRECT("1:"&amp;LEN(E153))),1),""))</f>
        <v>Wal-mart</v>
      </c>
      <c r="H153" s="8" t="s">
        <v>398</v>
      </c>
      <c r="I153" s="8" t="s">
        <v>22</v>
      </c>
      <c r="J153" s="8" t="s">
        <v>399</v>
      </c>
      <c r="K153" s="8" t="str" cm="1">
        <f t="array" ref="K153">MID(J153, MIN(IFERROR(FIND({0,1,2,3,4,5,6,7,8,9},J153),"")), COUNT(1*MID(J153,ROW($1:$98),1)))</f>
        <v>20.0</v>
      </c>
      <c r="L153" s="8" t="str" cm="1">
        <f t="array" aca="1" ref="L153" ca="1">_xlfn.CONCAT(IF(NOT(ISNUMBER(MID(SUBSTITUTE(SUBSTITUTE(SUBSTITUTE(J153,"$",""),".",""), " ",""),ROW(INDIRECT("1:"&amp;LEN(J153))),1)*1)),MID(SUBSTITUTE(SUBSTITUTE(SUBSTITUTE(J153,"$",""),".",""), " ",""),ROW(INDIRECT("1:"&amp;LEN(J153))),1),""))</f>
        <v>PlutarcoECalles</v>
      </c>
      <c r="M153" s="8" t="s">
        <v>400</v>
      </c>
      <c r="N153" s="8" t="str" cm="1">
        <f t="array" ref="N153">MID(M153, MIN(IFERROR(FIND({0,1,2,3,4,5,6,7,8,9},M153),"")), COUNT(1*MID(M153,ROW($1:$98),1)))</f>
        <v>22.0</v>
      </c>
      <c r="O153" s="8" t="str" cm="1">
        <f t="array" aca="1" ref="O153" ca="1">_xlfn.CONCAT(IF(NOT(ISNUMBER(MID(SUBSTITUTE(SUBSTITUTE(SUBSTITUTE(M153,"$",""),".",""), " ",""),ROW(INDIRECT("1:"&amp;LEN(M153))),1)*1)),MID(SUBSTITUTE(SUBSTITUTE(SUBSTITUTE(M153,"$",""),".",""), " ",""),ROW(INDIRECT("1:"&amp;LEN(M153))),1),""))</f>
        <v>ProHogar</v>
      </c>
      <c r="P153" s="8" t="s">
        <v>33</v>
      </c>
      <c r="Q153" s="8" t="s">
        <v>34</v>
      </c>
      <c r="R153" s="8" t="s">
        <v>27</v>
      </c>
      <c r="S153" s="3">
        <v>44932</v>
      </c>
    </row>
    <row r="154" spans="1:19">
      <c r="A154" s="5" t="s">
        <v>35</v>
      </c>
      <c r="B154" s="7" t="s">
        <v>401</v>
      </c>
      <c r="C154" s="7" t="str" cm="1">
        <f t="array" ref="C154">MID(B154, MIN(IFERROR(FIND({0,1,2,3,4,5,6,7,8,9},B154),"")), COUNT(1*MID(B154,ROW($1:$98),1)))</f>
        <v>20.5</v>
      </c>
      <c r="D154" s="7" t="str" cm="1">
        <f t="array" aca="1" ref="D154" ca="1">_xlfn.CONCAT(IF(NOT(ISNUMBER(MID(SUBSTITUTE(SUBSTITUTE(SUBSTITUTE(B154,"$",""),".",""), " ",""),ROW(INDIRECT("1:"&amp;LEN(B154))),1)*1)),MID(SUBSTITUTE(SUBSTITUTE(SUBSTITUTE(B154,"$",""),".",""), " ",""),ROW(INDIRECT("1:"&amp;LEN(B154))),1),""))</f>
        <v>Wal-mart</v>
      </c>
      <c r="E154" s="7" t="s">
        <v>256</v>
      </c>
      <c r="F154" s="7" t="str" cm="1">
        <f t="array" ref="F154">MID(E154, MIN(IFERROR(FIND({0,1,2,3,4,5,6,7,8,9},E154),"")), COUNT(1*MID(E154,ROW($1:$98),1)))</f>
        <v>25.0</v>
      </c>
      <c r="G154" s="7" t="str" cm="1">
        <f t="array" aca="1" ref="G154" ca="1">_xlfn.CONCAT(IF(NOT(ISNUMBER(MID(SUBSTITUTE(SUBSTITUTE(SUBSTITUTE(E154,"$",""),".",""), " ",""),ROW(INDIRECT("1:"&amp;LEN(E154))),1)*1)),MID(SUBSTITUTE(SUBSTITUTE(SUBSTITUTE(E154,"$",""),".",""), " ",""),ROW(INDIRECT("1:"&amp;LEN(E154))),1),""))</f>
        <v xml:space="preserve">
Chedraui</v>
      </c>
      <c r="H154" s="7" t="s">
        <v>398</v>
      </c>
      <c r="I154" s="7" t="s">
        <v>22</v>
      </c>
      <c r="J154" s="7" t="s">
        <v>402</v>
      </c>
      <c r="K154" s="7" t="str" cm="1">
        <f t="array" ref="K154">MID(J154, MIN(IFERROR(FIND({0,1,2,3,4,5,6,7,8,9},J154),"")), COUNT(1*MID(J154,ROW($1:$98),1)))</f>
        <v>22.0</v>
      </c>
      <c r="L154" s="7" t="str" cm="1">
        <f t="array" aca="1" ref="L154" ca="1">_xlfn.CONCAT(IF(NOT(ISNUMBER(MID(SUBSTITUTE(SUBSTITUTE(SUBSTITUTE(J154,"$",""),".",""), " ",""),ROW(INDIRECT("1:"&amp;LEN(J154))),1)*1)),MID(SUBSTITUTE(SUBSTITUTE(SUBSTITUTE(J154,"$",""),".",""), " ",""),ROW(INDIRECT("1:"&amp;LEN(J154))),1),""))</f>
        <v>Pro
Hogar</v>
      </c>
      <c r="M154" s="7" t="s">
        <v>400</v>
      </c>
      <c r="N154" s="7" t="str" cm="1">
        <f t="array" ref="N154">MID(M154, MIN(IFERROR(FIND({0,1,2,3,4,5,6,7,8,9},M154),"")), COUNT(1*MID(M154,ROW($1:$98),1)))</f>
        <v>22.0</v>
      </c>
      <c r="O154" s="7" t="str" cm="1">
        <f t="array" aca="1" ref="O154" ca="1">_xlfn.CONCAT(IF(NOT(ISNUMBER(MID(SUBSTITUTE(SUBSTITUTE(SUBSTITUTE(M154,"$",""),".",""), " ",""),ROW(INDIRECT("1:"&amp;LEN(M154))),1)*1)),MID(SUBSTITUTE(SUBSTITUTE(SUBSTITUTE(M154,"$",""),".",""), " ",""),ROW(INDIRECT("1:"&amp;LEN(M154))),1),""))</f>
        <v>ProHogar</v>
      </c>
      <c r="P154" s="7" t="s">
        <v>40</v>
      </c>
      <c r="Q154" s="7" t="s">
        <v>41</v>
      </c>
      <c r="R154" s="7" t="s">
        <v>27</v>
      </c>
      <c r="S154" s="2">
        <v>44932</v>
      </c>
    </row>
    <row r="155" spans="1:19">
      <c r="A155" s="6" t="s">
        <v>42</v>
      </c>
      <c r="B155" s="8" t="s">
        <v>226</v>
      </c>
      <c r="C155" s="8" t="str" cm="1">
        <f t="array" ref="C155">MID(B155, MIN(IFERROR(FIND({0,1,2,3,4,5,6,7,8,9},B155),"")), COUNT(1*MID(B155,ROW($1:$98),1)))</f>
        <v>12.9</v>
      </c>
      <c r="D155" s="8" t="str" cm="1">
        <f t="array" aca="1" ref="D155" ca="1">_xlfn.CONCAT(IF(NOT(ISNUMBER(MID(SUBSTITUTE(SUBSTITUTE(SUBSTITUTE(B155,"$",""),".",""), " ",""),ROW(INDIRECT("1:"&amp;LEN(B155))),1)*1)),MID(SUBSTITUTE(SUBSTITUTE(SUBSTITUTE(B155,"$",""),".",""), " ",""),ROW(INDIRECT("1:"&amp;LEN(B155))),1),""))</f>
        <v>Chedraui</v>
      </c>
      <c r="E155" s="8" t="s">
        <v>403</v>
      </c>
      <c r="F155" s="8" t="str" cm="1">
        <f t="array" ref="F155">MID(E155, MIN(IFERROR(FIND({0,1,2,3,4,5,6,7,8,9},E155),"")), COUNT(1*MID(E155,ROW($1:$98),1)))</f>
        <v>20.0</v>
      </c>
      <c r="G155" s="8" t="str" cm="1">
        <f t="array" aca="1" ref="G155" ca="1">_xlfn.CONCAT(IF(NOT(ISNUMBER(MID(SUBSTITUTE(SUBSTITUTE(SUBSTITUTE(E155,"$",""),".",""), " ",""),ROW(INDIRECT("1:"&amp;LEN(E155))),1)*1)),MID(SUBSTITUTE(SUBSTITUTE(SUBSTITUTE(E155,"$",""),".",""), " ",""),ROW(INDIRECT("1:"&amp;LEN(E155))),1),""))</f>
        <v>Wal-mart</v>
      </c>
      <c r="H155" s="8" t="s">
        <v>404</v>
      </c>
      <c r="I155" s="8" t="s">
        <v>22</v>
      </c>
      <c r="J155" s="8" t="s">
        <v>399</v>
      </c>
      <c r="K155" s="8" t="str" cm="1">
        <f t="array" ref="K155">MID(J155, MIN(IFERROR(FIND({0,1,2,3,4,5,6,7,8,9},J155),"")), COUNT(1*MID(J155,ROW($1:$98),1)))</f>
        <v>20.0</v>
      </c>
      <c r="L155" s="8" t="str" cm="1">
        <f t="array" aca="1" ref="L155" ca="1">_xlfn.CONCAT(IF(NOT(ISNUMBER(MID(SUBSTITUTE(SUBSTITUTE(SUBSTITUTE(J155,"$",""),".",""), " ",""),ROW(INDIRECT("1:"&amp;LEN(J155))),1)*1)),MID(SUBSTITUTE(SUBSTITUTE(SUBSTITUTE(J155,"$",""),".",""), " ",""),ROW(INDIRECT("1:"&amp;LEN(J155))),1),""))</f>
        <v>PlutarcoECalles</v>
      </c>
      <c r="M155" s="8" t="s">
        <v>405</v>
      </c>
      <c r="N155" s="8" t="str" cm="1">
        <f t="array" ref="N155">MID(M155, MIN(IFERROR(FIND({0,1,2,3,4,5,6,7,8,9},M155),"")), COUNT(1*MID(M155,ROW($1:$98),1)))</f>
        <v xml:space="preserve">22.00 </v>
      </c>
      <c r="O155" s="8" t="str" cm="1">
        <f t="array" aca="1" ref="O155" ca="1">_xlfn.CONCAT(IF(NOT(ISNUMBER(MID(SUBSTITUTE(SUBSTITUTE(SUBSTITUTE(M155,"$",""),".",""), " ",""),ROW(INDIRECT("1:"&amp;LEN(M155))),1)*1)),MID(SUBSTITUTE(SUBSTITUTE(SUBSTITUTE(M155,"$",""),".",""), " ",""),ROW(INDIRECT("1:"&amp;LEN(M155))),1),""))</f>
        <v>de
Mayo</v>
      </c>
      <c r="P155" s="8" t="s">
        <v>47</v>
      </c>
      <c r="Q155" s="8" t="s">
        <v>48</v>
      </c>
      <c r="R155" s="8" t="s">
        <v>27</v>
      </c>
      <c r="S155" s="3">
        <v>44932</v>
      </c>
    </row>
    <row r="156" spans="1:19">
      <c r="A156" s="5" t="s">
        <v>49</v>
      </c>
      <c r="B156" s="7" t="s">
        <v>406</v>
      </c>
      <c r="C156" s="7" t="str" cm="1">
        <f t="array" ref="C156">MID(B156, MIN(IFERROR(FIND({0,1,2,3,4,5,6,7,8,9},B156),"")), COUNT(1*MID(B156,ROW($1:$98),1)))</f>
        <v>26.9</v>
      </c>
      <c r="D156" s="7" t="str" cm="1">
        <f t="array" aca="1" ref="D156" ca="1">_xlfn.CONCAT(IF(NOT(ISNUMBER(MID(SUBSTITUTE(SUBSTITUTE(SUBSTITUTE(B156,"$",""),".",""), " ",""),ROW(INDIRECT("1:"&amp;LEN(B156))),1)*1)),MID(SUBSTITUTE(SUBSTITUTE(SUBSTITUTE(B156,"$",""),".",""), " ",""),ROW(INDIRECT("1:"&amp;LEN(B156))),1),""))</f>
        <v>Comercial
Mexicana</v>
      </c>
      <c r="E156" s="7" t="s">
        <v>174</v>
      </c>
      <c r="F156" s="7" t="str" cm="1">
        <f t="array" ref="F156">MID(E156, MIN(IFERROR(FIND({0,1,2,3,4,5,6,7,8,9},E156),"")), COUNT(1*MID(E156,ROW($1:$98),1)))</f>
        <v>33.0</v>
      </c>
      <c r="G156" s="7" t="str" cm="1">
        <f t="array" aca="1" ref="G156" ca="1">_xlfn.CONCAT(IF(NOT(ISNUMBER(MID(SUBSTITUTE(SUBSTITUTE(SUBSTITUTE(E156,"$",""),".",""), " ",""),ROW(INDIRECT("1:"&amp;LEN(E156))),1)*1)),MID(SUBSTITUTE(SUBSTITUTE(SUBSTITUTE(E156,"$",""),".",""), " ",""),ROW(INDIRECT("1:"&amp;LEN(E156))),1),""))</f>
        <v>Wal-mart</v>
      </c>
      <c r="H156" s="7" t="s">
        <v>407</v>
      </c>
      <c r="I156" s="7" t="s">
        <v>22</v>
      </c>
      <c r="J156" s="7" t="s">
        <v>408</v>
      </c>
      <c r="K156" s="7" t="str" cm="1">
        <f t="array" ref="K156">MID(J156, MIN(IFERROR(FIND({0,1,2,3,4,5,6,7,8,9},J156),"")), COUNT(1*MID(J156,ROW($1:$98),1)))</f>
        <v>40.0</v>
      </c>
      <c r="L156" s="7" t="str" cm="1">
        <f t="array" aca="1" ref="L156" ca="1">_xlfn.CONCAT(IF(NOT(ISNUMBER(MID(SUBSTITUTE(SUBSTITUTE(SUBSTITUTE(J156,"$",""),".",""), " ",""),ROW(INDIRECT("1:"&amp;LEN(J156))),1)*1)),MID(SUBSTITUTE(SUBSTITUTE(SUBSTITUTE(J156,"$",""),".",""), " ",""),ROW(INDIRECT("1:"&amp;LEN(J156))),1),""))</f>
        <v>Pro
Hogar</v>
      </c>
      <c r="M156" s="7" t="s">
        <v>409</v>
      </c>
      <c r="N156" s="7" t="str" cm="1">
        <f t="array" ref="N156">MID(M156, MIN(IFERROR(FIND({0,1,2,3,4,5,6,7,8,9},M156),"")), COUNT(1*MID(M156,ROW($1:$98),1)))</f>
        <v>40.0</v>
      </c>
      <c r="O156" s="7" t="str" cm="1">
        <f t="array" aca="1" ref="O156" ca="1">_xlfn.CONCAT(IF(NOT(ISNUMBER(MID(SUBSTITUTE(SUBSTITUTE(SUBSTITUTE(M156,"$",""),".",""), " ",""),ROW(INDIRECT("1:"&amp;LEN(M156))),1)*1)),MID(SUBSTITUTE(SUBSTITUTE(SUBSTITUTE(M156,"$",""),".",""), " ",""),ROW(INDIRECT("1:"&amp;LEN(M156))),1),""))</f>
        <v>ProHogar</v>
      </c>
      <c r="P156" s="7" t="s">
        <v>53</v>
      </c>
      <c r="Q156" s="7" t="s">
        <v>54</v>
      </c>
      <c r="R156" s="7" t="s">
        <v>27</v>
      </c>
      <c r="S156" s="2">
        <v>44932</v>
      </c>
    </row>
    <row r="157" spans="1:19">
      <c r="A157" s="6" t="s">
        <v>55</v>
      </c>
      <c r="B157" s="8" t="s">
        <v>56</v>
      </c>
      <c r="C157" s="8" t="str" cm="1">
        <f t="array" ref="C157">MID(B157, MIN(IFERROR(FIND({0,1,2,3,4,5,6,7,8,9},B157),"")), COUNT(1*MID(B157,ROW($1:$98),1)))</f>
        <v>22.5</v>
      </c>
      <c r="D157" s="8" t="str" cm="1">
        <f t="array" aca="1" ref="D157" ca="1">_xlfn.CONCAT(IF(NOT(ISNUMBER(MID(SUBSTITUTE(SUBSTITUTE(SUBSTITUTE(B157,"$",""),".",""), " ",""),ROW(INDIRECT("1:"&amp;LEN(B157))),1)*1)),MID(SUBSTITUTE(SUBSTITUTE(SUBSTITUTE(B157,"$",""),".",""), " ",""),ROW(INDIRECT("1:"&amp;LEN(B157))),1),""))</f>
        <v>Wal-mart</v>
      </c>
      <c r="E157" s="8" t="s">
        <v>410</v>
      </c>
      <c r="F157" s="8" t="str" cm="1">
        <f t="array" ref="F157">MID(E157, MIN(IFERROR(FIND({0,1,2,3,4,5,6,7,8,9},E157),"")), COUNT(1*MID(E157,ROW($1:$98),1)))</f>
        <v>25.5</v>
      </c>
      <c r="G157" s="8" t="str" cm="1">
        <f t="array" aca="1" ref="G157" ca="1">_xlfn.CONCAT(IF(NOT(ISNUMBER(MID(SUBSTITUTE(SUBSTITUTE(SUBSTITUTE(E157,"$",""),".",""), " ",""),ROW(INDIRECT("1:"&amp;LEN(E157))),1)*1)),MID(SUBSTITUTE(SUBSTITUTE(SUBSTITUTE(E157,"$",""),".",""), " ",""),ROW(INDIRECT("1:"&amp;LEN(E157))),1),""))</f>
        <v xml:space="preserve">
Comercial
Mexicana</v>
      </c>
      <c r="H157" s="8" t="s">
        <v>407</v>
      </c>
      <c r="I157" s="8" t="s">
        <v>22</v>
      </c>
      <c r="J157" s="8" t="s">
        <v>411</v>
      </c>
      <c r="K157" s="8" t="str" cm="1">
        <f t="array" ref="K157">MID(J157, MIN(IFERROR(FIND({0,1,2,3,4,5,6,7,8,9},J157),"")), COUNT(1*MID(J157,ROW($1:$98),1)))</f>
        <v>30.0</v>
      </c>
      <c r="L157" s="8" t="str" cm="1">
        <f t="array" aca="1" ref="L157" ca="1">_xlfn.CONCAT(IF(NOT(ISNUMBER(MID(SUBSTITUTE(SUBSTITUTE(SUBSTITUTE(J157,"$",""),".",""), " ",""),ROW(INDIRECT("1:"&amp;LEN(J157))),1)*1)),MID(SUBSTITUTE(SUBSTITUTE(SUBSTITUTE(J157,"$",""),".",""), " ",""),ROW(INDIRECT("1:"&amp;LEN(J157))),1),""))</f>
        <v>PlutarcoECalles</v>
      </c>
      <c r="M157" s="8" t="s">
        <v>412</v>
      </c>
      <c r="N157" s="8" t="str" cm="1">
        <f t="array" ref="N157">MID(M157, MIN(IFERROR(FIND({0,1,2,3,4,5,6,7,8,9},M157),"")), COUNT(1*MID(M157,ROW($1:$98),1)))</f>
        <v xml:space="preserve">38.00 </v>
      </c>
      <c r="O157" s="8" t="str" cm="1">
        <f t="array" aca="1" ref="O157" ca="1">_xlfn.CONCAT(IF(NOT(ISNUMBER(MID(SUBSTITUTE(SUBSTITUTE(SUBSTITUTE(M157,"$",""),".",""), " ",""),ROW(INDIRECT("1:"&amp;LEN(M157))),1)*1)),MID(SUBSTITUTE(SUBSTITUTE(SUBSTITUTE(M157,"$",""),".",""), " ",""),ROW(INDIRECT("1:"&amp;LEN(M157))),1),""))</f>
        <v>de
Mayo</v>
      </c>
      <c r="P157" s="8" t="s">
        <v>34</v>
      </c>
      <c r="Q157" s="8" t="s">
        <v>88</v>
      </c>
      <c r="R157" s="8" t="s">
        <v>27</v>
      </c>
      <c r="S157" s="3">
        <v>44932</v>
      </c>
    </row>
    <row r="158" spans="1:19">
      <c r="A158" s="5" t="s">
        <v>59</v>
      </c>
      <c r="B158" s="7" t="s">
        <v>413</v>
      </c>
      <c r="C158" s="7" t="str" cm="1">
        <f t="array" ref="C158">MID(B158, MIN(IFERROR(FIND({0,1,2,3,4,5,6,7,8,9},B158),"")), COUNT(1*MID(B158,ROW($1:$98),1)))</f>
        <v>49.9</v>
      </c>
      <c r="D158" s="7" t="str" cm="1">
        <f t="array" aca="1" ref="D158" ca="1">_xlfn.CONCAT(IF(NOT(ISNUMBER(MID(SUBSTITUTE(SUBSTITUTE(SUBSTITUTE(B158,"$",""),".",""), " ",""),ROW(INDIRECT("1:"&amp;LEN(B158))),1)*1)),MID(SUBSTITUTE(SUBSTITUTE(SUBSTITUTE(B158,"$",""),".",""), " ",""),ROW(INDIRECT("1:"&amp;LEN(B158))),1),""))</f>
        <v>Comercial
Mexicana</v>
      </c>
      <c r="E158" s="7" t="s">
        <v>61</v>
      </c>
      <c r="F158" s="7" t="str" cm="1">
        <f t="array" ref="F158">MID(E158, MIN(IFERROR(FIND({0,1,2,3,4,5,6,7,8,9},E158),"")), COUNT(1*MID(E158,ROW($1:$98),1)))</f>
        <v>54.5</v>
      </c>
      <c r="G158" s="7" t="str" cm="1">
        <f t="array" aca="1" ref="G158" ca="1">_xlfn.CONCAT(IF(NOT(ISNUMBER(MID(SUBSTITUTE(SUBSTITUTE(SUBSTITUTE(E158,"$",""),".",""), " ",""),ROW(INDIRECT("1:"&amp;LEN(E158))),1)*1)),MID(SUBSTITUTE(SUBSTITUTE(SUBSTITUTE(E158,"$",""),".",""), " ",""),ROW(INDIRECT("1:"&amp;LEN(E158))),1),""))</f>
        <v>Wal-mart</v>
      </c>
      <c r="H158" s="7" t="s">
        <v>414</v>
      </c>
      <c r="I158" s="7" t="s">
        <v>22</v>
      </c>
      <c r="J158" s="7" t="s">
        <v>415</v>
      </c>
      <c r="K158" s="7" t="str" cm="1">
        <f t="array" ref="K158">MID(J158, MIN(IFERROR(FIND({0,1,2,3,4,5,6,7,8,9},J158),"")), COUNT(1*MID(J158,ROW($1:$98),1)))</f>
        <v>45.0</v>
      </c>
      <c r="L158" s="7" t="str" cm="1">
        <f t="array" aca="1" ref="L158" ca="1">_xlfn.CONCAT(IF(NOT(ISNUMBER(MID(SUBSTITUTE(SUBSTITUTE(SUBSTITUTE(J158,"$",""),".",""), " ",""),ROW(INDIRECT("1:"&amp;LEN(J158))),1)*1)),MID(SUBSTITUTE(SUBSTITUTE(SUBSTITUTE(J158,"$",""),".",""), " ",""),ROW(INDIRECT("1:"&amp;LEN(J158))),1),""))</f>
        <v>PlutarcoECalles</v>
      </c>
      <c r="M158" s="7" t="s">
        <v>416</v>
      </c>
      <c r="N158" s="7" t="str" cm="1">
        <f t="array" ref="N158">MID(M158, MIN(IFERROR(FIND({0,1,2,3,4,5,6,7,8,9},M158),"")), COUNT(1*MID(M158,ROW($1:$98),1)))</f>
        <v>46.0</v>
      </c>
      <c r="O158" s="7" t="str" cm="1">
        <f t="array" aca="1" ref="O158" ca="1">_xlfn.CONCAT(IF(NOT(ISNUMBER(MID(SUBSTITUTE(SUBSTITUTE(SUBSTITUTE(M158,"$",""),".",""), " ",""),ROW(INDIRECT("1:"&amp;LEN(M158))),1)*1)),MID(SUBSTITUTE(SUBSTITUTE(SUBSTITUTE(M158,"$",""),".",""), " ",""),ROW(INDIRECT("1:"&amp;LEN(M158))),1),""))</f>
        <v>ProHogar</v>
      </c>
      <c r="P158" s="7" t="s">
        <v>63</v>
      </c>
      <c r="Q158" s="7" t="s">
        <v>40</v>
      </c>
      <c r="R158" s="7" t="s">
        <v>27</v>
      </c>
      <c r="S158" s="2">
        <v>44932</v>
      </c>
    </row>
    <row r="159" spans="1:19">
      <c r="A159" s="6" t="s">
        <v>64</v>
      </c>
      <c r="B159" s="8" t="s">
        <v>261</v>
      </c>
      <c r="C159" s="8" t="str" cm="1">
        <f t="array" ref="C159">MID(B159, MIN(IFERROR(FIND({0,1,2,3,4,5,6,7,8,9},B159),"")), COUNT(1*MID(B159,ROW($1:$98),1)))</f>
        <v>104.0</v>
      </c>
      <c r="D159" s="8" t="str" cm="1">
        <f t="array" aca="1" ref="D159" ca="1">_xlfn.CONCAT(IF(NOT(ISNUMBER(MID(SUBSTITUTE(SUBSTITUTE(SUBSTITUTE(B159,"$",""),".",""), " ",""),ROW(INDIRECT("1:"&amp;LEN(B159))),1)*1)),MID(SUBSTITUTE(SUBSTITUTE(SUBSTITUTE(B159,"$",""),".",""), " ",""),ROW(INDIRECT("1:"&amp;LEN(B159))),1),""))</f>
        <v>Chedraui</v>
      </c>
      <c r="E159" s="8" t="s">
        <v>417</v>
      </c>
      <c r="F159" s="8" t="str" cm="1">
        <f t="array" ref="F159">MID(E159, MIN(IFERROR(FIND({0,1,2,3,4,5,6,7,8,9},E159),"")), COUNT(1*MID(E159,ROW($1:$98),1)))</f>
        <v>216.5</v>
      </c>
      <c r="G159" s="8" t="str" cm="1">
        <f t="array" aca="1" ref="G159" ca="1">_xlfn.CONCAT(IF(NOT(ISNUMBER(MID(SUBSTITUTE(SUBSTITUTE(SUBSTITUTE(E159,"$",""),".",""), " ",""),ROW(INDIRECT("1:"&amp;LEN(E159))),1)*1)),MID(SUBSTITUTE(SUBSTITUTE(SUBSTITUTE(E159,"$",""),".",""), " ",""),ROW(INDIRECT("1:"&amp;LEN(E159))),1),""))</f>
        <v xml:space="preserve">
Comercial
Mexicana</v>
      </c>
      <c r="H159" s="8" t="s">
        <v>418</v>
      </c>
      <c r="I159" s="8" t="s">
        <v>22</v>
      </c>
      <c r="J159" s="8" t="s">
        <v>419</v>
      </c>
      <c r="K159" s="8" t="str" cm="1">
        <f t="array" ref="K159">MID(J159, MIN(IFERROR(FIND({0,1,2,3,4,5,6,7,8,9},J159),"")), COUNT(1*MID(J159,ROW($1:$98),1)))</f>
        <v>180.0</v>
      </c>
      <c r="L159" s="8" t="str" cm="1">
        <f t="array" aca="1" ref="L159" ca="1">_xlfn.CONCAT(IF(NOT(ISNUMBER(MID(SUBSTITUTE(SUBSTITUTE(SUBSTITUTE(J159,"$",""),".",""), " ",""),ROW(INDIRECT("1:"&amp;LEN(J159))),1)*1)),MID(SUBSTITUTE(SUBSTITUTE(SUBSTITUTE(J159,"$",""),".",""), " ",""),ROW(INDIRECT("1:"&amp;LEN(J159))),1),""))</f>
        <v>Pro
Hogar</v>
      </c>
      <c r="M159" s="8" t="s">
        <v>419</v>
      </c>
      <c r="N159" s="8" t="str" cm="1">
        <f t="array" ref="N159">MID(M159, MIN(IFERROR(FIND({0,1,2,3,4,5,6,7,8,9},M159),"")), COUNT(1*MID(M159,ROW($1:$98),1)))</f>
        <v>180.0</v>
      </c>
      <c r="O159" s="8" t="str" cm="1">
        <f t="array" aca="1" ref="O159" ca="1">_xlfn.CONCAT(IF(NOT(ISNUMBER(MID(SUBSTITUTE(SUBSTITUTE(SUBSTITUTE(M159,"$",""),".",""), " ",""),ROW(INDIRECT("1:"&amp;LEN(M159))),1)*1)),MID(SUBSTITUTE(SUBSTITUTE(SUBSTITUTE(M159,"$",""),".",""), " ",""),ROW(INDIRECT("1:"&amp;LEN(M159))),1),""))</f>
        <v>Pro
Hogar</v>
      </c>
      <c r="P159" s="8" t="s">
        <v>69</v>
      </c>
      <c r="Q159" s="8" t="s">
        <v>70</v>
      </c>
      <c r="R159" s="8" t="s">
        <v>27</v>
      </c>
      <c r="S159" s="3">
        <v>44932</v>
      </c>
    </row>
    <row r="160" spans="1:19">
      <c r="A160" s="5" t="s">
        <v>71</v>
      </c>
      <c r="B160" s="7" t="s">
        <v>72</v>
      </c>
      <c r="C160" s="7" t="str" cm="1">
        <f t="array" ref="C160">MID(B160, MIN(IFERROR(FIND({0,1,2,3,4,5,6,7,8,9},B160),"")), COUNT(1*MID(B160,ROW($1:$98),1)))</f>
        <v>189.0</v>
      </c>
      <c r="D160" s="7" t="str" cm="1">
        <f t="array" aca="1" ref="D160" ca="1">_xlfn.CONCAT(IF(NOT(ISNUMBER(MID(SUBSTITUTE(SUBSTITUTE(SUBSTITUTE(B160,"$",""),".",""), " ",""),ROW(INDIRECT("1:"&amp;LEN(B160))),1)*1)),MID(SUBSTITUTE(SUBSTITUTE(SUBSTITUTE(B160,"$",""),".",""), " ",""),ROW(INDIRECT("1:"&amp;LEN(B160))),1),""))</f>
        <v>Chedraui</v>
      </c>
      <c r="E160" s="7" t="s">
        <v>73</v>
      </c>
      <c r="F160" s="7" t="str" cm="1">
        <f t="array" ref="F160">MID(E160, MIN(IFERROR(FIND({0,1,2,3,4,5,6,7,8,9},E160),"")), COUNT(1*MID(E160,ROW($1:$98),1)))</f>
        <v>206.5</v>
      </c>
      <c r="G160" s="7" t="str" cm="1">
        <f t="array" aca="1" ref="G160" ca="1">_xlfn.CONCAT(IF(NOT(ISNUMBER(MID(SUBSTITUTE(SUBSTITUTE(SUBSTITUTE(E160,"$",""),".",""), " ",""),ROW(INDIRECT("1:"&amp;LEN(E160))),1)*1)),MID(SUBSTITUTE(SUBSTITUTE(SUBSTITUTE(E160,"$",""),".",""), " ",""),ROW(INDIRECT("1:"&amp;LEN(E160))),1),""))</f>
        <v xml:space="preserve">
Comercial
Mexicana</v>
      </c>
      <c r="H160" s="7" t="s">
        <v>420</v>
      </c>
      <c r="I160" s="7" t="s">
        <v>22</v>
      </c>
      <c r="J160" s="7" t="s">
        <v>421</v>
      </c>
      <c r="K160" s="7" t="str" cm="1">
        <f t="array" ref="K160">MID(J160, MIN(IFERROR(FIND({0,1,2,3,4,5,6,7,8,9},J160),"")), COUNT(1*MID(J160,ROW($1:$98),1)))</f>
        <v>185.0</v>
      </c>
      <c r="L160" s="7" t="str" cm="1">
        <f t="array" aca="1" ref="L160" ca="1">_xlfn.CONCAT(IF(NOT(ISNUMBER(MID(SUBSTITUTE(SUBSTITUTE(SUBSTITUTE(J160,"$",""),".",""), " ",""),ROW(INDIRECT("1:"&amp;LEN(J160))),1)*1)),MID(SUBSTITUTE(SUBSTITUTE(SUBSTITUTE(J160,"$",""),".",""), " ",""),ROW(INDIRECT("1:"&amp;LEN(J160))),1),""))</f>
        <v>Pro
Hogar</v>
      </c>
      <c r="M160" s="7" t="s">
        <v>421</v>
      </c>
      <c r="N160" s="7" t="str" cm="1">
        <f t="array" ref="N160">MID(M160, MIN(IFERROR(FIND({0,1,2,3,4,5,6,7,8,9},M160),"")), COUNT(1*MID(M160,ROW($1:$98),1)))</f>
        <v>185.0</v>
      </c>
      <c r="O160" s="7" t="str" cm="1">
        <f t="array" aca="1" ref="O160" ca="1">_xlfn.CONCAT(IF(NOT(ISNUMBER(MID(SUBSTITUTE(SUBSTITUTE(SUBSTITUTE(M160,"$",""),".",""), " ",""),ROW(INDIRECT("1:"&amp;LEN(M160))),1)*1)),MID(SUBSTITUTE(SUBSTITUTE(SUBSTITUTE(M160,"$",""),".",""), " ",""),ROW(INDIRECT("1:"&amp;LEN(M160))),1),""))</f>
        <v>Pro
Hogar</v>
      </c>
      <c r="P160" s="7" t="s">
        <v>189</v>
      </c>
      <c r="Q160" s="7" t="s">
        <v>70</v>
      </c>
      <c r="R160" s="7" t="s">
        <v>27</v>
      </c>
      <c r="S160" s="2">
        <v>44932</v>
      </c>
    </row>
    <row r="161" spans="1:19">
      <c r="A161" s="6" t="s">
        <v>77</v>
      </c>
      <c r="B161" s="8" t="s">
        <v>190</v>
      </c>
      <c r="C161" s="8" t="str" cm="1">
        <f t="array" ref="C161">MID(B161, MIN(IFERROR(FIND({0,1,2,3,4,5,6,7,8,9},B161),"")), COUNT(1*MID(B161,ROW($1:$98),1)))</f>
        <v>44.9</v>
      </c>
      <c r="D161" s="8" t="str" cm="1">
        <f t="array" aca="1" ref="D161" ca="1">_xlfn.CONCAT(IF(NOT(ISNUMBER(MID(SUBSTITUTE(SUBSTITUTE(SUBSTITUTE(B161,"$",""),".",""), " ",""),ROW(INDIRECT("1:"&amp;LEN(B161))),1)*1)),MID(SUBSTITUTE(SUBSTITUTE(SUBSTITUTE(B161,"$",""),".",""), " ",""),ROW(INDIRECT("1:"&amp;LEN(B161))),1),""))</f>
        <v>Wal-mart</v>
      </c>
      <c r="E161" s="8" t="s">
        <v>422</v>
      </c>
      <c r="F161" s="8" t="str" cm="1">
        <f t="array" ref="F161">MID(E161, MIN(IFERROR(FIND({0,1,2,3,4,5,6,7,8,9},E161),"")), COUNT(1*MID(E161,ROW($1:$98),1)))</f>
        <v>69.9</v>
      </c>
      <c r="G161" s="8" t="str" cm="1">
        <f t="array" aca="1" ref="G161" ca="1">_xlfn.CONCAT(IF(NOT(ISNUMBER(MID(SUBSTITUTE(SUBSTITUTE(SUBSTITUTE(E161,"$",""),".",""), " ",""),ROW(INDIRECT("1:"&amp;LEN(E161))),1)*1)),MID(SUBSTITUTE(SUBSTITUTE(SUBSTITUTE(E161,"$",""),".",""), " ",""),ROW(INDIRECT("1:"&amp;LEN(E161))),1),""))</f>
        <v xml:space="preserve">
Comercial
Mexicana</v>
      </c>
      <c r="H161" s="8" t="s">
        <v>423</v>
      </c>
      <c r="I161" s="8" t="s">
        <v>22</v>
      </c>
      <c r="J161" s="8" t="s">
        <v>424</v>
      </c>
      <c r="K161" s="8" t="str" cm="1">
        <f t="array" ref="K161">MID(J161, MIN(IFERROR(FIND({0,1,2,3,4,5,6,7,8,9},J161),"")), COUNT(1*MID(J161,ROW($1:$98),1)))</f>
        <v>70.0</v>
      </c>
      <c r="L161" s="8" t="str" cm="1">
        <f t="array" aca="1" ref="L161" ca="1">_xlfn.CONCAT(IF(NOT(ISNUMBER(MID(SUBSTITUTE(SUBSTITUTE(SUBSTITUTE(J161,"$",""),".",""), " ",""),ROW(INDIRECT("1:"&amp;LEN(J161))),1)*1)),MID(SUBSTITUTE(SUBSTITUTE(SUBSTITUTE(J161,"$",""),".",""), " ",""),ROW(INDIRECT("1:"&amp;LEN(J161))),1),""))</f>
        <v>Pro
Hogar</v>
      </c>
      <c r="M161" s="8" t="s">
        <v>425</v>
      </c>
      <c r="N161" s="8" t="str" cm="1">
        <f t="array" ref="N161">MID(M161, MIN(IFERROR(FIND({0,1,2,3,4,5,6,7,8,9},M161),"")), COUNT(1*MID(M161,ROW($1:$98),1)))</f>
        <v xml:space="preserve">75.00 </v>
      </c>
      <c r="O161" s="8" t="str" cm="1">
        <f t="array" aca="1" ref="O161" ca="1">_xlfn.CONCAT(IF(NOT(ISNUMBER(MID(SUBSTITUTE(SUBSTITUTE(SUBSTITUTE(M161,"$",""),".",""), " ",""),ROW(INDIRECT("1:"&amp;LEN(M161))),1)*1)),MID(SUBSTITUTE(SUBSTITUTE(SUBSTITUTE(M161,"$",""),".",""), " ",""),ROW(INDIRECT("1:"&amp;LEN(M161))),1),""))</f>
        <v>de
Mayo</v>
      </c>
      <c r="P161" s="8" t="s">
        <v>82</v>
      </c>
      <c r="Q161" s="8" t="s">
        <v>83</v>
      </c>
      <c r="R161" s="8" t="s">
        <v>27</v>
      </c>
      <c r="S161" s="3">
        <v>44932</v>
      </c>
    </row>
    <row r="162" spans="1:19">
      <c r="A162" s="5" t="s">
        <v>84</v>
      </c>
      <c r="B162" s="7" t="s">
        <v>194</v>
      </c>
      <c r="C162" s="7" t="str" cm="1">
        <f t="array" ref="C162">MID(B162, MIN(IFERROR(FIND({0,1,2,3,4,5,6,7,8,9},B162),"")), COUNT(1*MID(B162,ROW($1:$98),1)))</f>
        <v>33.9</v>
      </c>
      <c r="D162" s="7" t="str" cm="1">
        <f t="array" aca="1" ref="D162" ca="1">_xlfn.CONCAT(IF(NOT(ISNUMBER(MID(SUBSTITUTE(SUBSTITUTE(SUBSTITUTE(B162,"$",""),".",""), " ",""),ROW(INDIRECT("1:"&amp;LEN(B162))),1)*1)),MID(SUBSTITUTE(SUBSTITUTE(SUBSTITUTE(B162,"$",""),".",""), " ",""),ROW(INDIRECT("1:"&amp;LEN(B162))),1),""))</f>
        <v>Comercial
Mexicana</v>
      </c>
      <c r="E162" s="7" t="s">
        <v>426</v>
      </c>
      <c r="F162" s="7" t="str" cm="1">
        <f t="array" ref="F162">MID(E162, MIN(IFERROR(FIND({0,1,2,3,4,5,6,7,8,9},E162),"")), COUNT(1*MID(E162,ROW($1:$98),1)))</f>
        <v>69.9</v>
      </c>
      <c r="G162" s="7" t="str" cm="1">
        <f t="array" aca="1" ref="G162" ca="1">_xlfn.CONCAT(IF(NOT(ISNUMBER(MID(SUBSTITUTE(SUBSTITUTE(SUBSTITUTE(E162,"$",""),".",""), " ",""),ROW(INDIRECT("1:"&amp;LEN(E162))),1)*1)),MID(SUBSTITUTE(SUBSTITUTE(SUBSTITUTE(E162,"$",""),".",""), " ",""),ROW(INDIRECT("1:"&amp;LEN(E162))),1),""))</f>
        <v xml:space="preserve">
Chedraui</v>
      </c>
      <c r="H162" s="7" t="s">
        <v>398</v>
      </c>
      <c r="I162" s="7" t="s">
        <v>22</v>
      </c>
      <c r="J162" s="7" t="s">
        <v>427</v>
      </c>
      <c r="K162" s="7" t="str" cm="1">
        <f t="array" ref="K162">MID(J162, MIN(IFERROR(FIND({0,1,2,3,4,5,6,7,8,9},J162),"")), COUNT(1*MID(J162,ROW($1:$98),1)))</f>
        <v>20.0</v>
      </c>
      <c r="L162" s="7" t="str" cm="1">
        <f t="array" aca="1" ref="L162" ca="1">_xlfn.CONCAT(IF(NOT(ISNUMBER(MID(SUBSTITUTE(SUBSTITUTE(SUBSTITUTE(J162,"$",""),".",""), " ",""),ROW(INDIRECT("1:"&amp;LEN(J162))),1)*1)),MID(SUBSTITUTE(SUBSTITUTE(SUBSTITUTE(J162,"$",""),".",""), " ",""),ROW(INDIRECT("1:"&amp;LEN(J162))),1),""))</f>
        <v>Pro
Hogar</v>
      </c>
      <c r="M162" s="7" t="s">
        <v>428</v>
      </c>
      <c r="N162" s="7" t="str" cm="1">
        <f t="array" ref="N162">MID(M162, MIN(IFERROR(FIND({0,1,2,3,4,5,6,7,8,9},M162),"")), COUNT(1*MID(M162,ROW($1:$98),1)))</f>
        <v>20.0</v>
      </c>
      <c r="O162" s="7" t="str" cm="1">
        <f t="array" aca="1" ref="O162" ca="1">_xlfn.CONCAT(IF(NOT(ISNUMBER(MID(SUBSTITUTE(SUBSTITUTE(SUBSTITUTE(M162,"$",""),".",""), " ",""),ROW(INDIRECT("1:"&amp;LEN(M162))),1)*1)),MID(SUBSTITUTE(SUBSTITUTE(SUBSTITUTE(M162,"$",""),".",""), " ",""),ROW(INDIRECT("1:"&amp;LEN(M162))),1),""))</f>
        <v>ProHogar</v>
      </c>
      <c r="P162" s="7" t="s">
        <v>47</v>
      </c>
      <c r="Q162" s="7" t="s">
        <v>53</v>
      </c>
      <c r="R162" s="7" t="s">
        <v>27</v>
      </c>
      <c r="S162" s="2">
        <v>44932</v>
      </c>
    </row>
    <row r="163" spans="1:19">
      <c r="A163" s="6" t="s">
        <v>89</v>
      </c>
      <c r="B163" s="8" t="s">
        <v>90</v>
      </c>
      <c r="C163" s="8" t="str" cm="1">
        <f t="array" ref="C163">MID(B163, MIN(IFERROR(FIND({0,1,2,3,4,5,6,7,8,9},B163),"")), COUNT(1*MID(B163,ROW($1:$98),1)))</f>
        <v>31.9</v>
      </c>
      <c r="D163" s="8" t="str" cm="1">
        <f t="array" aca="1" ref="D163" ca="1">_xlfn.CONCAT(IF(NOT(ISNUMBER(MID(SUBSTITUTE(SUBSTITUTE(SUBSTITUTE(B163,"$",""),".",""), " ",""),ROW(INDIRECT("1:"&amp;LEN(B163))),1)*1)),MID(SUBSTITUTE(SUBSTITUTE(SUBSTITUTE(B163,"$",""),".",""), " ",""),ROW(INDIRECT("1:"&amp;LEN(B163))),1),""))</f>
        <v>Wal-mart</v>
      </c>
      <c r="E163" s="8" t="s">
        <v>198</v>
      </c>
      <c r="F163" s="8" t="str" cm="1">
        <f t="array" ref="F163">MID(E163, MIN(IFERROR(FIND({0,1,2,3,4,5,6,7,8,9},E163),"")), COUNT(1*MID(E163,ROW($1:$98),1)))</f>
        <v>44.9</v>
      </c>
      <c r="G163" s="8" t="str" cm="1">
        <f t="array" aca="1" ref="G163" ca="1">_xlfn.CONCAT(IF(NOT(ISNUMBER(MID(SUBSTITUTE(SUBSTITUTE(SUBSTITUTE(E163,"$",""),".",""), " ",""),ROW(INDIRECT("1:"&amp;LEN(E163))),1)*1)),MID(SUBSTITUTE(SUBSTITUTE(SUBSTITUTE(E163,"$",""),".",""), " ",""),ROW(INDIRECT("1:"&amp;LEN(E163))),1),""))</f>
        <v xml:space="preserve">
Chedraui</v>
      </c>
      <c r="H163" s="8" t="s">
        <v>398</v>
      </c>
      <c r="I163" s="8" t="s">
        <v>22</v>
      </c>
      <c r="J163" s="8" t="s">
        <v>429</v>
      </c>
      <c r="K163" s="8" t="str" cm="1">
        <f t="array" ref="K163">MID(J163, MIN(IFERROR(FIND({0,1,2,3,4,5,6,7,8,9},J163),"")), COUNT(1*MID(J163,ROW($1:$98),1)))</f>
        <v xml:space="preserve">18.00 </v>
      </c>
      <c r="L163" s="8" t="str" cm="1">
        <f t="array" aca="1" ref="L163" ca="1">_xlfn.CONCAT(IF(NOT(ISNUMBER(MID(SUBSTITUTE(SUBSTITUTE(SUBSTITUTE(J163,"$",""),".",""), " ",""),ROW(INDIRECT("1:"&amp;LEN(J163))),1)*1)),MID(SUBSTITUTE(SUBSTITUTE(SUBSTITUTE(J163,"$",""),".",""), " ",""),ROW(INDIRECT("1:"&amp;LEN(J163))),1),""))</f>
        <v>de
Mayo</v>
      </c>
      <c r="M163" s="8" t="s">
        <v>428</v>
      </c>
      <c r="N163" s="8" t="str" cm="1">
        <f t="array" ref="N163">MID(M163, MIN(IFERROR(FIND({0,1,2,3,4,5,6,7,8,9},M163),"")), COUNT(1*MID(M163,ROW($1:$98),1)))</f>
        <v>20.0</v>
      </c>
      <c r="O163" s="8" t="str" cm="1">
        <f t="array" aca="1" ref="O163" ca="1">_xlfn.CONCAT(IF(NOT(ISNUMBER(MID(SUBSTITUTE(SUBSTITUTE(SUBSTITUTE(M163,"$",""),".",""), " ",""),ROW(INDIRECT("1:"&amp;LEN(M163))),1)*1)),MID(SUBSTITUTE(SUBSTITUTE(SUBSTITUTE(M163,"$",""),".",""), " ",""),ROW(INDIRECT("1:"&amp;LEN(M163))),1),""))</f>
        <v>ProHogar</v>
      </c>
      <c r="P163" s="8" t="s">
        <v>48</v>
      </c>
      <c r="Q163" s="8" t="s">
        <v>92</v>
      </c>
      <c r="R163" s="8" t="s">
        <v>27</v>
      </c>
      <c r="S163" s="3">
        <v>44932</v>
      </c>
    </row>
    <row r="164" spans="1:19">
      <c r="A164" s="5" t="s">
        <v>93</v>
      </c>
      <c r="B164" s="7" t="s">
        <v>368</v>
      </c>
      <c r="C164" s="7" t="str" cm="1">
        <f t="array" ref="C164">MID(B164, MIN(IFERROR(FIND({0,1,2,3,4,5,6,7,8,9},B164),"")), COUNT(1*MID(B164,ROW($1:$98),1)))</f>
        <v>39.9</v>
      </c>
      <c r="D164" s="7" t="str" cm="1">
        <f t="array" aca="1" ref="D164" ca="1">_xlfn.CONCAT(IF(NOT(ISNUMBER(MID(SUBSTITUTE(SUBSTITUTE(SUBSTITUTE(B164,"$",""),".",""), " ",""),ROW(INDIRECT("1:"&amp;LEN(B164))),1)*1)),MID(SUBSTITUTE(SUBSTITUTE(SUBSTITUTE(B164,"$",""),".",""), " ",""),ROW(INDIRECT("1:"&amp;LEN(B164))),1),""))</f>
        <v>Wal-mart</v>
      </c>
      <c r="E164" s="7" t="s">
        <v>79</v>
      </c>
      <c r="F164" s="7" t="str" cm="1">
        <f t="array" ref="F164">MID(E164, MIN(IFERROR(FIND({0,1,2,3,4,5,6,7,8,9},E164),"")), COUNT(1*MID(E164,ROW($1:$98),1)))</f>
        <v>59.9</v>
      </c>
      <c r="G164" s="7" t="str" cm="1">
        <f t="array" aca="1" ref="G164" ca="1">_xlfn.CONCAT(IF(NOT(ISNUMBER(MID(SUBSTITUTE(SUBSTITUTE(SUBSTITUTE(E164,"$",""),".",""), " ",""),ROW(INDIRECT("1:"&amp;LEN(E164))),1)*1)),MID(SUBSTITUTE(SUBSTITUTE(SUBSTITUTE(E164,"$",""),".",""), " ",""),ROW(INDIRECT("1:"&amp;LEN(E164))),1),""))</f>
        <v xml:space="preserve">
Comercial
Mexicana</v>
      </c>
      <c r="H164" s="7" t="s">
        <v>407</v>
      </c>
      <c r="I164" s="7" t="s">
        <v>22</v>
      </c>
      <c r="J164" s="7" t="s">
        <v>430</v>
      </c>
      <c r="K164" s="7" t="str" cm="1">
        <f t="array" ref="K164">MID(J164, MIN(IFERROR(FIND({0,1,2,3,4,5,6,7,8,9},J164),"")), COUNT(1*MID(J164,ROW($1:$98),1)))</f>
        <v>45.0</v>
      </c>
      <c r="L164" s="7" t="str" cm="1">
        <f t="array" aca="1" ref="L164" ca="1">_xlfn.CONCAT(IF(NOT(ISNUMBER(MID(SUBSTITUTE(SUBSTITUTE(SUBSTITUTE(J164,"$",""),".",""), " ",""),ROW(INDIRECT("1:"&amp;LEN(J164))),1)*1)),MID(SUBSTITUTE(SUBSTITUTE(SUBSTITUTE(J164,"$",""),".",""), " ",""),ROW(INDIRECT("1:"&amp;LEN(J164))),1),""))</f>
        <v>Pro
Hogar</v>
      </c>
      <c r="M164" s="7" t="s">
        <v>431</v>
      </c>
      <c r="N164" s="7" t="str" cm="1">
        <f t="array" ref="N164">MID(M164, MIN(IFERROR(FIND({0,1,2,3,4,5,6,7,8,9},M164),"")), COUNT(1*MID(M164,ROW($1:$98),1)))</f>
        <v>45.0</v>
      </c>
      <c r="O164" s="7" t="str" cm="1">
        <f t="array" aca="1" ref="O164" ca="1">_xlfn.CONCAT(IF(NOT(ISNUMBER(MID(SUBSTITUTE(SUBSTITUTE(SUBSTITUTE(M164,"$",""),".",""), " ",""),ROW(INDIRECT("1:"&amp;LEN(M164))),1)*1)),MID(SUBSTITUTE(SUBSTITUTE(SUBSTITUTE(M164,"$",""),".",""), " ",""),ROW(INDIRECT("1:"&amp;LEN(M164))),1),""))</f>
        <v>ProHogar</v>
      </c>
      <c r="P164" s="7" t="s">
        <v>94</v>
      </c>
      <c r="Q164" s="7" t="s">
        <v>83</v>
      </c>
      <c r="R164" s="7" t="s">
        <v>27</v>
      </c>
      <c r="S164" s="2">
        <v>44932</v>
      </c>
    </row>
    <row r="165" spans="1:19">
      <c r="A165" s="6" t="s">
        <v>95</v>
      </c>
      <c r="B165" s="8" t="s">
        <v>85</v>
      </c>
      <c r="C165" s="8" t="str" cm="1">
        <f t="array" ref="C165">MID(B165, MIN(IFERROR(FIND({0,1,2,3,4,5,6,7,8,9},B165),"")), COUNT(1*MID(B165,ROW($1:$98),1)))</f>
        <v>34.9</v>
      </c>
      <c r="D165" s="8" t="str" cm="1">
        <f t="array" aca="1" ref="D165" ca="1">_xlfn.CONCAT(IF(NOT(ISNUMBER(MID(SUBSTITUTE(SUBSTITUTE(SUBSTITUTE(B165,"$",""),".",""), " ",""),ROW(INDIRECT("1:"&amp;LEN(B165))),1)*1)),MID(SUBSTITUTE(SUBSTITUTE(SUBSTITUTE(B165,"$",""),".",""), " ",""),ROW(INDIRECT("1:"&amp;LEN(B165))),1),""))</f>
        <v>Wal-mart</v>
      </c>
      <c r="E165" s="8" t="s">
        <v>432</v>
      </c>
      <c r="F165" s="8" t="str" cm="1">
        <f t="array" ref="F165">MID(E165, MIN(IFERROR(FIND({0,1,2,3,4,5,6,7,8,9},E165),"")), COUNT(1*MID(E165,ROW($1:$98),1)))</f>
        <v>54.9</v>
      </c>
      <c r="G165" s="8" t="str" cm="1">
        <f t="array" aca="1" ref="G165" ca="1">_xlfn.CONCAT(IF(NOT(ISNUMBER(MID(SUBSTITUTE(SUBSTITUTE(SUBSTITUTE(E165,"$",""),".",""), " ",""),ROW(INDIRECT("1:"&amp;LEN(E165))),1)*1)),MID(SUBSTITUTE(SUBSTITUTE(SUBSTITUTE(E165,"$",""),".",""), " ",""),ROW(INDIRECT("1:"&amp;LEN(E165))),1),""))</f>
        <v xml:space="preserve">
Comercial
Mexicana</v>
      </c>
      <c r="H165" s="8" t="s">
        <v>407</v>
      </c>
      <c r="I165" s="8" t="s">
        <v>22</v>
      </c>
      <c r="J165" s="8" t="s">
        <v>415</v>
      </c>
      <c r="K165" s="8" t="str" cm="1">
        <f t="array" ref="K165">MID(J165, MIN(IFERROR(FIND({0,1,2,3,4,5,6,7,8,9},J165),"")), COUNT(1*MID(J165,ROW($1:$98),1)))</f>
        <v>45.0</v>
      </c>
      <c r="L165" s="8" t="str" cm="1">
        <f t="array" aca="1" ref="L165" ca="1">_xlfn.CONCAT(IF(NOT(ISNUMBER(MID(SUBSTITUTE(SUBSTITUTE(SUBSTITUTE(J165,"$",""),".",""), " ",""),ROW(INDIRECT("1:"&amp;LEN(J165))),1)*1)),MID(SUBSTITUTE(SUBSTITUTE(SUBSTITUTE(J165,"$",""),".",""), " ",""),ROW(INDIRECT("1:"&amp;LEN(J165))),1),""))</f>
        <v>PlutarcoECalles</v>
      </c>
      <c r="M165" s="8" t="s">
        <v>433</v>
      </c>
      <c r="N165" s="8" t="str" cm="1">
        <f t="array" ref="N165">MID(M165, MIN(IFERROR(FIND({0,1,2,3,4,5,6,7,8,9},M165),"")), COUNT(1*MID(M165,ROW($1:$98),1)))</f>
        <v>50.0</v>
      </c>
      <c r="O165" s="8" t="str" cm="1">
        <f t="array" aca="1" ref="O165" ca="1">_xlfn.CONCAT(IF(NOT(ISNUMBER(MID(SUBSTITUTE(SUBSTITUTE(SUBSTITUTE(M165,"$",""),".",""), " ",""),ROW(INDIRECT("1:"&amp;LEN(M165))),1)*1)),MID(SUBSTITUTE(SUBSTITUTE(SUBSTITUTE(M165,"$",""),".",""), " ",""),ROW(INDIRECT("1:"&amp;LEN(M165))),1),""))</f>
        <v>ProHogar</v>
      </c>
      <c r="P165" s="8" t="s">
        <v>92</v>
      </c>
      <c r="Q165" s="8" t="s">
        <v>26</v>
      </c>
      <c r="R165" s="8" t="s">
        <v>27</v>
      </c>
      <c r="S165" s="3">
        <v>44932</v>
      </c>
    </row>
    <row r="166" spans="1:19">
      <c r="A166" s="5" t="s">
        <v>97</v>
      </c>
      <c r="B166" s="7" t="s">
        <v>434</v>
      </c>
      <c r="C166" s="7" t="str" cm="1">
        <f t="array" ref="C166">MID(B166, MIN(IFERROR(FIND({0,1,2,3,4,5,6,7,8,9},B166),"")), COUNT(1*MID(B166,ROW($1:$98),1)))</f>
        <v>22.9</v>
      </c>
      <c r="D166" s="7" t="str" cm="1">
        <f t="array" aca="1" ref="D166" ca="1">_xlfn.CONCAT(IF(NOT(ISNUMBER(MID(SUBSTITUTE(SUBSTITUTE(SUBSTITUTE(B166,"$",""),".",""), " ",""),ROW(INDIRECT("1:"&amp;LEN(B166))),1)*1)),MID(SUBSTITUTE(SUBSTITUTE(SUBSTITUTE(B166,"$",""),".",""), " ",""),ROW(INDIRECT("1:"&amp;LEN(B166))),1),""))</f>
        <v>Comercial
Mexicana</v>
      </c>
      <c r="E166" s="7" t="s">
        <v>370</v>
      </c>
      <c r="F166" s="7" t="str" cm="1">
        <f t="array" ref="F166">MID(E166, MIN(IFERROR(FIND({0,1,2,3,4,5,6,7,8,9},E166),"")), COUNT(1*MID(E166,ROW($1:$98),1)))</f>
        <v>27.1</v>
      </c>
      <c r="G166" s="7" t="str" cm="1">
        <f t="array" aca="1" ref="G166" ca="1">_xlfn.CONCAT(IF(NOT(ISNUMBER(MID(SUBSTITUTE(SUBSTITUTE(SUBSTITUTE(E166,"$",""),".",""), " ",""),ROW(INDIRECT("1:"&amp;LEN(E166))),1)*1)),MID(SUBSTITUTE(SUBSTITUTE(SUBSTITUTE(E166,"$",""),".",""), " ",""),ROW(INDIRECT("1:"&amp;LEN(E166))),1),""))</f>
        <v xml:space="preserve">
Chedraui</v>
      </c>
      <c r="H166" s="7" t="s">
        <v>404</v>
      </c>
      <c r="I166" s="7" t="s">
        <v>22</v>
      </c>
      <c r="J166" s="7" t="s">
        <v>435</v>
      </c>
      <c r="K166" s="7" t="str" cm="1">
        <f t="array" ref="K166">MID(J166, MIN(IFERROR(FIND({0,1,2,3,4,5,6,7,8,9},J166),"")), COUNT(1*MID(J166,ROW($1:$98),1)))</f>
        <v>18.0</v>
      </c>
      <c r="L166" s="7" t="str" cm="1">
        <f t="array" aca="1" ref="L166" ca="1">_xlfn.CONCAT(IF(NOT(ISNUMBER(MID(SUBSTITUTE(SUBSTITUTE(SUBSTITUTE(J166,"$",""),".",""), " ",""),ROW(INDIRECT("1:"&amp;LEN(J166))),1)*1)),MID(SUBSTITUTE(SUBSTITUTE(SUBSTITUTE(J166,"$",""),".",""), " ",""),ROW(INDIRECT("1:"&amp;LEN(J166))),1),""))</f>
        <v>Pro
Hogar</v>
      </c>
      <c r="M166" s="7" t="s">
        <v>436</v>
      </c>
      <c r="N166" s="7" t="str" cm="1">
        <f t="array" ref="N166">MID(M166, MIN(IFERROR(FIND({0,1,2,3,4,5,6,7,8,9},M166),"")), COUNT(1*MID(M166,ROW($1:$98),1)))</f>
        <v>19.0</v>
      </c>
      <c r="O166" s="7" t="str" cm="1">
        <f t="array" aca="1" ref="O166" ca="1">_xlfn.CONCAT(IF(NOT(ISNUMBER(MID(SUBSTITUTE(SUBSTITUTE(SUBSTITUTE(M166,"$",""),".",""), " ",""),ROW(INDIRECT("1:"&amp;LEN(M166))),1)*1)),MID(SUBSTITUTE(SUBSTITUTE(SUBSTITUTE(M166,"$",""),".",""), " ",""),ROW(INDIRECT("1:"&amp;LEN(M166))),1),""))</f>
        <v>PlutarcoECalles</v>
      </c>
      <c r="P166" s="7" t="s">
        <v>101</v>
      </c>
      <c r="Q166" s="7" t="s">
        <v>102</v>
      </c>
      <c r="R166" s="7" t="s">
        <v>27</v>
      </c>
      <c r="S166" s="2">
        <v>44932</v>
      </c>
    </row>
    <row r="167" spans="1:19">
      <c r="A167" s="6" t="s">
        <v>103</v>
      </c>
      <c r="B167" s="8" t="s">
        <v>206</v>
      </c>
      <c r="C167" s="8" t="str" cm="1">
        <f t="array" ref="C167">MID(B167, MIN(IFERROR(FIND({0,1,2,3,4,5,6,7,8,9},B167),"")), COUNT(1*MID(B167,ROW($1:$98),1)))</f>
        <v>26.8</v>
      </c>
      <c r="D167" s="8" t="str" cm="1">
        <f t="array" aca="1" ref="D167" ca="1">_xlfn.CONCAT(IF(NOT(ISNUMBER(MID(SUBSTITUTE(SUBSTITUTE(SUBSTITUTE(B167,"$",""),".",""), " ",""),ROW(INDIRECT("1:"&amp;LEN(B167))),1)*1)),MID(SUBSTITUTE(SUBSTITUTE(SUBSTITUTE(B167,"$",""),".",""), " ",""),ROW(INDIRECT("1:"&amp;LEN(B167))),1),""))</f>
        <v>Chedraui</v>
      </c>
      <c r="E167" s="8" t="s">
        <v>335</v>
      </c>
      <c r="F167" s="8" t="str" cm="1">
        <f t="array" ref="F167">MID(E167, MIN(IFERROR(FIND({0,1,2,3,4,5,6,7,8,9},E167),"")), COUNT(1*MID(E167,ROW($1:$98),1)))</f>
        <v>34.9</v>
      </c>
      <c r="G167" s="8" t="str" cm="1">
        <f t="array" aca="1" ref="G167" ca="1">_xlfn.CONCAT(IF(NOT(ISNUMBER(MID(SUBSTITUTE(SUBSTITUTE(SUBSTITUTE(E167,"$",""),".",""), " ",""),ROW(INDIRECT("1:"&amp;LEN(E167))),1)*1)),MID(SUBSTITUTE(SUBSTITUTE(SUBSTITUTE(E167,"$",""),".",""), " ",""),ROW(INDIRECT("1:"&amp;LEN(E167))),1),""))</f>
        <v xml:space="preserve">
Comercial
Mexicana</v>
      </c>
      <c r="H167" s="8" t="s">
        <v>404</v>
      </c>
      <c r="I167" s="8" t="s">
        <v>22</v>
      </c>
      <c r="J167" s="8" t="s">
        <v>437</v>
      </c>
      <c r="K167" s="8" t="str" cm="1">
        <f t="array" ref="K167">MID(J167, MIN(IFERROR(FIND({0,1,2,3,4,5,6,7,8,9},J167),"")), COUNT(1*MID(J167,ROW($1:$98),1)))</f>
        <v xml:space="preserve">20.00 </v>
      </c>
      <c r="L167" s="8" t="str" cm="1">
        <f t="array" aca="1" ref="L167" ca="1">_xlfn.CONCAT(IF(NOT(ISNUMBER(MID(SUBSTITUTE(SUBSTITUTE(SUBSTITUTE(J167,"$",""),".",""), " ",""),ROW(INDIRECT("1:"&amp;LEN(J167))),1)*1)),MID(SUBSTITUTE(SUBSTITUTE(SUBSTITUTE(J167,"$",""),".",""), " ",""),ROW(INDIRECT("1:"&amp;LEN(J167))),1),""))</f>
        <v>de
Mayo</v>
      </c>
      <c r="M167" s="8" t="s">
        <v>438</v>
      </c>
      <c r="N167" s="8" t="str" cm="1">
        <f t="array" ref="N167">MID(M167, MIN(IFERROR(FIND({0,1,2,3,4,5,6,7,8,9},M167),"")), COUNT(1*MID(M167,ROW($1:$98),1)))</f>
        <v>24.0</v>
      </c>
      <c r="O167" s="8" t="str" cm="1">
        <f t="array" aca="1" ref="O167" ca="1">_xlfn.CONCAT(IF(NOT(ISNUMBER(MID(SUBSTITUTE(SUBSTITUTE(SUBSTITUTE(M167,"$",""),".",""), " ",""),ROW(INDIRECT("1:"&amp;LEN(M167))),1)*1)),MID(SUBSTITUTE(SUBSTITUTE(SUBSTITUTE(M167,"$",""),".",""), " ",""),ROW(INDIRECT("1:"&amp;LEN(M167))),1),""))</f>
        <v>PlutarcoECalles</v>
      </c>
      <c r="P167" s="8" t="s">
        <v>102</v>
      </c>
      <c r="Q167" s="8" t="s">
        <v>47</v>
      </c>
      <c r="R167" s="8" t="s">
        <v>27</v>
      </c>
      <c r="S167" s="3">
        <v>44932</v>
      </c>
    </row>
    <row r="168" spans="1:19">
      <c r="A168" s="5" t="s">
        <v>106</v>
      </c>
      <c r="B168" s="7" t="s">
        <v>375</v>
      </c>
      <c r="C168" s="7" t="str" cm="1">
        <f t="array" ref="C168">MID(B168, MIN(IFERROR(FIND({0,1,2,3,4,5,6,7,8,9},B168),"")), COUNT(1*MID(B168,ROW($1:$98),1)))</f>
        <v>23.8</v>
      </c>
      <c r="D168" s="7" t="str" cm="1">
        <f t="array" aca="1" ref="D168" ca="1">_xlfn.CONCAT(IF(NOT(ISNUMBER(MID(SUBSTITUTE(SUBSTITUTE(SUBSTITUTE(B168,"$",""),".",""), " ",""),ROW(INDIRECT("1:"&amp;LEN(B168))),1)*1)),MID(SUBSTITUTE(SUBSTITUTE(SUBSTITUTE(B168,"$",""),".",""), " ",""),ROW(INDIRECT("1:"&amp;LEN(B168))),1),""))</f>
        <v>Chedraui</v>
      </c>
      <c r="E168" s="7" t="s">
        <v>209</v>
      </c>
      <c r="F168" s="7" t="str" cm="1">
        <f t="array" ref="F168">MID(E168, MIN(IFERROR(FIND({0,1,2,3,4,5,6,7,8,9},E168),"")), COUNT(1*MID(E168,ROW($1:$98),1)))</f>
        <v>36.9</v>
      </c>
      <c r="G168" s="7" t="str" cm="1">
        <f t="array" aca="1" ref="G168" ca="1">_xlfn.CONCAT(IF(NOT(ISNUMBER(MID(SUBSTITUTE(SUBSTITUTE(SUBSTITUTE(E168,"$",""),".",""), " ",""),ROW(INDIRECT("1:"&amp;LEN(E168))),1)*1)),MID(SUBSTITUTE(SUBSTITUTE(SUBSTITUTE(E168,"$",""),".",""), " ",""),ROW(INDIRECT("1:"&amp;LEN(E168))),1),""))</f>
        <v xml:space="preserve">
Comercial
Mexicana</v>
      </c>
      <c r="H168" s="7" t="s">
        <v>407</v>
      </c>
      <c r="I168" s="7" t="s">
        <v>22</v>
      </c>
      <c r="J168" s="7" t="s">
        <v>408</v>
      </c>
      <c r="K168" s="7" t="str" cm="1">
        <f t="array" ref="K168">MID(J168, MIN(IFERROR(FIND({0,1,2,3,4,5,6,7,8,9},J168),"")), COUNT(1*MID(J168,ROW($1:$98),1)))</f>
        <v>40.0</v>
      </c>
      <c r="L168" s="7" t="str" cm="1">
        <f t="array" aca="1" ref="L168" ca="1">_xlfn.CONCAT(IF(NOT(ISNUMBER(MID(SUBSTITUTE(SUBSTITUTE(SUBSTITUTE(J168,"$",""),".",""), " ",""),ROW(INDIRECT("1:"&amp;LEN(J168))),1)*1)),MID(SUBSTITUTE(SUBSTITUTE(SUBSTITUTE(J168,"$",""),".",""), " ",""),ROW(INDIRECT("1:"&amp;LEN(J168))),1),""))</f>
        <v>Pro
Hogar</v>
      </c>
      <c r="M168" s="7" t="s">
        <v>439</v>
      </c>
      <c r="N168" s="7" t="str" cm="1">
        <f t="array" ref="N168">MID(M168, MIN(IFERROR(FIND({0,1,2,3,4,5,6,7,8,9},M168),"")), COUNT(1*MID(M168,ROW($1:$98),1)))</f>
        <v xml:space="preserve">45.00 </v>
      </c>
      <c r="O168" s="7" t="str" cm="1">
        <f t="array" aca="1" ref="O168" ca="1">_xlfn.CONCAT(IF(NOT(ISNUMBER(MID(SUBSTITUTE(SUBSTITUTE(SUBSTITUTE(M168,"$",""),".",""), " ",""),ROW(INDIRECT("1:"&amp;LEN(M168))),1)*1)),MID(SUBSTITUTE(SUBSTITUTE(SUBSTITUTE(M168,"$",""),".",""), " ",""),ROW(INDIRECT("1:"&amp;LEN(M168))),1),""))</f>
        <v>de
Mayo</v>
      </c>
      <c r="P168" s="7" t="s">
        <v>120</v>
      </c>
      <c r="Q168" s="7" t="s">
        <v>47</v>
      </c>
      <c r="R168" s="7" t="s">
        <v>27</v>
      </c>
      <c r="S168" s="2">
        <v>44932</v>
      </c>
    </row>
    <row r="169" spans="1:19">
      <c r="A169" s="6" t="s">
        <v>110</v>
      </c>
      <c r="B169" s="8" t="s">
        <v>376</v>
      </c>
      <c r="C169" s="8" t="str" cm="1">
        <f t="array" ref="C169">MID(B169, MIN(IFERROR(FIND({0,1,2,3,4,5,6,7,8,9},B169),"")), COUNT(1*MID(B169,ROW($1:$98),1)))</f>
        <v>16.9</v>
      </c>
      <c r="D169" s="8" t="str" cm="1">
        <f t="array" aca="1" ref="D169" ca="1">_xlfn.CONCAT(IF(NOT(ISNUMBER(MID(SUBSTITUTE(SUBSTITUTE(SUBSTITUTE(B169,"$",""),".",""), " ",""),ROW(INDIRECT("1:"&amp;LEN(B169))),1)*1)),MID(SUBSTITUTE(SUBSTITUTE(SUBSTITUTE(B169,"$",""),".",""), " ",""),ROW(INDIRECT("1:"&amp;LEN(B169))),1),""))</f>
        <v>Wal-mart</v>
      </c>
      <c r="E169" s="8" t="s">
        <v>210</v>
      </c>
      <c r="F169" s="8" t="str" cm="1">
        <f t="array" ref="F169">MID(E169, MIN(IFERROR(FIND({0,1,2,3,4,5,6,7,8,9},E169),"")), COUNT(1*MID(E169,ROW($1:$98),1)))</f>
        <v>21.9</v>
      </c>
      <c r="G169" s="8" t="str" cm="1">
        <f t="array" aca="1" ref="G169" ca="1">_xlfn.CONCAT(IF(NOT(ISNUMBER(MID(SUBSTITUTE(SUBSTITUTE(SUBSTITUTE(E169,"$",""),".",""), " ",""),ROW(INDIRECT("1:"&amp;LEN(E169))),1)*1)),MID(SUBSTITUTE(SUBSTITUTE(SUBSTITUTE(E169,"$",""),".",""), " ",""),ROW(INDIRECT("1:"&amp;LEN(E169))),1),""))</f>
        <v xml:space="preserve">
Comercial
Mexicana</v>
      </c>
      <c r="H169" s="8" t="s">
        <v>404</v>
      </c>
      <c r="I169" s="8" t="s">
        <v>22</v>
      </c>
      <c r="J169" s="8" t="s">
        <v>427</v>
      </c>
      <c r="K169" s="8" t="str" cm="1">
        <f t="array" ref="K169">MID(J169, MIN(IFERROR(FIND({0,1,2,3,4,5,6,7,8,9},J169),"")), COUNT(1*MID(J169,ROW($1:$98),1)))</f>
        <v>20.0</v>
      </c>
      <c r="L169" s="8" t="str" cm="1">
        <f t="array" aca="1" ref="L169" ca="1">_xlfn.CONCAT(IF(NOT(ISNUMBER(MID(SUBSTITUTE(SUBSTITUTE(SUBSTITUTE(J169,"$",""),".",""), " ",""),ROW(INDIRECT("1:"&amp;LEN(J169))),1)*1)),MID(SUBSTITUTE(SUBSTITUTE(SUBSTITUTE(J169,"$",""),".",""), " ",""),ROW(INDIRECT("1:"&amp;LEN(J169))),1),""))</f>
        <v>Pro
Hogar</v>
      </c>
      <c r="M169" s="8" t="s">
        <v>440</v>
      </c>
      <c r="N169" s="8" t="str" cm="1">
        <f t="array" ref="N169">MID(M169, MIN(IFERROR(FIND({0,1,2,3,4,5,6,7,8,9},M169),"")), COUNT(1*MID(M169,ROW($1:$98),1)))</f>
        <v>22.0</v>
      </c>
      <c r="O169" s="8" t="str" cm="1">
        <f t="array" aca="1" ref="O169" ca="1">_xlfn.CONCAT(IF(NOT(ISNUMBER(MID(SUBSTITUTE(SUBSTITUTE(SUBSTITUTE(M169,"$",""),".",""), " ",""),ROW(INDIRECT("1:"&amp;LEN(M169))),1)*1)),MID(SUBSTITUTE(SUBSTITUTE(SUBSTITUTE(M169,"$",""),".",""), " ",""),ROW(INDIRECT("1:"&amp;LEN(M169))),1),""))</f>
        <v>PlutarcoECalles</v>
      </c>
      <c r="P169" s="8" t="s">
        <v>102</v>
      </c>
      <c r="Q169" s="8" t="s">
        <v>115</v>
      </c>
      <c r="R169" s="8" t="s">
        <v>27</v>
      </c>
      <c r="S169" s="3">
        <v>44932</v>
      </c>
    </row>
    <row r="170" spans="1:19">
      <c r="A170" s="5" t="s">
        <v>116</v>
      </c>
      <c r="B170" s="7" t="s">
        <v>211</v>
      </c>
      <c r="C170" s="7" t="str" cm="1">
        <f t="array" ref="C170">MID(B170, MIN(IFERROR(FIND({0,1,2,3,4,5,6,7,8,9},B170),"")), COUNT(1*MID(B170,ROW($1:$98),1)))</f>
        <v>15.9</v>
      </c>
      <c r="D170" s="7" t="str" cm="1">
        <f t="array" aca="1" ref="D170" ca="1">_xlfn.CONCAT(IF(NOT(ISNUMBER(MID(SUBSTITUTE(SUBSTITUTE(SUBSTITUTE(B170,"$",""),".",""), " ",""),ROW(INDIRECT("1:"&amp;LEN(B170))),1)*1)),MID(SUBSTITUTE(SUBSTITUTE(SUBSTITUTE(B170,"$",""),".",""), " ",""),ROW(INDIRECT("1:"&amp;LEN(B170))),1),""))</f>
        <v>Comercial
Mexicana</v>
      </c>
      <c r="E170" s="7" t="s">
        <v>111</v>
      </c>
      <c r="F170" s="7" t="str" cm="1">
        <f t="array" ref="F170">MID(E170, MIN(IFERROR(FIND({0,1,2,3,4,5,6,7,8,9},E170),"")), COUNT(1*MID(E170,ROW($1:$98),1)))</f>
        <v>17.9</v>
      </c>
      <c r="G170" s="7" t="str" cm="1">
        <f t="array" aca="1" ref="G170" ca="1">_xlfn.CONCAT(IF(NOT(ISNUMBER(MID(SUBSTITUTE(SUBSTITUTE(SUBSTITUTE(E170,"$",""),".",""), " ",""),ROW(INDIRECT("1:"&amp;LEN(E170))),1)*1)),MID(SUBSTITUTE(SUBSTITUTE(SUBSTITUTE(E170,"$",""),".",""), " ",""),ROW(INDIRECT("1:"&amp;LEN(E170))),1),""))</f>
        <v>Wal-mart</v>
      </c>
      <c r="H170" s="7" t="s">
        <v>398</v>
      </c>
      <c r="I170" s="7" t="s">
        <v>22</v>
      </c>
      <c r="J170" s="7" t="s">
        <v>441</v>
      </c>
      <c r="K170" s="7" t="str" cm="1">
        <f t="array" ref="K170">MID(J170, MIN(IFERROR(FIND({0,1,2,3,4,5,6,7,8,9},J170),"")), COUNT(1*MID(J170,ROW($1:$98),1)))</f>
        <v>15.0</v>
      </c>
      <c r="L170" s="7" t="str" cm="1">
        <f t="array" aca="1" ref="L170" ca="1">_xlfn.CONCAT(IF(NOT(ISNUMBER(MID(SUBSTITUTE(SUBSTITUTE(SUBSTITUTE(J170,"$",""),".",""), " ",""),ROW(INDIRECT("1:"&amp;LEN(J170))),1)*1)),MID(SUBSTITUTE(SUBSTITUTE(SUBSTITUTE(J170,"$",""),".",""), " ",""),ROW(INDIRECT("1:"&amp;LEN(J170))),1),""))</f>
        <v>PlutarcoECalles</v>
      </c>
      <c r="M170" s="7" t="s">
        <v>437</v>
      </c>
      <c r="N170" s="7" t="str" cm="1">
        <f t="array" ref="N170">MID(M170, MIN(IFERROR(FIND({0,1,2,3,4,5,6,7,8,9},M170),"")), COUNT(1*MID(M170,ROW($1:$98),1)))</f>
        <v xml:space="preserve">20.00 </v>
      </c>
      <c r="O170" s="7" t="str" cm="1">
        <f t="array" aca="1" ref="O170" ca="1">_xlfn.CONCAT(IF(NOT(ISNUMBER(MID(SUBSTITUTE(SUBSTITUTE(SUBSTITUTE(M170,"$",""),".",""), " ",""),ROW(INDIRECT("1:"&amp;LEN(M170))),1)*1)),MID(SUBSTITUTE(SUBSTITUTE(SUBSTITUTE(M170,"$",""),".",""), " ",""),ROW(INDIRECT("1:"&amp;LEN(M170))),1),""))</f>
        <v>de
Mayo</v>
      </c>
      <c r="P170" s="7" t="s">
        <v>212</v>
      </c>
      <c r="Q170" s="7" t="s">
        <v>102</v>
      </c>
      <c r="R170" s="7" t="s">
        <v>27</v>
      </c>
      <c r="S170" s="2">
        <v>44932</v>
      </c>
    </row>
    <row r="171" spans="1:19">
      <c r="A171" s="6" t="s">
        <v>121</v>
      </c>
      <c r="B171" s="8" t="s">
        <v>213</v>
      </c>
      <c r="C171" s="8" t="str" cm="1">
        <f t="array" ref="C171">MID(B171, MIN(IFERROR(FIND({0,1,2,3,4,5,6,7,8,9},B171),"")), COUNT(1*MID(B171,ROW($1:$98),1)))</f>
        <v>30.7</v>
      </c>
      <c r="D171" s="8" t="str" cm="1">
        <f t="array" aca="1" ref="D171" ca="1">_xlfn.CONCAT(IF(NOT(ISNUMBER(MID(SUBSTITUTE(SUBSTITUTE(SUBSTITUTE(B171,"$",""),".",""), " ",""),ROW(INDIRECT("1:"&amp;LEN(B171))),1)*1)),MID(SUBSTITUTE(SUBSTITUTE(SUBSTITUTE(B171,"$",""),".",""), " ",""),ROW(INDIRECT("1:"&amp;LEN(B171))),1),""))</f>
        <v>Chedraui</v>
      </c>
      <c r="E171" s="8" t="s">
        <v>442</v>
      </c>
      <c r="F171" s="8" t="str" cm="1">
        <f t="array" ref="F171">MID(E171, MIN(IFERROR(FIND({0,1,2,3,4,5,6,7,8,9},E171),"")), COUNT(1*MID(E171,ROW($1:$98),1)))</f>
        <v>43.9</v>
      </c>
      <c r="G171" s="8" t="str" cm="1">
        <f t="array" aca="1" ref="G171" ca="1">_xlfn.CONCAT(IF(NOT(ISNUMBER(MID(SUBSTITUTE(SUBSTITUTE(SUBSTITUTE(E171,"$",""),".",""), " ",""),ROW(INDIRECT("1:"&amp;LEN(E171))),1)*1)),MID(SUBSTITUTE(SUBSTITUTE(SUBSTITUTE(E171,"$",""),".",""), " ",""),ROW(INDIRECT("1:"&amp;LEN(E171))),1),""))</f>
        <v xml:space="preserve">
Comercial
Mexicana</v>
      </c>
      <c r="H171" s="8" t="s">
        <v>443</v>
      </c>
      <c r="I171" s="8" t="s">
        <v>22</v>
      </c>
      <c r="J171" s="8" t="s">
        <v>441</v>
      </c>
      <c r="K171" s="8" t="str" cm="1">
        <f t="array" ref="K171">MID(J171, MIN(IFERROR(FIND({0,1,2,3,4,5,6,7,8,9},J171),"")), COUNT(1*MID(J171,ROW($1:$98),1)))</f>
        <v>15.0</v>
      </c>
      <c r="L171" s="8" t="str" cm="1">
        <f t="array" aca="1" ref="L171" ca="1">_xlfn.CONCAT(IF(NOT(ISNUMBER(MID(SUBSTITUTE(SUBSTITUTE(SUBSTITUTE(J171,"$",""),".",""), " ",""),ROW(INDIRECT("1:"&amp;LEN(J171))),1)*1)),MID(SUBSTITUTE(SUBSTITUTE(SUBSTITUTE(J171,"$",""),".",""), " ",""),ROW(INDIRECT("1:"&amp;LEN(J171))),1),""))</f>
        <v>PlutarcoECalles</v>
      </c>
      <c r="M171" s="8" t="s">
        <v>444</v>
      </c>
      <c r="N171" s="8" t="str" cm="1">
        <f t="array" ref="N171">MID(M171, MIN(IFERROR(FIND({0,1,2,3,4,5,6,7,8,9},M171),"")), COUNT(1*MID(M171,ROW($1:$98),1)))</f>
        <v>18.0</v>
      </c>
      <c r="O171" s="8" t="str" cm="1">
        <f t="array" aca="1" ref="O171" ca="1">_xlfn.CONCAT(IF(NOT(ISNUMBER(MID(SUBSTITUTE(SUBSTITUTE(SUBSTITUTE(M171,"$",""),".",""), " ",""),ROW(INDIRECT("1:"&amp;LEN(M171))),1)*1)),MID(SUBSTITUTE(SUBSTITUTE(SUBSTITUTE(M171,"$",""),".",""), " ",""),ROW(INDIRECT("1:"&amp;LEN(M171))),1),""))</f>
        <v>ProHogar</v>
      </c>
      <c r="P171" s="8" t="s">
        <v>124</v>
      </c>
      <c r="Q171" s="8" t="s">
        <v>48</v>
      </c>
      <c r="R171" s="8" t="s">
        <v>27</v>
      </c>
      <c r="S171" s="3">
        <v>44932</v>
      </c>
    </row>
    <row r="172" spans="1:19">
      <c r="A172" s="5" t="s">
        <v>125</v>
      </c>
      <c r="B172" s="7" t="s">
        <v>445</v>
      </c>
      <c r="C172" s="7" t="str" cm="1">
        <f t="array" ref="C172">MID(B172, MIN(IFERROR(FIND({0,1,2,3,4,5,6,7,8,9},B172),"")), COUNT(1*MID(B172,ROW($1:$98),1)))</f>
        <v>58.9</v>
      </c>
      <c r="D172" s="7" t="str" cm="1">
        <f t="array" aca="1" ref="D172" ca="1">_xlfn.CONCAT(IF(NOT(ISNUMBER(MID(SUBSTITUTE(SUBSTITUTE(SUBSTITUTE(B172,"$",""),".",""), " ",""),ROW(INDIRECT("1:"&amp;LEN(B172))),1)*1)),MID(SUBSTITUTE(SUBSTITUTE(SUBSTITUTE(B172,"$",""),".",""), " ",""),ROW(INDIRECT("1:"&amp;LEN(B172))),1),""))</f>
        <v>Comercial
Mexicana</v>
      </c>
      <c r="E172" s="7" t="s">
        <v>127</v>
      </c>
      <c r="F172" s="7" t="str" cm="1">
        <f t="array" ref="F172">MID(E172, MIN(IFERROR(FIND({0,1,2,3,4,5,6,7,8,9},E172),"")), COUNT(1*MID(E172,ROW($1:$98),1)))</f>
        <v>64.0</v>
      </c>
      <c r="G172" s="7" t="str" cm="1">
        <f t="array" aca="1" ref="G172" ca="1">_xlfn.CONCAT(IF(NOT(ISNUMBER(MID(SUBSTITUTE(SUBSTITUTE(SUBSTITUTE(E172,"$",""),".",""), " ",""),ROW(INDIRECT("1:"&amp;LEN(E172))),1)*1)),MID(SUBSTITUTE(SUBSTITUTE(SUBSTITUTE(E172,"$",""),".",""), " ",""),ROW(INDIRECT("1:"&amp;LEN(E172))),1),""))</f>
        <v>Wal-mart</v>
      </c>
      <c r="H172" s="7" t="s">
        <v>404</v>
      </c>
      <c r="I172" s="7" t="s">
        <v>22</v>
      </c>
      <c r="J172" s="7" t="s">
        <v>399</v>
      </c>
      <c r="K172" s="7" t="str" cm="1">
        <f t="array" ref="K172">MID(J172, MIN(IFERROR(FIND({0,1,2,3,4,5,6,7,8,9},J172),"")), COUNT(1*MID(J172,ROW($1:$98),1)))</f>
        <v>20.0</v>
      </c>
      <c r="L172" s="7" t="str" cm="1">
        <f t="array" aca="1" ref="L172" ca="1">_xlfn.CONCAT(IF(NOT(ISNUMBER(MID(SUBSTITUTE(SUBSTITUTE(SUBSTITUTE(J172,"$",""),".",""), " ",""),ROW(INDIRECT("1:"&amp;LEN(J172))),1)*1)),MID(SUBSTITUTE(SUBSTITUTE(SUBSTITUTE(J172,"$",""),".",""), " ",""),ROW(INDIRECT("1:"&amp;LEN(J172))),1),""))</f>
        <v>PlutarcoECalles</v>
      </c>
      <c r="M172" s="7" t="s">
        <v>446</v>
      </c>
      <c r="N172" s="7" t="str" cm="1">
        <f t="array" ref="N172">MID(M172, MIN(IFERROR(FIND({0,1,2,3,4,5,6,7,8,9},M172),"")), COUNT(1*MID(M172,ROW($1:$98),1)))</f>
        <v>25.0</v>
      </c>
      <c r="O172" s="7" t="str" cm="1">
        <f t="array" aca="1" ref="O172" ca="1">_xlfn.CONCAT(IF(NOT(ISNUMBER(MID(SUBSTITUTE(SUBSTITUTE(SUBSTITUTE(M172,"$",""),".",""), " ",""),ROW(INDIRECT("1:"&amp;LEN(M172))),1)*1)),MID(SUBSTITUTE(SUBSTITUTE(SUBSTITUTE(M172,"$",""),".",""), " ",""),ROW(INDIRECT("1:"&amp;LEN(M172))),1),""))</f>
        <v>ProHogar</v>
      </c>
      <c r="P172" s="7" t="s">
        <v>47</v>
      </c>
      <c r="Q172" s="7" t="s">
        <v>88</v>
      </c>
      <c r="R172" s="7" t="s">
        <v>27</v>
      </c>
      <c r="S172" s="2">
        <v>44932</v>
      </c>
    </row>
    <row r="173" spans="1:19">
      <c r="A173" s="6" t="s">
        <v>129</v>
      </c>
      <c r="B173" s="8" t="s">
        <v>219</v>
      </c>
      <c r="C173" s="8" t="str" cm="1">
        <f t="array" ref="C173">MID(B173, MIN(IFERROR(FIND({0,1,2,3,4,5,6,7,8,9},B173),"")), COUNT(1*MID(B173,ROW($1:$98),1)))</f>
        <v>89.8</v>
      </c>
      <c r="D173" s="8" t="str" cm="1">
        <f t="array" aca="1" ref="D173" ca="1">_xlfn.CONCAT(IF(NOT(ISNUMBER(MID(SUBSTITUTE(SUBSTITUTE(SUBSTITUTE(B173,"$",""),".",""), " ",""),ROW(INDIRECT("1:"&amp;LEN(B173))),1)*1)),MID(SUBSTITUTE(SUBSTITUTE(SUBSTITUTE(B173,"$",""),".",""), " ",""),ROW(INDIRECT("1:"&amp;LEN(B173))),1),""))</f>
        <v>Chedraui</v>
      </c>
      <c r="E173" s="8" t="s">
        <v>131</v>
      </c>
      <c r="F173" s="8" t="str" cm="1">
        <f t="array" ref="F173">MID(E173, MIN(IFERROR(FIND({0,1,2,3,4,5,6,7,8,9},E173),"")), COUNT(1*MID(E173,ROW($1:$98),1)))</f>
        <v>94.0</v>
      </c>
      <c r="G173" s="8" t="str" cm="1">
        <f t="array" aca="1" ref="G173" ca="1">_xlfn.CONCAT(IF(NOT(ISNUMBER(MID(SUBSTITUTE(SUBSTITUTE(SUBSTITUTE(E173,"$",""),".",""), " ",""),ROW(INDIRECT("1:"&amp;LEN(E173))),1)*1)),MID(SUBSTITUTE(SUBSTITUTE(SUBSTITUTE(E173,"$",""),".",""), " ",""),ROW(INDIRECT("1:"&amp;LEN(E173))),1),""))</f>
        <v>Wal-mart</v>
      </c>
      <c r="H173" s="8" t="s">
        <v>447</v>
      </c>
      <c r="I173" s="8" t="s">
        <v>22</v>
      </c>
      <c r="J173" s="8" t="s">
        <v>448</v>
      </c>
      <c r="K173" s="8" t="str" cm="1">
        <f t="array" ref="K173">MID(J173, MIN(IFERROR(FIND({0,1,2,3,4,5,6,7,8,9},J173),"")), COUNT(1*MID(J173,ROW($1:$98),1)))</f>
        <v>50.0</v>
      </c>
      <c r="L173" s="8" t="str" cm="1">
        <f t="array" aca="1" ref="L173" ca="1">_xlfn.CONCAT(IF(NOT(ISNUMBER(MID(SUBSTITUTE(SUBSTITUTE(SUBSTITUTE(J173,"$",""),".",""), " ",""),ROW(INDIRECT("1:"&amp;LEN(J173))),1)*1)),MID(SUBSTITUTE(SUBSTITUTE(SUBSTITUTE(J173,"$",""),".",""), " ",""),ROW(INDIRECT("1:"&amp;LEN(J173))),1),""))</f>
        <v>Pro
Hogar</v>
      </c>
      <c r="M173" s="8" t="s">
        <v>449</v>
      </c>
      <c r="N173" s="8" t="str" cm="1">
        <f t="array" ref="N173">MID(M173, MIN(IFERROR(FIND({0,1,2,3,4,5,6,7,8,9},M173),"")), COUNT(1*MID(M173,ROW($1:$98),1)))</f>
        <v>55.0</v>
      </c>
      <c r="O173" s="8" t="str" cm="1">
        <f t="array" aca="1" ref="O173" ca="1">_xlfn.CONCAT(IF(NOT(ISNUMBER(MID(SUBSTITUTE(SUBSTITUTE(SUBSTITUTE(M173,"$",""),".",""), " ",""),ROW(INDIRECT("1:"&amp;LEN(M173))),1)*1)),MID(SUBSTITUTE(SUBSTITUTE(SUBSTITUTE(M173,"$",""),".",""), " ",""),ROW(INDIRECT("1:"&amp;LEN(M173))),1),""))</f>
        <v>PlutarcoECalles</v>
      </c>
      <c r="P173" s="8" t="s">
        <v>63</v>
      </c>
      <c r="Q173" s="8" t="s">
        <v>26</v>
      </c>
      <c r="R173" s="8" t="s">
        <v>27</v>
      </c>
      <c r="S173" s="3">
        <v>44932</v>
      </c>
    </row>
    <row r="174" spans="1:19">
      <c r="A174" s="5" t="s">
        <v>134</v>
      </c>
      <c r="B174" s="7" t="s">
        <v>139</v>
      </c>
      <c r="C174" s="7" t="str" cm="1">
        <f t="array" ref="C174">MID(B174, MIN(IFERROR(FIND({0,1,2,3,4,5,6,7,8,9},B174),"")), COUNT(1*MID(B174,ROW($1:$98),1)))</f>
        <v>19.9</v>
      </c>
      <c r="D174" s="7" t="str" cm="1">
        <f t="array" aca="1" ref="D174" ca="1">_xlfn.CONCAT(IF(NOT(ISNUMBER(MID(SUBSTITUTE(SUBSTITUTE(SUBSTITUTE(B174,"$",""),".",""), " ",""),ROW(INDIRECT("1:"&amp;LEN(B174))),1)*1)),MID(SUBSTITUTE(SUBSTITUTE(SUBSTITUTE(B174,"$",""),".",""), " ",""),ROW(INDIRECT("1:"&amp;LEN(B174))),1),""))</f>
        <v>Wal-mart</v>
      </c>
      <c r="E174" s="7" t="s">
        <v>450</v>
      </c>
      <c r="F174" s="7" t="str" cm="1">
        <f t="array" ref="F174">MID(E174, MIN(IFERROR(FIND({0,1,2,3,4,5,6,7,8,9},E174),"")), COUNT(1*MID(E174,ROW($1:$98),1)))</f>
        <v>26.2</v>
      </c>
      <c r="G174" s="7" t="str" cm="1">
        <f t="array" aca="1" ref="G174" ca="1">_xlfn.CONCAT(IF(NOT(ISNUMBER(MID(SUBSTITUTE(SUBSTITUTE(SUBSTITUTE(E174,"$",""),".",""), " ",""),ROW(INDIRECT("1:"&amp;LEN(E174))),1)*1)),MID(SUBSTITUTE(SUBSTITUTE(SUBSTITUTE(E174,"$",""),".",""), " ",""),ROW(INDIRECT("1:"&amp;LEN(E174))),1),""))</f>
        <v xml:space="preserve">
Chedraui</v>
      </c>
      <c r="H174" s="7" t="s">
        <v>398</v>
      </c>
      <c r="I174" s="7" t="s">
        <v>22</v>
      </c>
      <c r="J174" s="7" t="s">
        <v>427</v>
      </c>
      <c r="K174" s="7" t="str" cm="1">
        <f t="array" ref="K174">MID(J174, MIN(IFERROR(FIND({0,1,2,3,4,5,6,7,8,9},J174),"")), COUNT(1*MID(J174,ROW($1:$98),1)))</f>
        <v>20.0</v>
      </c>
      <c r="L174" s="7" t="str" cm="1">
        <f t="array" aca="1" ref="L174" ca="1">_xlfn.CONCAT(IF(NOT(ISNUMBER(MID(SUBSTITUTE(SUBSTITUTE(SUBSTITUTE(J174,"$",""),".",""), " ",""),ROW(INDIRECT("1:"&amp;LEN(J174))),1)*1)),MID(SUBSTITUTE(SUBSTITUTE(SUBSTITUTE(J174,"$",""),".",""), " ",""),ROW(INDIRECT("1:"&amp;LEN(J174))),1),""))</f>
        <v>Pro
Hogar</v>
      </c>
      <c r="M174" s="7" t="s">
        <v>451</v>
      </c>
      <c r="N174" s="7" t="str" cm="1">
        <f t="array" ref="N174">MID(M174, MIN(IFERROR(FIND({0,1,2,3,4,5,6,7,8,9},M174),"")), COUNT(1*MID(M174,ROW($1:$98),1)))</f>
        <v>25.0</v>
      </c>
      <c r="O174" s="7" t="str" cm="1">
        <f t="array" aca="1" ref="O174" ca="1">_xlfn.CONCAT(IF(NOT(ISNUMBER(MID(SUBSTITUTE(SUBSTITUTE(SUBSTITUTE(M174,"$",""),".",""), " ",""),ROW(INDIRECT("1:"&amp;LEN(M174))),1)*1)),MID(SUBSTITUTE(SUBSTITUTE(SUBSTITUTE(M174,"$",""),".",""), " ",""),ROW(INDIRECT("1:"&amp;LEN(M174))),1),""))</f>
        <v>PlutarcoECalles</v>
      </c>
      <c r="P174" s="7" t="s">
        <v>136</v>
      </c>
      <c r="Q174" s="7" t="s">
        <v>382</v>
      </c>
      <c r="R174" s="7" t="s">
        <v>27</v>
      </c>
      <c r="S174" s="2">
        <v>44932</v>
      </c>
    </row>
    <row r="175" spans="1:19">
      <c r="A175" s="6" t="s">
        <v>137</v>
      </c>
      <c r="B175" s="8" t="s">
        <v>452</v>
      </c>
      <c r="C175" s="8" t="str" cm="1">
        <f t="array" ref="C175">MID(B175, MIN(IFERROR(FIND({0,1,2,3,4,5,6,7,8,9},B175),"")), COUNT(1*MID(B175,ROW($1:$98),1)))</f>
        <v>13.9</v>
      </c>
      <c r="D175" s="8" t="str" cm="1">
        <f t="array" aca="1" ref="D175" ca="1">_xlfn.CONCAT(IF(NOT(ISNUMBER(MID(SUBSTITUTE(SUBSTITUTE(SUBSTITUTE(B175,"$",""),".",""), " ",""),ROW(INDIRECT("1:"&amp;LEN(B175))),1)*1)),MID(SUBSTITUTE(SUBSTITUTE(SUBSTITUTE(B175,"$",""),".",""), " ",""),ROW(INDIRECT("1:"&amp;LEN(B175))),1),""))</f>
        <v>Chedraui</v>
      </c>
      <c r="E175" s="8" t="s">
        <v>139</v>
      </c>
      <c r="F175" s="8" t="str" cm="1">
        <f t="array" ref="F175">MID(E175, MIN(IFERROR(FIND({0,1,2,3,4,5,6,7,8,9},E175),"")), COUNT(1*MID(E175,ROW($1:$98),1)))</f>
        <v>19.9</v>
      </c>
      <c r="G175" s="8" t="str" cm="1">
        <f t="array" aca="1" ref="G175" ca="1">_xlfn.CONCAT(IF(NOT(ISNUMBER(MID(SUBSTITUTE(SUBSTITUTE(SUBSTITUTE(E175,"$",""),".",""), " ",""),ROW(INDIRECT("1:"&amp;LEN(E175))),1)*1)),MID(SUBSTITUTE(SUBSTITUTE(SUBSTITUTE(E175,"$",""),".",""), " ",""),ROW(INDIRECT("1:"&amp;LEN(E175))),1),""))</f>
        <v>Wal-mart</v>
      </c>
      <c r="H175" s="8" t="s">
        <v>398</v>
      </c>
      <c r="I175" s="8" t="s">
        <v>22</v>
      </c>
      <c r="J175" s="8" t="s">
        <v>453</v>
      </c>
      <c r="K175" s="8" t="str" cm="1">
        <f t="array" ref="K175">MID(J175, MIN(IFERROR(FIND({0,1,2,3,4,5,6,7,8,9},J175),"")), COUNT(1*MID(J175,ROW($1:$98),1)))</f>
        <v>16.0</v>
      </c>
      <c r="L175" s="8" t="str" cm="1">
        <f t="array" aca="1" ref="L175" ca="1">_xlfn.CONCAT(IF(NOT(ISNUMBER(MID(SUBSTITUTE(SUBSTITUTE(SUBSTITUTE(J175,"$",""),".",""), " ",""),ROW(INDIRECT("1:"&amp;LEN(J175))),1)*1)),MID(SUBSTITUTE(SUBSTITUTE(SUBSTITUTE(J175,"$",""),".",""), " ",""),ROW(INDIRECT("1:"&amp;LEN(J175))),1),""))</f>
        <v>PlutarcoECalles</v>
      </c>
      <c r="M175" s="8" t="s">
        <v>437</v>
      </c>
      <c r="N175" s="8" t="str" cm="1">
        <f t="array" ref="N175">MID(M175, MIN(IFERROR(FIND({0,1,2,3,4,5,6,7,8,9},M175),"")), COUNT(1*MID(M175,ROW($1:$98),1)))</f>
        <v xml:space="preserve">20.00 </v>
      </c>
      <c r="O175" s="8" t="str" cm="1">
        <f t="array" aca="1" ref="O175" ca="1">_xlfn.CONCAT(IF(NOT(ISNUMBER(MID(SUBSTITUTE(SUBSTITUTE(SUBSTITUTE(M175,"$",""),".",""), " ",""),ROW(INDIRECT("1:"&amp;LEN(M175))),1)*1)),MID(SUBSTITUTE(SUBSTITUTE(SUBSTITUTE(M175,"$",""),".",""), " ",""),ROW(INDIRECT("1:"&amp;LEN(M175))),1),""))</f>
        <v>de
Mayo</v>
      </c>
      <c r="P175" s="8" t="s">
        <v>136</v>
      </c>
      <c r="Q175" s="8" t="s">
        <v>102</v>
      </c>
      <c r="R175" s="8" t="s">
        <v>27</v>
      </c>
      <c r="S175" s="3">
        <v>44932</v>
      </c>
    </row>
    <row r="176" spans="1:19">
      <c r="A176" s="5" t="s">
        <v>141</v>
      </c>
      <c r="B176" s="7" t="s">
        <v>85</v>
      </c>
      <c r="C176" s="7" t="str" cm="1">
        <f t="array" ref="C176">MID(B176, MIN(IFERROR(FIND({0,1,2,3,4,5,6,7,8,9},B176),"")), COUNT(1*MID(B176,ROW($1:$98),1)))</f>
        <v>34.9</v>
      </c>
      <c r="D176" s="7" t="str" cm="1">
        <f t="array" aca="1" ref="D176" ca="1">_xlfn.CONCAT(IF(NOT(ISNUMBER(MID(SUBSTITUTE(SUBSTITUTE(SUBSTITUTE(B176,"$",""),".",""), " ",""),ROW(INDIRECT("1:"&amp;LEN(B176))),1)*1)),MID(SUBSTITUTE(SUBSTITUTE(SUBSTITUTE(B176,"$",""),".",""), " ",""),ROW(INDIRECT("1:"&amp;LEN(B176))),1),""))</f>
        <v>Wal-mart</v>
      </c>
      <c r="E176" s="7" t="s">
        <v>214</v>
      </c>
      <c r="F176" s="7" t="str" cm="1">
        <f t="array" ref="F176">MID(E176, MIN(IFERROR(FIND({0,1,2,3,4,5,6,7,8,9},E176),"")), COUNT(1*MID(E176,ROW($1:$98),1)))</f>
        <v>42.9</v>
      </c>
      <c r="G176" s="7" t="str" cm="1">
        <f t="array" aca="1" ref="G176" ca="1">_xlfn.CONCAT(IF(NOT(ISNUMBER(MID(SUBSTITUTE(SUBSTITUTE(SUBSTITUTE(E176,"$",""),".",""), " ",""),ROW(INDIRECT("1:"&amp;LEN(E176))),1)*1)),MID(SUBSTITUTE(SUBSTITUTE(SUBSTITUTE(E176,"$",""),".",""), " ",""),ROW(INDIRECT("1:"&amp;LEN(E176))),1),""))</f>
        <v xml:space="preserve">
Comercial
Mexicana</v>
      </c>
      <c r="H176" s="7" t="s">
        <v>454</v>
      </c>
      <c r="I176" s="7" t="s">
        <v>22</v>
      </c>
      <c r="J176" s="7" t="s">
        <v>429</v>
      </c>
      <c r="K176" s="7" t="str" cm="1">
        <f t="array" ref="K176">MID(J176, MIN(IFERROR(FIND({0,1,2,3,4,5,6,7,8,9},J176),"")), COUNT(1*MID(J176,ROW($1:$98),1)))</f>
        <v xml:space="preserve">18.00 </v>
      </c>
      <c r="L176" s="7" t="str" cm="1">
        <f t="array" aca="1" ref="L176" ca="1">_xlfn.CONCAT(IF(NOT(ISNUMBER(MID(SUBSTITUTE(SUBSTITUTE(SUBSTITUTE(J176,"$",""),".",""), " ",""),ROW(INDIRECT("1:"&amp;LEN(J176))),1)*1)),MID(SUBSTITUTE(SUBSTITUTE(SUBSTITUTE(J176,"$",""),".",""), " ",""),ROW(INDIRECT("1:"&amp;LEN(J176))),1),""))</f>
        <v>de
Mayo</v>
      </c>
      <c r="M176" s="7" t="s">
        <v>451</v>
      </c>
      <c r="N176" s="7" t="str" cm="1">
        <f t="array" ref="N176">MID(M176, MIN(IFERROR(FIND({0,1,2,3,4,5,6,7,8,9},M176),"")), COUNT(1*MID(M176,ROW($1:$98),1)))</f>
        <v>25.0</v>
      </c>
      <c r="O176" s="7" t="str" cm="1">
        <f t="array" aca="1" ref="O176" ca="1">_xlfn.CONCAT(IF(NOT(ISNUMBER(MID(SUBSTITUTE(SUBSTITUTE(SUBSTITUTE(M176,"$",""),".",""), " ",""),ROW(INDIRECT("1:"&amp;LEN(M176))),1)*1)),MID(SUBSTITUTE(SUBSTITUTE(SUBSTITUTE(M176,"$",""),".",""), " ",""),ROW(INDIRECT("1:"&amp;LEN(M176))),1),""))</f>
        <v>PlutarcoECalles</v>
      </c>
      <c r="P176" s="7" t="s">
        <v>47</v>
      </c>
      <c r="Q176" s="7" t="s">
        <v>88</v>
      </c>
      <c r="R176" s="7" t="s">
        <v>27</v>
      </c>
      <c r="S176" s="2">
        <v>44932</v>
      </c>
    </row>
    <row r="177" spans="1:19">
      <c r="A177" s="6" t="s">
        <v>144</v>
      </c>
      <c r="B177" s="8" t="s">
        <v>118</v>
      </c>
      <c r="C177" s="8" t="str" cm="1">
        <f t="array" ref="C177">MID(B177, MIN(IFERROR(FIND({0,1,2,3,4,5,6,7,8,9},B177),"")), COUNT(1*MID(B177,ROW($1:$98),1)))</f>
        <v>18.9</v>
      </c>
      <c r="D177" s="8" t="str" cm="1">
        <f t="array" aca="1" ref="D177" ca="1">_xlfn.CONCAT(IF(NOT(ISNUMBER(MID(SUBSTITUTE(SUBSTITUTE(SUBSTITUTE(B177,"$",""),".",""), " ",""),ROW(INDIRECT("1:"&amp;LEN(B177))),1)*1)),MID(SUBSTITUTE(SUBSTITUTE(SUBSTITUTE(B177,"$",""),".",""), " ",""),ROW(INDIRECT("1:"&amp;LEN(B177))),1),""))</f>
        <v>Wal-mart</v>
      </c>
      <c r="E177" s="8" t="s">
        <v>105</v>
      </c>
      <c r="F177" s="8" t="str" cm="1">
        <f t="array" ref="F177">MID(E177, MIN(IFERROR(FIND({0,1,2,3,4,5,6,7,8,9},E177),"")), COUNT(1*MID(E177,ROW($1:$98),1)))</f>
        <v>32.9</v>
      </c>
      <c r="G177" s="8" t="str" cm="1">
        <f t="array" aca="1" ref="G177" ca="1">_xlfn.CONCAT(IF(NOT(ISNUMBER(MID(SUBSTITUTE(SUBSTITUTE(SUBSTITUTE(E177,"$",""),".",""), " ",""),ROW(INDIRECT("1:"&amp;LEN(E177))),1)*1)),MID(SUBSTITUTE(SUBSTITUTE(SUBSTITUTE(E177,"$",""),".",""), " ",""),ROW(INDIRECT("1:"&amp;LEN(E177))),1),""))</f>
        <v xml:space="preserve">
Comercial
Mexicana</v>
      </c>
      <c r="H177" s="8" t="s">
        <v>443</v>
      </c>
      <c r="I177" s="8" t="s">
        <v>22</v>
      </c>
      <c r="J177" s="8" t="s">
        <v>455</v>
      </c>
      <c r="K177" s="8" t="str" cm="1">
        <f t="array" ref="K177">MID(J177, MIN(IFERROR(FIND({0,1,2,3,4,5,6,7,8,9},J177),"")), COUNT(1*MID(J177,ROW($1:$98),1)))</f>
        <v>15.0</v>
      </c>
      <c r="L177" s="8" t="str" cm="1">
        <f t="array" aca="1" ref="L177" ca="1">_xlfn.CONCAT(IF(NOT(ISNUMBER(MID(SUBSTITUTE(SUBSTITUTE(SUBSTITUTE(J177,"$",""),".",""), " ",""),ROW(INDIRECT("1:"&amp;LEN(J177))),1)*1)),MID(SUBSTITUTE(SUBSTITUTE(SUBSTITUTE(J177,"$",""),".",""), " ",""),ROW(INDIRECT("1:"&amp;LEN(J177))),1),""))</f>
        <v>Pro
Hogar</v>
      </c>
      <c r="M177" s="8" t="s">
        <v>453</v>
      </c>
      <c r="N177" s="8" t="str" cm="1">
        <f t="array" ref="N177">MID(M177, MIN(IFERROR(FIND({0,1,2,3,4,5,6,7,8,9},M177),"")), COUNT(1*MID(M177,ROW($1:$98),1)))</f>
        <v>16.0</v>
      </c>
      <c r="O177" s="8" t="str" cm="1">
        <f t="array" aca="1" ref="O177" ca="1">_xlfn.CONCAT(IF(NOT(ISNUMBER(MID(SUBSTITUTE(SUBSTITUTE(SUBSTITUTE(M177,"$",""),".",""), " ",""),ROW(INDIRECT("1:"&amp;LEN(M177))),1)*1)),MID(SUBSTITUTE(SUBSTITUTE(SUBSTITUTE(M177,"$",""),".",""), " ",""),ROW(INDIRECT("1:"&amp;LEN(M177))),1),""))</f>
        <v>PlutarcoECalles</v>
      </c>
      <c r="P177" s="8" t="s">
        <v>102</v>
      </c>
      <c r="Q177" s="8" t="s">
        <v>234</v>
      </c>
      <c r="R177" s="8" t="s">
        <v>27</v>
      </c>
      <c r="S177" s="3">
        <v>44932</v>
      </c>
    </row>
    <row r="178" spans="1:19">
      <c r="A178" s="5" t="s">
        <v>148</v>
      </c>
      <c r="B178" s="7" t="s">
        <v>90</v>
      </c>
      <c r="C178" s="7" t="str" cm="1">
        <f t="array" ref="C178">MID(B178, MIN(IFERROR(FIND({0,1,2,3,4,5,6,7,8,9},B178),"")), COUNT(1*MID(B178,ROW($1:$98),1)))</f>
        <v>31.9</v>
      </c>
      <c r="D178" s="7" t="str" cm="1">
        <f t="array" aca="1" ref="D178" ca="1">_xlfn.CONCAT(IF(NOT(ISNUMBER(MID(SUBSTITUTE(SUBSTITUTE(SUBSTITUTE(B178,"$",""),".",""), " ",""),ROW(INDIRECT("1:"&amp;LEN(B178))),1)*1)),MID(SUBSTITUTE(SUBSTITUTE(SUBSTITUTE(B178,"$",""),".",""), " ",""),ROW(INDIRECT("1:"&amp;LEN(B178))),1),""))</f>
        <v>Wal-mart</v>
      </c>
      <c r="E178" s="7" t="s">
        <v>388</v>
      </c>
      <c r="F178" s="7" t="str" cm="1">
        <f t="array" ref="F178">MID(E178, MIN(IFERROR(FIND({0,1,2,3,4,5,6,7,8,9},E178),"")), COUNT(1*MID(E178,ROW($1:$98),1)))</f>
        <v>37.9</v>
      </c>
      <c r="G178" s="7" t="str" cm="1">
        <f t="array" aca="1" ref="G178" ca="1">_xlfn.CONCAT(IF(NOT(ISNUMBER(MID(SUBSTITUTE(SUBSTITUTE(SUBSTITUTE(E178,"$",""),".",""), " ",""),ROW(INDIRECT("1:"&amp;LEN(E178))),1)*1)),MID(SUBSTITUTE(SUBSTITUTE(SUBSTITUTE(E178,"$",""),".",""), " ",""),ROW(INDIRECT("1:"&amp;LEN(E178))),1),""))</f>
        <v xml:space="preserve">
Chedraui</v>
      </c>
      <c r="H178" s="7" t="s">
        <v>398</v>
      </c>
      <c r="I178" s="7" t="s">
        <v>22</v>
      </c>
      <c r="J178" s="7" t="s">
        <v>427</v>
      </c>
      <c r="K178" s="7" t="str" cm="1">
        <f t="array" ref="K178">MID(J178, MIN(IFERROR(FIND({0,1,2,3,4,5,6,7,8,9},J178),"")), COUNT(1*MID(J178,ROW($1:$98),1)))</f>
        <v>20.0</v>
      </c>
      <c r="L178" s="7" t="str" cm="1">
        <f t="array" aca="1" ref="L178" ca="1">_xlfn.CONCAT(IF(NOT(ISNUMBER(MID(SUBSTITUTE(SUBSTITUTE(SUBSTITUTE(J178,"$",""),".",""), " ",""),ROW(INDIRECT("1:"&amp;LEN(J178))),1)*1)),MID(SUBSTITUTE(SUBSTITUTE(SUBSTITUTE(J178,"$",""),".",""), " ",""),ROW(INDIRECT("1:"&amp;LEN(J178))),1),""))</f>
        <v>Pro
Hogar</v>
      </c>
      <c r="M178" s="7" t="s">
        <v>428</v>
      </c>
      <c r="N178" s="7" t="str" cm="1">
        <f t="array" ref="N178">MID(M178, MIN(IFERROR(FIND({0,1,2,3,4,5,6,7,8,9},M178),"")), COUNT(1*MID(M178,ROW($1:$98),1)))</f>
        <v>20.0</v>
      </c>
      <c r="O178" s="7" t="str" cm="1">
        <f t="array" aca="1" ref="O178" ca="1">_xlfn.CONCAT(IF(NOT(ISNUMBER(MID(SUBSTITUTE(SUBSTITUTE(SUBSTITUTE(M178,"$",""),".",""), " ",""),ROW(INDIRECT("1:"&amp;LEN(M178))),1)*1)),MID(SUBSTITUTE(SUBSTITUTE(SUBSTITUTE(M178,"$",""),".",""), " ",""),ROW(INDIRECT("1:"&amp;LEN(M178))),1),""))</f>
        <v>ProHogar</v>
      </c>
      <c r="P178" s="7" t="s">
        <v>115</v>
      </c>
      <c r="Q178" s="7" t="s">
        <v>48</v>
      </c>
      <c r="R178" s="7" t="s">
        <v>27</v>
      </c>
      <c r="S178" s="2">
        <v>44932</v>
      </c>
    </row>
    <row r="179" spans="1:19">
      <c r="A179" s="6" t="s">
        <v>151</v>
      </c>
      <c r="B179" s="8" t="s">
        <v>139</v>
      </c>
      <c r="C179" s="8" t="str" cm="1">
        <f t="array" ref="C179">MID(B179, MIN(IFERROR(FIND({0,1,2,3,4,5,6,7,8,9},B179),"")), COUNT(1*MID(B179,ROW($1:$98),1)))</f>
        <v>19.9</v>
      </c>
      <c r="D179" s="8" t="str" cm="1">
        <f t="array" aca="1" ref="D179" ca="1">_xlfn.CONCAT(IF(NOT(ISNUMBER(MID(SUBSTITUTE(SUBSTITUTE(SUBSTITUTE(B179,"$",""),".",""), " ",""),ROW(INDIRECT("1:"&amp;LEN(B179))),1)*1)),MID(SUBSTITUTE(SUBSTITUTE(SUBSTITUTE(B179,"$",""),".",""), " ",""),ROW(INDIRECT("1:"&amp;LEN(B179))),1),""))</f>
        <v>Wal-mart</v>
      </c>
      <c r="E179" s="8" t="s">
        <v>108</v>
      </c>
      <c r="F179" s="8" t="str" cm="1">
        <f t="array" ref="F179">MID(E179, MIN(IFERROR(FIND({0,1,2,3,4,5,6,7,8,9},E179),"")), COUNT(1*MID(E179,ROW($1:$98),1)))</f>
        <v>29.9</v>
      </c>
      <c r="G179" s="8" t="str" cm="1">
        <f t="array" aca="1" ref="G179" ca="1">_xlfn.CONCAT(IF(NOT(ISNUMBER(MID(SUBSTITUTE(SUBSTITUTE(SUBSTITUTE(E179,"$",""),".",""), " ",""),ROW(INDIRECT("1:"&amp;LEN(E179))),1)*1)),MID(SUBSTITUTE(SUBSTITUTE(SUBSTITUTE(E179,"$",""),".",""), " ",""),ROW(INDIRECT("1:"&amp;LEN(E179))),1),""))</f>
        <v xml:space="preserve">
Comercial
Mexicana</v>
      </c>
      <c r="H179" s="8" t="s">
        <v>398</v>
      </c>
      <c r="I179" s="8" t="s">
        <v>22</v>
      </c>
      <c r="J179" s="8" t="s">
        <v>435</v>
      </c>
      <c r="K179" s="8" t="str" cm="1">
        <f t="array" ref="K179">MID(J179, MIN(IFERROR(FIND({0,1,2,3,4,5,6,7,8,9},J179),"")), COUNT(1*MID(J179,ROW($1:$98),1)))</f>
        <v>18.0</v>
      </c>
      <c r="L179" s="8" t="str" cm="1">
        <f t="array" aca="1" ref="L179" ca="1">_xlfn.CONCAT(IF(NOT(ISNUMBER(MID(SUBSTITUTE(SUBSTITUTE(SUBSTITUTE(J179,"$",""),".",""), " ",""),ROW(INDIRECT("1:"&amp;LEN(J179))),1)*1)),MID(SUBSTITUTE(SUBSTITUTE(SUBSTITUTE(J179,"$",""),".",""), " ",""),ROW(INDIRECT("1:"&amp;LEN(J179))),1),""))</f>
        <v>Pro
Hogar</v>
      </c>
      <c r="M179" s="8" t="s">
        <v>444</v>
      </c>
      <c r="N179" s="8" t="str" cm="1">
        <f t="array" ref="N179">MID(M179, MIN(IFERROR(FIND({0,1,2,3,4,5,6,7,8,9},M179),"")), COUNT(1*MID(M179,ROW($1:$98),1)))</f>
        <v>18.0</v>
      </c>
      <c r="O179" s="8" t="str" cm="1">
        <f t="array" aca="1" ref="O179" ca="1">_xlfn.CONCAT(IF(NOT(ISNUMBER(MID(SUBSTITUTE(SUBSTITUTE(SUBSTITUTE(M179,"$",""),".",""), " ",""),ROW(INDIRECT("1:"&amp;LEN(M179))),1)*1)),MID(SUBSTITUTE(SUBSTITUTE(SUBSTITUTE(M179,"$",""),".",""), " ",""),ROW(INDIRECT("1:"&amp;LEN(M179))),1),""))</f>
        <v>ProHogar</v>
      </c>
      <c r="P179" s="8" t="s">
        <v>102</v>
      </c>
      <c r="Q179" s="8" t="s">
        <v>87</v>
      </c>
      <c r="R179" s="8" t="s">
        <v>27</v>
      </c>
      <c r="S179" s="3">
        <v>44932</v>
      </c>
    </row>
    <row r="180" spans="1:19">
      <c r="A180" s="5" t="s">
        <v>154</v>
      </c>
      <c r="B180" s="7" t="s">
        <v>90</v>
      </c>
      <c r="C180" s="7" t="str" cm="1">
        <f t="array" ref="C180">MID(B180, MIN(IFERROR(FIND({0,1,2,3,4,5,6,7,8,9},B180),"")), COUNT(1*MID(B180,ROW($1:$98),1)))</f>
        <v>31.9</v>
      </c>
      <c r="D180" s="7" t="str" cm="1">
        <f t="array" aca="1" ref="D180" ca="1">_xlfn.CONCAT(IF(NOT(ISNUMBER(MID(SUBSTITUTE(SUBSTITUTE(SUBSTITUTE(B180,"$",""),".",""), " ",""),ROW(INDIRECT("1:"&amp;LEN(B180))),1)*1)),MID(SUBSTITUTE(SUBSTITUTE(SUBSTITUTE(B180,"$",""),".",""), " ",""),ROW(INDIRECT("1:"&amp;LEN(B180))),1),""))</f>
        <v>Wal-mart</v>
      </c>
      <c r="E180" s="7" t="s">
        <v>156</v>
      </c>
      <c r="F180" s="7" t="str" cm="1">
        <f t="array" ref="F180">MID(E180, MIN(IFERROR(FIND({0,1,2,3,4,5,6,7,8,9},E180),"")), COUNT(1*MID(E180,ROW($1:$98),1)))</f>
        <v>39.9</v>
      </c>
      <c r="G180" s="7" t="str" cm="1">
        <f t="array" aca="1" ref="G180" ca="1">_xlfn.CONCAT(IF(NOT(ISNUMBER(MID(SUBSTITUTE(SUBSTITUTE(SUBSTITUTE(E180,"$",""),".",""), " ",""),ROW(INDIRECT("1:"&amp;LEN(E180))),1)*1)),MID(SUBSTITUTE(SUBSTITUTE(SUBSTITUTE(E180,"$",""),".",""), " ",""),ROW(INDIRECT("1:"&amp;LEN(E180))),1),""))</f>
        <v xml:space="preserve">
Chedraui</v>
      </c>
      <c r="H180" s="7" t="s">
        <v>443</v>
      </c>
      <c r="I180" s="7" t="s">
        <v>22</v>
      </c>
      <c r="J180" s="7" t="s">
        <v>429</v>
      </c>
      <c r="K180" s="7" t="str" cm="1">
        <f t="array" ref="K180">MID(J180, MIN(IFERROR(FIND({0,1,2,3,4,5,6,7,8,9},J180),"")), COUNT(1*MID(J180,ROW($1:$98),1)))</f>
        <v xml:space="preserve">18.00 </v>
      </c>
      <c r="L180" s="7" t="str" cm="1">
        <f t="array" aca="1" ref="L180" ca="1">_xlfn.CONCAT(IF(NOT(ISNUMBER(MID(SUBSTITUTE(SUBSTITUTE(SUBSTITUTE(J180,"$",""),".",""), " ",""),ROW(INDIRECT("1:"&amp;LEN(J180))),1)*1)),MID(SUBSTITUTE(SUBSTITUTE(SUBSTITUTE(J180,"$",""),".",""), " ",""),ROW(INDIRECT("1:"&amp;LEN(J180))),1),""))</f>
        <v>de
Mayo</v>
      </c>
      <c r="M180" s="7" t="s">
        <v>428</v>
      </c>
      <c r="N180" s="7" t="str" cm="1">
        <f t="array" ref="N180">MID(M180, MIN(IFERROR(FIND({0,1,2,3,4,5,6,7,8,9},M180),"")), COUNT(1*MID(M180,ROW($1:$98),1)))</f>
        <v>20.0</v>
      </c>
      <c r="O180" s="7" t="str" cm="1">
        <f t="array" aca="1" ref="O180" ca="1">_xlfn.CONCAT(IF(NOT(ISNUMBER(MID(SUBSTITUTE(SUBSTITUTE(SUBSTITUTE(M180,"$",""),".",""), " ",""),ROW(INDIRECT("1:"&amp;LEN(M180))),1)*1)),MID(SUBSTITUTE(SUBSTITUTE(SUBSTITUTE(M180,"$",""),".",""), " ",""),ROW(INDIRECT("1:"&amp;LEN(M180))),1),""))</f>
        <v>ProHogar</v>
      </c>
      <c r="P180" s="7" t="s">
        <v>109</v>
      </c>
      <c r="Q180" s="7" t="s">
        <v>115</v>
      </c>
      <c r="R180" s="7" t="s">
        <v>27</v>
      </c>
      <c r="S180" s="2">
        <v>44932</v>
      </c>
    </row>
    <row r="181" spans="1:19">
      <c r="A181" s="6" t="s">
        <v>157</v>
      </c>
      <c r="B181" s="8" t="s">
        <v>391</v>
      </c>
      <c r="C181" s="8" t="str" cm="1">
        <f t="array" ref="C181">MID(B181, MIN(IFERROR(FIND({0,1,2,3,4,5,6,7,8,9},B181),"")), COUNT(1*MID(B181,ROW($1:$98),1)))</f>
        <v>10.0</v>
      </c>
      <c r="D181" s="8" t="str" cm="1">
        <f t="array" aca="1" ref="D181" ca="1">_xlfn.CONCAT(IF(NOT(ISNUMBER(MID(SUBSTITUTE(SUBSTITUTE(SUBSTITUTE(B181,"$",""),".",""), " ",""),ROW(INDIRECT("1:"&amp;LEN(B181))),1)*1)),MID(SUBSTITUTE(SUBSTITUTE(SUBSTITUTE(B181,"$",""),".",""), " ",""),ROW(INDIRECT("1:"&amp;LEN(B181))),1),""))</f>
        <v>Wal-mart</v>
      </c>
      <c r="E181" s="8" t="s">
        <v>392</v>
      </c>
      <c r="F181" s="8" t="str" cm="1">
        <f t="array" ref="F181">MID(E181, MIN(IFERROR(FIND({0,1,2,3,4,5,6,7,8,9},E181),"")), COUNT(1*MID(E181,ROW($1:$98),1)))</f>
        <v>12.5</v>
      </c>
      <c r="G181" s="8" t="str" cm="1">
        <f t="array" aca="1" ref="G181" ca="1">_xlfn.CONCAT(IF(NOT(ISNUMBER(MID(SUBSTITUTE(SUBSTITUTE(SUBSTITUTE(E181,"$",""),".",""), " ",""),ROW(INDIRECT("1:"&amp;LEN(E181))),1)*1)),MID(SUBSTITUTE(SUBSTITUTE(SUBSTITUTE(E181,"$",""),".",""), " ",""),ROW(INDIRECT("1:"&amp;LEN(E181))),1),""))</f>
        <v xml:space="preserve">
Chedraui</v>
      </c>
      <c r="H181" s="8" t="s">
        <v>456</v>
      </c>
      <c r="I181" s="8" t="s">
        <v>22</v>
      </c>
      <c r="J181" s="8" t="s">
        <v>455</v>
      </c>
      <c r="K181" s="8" t="str" cm="1">
        <f t="array" ref="K181">MID(J181, MIN(IFERROR(FIND({0,1,2,3,4,5,6,7,8,9},J181),"")), COUNT(1*MID(J181,ROW($1:$98),1)))</f>
        <v>15.0</v>
      </c>
      <c r="L181" s="8" t="str" cm="1">
        <f t="array" aca="1" ref="L181" ca="1">_xlfn.CONCAT(IF(NOT(ISNUMBER(MID(SUBSTITUTE(SUBSTITUTE(SUBSTITUTE(J181,"$",""),".",""), " ",""),ROW(INDIRECT("1:"&amp;LEN(J181))),1)*1)),MID(SUBSTITUTE(SUBSTITUTE(SUBSTITUTE(J181,"$",""),".",""), " ",""),ROW(INDIRECT("1:"&amp;LEN(J181))),1),""))</f>
        <v>Pro
Hogar</v>
      </c>
      <c r="M181" s="8" t="s">
        <v>457</v>
      </c>
      <c r="N181" s="8" t="str" cm="1">
        <f t="array" ref="N181">MID(M181, MIN(IFERROR(FIND({0,1,2,3,4,5,6,7,8,9},M181),"")), COUNT(1*MID(M181,ROW($1:$98),1)))</f>
        <v>15.0</v>
      </c>
      <c r="O181" s="8" t="str" cm="1">
        <f t="array" aca="1" ref="O181" ca="1">_xlfn.CONCAT(IF(NOT(ISNUMBER(MID(SUBSTITUTE(SUBSTITUTE(SUBSTITUTE(M181,"$",""),".",""), " ",""),ROW(INDIRECT("1:"&amp;LEN(M181))),1)*1)),MID(SUBSTITUTE(SUBSTITUTE(SUBSTITUTE(M181,"$",""),".",""), " ",""),ROW(INDIRECT("1:"&amp;LEN(M181))),1),""))</f>
        <v>ProHogar</v>
      </c>
      <c r="P181" s="8" t="s">
        <v>120</v>
      </c>
      <c r="Q181" s="8" t="s">
        <v>102</v>
      </c>
      <c r="R181" s="8" t="s">
        <v>27</v>
      </c>
      <c r="S181" s="3">
        <v>44932</v>
      </c>
    </row>
    <row r="182" spans="1:19">
      <c r="A182" s="5" t="s">
        <v>19</v>
      </c>
      <c r="B182" s="7" t="s">
        <v>20</v>
      </c>
      <c r="C182" s="7" t="str" cm="1">
        <f t="array" ref="C182">MID(B182, MIN(IFERROR(FIND({0,1,2,3,4,5,6,7,8,9},B182),"")), COUNT(1*MID(B182,ROW($1:$98),1)))</f>
        <v>37.9</v>
      </c>
      <c r="D182" s="7" t="str" cm="1">
        <f t="array" aca="1" ref="D182" ca="1">_xlfn.CONCAT(IF(NOT(ISNUMBER(MID(SUBSTITUTE(SUBSTITUTE(SUBSTITUTE(B182,"$",""),".",""), " ",""),ROW(INDIRECT("1:"&amp;LEN(B182))),1)*1)),MID(SUBSTITUTE(SUBSTITUTE(SUBSTITUTE(B182,"$",""),".",""), " ",""),ROW(INDIRECT("1:"&amp;LEN(B182))),1),""))</f>
        <v>Comercial
Mexicana</v>
      </c>
      <c r="E182" s="7" t="s">
        <v>21</v>
      </c>
      <c r="F182" s="7" t="str" cm="1">
        <f t="array" ref="F182">MID(E182, MIN(IFERROR(FIND({0,1,2,3,4,5,6,7,8,9},E182),"")), COUNT(1*MID(E182,ROW($1:$98),1)))</f>
        <v>39.9</v>
      </c>
      <c r="G182" s="7" t="str" cm="1">
        <f t="array" aca="1" ref="G182" ca="1">_xlfn.CONCAT(IF(NOT(ISNUMBER(MID(SUBSTITUTE(SUBSTITUTE(SUBSTITUTE(E182,"$",""),".",""), " ",""),ROW(INDIRECT("1:"&amp;LEN(E182))),1)*1)),MID(SUBSTITUTE(SUBSTITUTE(SUBSTITUTE(E182,"$",""),".",""), " ",""),ROW(INDIRECT("1:"&amp;LEN(E182))),1),""))</f>
        <v xml:space="preserve">
Chedraui</v>
      </c>
      <c r="H182" s="7" t="s">
        <v>458</v>
      </c>
      <c r="I182" s="7" t="s">
        <v>22</v>
      </c>
      <c r="J182" s="7" t="s">
        <v>459</v>
      </c>
      <c r="K182" s="7" t="str" cm="1">
        <f t="array" ref="K182">MID(J182, MIN(IFERROR(FIND({0,1,2,3,4,5,6,7,8,9},J182),"")), COUNT(1*MID(J182,ROW($1:$98),1)))</f>
        <v>45.0</v>
      </c>
      <c r="L182" s="7" t="str" cm="1">
        <f t="array" aca="1" ref="L182" ca="1">_xlfn.CONCAT(IF(NOT(ISNUMBER(MID(SUBSTITUTE(SUBSTITUTE(SUBSTITUTE(J182,"$",""),".",""), " ",""),ROW(INDIRECT("1:"&amp;LEN(J182))),1)*1)),MID(SUBSTITUTE(SUBSTITUTE(SUBSTITUTE(J182,"$",""),".",""), " ",""),ROW(INDIRECT("1:"&amp;LEN(J182))),1),""))</f>
        <v>Álamos</v>
      </c>
      <c r="M182" s="7" t="s">
        <v>165</v>
      </c>
      <c r="N182" s="7" t="str" cm="1">
        <f t="array" ref="N182">MID(M182, MIN(IFERROR(FIND({0,1,2,3,4,5,6,7,8,9},M182),"")), COUNT(1*MID(M182,ROW($1:$98),1)))</f>
        <v>48.0</v>
      </c>
      <c r="O182" s="7" t="str" cm="1">
        <f t="array" aca="1" ref="O182" ca="1">_xlfn.CONCAT(IF(NOT(ISNUMBER(MID(SUBSTITUTE(SUBSTITUTE(SUBSTITUTE(M182,"$",""),".",""), " ",""),ROW(INDIRECT("1:"&amp;LEN(M182))),1)*1)),MID(SUBSTITUTE(SUBSTITUTE(SUBSTITUTE(M182,"$",""),".",""), " ",""),ROW(INDIRECT("1:"&amp;LEN(M182))),1),""))</f>
        <v>Lázaro
Cárdenas</v>
      </c>
      <c r="P182" s="7" t="s">
        <v>25</v>
      </c>
      <c r="Q182" s="7" t="s">
        <v>26</v>
      </c>
      <c r="R182" s="7" t="s">
        <v>27</v>
      </c>
      <c r="S182" s="2">
        <v>44933</v>
      </c>
    </row>
    <row r="183" spans="1:19" ht="28.9">
      <c r="A183" s="6" t="s">
        <v>28</v>
      </c>
      <c r="B183" s="8" t="s">
        <v>29</v>
      </c>
      <c r="C183" s="8" t="str" cm="1">
        <f t="array" ref="C183">MID(B183, MIN(IFERROR(FIND({0,1,2,3,4,5,6,7,8,9},B183),"")), COUNT(1*MID(B183,ROW($1:$98),1)))</f>
        <v>20.9</v>
      </c>
      <c r="D183" s="8" t="str" cm="1">
        <f t="array" aca="1" ref="D183" ca="1">_xlfn.CONCAT(IF(NOT(ISNUMBER(MID(SUBSTITUTE(SUBSTITUTE(SUBSTITUTE(B183,"$",""),".",""), " ",""),ROW(INDIRECT("1:"&amp;LEN(B183))),1)*1)),MID(SUBSTITUTE(SUBSTITUTE(SUBSTITUTE(B183,"$",""),".",""), " ",""),ROW(INDIRECT("1:"&amp;LEN(B183))),1),""))</f>
        <v>Chedraui</v>
      </c>
      <c r="E183" s="8" t="s">
        <v>30</v>
      </c>
      <c r="F183" s="8" t="str" cm="1">
        <f t="array" ref="F183">MID(E183, MIN(IFERROR(FIND({0,1,2,3,4,5,6,7,8,9},E183),"")), COUNT(1*MID(E183,ROW($1:$98),1)))</f>
        <v>23.9</v>
      </c>
      <c r="G183" s="8" t="str" cm="1">
        <f t="array" aca="1" ref="G183" ca="1">_xlfn.CONCAT(IF(NOT(ISNUMBER(MID(SUBSTITUTE(SUBSTITUTE(SUBSTITUTE(E183,"$",""),".",""), " ",""),ROW(INDIRECT("1:"&amp;LEN(E183))),1)*1)),MID(SUBSTITUTE(SUBSTITUTE(SUBSTITUTE(E183,"$",""),".",""), " ",""),ROW(INDIRECT("1:"&amp;LEN(E183))),1),""))</f>
        <v xml:space="preserve">
Comercial
Mexicana</v>
      </c>
      <c r="H183" s="8" t="s">
        <v>460</v>
      </c>
      <c r="I183" s="8" t="s">
        <v>22</v>
      </c>
      <c r="J183" s="8" t="s">
        <v>461</v>
      </c>
      <c r="K183" s="8" t="str" cm="1">
        <f t="array" ref="K183">MID(J183, MIN(IFERROR(FIND({0,1,2,3,4,5,6,7,8,9},J183),"")), COUNT(1*MID(J183,ROW($1:$98),1)))</f>
        <v>20.0</v>
      </c>
      <c r="L183" s="8" t="str" cm="1">
        <f t="array" aca="1" ref="L183" ca="1">_xlfn.CONCAT(IF(NOT(ISNUMBER(MID(SUBSTITUTE(SUBSTITUTE(SUBSTITUTE(J183,"$",""),".",""), " ",""),ROW(INDIRECT("1:"&amp;LEN(J183))),1)*1)),MID(SUBSTITUTE(SUBSTITUTE(SUBSTITUTE(J183,"$",""),".",""), " ",""),ROW(INDIRECT("1:"&amp;LEN(J183))),1),""))</f>
        <v>Álamos</v>
      </c>
      <c r="M183" s="10" t="s">
        <v>168</v>
      </c>
      <c r="N183" s="8" t="str" cm="1">
        <f t="array" ref="N183">MID(M183, MIN(IFERROR(FIND({0,1,2,3,4,5,6,7,8,9},M183),"")), COUNT(1*MID(M183,ROW($1:$98),1)))</f>
        <v>22.0</v>
      </c>
      <c r="O183" s="8" t="str" cm="1">
        <f t="array" aca="1" ref="O183" ca="1">_xlfn.CONCAT(IF(NOT(ISNUMBER(MID(SUBSTITUTE(SUBSTITUTE(SUBSTITUTE(M183,"$",""),".",""), " ",""),ROW(INDIRECT("1:"&amp;LEN(M183))),1)*1)),MID(SUBSTITUTE(SUBSTITUTE(SUBSTITUTE(M183,"$",""),".",""), " ",""),ROW(INDIRECT("1:"&amp;LEN(M183))),1),""))</f>
        <v>Lázaro
Cárdenas</v>
      </c>
      <c r="P183" s="8" t="s">
        <v>33</v>
      </c>
      <c r="Q183" s="8" t="s">
        <v>34</v>
      </c>
      <c r="R183" s="8" t="s">
        <v>27</v>
      </c>
      <c r="S183" s="3">
        <v>44933</v>
      </c>
    </row>
    <row r="184" spans="1:19">
      <c r="A184" s="5" t="s">
        <v>35</v>
      </c>
      <c r="B184" s="7" t="s">
        <v>401</v>
      </c>
      <c r="C184" s="7" t="str" cm="1">
        <f t="array" ref="C184">MID(B184, MIN(IFERROR(FIND({0,1,2,3,4,5,6,7,8,9},B184),"")), COUNT(1*MID(B184,ROW($1:$98),1)))</f>
        <v>20.5</v>
      </c>
      <c r="D184" s="7" t="str" cm="1">
        <f t="array" aca="1" ref="D184" ca="1">_xlfn.CONCAT(IF(NOT(ISNUMBER(MID(SUBSTITUTE(SUBSTITUTE(SUBSTITUTE(B184,"$",""),".",""), " ",""),ROW(INDIRECT("1:"&amp;LEN(B184))),1)*1)),MID(SUBSTITUTE(SUBSTITUTE(SUBSTITUTE(B184,"$",""),".",""), " ",""),ROW(INDIRECT("1:"&amp;LEN(B184))),1),""))</f>
        <v>Wal-mart</v>
      </c>
      <c r="E184" s="7" t="s">
        <v>462</v>
      </c>
      <c r="F184" s="7" t="str" cm="1">
        <f t="array" ref="F184">MID(E184, MIN(IFERROR(FIND({0,1,2,3,4,5,6,7,8,9},E184),"")), COUNT(1*MID(E184,ROW($1:$98),1)))</f>
        <v>24.0</v>
      </c>
      <c r="G184" s="7" t="str" cm="1">
        <f t="array" aca="1" ref="G184" ca="1">_xlfn.CONCAT(IF(NOT(ISNUMBER(MID(SUBSTITUTE(SUBSTITUTE(SUBSTITUTE(E184,"$",""),".",""), " ",""),ROW(INDIRECT("1:"&amp;LEN(E184))),1)*1)),MID(SUBSTITUTE(SUBSTITUTE(SUBSTITUTE(E184,"$",""),".",""), " ",""),ROW(INDIRECT("1:"&amp;LEN(E184))),1),""))</f>
        <v xml:space="preserve">
Comercial
Mexicana</v>
      </c>
      <c r="H184" s="7" t="s">
        <v>463</v>
      </c>
      <c r="I184" s="7" t="s">
        <v>22</v>
      </c>
      <c r="J184" s="7" t="s">
        <v>461</v>
      </c>
      <c r="K184" s="7" t="str" cm="1">
        <f t="array" ref="K184">MID(J184, MIN(IFERROR(FIND({0,1,2,3,4,5,6,7,8,9},J184),"")), COUNT(1*MID(J184,ROW($1:$98),1)))</f>
        <v>20.0</v>
      </c>
      <c r="L184" s="7" t="str" cm="1">
        <f t="array" aca="1" ref="L184" ca="1">_xlfn.CONCAT(IF(NOT(ISNUMBER(MID(SUBSTITUTE(SUBSTITUTE(SUBSTITUTE(J184,"$",""),".",""), " ",""),ROW(INDIRECT("1:"&amp;LEN(J184))),1)*1)),MID(SUBSTITUTE(SUBSTITUTE(SUBSTITUTE(J184,"$",""),".",""), " ",""),ROW(INDIRECT("1:"&amp;LEN(J184))),1),""))</f>
        <v>Álamos</v>
      </c>
      <c r="M184" s="7" t="s">
        <v>168</v>
      </c>
      <c r="N184" s="7" t="str" cm="1">
        <f t="array" ref="N184">MID(M184, MIN(IFERROR(FIND({0,1,2,3,4,5,6,7,8,9},M184),"")), COUNT(1*MID(M184,ROW($1:$98),1)))</f>
        <v>22.0</v>
      </c>
      <c r="O184" s="7" t="str" cm="1">
        <f t="array" aca="1" ref="O184" ca="1">_xlfn.CONCAT(IF(NOT(ISNUMBER(MID(SUBSTITUTE(SUBSTITUTE(SUBSTITUTE(M184,"$",""),".",""), " ",""),ROW(INDIRECT("1:"&amp;LEN(M184))),1)*1)),MID(SUBSTITUTE(SUBSTITUTE(SUBSTITUTE(M184,"$",""),".",""), " ",""),ROW(INDIRECT("1:"&amp;LEN(M184))),1),""))</f>
        <v>Lázaro
Cárdenas</v>
      </c>
      <c r="P184" s="7" t="s">
        <v>40</v>
      </c>
      <c r="Q184" s="7" t="s">
        <v>41</v>
      </c>
      <c r="R184" s="7" t="s">
        <v>27</v>
      </c>
      <c r="S184" s="2">
        <v>44933</v>
      </c>
    </row>
    <row r="185" spans="1:19">
      <c r="A185" s="6" t="s">
        <v>42</v>
      </c>
      <c r="B185" s="8" t="s">
        <v>226</v>
      </c>
      <c r="C185" s="8" t="str" cm="1">
        <f t="array" ref="C185">MID(B185, MIN(IFERROR(FIND({0,1,2,3,4,5,6,7,8,9},B185),"")), COUNT(1*MID(B185,ROW($1:$98),1)))</f>
        <v>12.9</v>
      </c>
      <c r="D185" s="8" t="str" cm="1">
        <f t="array" aca="1" ref="D185" ca="1">_xlfn.CONCAT(IF(NOT(ISNUMBER(MID(SUBSTITUTE(SUBSTITUTE(SUBSTITUTE(B185,"$",""),".",""), " ",""),ROW(INDIRECT("1:"&amp;LEN(B185))),1)*1)),MID(SUBSTITUTE(SUBSTITUTE(SUBSTITUTE(B185,"$",""),".",""), " ",""),ROW(INDIRECT("1:"&amp;LEN(B185))),1),""))</f>
        <v>Chedraui</v>
      </c>
      <c r="E185" s="8" t="s">
        <v>403</v>
      </c>
      <c r="F185" s="8" t="str" cm="1">
        <f t="array" ref="F185">MID(E185, MIN(IFERROR(FIND({0,1,2,3,4,5,6,7,8,9},E185),"")), COUNT(1*MID(E185,ROW($1:$98),1)))</f>
        <v>20.0</v>
      </c>
      <c r="G185" s="8" t="str" cm="1">
        <f t="array" aca="1" ref="G185" ca="1">_xlfn.CONCAT(IF(NOT(ISNUMBER(MID(SUBSTITUTE(SUBSTITUTE(SUBSTITUTE(E185,"$",""),".",""), " ",""),ROW(INDIRECT("1:"&amp;LEN(E185))),1)*1)),MID(SUBSTITUTE(SUBSTITUTE(SUBSTITUTE(E185,"$",""),".",""), " ",""),ROW(INDIRECT("1:"&amp;LEN(E185))),1),""))</f>
        <v>Wal-mart</v>
      </c>
      <c r="H185" s="8" t="s">
        <v>464</v>
      </c>
      <c r="I185" s="8" t="s">
        <v>22</v>
      </c>
      <c r="J185" s="8" t="s">
        <v>465</v>
      </c>
      <c r="K185" s="8" t="str" cm="1">
        <f t="array" ref="K185">MID(J185, MIN(IFERROR(FIND({0,1,2,3,4,5,6,7,8,9},J185),"")), COUNT(1*MID(J185,ROW($1:$98),1)))</f>
        <v>18.0</v>
      </c>
      <c r="L185" s="8" t="str" cm="1">
        <f t="array" aca="1" ref="L185" ca="1">_xlfn.CONCAT(IF(NOT(ISNUMBER(MID(SUBSTITUTE(SUBSTITUTE(SUBSTITUTE(J185,"$",""),".",""), " ",""),ROW(INDIRECT("1:"&amp;LEN(J185))),1)*1)),MID(SUBSTITUTE(SUBSTITUTE(SUBSTITUTE(J185,"$",""),".",""), " ",""),ROW(INDIRECT("1:"&amp;LEN(J185))),1),""))</f>
        <v>LázaroCárdenas</v>
      </c>
      <c r="M185" s="8" t="s">
        <v>46</v>
      </c>
      <c r="N185" s="8" t="str" cm="1">
        <f t="array" ref="N185">MID(M185, MIN(IFERROR(FIND({0,1,2,3,4,5,6,7,8,9},M185),"")), COUNT(1*MID(M185,ROW($1:$98),1)))</f>
        <v>20.0</v>
      </c>
      <c r="O185" s="8" t="str" cm="1">
        <f t="array" aca="1" ref="O185" ca="1">_xlfn.CONCAT(IF(NOT(ISNUMBER(MID(SUBSTITUTE(SUBSTITUTE(SUBSTITUTE(M185,"$",""),".",""), " ",""),ROW(INDIRECT("1:"&amp;LEN(M185))),1)*1)),MID(SUBSTITUTE(SUBSTITUTE(SUBSTITUTE(M185,"$",""),".",""), " ",""),ROW(INDIRECT("1:"&amp;LEN(M185))),1),""))</f>
        <v>LaArenal</v>
      </c>
      <c r="P185" s="8" t="s">
        <v>47</v>
      </c>
      <c r="Q185" s="8" t="s">
        <v>48</v>
      </c>
      <c r="R185" s="8" t="s">
        <v>27</v>
      </c>
      <c r="S185" s="3">
        <v>44933</v>
      </c>
    </row>
    <row r="186" spans="1:19">
      <c r="A186" s="5" t="s">
        <v>49</v>
      </c>
      <c r="B186" s="7" t="s">
        <v>173</v>
      </c>
      <c r="C186" s="7" t="str" cm="1">
        <f t="array" ref="C186">MID(B186, MIN(IFERROR(FIND({0,1,2,3,4,5,6,7,8,9},B186),"")), COUNT(1*MID(B186,ROW($1:$98),1)))</f>
        <v>29.9</v>
      </c>
      <c r="D186" s="7" t="str" cm="1">
        <f t="array" aca="1" ref="D186" ca="1">_xlfn.CONCAT(IF(NOT(ISNUMBER(MID(SUBSTITUTE(SUBSTITUTE(SUBSTITUTE(B186,"$",""),".",""), " ",""),ROW(INDIRECT("1:"&amp;LEN(B186))),1)*1)),MID(SUBSTITUTE(SUBSTITUTE(SUBSTITUTE(B186,"$",""),".",""), " ",""),ROW(INDIRECT("1:"&amp;LEN(B186))),1),""))</f>
        <v>Chedraui</v>
      </c>
      <c r="E186" s="7" t="s">
        <v>174</v>
      </c>
      <c r="F186" s="7" t="str" cm="1">
        <f t="array" ref="F186">MID(E186, MIN(IFERROR(FIND({0,1,2,3,4,5,6,7,8,9},E186),"")), COUNT(1*MID(E186,ROW($1:$98),1)))</f>
        <v>33.0</v>
      </c>
      <c r="G186" s="7" t="str" cm="1">
        <f t="array" aca="1" ref="G186" ca="1">_xlfn.CONCAT(IF(NOT(ISNUMBER(MID(SUBSTITUTE(SUBSTITUTE(SUBSTITUTE(E186,"$",""),".",""), " ",""),ROW(INDIRECT("1:"&amp;LEN(E186))),1)*1)),MID(SUBSTITUTE(SUBSTITUTE(SUBSTITUTE(E186,"$",""),".",""), " ",""),ROW(INDIRECT("1:"&amp;LEN(E186))),1),""))</f>
        <v>Wal-mart</v>
      </c>
      <c r="H186" s="7" t="s">
        <v>466</v>
      </c>
      <c r="I186" s="7" t="s">
        <v>22</v>
      </c>
      <c r="J186" s="7" t="s">
        <v>467</v>
      </c>
      <c r="K186" s="7" t="str" cm="1">
        <f t="array" ref="K186">MID(J186, MIN(IFERROR(FIND({0,1,2,3,4,5,6,7,8,9},J186),"")), COUNT(1*MID(J186,ROW($1:$98),1)))</f>
        <v>35.0</v>
      </c>
      <c r="L186" s="7" t="str" cm="1">
        <f t="array" aca="1" ref="L186" ca="1">_xlfn.CONCAT(IF(NOT(ISNUMBER(MID(SUBSTITUTE(SUBSTITUTE(SUBSTITUTE(J186,"$",""),".",""), " ",""),ROW(INDIRECT("1:"&amp;LEN(J186))),1)*1)),MID(SUBSTITUTE(SUBSTITUTE(SUBSTITUTE(J186,"$",""),".",""), " ",""),ROW(INDIRECT("1:"&amp;LEN(J186))),1),""))</f>
        <v>Álamos</v>
      </c>
      <c r="M186" s="7" t="s">
        <v>468</v>
      </c>
      <c r="N186" s="7" t="str" cm="1">
        <f t="array" ref="N186">MID(M186, MIN(IFERROR(FIND({0,1,2,3,4,5,6,7,8,9},M186),"")), COUNT(1*MID(M186,ROW($1:$98),1)))</f>
        <v>40.0</v>
      </c>
      <c r="O186" s="7" t="str" cm="1">
        <f t="array" aca="1" ref="O186" ca="1">_xlfn.CONCAT(IF(NOT(ISNUMBER(MID(SUBSTITUTE(SUBSTITUTE(SUBSTITUTE(M186,"$",""),".",""), " ",""),ROW(INDIRECT("1:"&amp;LEN(M186))),1)*1)),MID(SUBSTITUTE(SUBSTITUTE(SUBSTITUTE(M186,"$",""),".",""), " ",""),ROW(INDIRECT("1:"&amp;LEN(M186))),1),""))</f>
        <v>Lázaro
Cárdenas</v>
      </c>
      <c r="P186" s="7" t="s">
        <v>53</v>
      </c>
      <c r="Q186" s="7" t="s">
        <v>54</v>
      </c>
      <c r="R186" s="7" t="s">
        <v>27</v>
      </c>
      <c r="S186" s="2">
        <v>44933</v>
      </c>
    </row>
    <row r="187" spans="1:19">
      <c r="A187" s="6" t="s">
        <v>55</v>
      </c>
      <c r="B187" s="8" t="s">
        <v>469</v>
      </c>
      <c r="C187" s="8" t="str" cm="1">
        <f t="array" ref="C187">MID(B187, MIN(IFERROR(FIND({0,1,2,3,4,5,6,7,8,9},B187),"")), COUNT(1*MID(B187,ROW($1:$98),1)))</f>
        <v>22.3</v>
      </c>
      <c r="D187" s="8" t="str" cm="1">
        <f t="array" aca="1" ref="D187" ca="1">_xlfn.CONCAT(IF(NOT(ISNUMBER(MID(SUBSTITUTE(SUBSTITUTE(SUBSTITUTE(B187,"$",""),".",""), " ",""),ROW(INDIRECT("1:"&amp;LEN(B187))),1)*1)),MID(SUBSTITUTE(SUBSTITUTE(SUBSTITUTE(B187,"$",""),".",""), " ",""),ROW(INDIRECT("1:"&amp;LEN(B187))),1),""))</f>
        <v>Comercial
Mexicana</v>
      </c>
      <c r="E187" s="8" t="s">
        <v>56</v>
      </c>
      <c r="F187" s="8" t="str" cm="1">
        <f t="array" ref="F187">MID(E187, MIN(IFERROR(FIND({0,1,2,3,4,5,6,7,8,9},E187),"")), COUNT(1*MID(E187,ROW($1:$98),1)))</f>
        <v>22.5</v>
      </c>
      <c r="G187" s="8" t="str" cm="1">
        <f t="array" aca="1" ref="G187" ca="1">_xlfn.CONCAT(IF(NOT(ISNUMBER(MID(SUBSTITUTE(SUBSTITUTE(SUBSTITUTE(E187,"$",""),".",""), " ",""),ROW(INDIRECT("1:"&amp;LEN(E187))),1)*1)),MID(SUBSTITUTE(SUBSTITUTE(SUBSTITUTE(E187,"$",""),".",""), " ",""),ROW(INDIRECT("1:"&amp;LEN(E187))),1),""))</f>
        <v>Wal-mart</v>
      </c>
      <c r="H187" s="8" t="s">
        <v>470</v>
      </c>
      <c r="I187" s="8" t="s">
        <v>22</v>
      </c>
      <c r="J187" s="8" t="s">
        <v>471</v>
      </c>
      <c r="K187" s="8" t="str" cm="1">
        <f t="array" ref="K187">MID(J187, MIN(IFERROR(FIND({0,1,2,3,4,5,6,7,8,9},J187),"")), COUNT(1*MID(J187,ROW($1:$98),1)))</f>
        <v>35.0</v>
      </c>
      <c r="L187" s="8" t="str" cm="1">
        <f t="array" aca="1" ref="L187" ca="1">_xlfn.CONCAT(IF(NOT(ISNUMBER(MID(SUBSTITUTE(SUBSTITUTE(SUBSTITUTE(J187,"$",""),".",""), " ",""),ROW(INDIRECT("1:"&amp;LEN(J187))),1)*1)),MID(SUBSTITUTE(SUBSTITUTE(SUBSTITUTE(J187,"$",""),".",""), " ",""),ROW(INDIRECT("1:"&amp;LEN(J187))),1),""))</f>
        <v>LázaroCárdenas</v>
      </c>
      <c r="M187" s="8" t="s">
        <v>57</v>
      </c>
      <c r="N187" s="8" t="str" cm="1">
        <f t="array" ref="N187">MID(M187, MIN(IFERROR(FIND({0,1,2,3,4,5,6,7,8,9},M187),"")), COUNT(1*MID(M187,ROW($1:$98),1)))</f>
        <v>38.0</v>
      </c>
      <c r="O187" s="8" t="str" cm="1">
        <f t="array" aca="1" ref="O187" ca="1">_xlfn.CONCAT(IF(NOT(ISNUMBER(MID(SUBSTITUTE(SUBSTITUTE(SUBSTITUTE(M187,"$",""),".",""), " ",""),ROW(INDIRECT("1:"&amp;LEN(M187))),1)*1)),MID(SUBSTITUTE(SUBSTITUTE(SUBSTITUTE(M187,"$",""),".",""), " ",""),ROW(INDIRECT("1:"&amp;LEN(M187))),1),""))</f>
        <v>LaArenal</v>
      </c>
      <c r="P187" s="8" t="s">
        <v>34</v>
      </c>
      <c r="Q187" s="8" t="s">
        <v>88</v>
      </c>
      <c r="R187" s="8" t="s">
        <v>27</v>
      </c>
      <c r="S187" s="3">
        <v>44933</v>
      </c>
    </row>
    <row r="188" spans="1:19">
      <c r="A188" s="5" t="s">
        <v>59</v>
      </c>
      <c r="B188" s="7" t="s">
        <v>60</v>
      </c>
      <c r="C188" s="7" t="str" cm="1">
        <f t="array" ref="C188">MID(B188, MIN(IFERROR(FIND({0,1,2,3,4,5,6,7,8,9},B188),"")), COUNT(1*MID(B188,ROW($1:$98),1)))</f>
        <v>49.0</v>
      </c>
      <c r="D188" s="7" t="str" cm="1">
        <f t="array" aca="1" ref="D188" ca="1">_xlfn.CONCAT(IF(NOT(ISNUMBER(MID(SUBSTITUTE(SUBSTITUTE(SUBSTITUTE(B188,"$",""),".",""), " ",""),ROW(INDIRECT("1:"&amp;LEN(B188))),1)*1)),MID(SUBSTITUTE(SUBSTITUTE(SUBSTITUTE(B188,"$",""),".",""), " ",""),ROW(INDIRECT("1:"&amp;LEN(B188))),1),""))</f>
        <v>Comercial
Mexicana</v>
      </c>
      <c r="E188" s="7" t="s">
        <v>61</v>
      </c>
      <c r="F188" s="7" t="str" cm="1">
        <f t="array" ref="F188">MID(E188, MIN(IFERROR(FIND({0,1,2,3,4,5,6,7,8,9},E188),"")), COUNT(1*MID(E188,ROW($1:$98),1)))</f>
        <v>54.5</v>
      </c>
      <c r="G188" s="7" t="str" cm="1">
        <f t="array" aca="1" ref="G188" ca="1">_xlfn.CONCAT(IF(NOT(ISNUMBER(MID(SUBSTITUTE(SUBSTITUTE(SUBSTITUTE(E188,"$",""),".",""), " ",""),ROW(INDIRECT("1:"&amp;LEN(E188))),1)*1)),MID(SUBSTITUTE(SUBSTITUTE(SUBSTITUTE(E188,"$",""),".",""), " ",""),ROW(INDIRECT("1:"&amp;LEN(E188))),1),""))</f>
        <v>Wal-mart</v>
      </c>
      <c r="H188" s="7" t="s">
        <v>470</v>
      </c>
      <c r="I188" s="7" t="s">
        <v>22</v>
      </c>
      <c r="J188" s="7" t="s">
        <v>472</v>
      </c>
      <c r="K188" s="7" t="str" cm="1">
        <f t="array" ref="K188">MID(J188, MIN(IFERROR(FIND({0,1,2,3,4,5,6,7,8,9},J188),"")), COUNT(1*MID(J188,ROW($1:$98),1)))</f>
        <v>42.0</v>
      </c>
      <c r="L188" s="7" t="str" cm="1">
        <f t="array" aca="1" ref="L188" ca="1">_xlfn.CONCAT(IF(NOT(ISNUMBER(MID(SUBSTITUTE(SUBSTITUTE(SUBSTITUTE(J188,"$",""),".",""), " ",""),ROW(INDIRECT("1:"&amp;LEN(J188))),1)*1)),MID(SUBSTITUTE(SUBSTITUTE(SUBSTITUTE(J188,"$",""),".",""), " ",""),ROW(INDIRECT("1:"&amp;LEN(J188))),1),""))</f>
        <v>Álamos</v>
      </c>
      <c r="M188" s="7" t="s">
        <v>473</v>
      </c>
      <c r="N188" s="7" t="str" cm="1">
        <f t="array" ref="N188">MID(M188, MIN(IFERROR(FIND({0,1,2,3,4,5,6,7,8,9},M188),"")), COUNT(1*MID(M188,ROW($1:$98),1)))</f>
        <v>45.0</v>
      </c>
      <c r="O188" s="7" t="str" cm="1">
        <f t="array" aca="1" ref="O188" ca="1">_xlfn.CONCAT(IF(NOT(ISNUMBER(MID(SUBSTITUTE(SUBSTITUTE(SUBSTITUTE(M188,"$",""),".",""), " ",""),ROW(INDIRECT("1:"&amp;LEN(M188))),1)*1)),MID(SUBSTITUTE(SUBSTITUTE(SUBSTITUTE(M188,"$",""),".",""), " ",""),ROW(INDIRECT("1:"&amp;LEN(M188))),1),""))</f>
        <v>Lázaro
Cárdenas</v>
      </c>
      <c r="P188" s="7" t="s">
        <v>63</v>
      </c>
      <c r="Q188" s="7" t="s">
        <v>40</v>
      </c>
      <c r="R188" s="7" t="s">
        <v>27</v>
      </c>
      <c r="S188" s="2">
        <v>44933</v>
      </c>
    </row>
    <row r="189" spans="1:19">
      <c r="A189" s="6" t="s">
        <v>64</v>
      </c>
      <c r="B189" s="8" t="s">
        <v>261</v>
      </c>
      <c r="C189" s="8" t="str" cm="1">
        <f t="array" ref="C189">MID(B189, MIN(IFERROR(FIND({0,1,2,3,4,5,6,7,8,9},B189),"")), COUNT(1*MID(B189,ROW($1:$98),1)))</f>
        <v>104.0</v>
      </c>
      <c r="D189" s="8" t="str" cm="1">
        <f t="array" aca="1" ref="D189" ca="1">_xlfn.CONCAT(IF(NOT(ISNUMBER(MID(SUBSTITUTE(SUBSTITUTE(SUBSTITUTE(B189,"$",""),".",""), " ",""),ROW(INDIRECT("1:"&amp;LEN(B189))),1)*1)),MID(SUBSTITUTE(SUBSTITUTE(SUBSTITUTE(B189,"$",""),".",""), " ",""),ROW(INDIRECT("1:"&amp;LEN(B189))),1),""))</f>
        <v>Chedraui</v>
      </c>
      <c r="E189" s="8" t="s">
        <v>417</v>
      </c>
      <c r="F189" s="8" t="str" cm="1">
        <f t="array" ref="F189">MID(E189, MIN(IFERROR(FIND({0,1,2,3,4,5,6,7,8,9},E189),"")), COUNT(1*MID(E189,ROW($1:$98),1)))</f>
        <v>216.5</v>
      </c>
      <c r="G189" s="8" t="str" cm="1">
        <f t="array" aca="1" ref="G189" ca="1">_xlfn.CONCAT(IF(NOT(ISNUMBER(MID(SUBSTITUTE(SUBSTITUTE(SUBSTITUTE(E189,"$",""),".",""), " ",""),ROW(INDIRECT("1:"&amp;LEN(E189))),1)*1)),MID(SUBSTITUTE(SUBSTITUTE(SUBSTITUTE(E189,"$",""),".",""), " ",""),ROW(INDIRECT("1:"&amp;LEN(E189))),1),""))</f>
        <v xml:space="preserve">
Comercial
Mexicana</v>
      </c>
      <c r="H189" s="8" t="s">
        <v>474</v>
      </c>
      <c r="I189" s="8" t="s">
        <v>22</v>
      </c>
      <c r="J189" s="8" t="s">
        <v>185</v>
      </c>
      <c r="K189" s="8" t="str" cm="1">
        <f t="array" ref="K189">MID(J189, MIN(IFERROR(FIND({0,1,2,3,4,5,6,7,8,9},J189),"")), COUNT(1*MID(J189,ROW($1:$98),1)))</f>
        <v>175.0</v>
      </c>
      <c r="L189" s="8" t="str" cm="1">
        <f t="array" aca="1" ref="L189" ca="1">_xlfn.CONCAT(IF(NOT(ISNUMBER(MID(SUBSTITUTE(SUBSTITUTE(SUBSTITUTE(J189,"$",""),".",""), " ",""),ROW(INDIRECT("1:"&amp;LEN(J189))),1)*1)),MID(SUBSTITUTE(SUBSTITUTE(SUBSTITUTE(J189,"$",""),".",""), " ",""),ROW(INDIRECT("1:"&amp;LEN(J189))),1),""))</f>
        <v>LázaroCárdenas</v>
      </c>
      <c r="M189" s="8" t="s">
        <v>475</v>
      </c>
      <c r="N189" s="8" t="str" cm="1">
        <f t="array" ref="N189">MID(M189, MIN(IFERROR(FIND({0,1,2,3,4,5,6,7,8,9},M189),"")), COUNT(1*MID(M189,ROW($1:$98),1)))</f>
        <v>180.0</v>
      </c>
      <c r="O189" s="8" t="str" cm="1">
        <f t="array" aca="1" ref="O189" ca="1">_xlfn.CONCAT(IF(NOT(ISNUMBER(MID(SUBSTITUTE(SUBSTITUTE(SUBSTITUTE(M189,"$",""),".",""), " ",""),ROW(INDIRECT("1:"&amp;LEN(M189))),1)*1)),MID(SUBSTITUTE(SUBSTITUTE(SUBSTITUTE(M189,"$",""),".",""), " ",""),ROW(INDIRECT("1:"&amp;LEN(M189))),1),""))</f>
        <v>Álamos</v>
      </c>
      <c r="P189" s="8" t="s">
        <v>69</v>
      </c>
      <c r="Q189" s="8" t="s">
        <v>70</v>
      </c>
      <c r="R189" s="8" t="s">
        <v>27</v>
      </c>
      <c r="S189" s="3">
        <v>44933</v>
      </c>
    </row>
    <row r="190" spans="1:19">
      <c r="A190" s="5" t="s">
        <v>71</v>
      </c>
      <c r="B190" s="7" t="s">
        <v>72</v>
      </c>
      <c r="C190" s="7" t="str" cm="1">
        <f t="array" ref="C190">MID(B190, MIN(IFERROR(FIND({0,1,2,3,4,5,6,7,8,9},B190),"")), COUNT(1*MID(B190,ROW($1:$98),1)))</f>
        <v>189.0</v>
      </c>
      <c r="D190" s="7" t="str" cm="1">
        <f t="array" aca="1" ref="D190" ca="1">_xlfn.CONCAT(IF(NOT(ISNUMBER(MID(SUBSTITUTE(SUBSTITUTE(SUBSTITUTE(B190,"$",""),".",""), " ",""),ROW(INDIRECT("1:"&amp;LEN(B190))),1)*1)),MID(SUBSTITUTE(SUBSTITUTE(SUBSTITUTE(B190,"$",""),".",""), " ",""),ROW(INDIRECT("1:"&amp;LEN(B190))),1),""))</f>
        <v>Chedraui</v>
      </c>
      <c r="E190" s="7" t="s">
        <v>73</v>
      </c>
      <c r="F190" s="7" t="str" cm="1">
        <f t="array" ref="F190">MID(E190, MIN(IFERROR(FIND({0,1,2,3,4,5,6,7,8,9},E190),"")), COUNT(1*MID(E190,ROW($1:$98),1)))</f>
        <v>206.5</v>
      </c>
      <c r="G190" s="7" t="str" cm="1">
        <f t="array" aca="1" ref="G190" ca="1">_xlfn.CONCAT(IF(NOT(ISNUMBER(MID(SUBSTITUTE(SUBSTITUTE(SUBSTITUTE(E190,"$",""),".",""), " ",""),ROW(INDIRECT("1:"&amp;LEN(E190))),1)*1)),MID(SUBSTITUTE(SUBSTITUTE(SUBSTITUTE(E190,"$",""),".",""), " ",""),ROW(INDIRECT("1:"&amp;LEN(E190))),1),""))</f>
        <v xml:space="preserve">
Comercial
Mexicana</v>
      </c>
      <c r="H190" s="7" t="s">
        <v>474</v>
      </c>
      <c r="I190" s="7" t="s">
        <v>22</v>
      </c>
      <c r="J190" s="7" t="s">
        <v>476</v>
      </c>
      <c r="K190" s="7" t="str" cm="1">
        <f t="array" ref="K190">MID(J190, MIN(IFERROR(FIND({0,1,2,3,4,5,6,7,8,9},J190),"")), COUNT(1*MID(J190,ROW($1:$98),1)))</f>
        <v>185.0</v>
      </c>
      <c r="L190" s="7" t="str" cm="1">
        <f t="array" aca="1" ref="L190" ca="1">_xlfn.CONCAT(IF(NOT(ISNUMBER(MID(SUBSTITUTE(SUBSTITUTE(SUBSTITUTE(J190,"$",""),".",""), " ",""),ROW(INDIRECT("1:"&amp;LEN(J190))),1)*1)),MID(SUBSTITUTE(SUBSTITUTE(SUBSTITUTE(J190,"$",""),".",""), " ",""),ROW(INDIRECT("1:"&amp;LEN(J190))),1),""))</f>
        <v>LázaroCárdenas</v>
      </c>
      <c r="M190" s="7" t="s">
        <v>477</v>
      </c>
      <c r="N190" s="7" t="str" cm="1">
        <f t="array" ref="N190">MID(M190, MIN(IFERROR(FIND({0,1,2,3,4,5,6,7,8,9},M190),"")), COUNT(1*MID(M190,ROW($1:$98),1)))</f>
        <v>185.0</v>
      </c>
      <c r="O190" s="7" t="str" cm="1">
        <f t="array" aca="1" ref="O190" ca="1">_xlfn.CONCAT(IF(NOT(ISNUMBER(MID(SUBSTITUTE(SUBSTITUTE(SUBSTITUTE(M190,"$",""),".",""), " ",""),ROW(INDIRECT("1:"&amp;LEN(M190))),1)*1)),MID(SUBSTITUTE(SUBSTITUTE(SUBSTITUTE(M190,"$",""),".",""), " ",""),ROW(INDIRECT("1:"&amp;LEN(M190))),1),""))</f>
        <v>Lázaro
Cárdenas</v>
      </c>
      <c r="P190" s="7" t="s">
        <v>189</v>
      </c>
      <c r="Q190" s="7" t="s">
        <v>70</v>
      </c>
      <c r="R190" s="7" t="s">
        <v>27</v>
      </c>
      <c r="S190" s="2">
        <v>44933</v>
      </c>
    </row>
    <row r="191" spans="1:19">
      <c r="A191" s="6" t="s">
        <v>77</v>
      </c>
      <c r="B191" s="8" t="s">
        <v>190</v>
      </c>
      <c r="C191" s="8" t="str" cm="1">
        <f t="array" ref="C191">MID(B191, MIN(IFERROR(FIND({0,1,2,3,4,5,6,7,8,9},B191),"")), COUNT(1*MID(B191,ROW($1:$98),1)))</f>
        <v>44.9</v>
      </c>
      <c r="D191" s="8" t="str" cm="1">
        <f t="array" aca="1" ref="D191" ca="1">_xlfn.CONCAT(IF(NOT(ISNUMBER(MID(SUBSTITUTE(SUBSTITUTE(SUBSTITUTE(B191,"$",""),".",""), " ",""),ROW(INDIRECT("1:"&amp;LEN(B191))),1)*1)),MID(SUBSTITUTE(SUBSTITUTE(SUBSTITUTE(B191,"$",""),".",""), " ",""),ROW(INDIRECT("1:"&amp;LEN(B191))),1),""))</f>
        <v>Wal-mart</v>
      </c>
      <c r="E191" s="8" t="s">
        <v>79</v>
      </c>
      <c r="F191" s="8" t="str" cm="1">
        <f t="array" ref="F191">MID(E191, MIN(IFERROR(FIND({0,1,2,3,4,5,6,7,8,9},E191),"")), COUNT(1*MID(E191,ROW($1:$98),1)))</f>
        <v>59.9</v>
      </c>
      <c r="G191" s="8" t="str" cm="1">
        <f t="array" aca="1" ref="G191" ca="1">_xlfn.CONCAT(IF(NOT(ISNUMBER(MID(SUBSTITUTE(SUBSTITUTE(SUBSTITUTE(E191,"$",""),".",""), " ",""),ROW(INDIRECT("1:"&amp;LEN(E191))),1)*1)),MID(SUBSTITUTE(SUBSTITUTE(SUBSTITUTE(E191,"$",""),".",""), " ",""),ROW(INDIRECT("1:"&amp;LEN(E191))),1),""))</f>
        <v xml:space="preserve">
Comercial
Mexicana</v>
      </c>
      <c r="H191" s="8" t="s">
        <v>458</v>
      </c>
      <c r="I191" s="8" t="s">
        <v>22</v>
      </c>
      <c r="J191" s="8" t="s">
        <v>478</v>
      </c>
      <c r="K191" s="8" t="str" cm="1">
        <f t="array" ref="K191">MID(J191, MIN(IFERROR(FIND({0,1,2,3,4,5,6,7,8,9},J191),"")), COUNT(1*MID(J191,ROW($1:$98),1)))</f>
        <v>60.0</v>
      </c>
      <c r="L191" s="8" t="str" cm="1">
        <f t="array" aca="1" ref="L191" ca="1">_xlfn.CONCAT(IF(NOT(ISNUMBER(MID(SUBSTITUTE(SUBSTITUTE(SUBSTITUTE(J191,"$",""),".",""), " ",""),ROW(INDIRECT("1:"&amp;LEN(J191))),1)*1)),MID(SUBSTITUTE(SUBSTITUTE(SUBSTITUTE(J191,"$",""),".",""), " ",""),ROW(INDIRECT("1:"&amp;LEN(J191))),1),""))</f>
        <v>Álamos</v>
      </c>
      <c r="M191" s="8" t="s">
        <v>479</v>
      </c>
      <c r="N191" s="8" t="str" cm="1">
        <f t="array" ref="N191">MID(M191, MIN(IFERROR(FIND({0,1,2,3,4,5,6,7,8,9},M191),"")), COUNT(1*MID(M191,ROW($1:$98),1)))</f>
        <v>75.0</v>
      </c>
      <c r="O191" s="8" t="str" cm="1">
        <f t="array" aca="1" ref="O191" ca="1">_xlfn.CONCAT(IF(NOT(ISNUMBER(MID(SUBSTITUTE(SUBSTITUTE(SUBSTITUTE(M191,"$",""),".",""), " ",""),ROW(INDIRECT("1:"&amp;LEN(M191))),1)*1)),MID(SUBSTITUTE(SUBSTITUTE(SUBSTITUTE(M191,"$",""),".",""), " ",""),ROW(INDIRECT("1:"&amp;LEN(M191))),1),""))</f>
        <v>Lázaro
Cárdenas</v>
      </c>
      <c r="P191" s="8" t="s">
        <v>82</v>
      </c>
      <c r="Q191" s="8" t="s">
        <v>83</v>
      </c>
      <c r="R191" s="8" t="s">
        <v>27</v>
      </c>
      <c r="S191" s="3">
        <v>44933</v>
      </c>
    </row>
    <row r="192" spans="1:19">
      <c r="A192" s="5" t="s">
        <v>84</v>
      </c>
      <c r="B192" s="7" t="s">
        <v>195</v>
      </c>
      <c r="C192" s="7" t="str" cm="1">
        <f t="array" ref="C192">MID(B192, MIN(IFERROR(FIND({0,1,2,3,4,5,6,7,8,9},B192),"")), COUNT(1*MID(B192,ROW($1:$98),1)))</f>
        <v>42.9</v>
      </c>
      <c r="D192" s="7" t="str" cm="1">
        <f t="array" aca="1" ref="D192" ca="1">_xlfn.CONCAT(IF(NOT(ISNUMBER(MID(SUBSTITUTE(SUBSTITUTE(SUBSTITUTE(B192,"$",""),".",""), " ",""),ROW(INDIRECT("1:"&amp;LEN(B192))),1)*1)),MID(SUBSTITUTE(SUBSTITUTE(SUBSTITUTE(B192,"$",""),".",""), " ",""),ROW(INDIRECT("1:"&amp;LEN(B192))),1),""))</f>
        <v>Wal-mart</v>
      </c>
      <c r="E192" s="7" t="s">
        <v>86</v>
      </c>
      <c r="F192" s="7" t="str" cm="1">
        <f t="array" ref="F192">MID(E192, MIN(IFERROR(FIND({0,1,2,3,4,5,6,7,8,9},E192),"")), COUNT(1*MID(E192,ROW($1:$98),1)))</f>
        <v>49.9</v>
      </c>
      <c r="G192" s="7" t="str" cm="1">
        <f t="array" aca="1" ref="G192" ca="1">_xlfn.CONCAT(IF(NOT(ISNUMBER(MID(SUBSTITUTE(SUBSTITUTE(SUBSTITUTE(E192,"$",""),".",""), " ",""),ROW(INDIRECT("1:"&amp;LEN(E192))),1)*1)),MID(SUBSTITUTE(SUBSTITUTE(SUBSTITUTE(E192,"$",""),".",""), " ",""),ROW(INDIRECT("1:"&amp;LEN(E192))),1),""))</f>
        <v xml:space="preserve">
Comercial
Mexicana</v>
      </c>
      <c r="H192" s="7" t="s">
        <v>480</v>
      </c>
      <c r="I192" s="7" t="s">
        <v>22</v>
      </c>
      <c r="J192" s="7" t="s">
        <v>481</v>
      </c>
      <c r="K192" s="7" t="str" cm="1">
        <f t="array" ref="K192">MID(J192, MIN(IFERROR(FIND({0,1,2,3,4,5,6,7,8,9},J192),"")), COUNT(1*MID(J192,ROW($1:$98),1)))</f>
        <v>20.0</v>
      </c>
      <c r="L192" s="7" t="str" cm="1">
        <f t="array" aca="1" ref="L192" ca="1">_xlfn.CONCAT(IF(NOT(ISNUMBER(MID(SUBSTITUTE(SUBSTITUTE(SUBSTITUTE(J192,"$",""),".",""), " ",""),ROW(INDIRECT("1:"&amp;LEN(J192))),1)*1)),MID(SUBSTITUTE(SUBSTITUTE(SUBSTITUTE(J192,"$",""),".",""), " ",""),ROW(INDIRECT("1:"&amp;LEN(J192))),1),""))</f>
        <v>LázaroCárdenas</v>
      </c>
      <c r="M192" s="7" t="s">
        <v>199</v>
      </c>
      <c r="N192" s="7" t="str" cm="1">
        <f t="array" ref="N192">MID(M192, MIN(IFERROR(FIND({0,1,2,3,4,5,6,7,8,9},M192),"")), COUNT(1*MID(M192,ROW($1:$98),1)))</f>
        <v>20.0</v>
      </c>
      <c r="O192" s="7" t="str" cm="1">
        <f t="array" aca="1" ref="O192" ca="1">_xlfn.CONCAT(IF(NOT(ISNUMBER(MID(SUBSTITUTE(SUBSTITUTE(SUBSTITUTE(M192,"$",""),".",""), " ",""),ROW(INDIRECT("1:"&amp;LEN(M192))),1)*1)),MID(SUBSTITUTE(SUBSTITUTE(SUBSTITUTE(M192,"$",""),".",""), " ",""),ROW(INDIRECT("1:"&amp;LEN(M192))),1),""))</f>
        <v>Lázaro
Cárdenas</v>
      </c>
      <c r="P192" s="7" t="s">
        <v>47</v>
      </c>
      <c r="Q192" s="7" t="s">
        <v>53</v>
      </c>
      <c r="R192" s="7" t="s">
        <v>27</v>
      </c>
      <c r="S192" s="2">
        <v>44933</v>
      </c>
    </row>
    <row r="193" spans="1:19">
      <c r="A193" s="6" t="s">
        <v>89</v>
      </c>
      <c r="B193" s="8" t="s">
        <v>90</v>
      </c>
      <c r="C193" s="8" t="str" cm="1">
        <f t="array" ref="C193">MID(B193, MIN(IFERROR(FIND({0,1,2,3,4,5,6,7,8,9},B193),"")), COUNT(1*MID(B193,ROW($1:$98),1)))</f>
        <v>31.9</v>
      </c>
      <c r="D193" s="8" t="str" cm="1">
        <f t="array" aca="1" ref="D193" ca="1">_xlfn.CONCAT(IF(NOT(ISNUMBER(MID(SUBSTITUTE(SUBSTITUTE(SUBSTITUTE(B193,"$",""),".",""), " ",""),ROW(INDIRECT("1:"&amp;LEN(B193))),1)*1)),MID(SUBSTITUTE(SUBSTITUTE(SUBSTITUTE(B193,"$",""),".",""), " ",""),ROW(INDIRECT("1:"&amp;LEN(B193))),1),""))</f>
        <v>Wal-mart</v>
      </c>
      <c r="E193" s="8" t="s">
        <v>198</v>
      </c>
      <c r="F193" s="8" t="str" cm="1">
        <f t="array" ref="F193">MID(E193, MIN(IFERROR(FIND({0,1,2,3,4,5,6,7,8,9},E193),"")), COUNT(1*MID(E193,ROW($1:$98),1)))</f>
        <v>44.9</v>
      </c>
      <c r="G193" s="8" t="str" cm="1">
        <f t="array" aca="1" ref="G193" ca="1">_xlfn.CONCAT(IF(NOT(ISNUMBER(MID(SUBSTITUTE(SUBSTITUTE(SUBSTITUTE(E193,"$",""),".",""), " ",""),ROW(INDIRECT("1:"&amp;LEN(E193))),1)*1)),MID(SUBSTITUTE(SUBSTITUTE(SUBSTITUTE(E193,"$",""),".",""), " ",""),ROW(INDIRECT("1:"&amp;LEN(E193))),1),""))</f>
        <v xml:space="preserve">
Chedraui</v>
      </c>
      <c r="H193" s="8" t="s">
        <v>480</v>
      </c>
      <c r="I193" s="8" t="s">
        <v>22</v>
      </c>
      <c r="J193" s="8" t="s">
        <v>481</v>
      </c>
      <c r="K193" s="8" t="str" cm="1">
        <f t="array" ref="K193">MID(J193, MIN(IFERROR(FIND({0,1,2,3,4,5,6,7,8,9},J193),"")), COUNT(1*MID(J193,ROW($1:$98),1)))</f>
        <v>20.0</v>
      </c>
      <c r="L193" s="8" t="str" cm="1">
        <f t="array" aca="1" ref="L193" ca="1">_xlfn.CONCAT(IF(NOT(ISNUMBER(MID(SUBSTITUTE(SUBSTITUTE(SUBSTITUTE(J193,"$",""),".",""), " ",""),ROW(INDIRECT("1:"&amp;LEN(J193))),1)*1)),MID(SUBSTITUTE(SUBSTITUTE(SUBSTITUTE(J193,"$",""),".",""), " ",""),ROW(INDIRECT("1:"&amp;LEN(J193))),1),""))</f>
        <v>LázaroCárdenas</v>
      </c>
      <c r="M193" s="8" t="s">
        <v>199</v>
      </c>
      <c r="N193" s="8" t="str" cm="1">
        <f t="array" ref="N193">MID(M193, MIN(IFERROR(FIND({0,1,2,3,4,5,6,7,8,9},M193),"")), COUNT(1*MID(M193,ROW($1:$98),1)))</f>
        <v>20.0</v>
      </c>
      <c r="O193" s="8" t="str" cm="1">
        <f t="array" aca="1" ref="O193" ca="1">_xlfn.CONCAT(IF(NOT(ISNUMBER(MID(SUBSTITUTE(SUBSTITUTE(SUBSTITUTE(M193,"$",""),".",""), " ",""),ROW(INDIRECT("1:"&amp;LEN(M193))),1)*1)),MID(SUBSTITUTE(SUBSTITUTE(SUBSTITUTE(M193,"$",""),".",""), " ",""),ROW(INDIRECT("1:"&amp;LEN(M193))),1),""))</f>
        <v>Lázaro
Cárdenas</v>
      </c>
      <c r="P193" s="8" t="s">
        <v>48</v>
      </c>
      <c r="Q193" s="8" t="s">
        <v>92</v>
      </c>
      <c r="R193" s="8" t="s">
        <v>27</v>
      </c>
      <c r="S193" s="3">
        <v>44933</v>
      </c>
    </row>
    <row r="194" spans="1:19">
      <c r="A194" s="5" t="s">
        <v>93</v>
      </c>
      <c r="B194" s="7" t="s">
        <v>368</v>
      </c>
      <c r="C194" s="7" t="str" cm="1">
        <f t="array" ref="C194">MID(B194, MIN(IFERROR(FIND({0,1,2,3,4,5,6,7,8,9},B194),"")), COUNT(1*MID(B194,ROW($1:$98),1)))</f>
        <v>39.9</v>
      </c>
      <c r="D194" s="7" t="str" cm="1">
        <f t="array" aca="1" ref="D194" ca="1">_xlfn.CONCAT(IF(NOT(ISNUMBER(MID(SUBSTITUTE(SUBSTITUTE(SUBSTITUTE(B194,"$",""),".",""), " ",""),ROW(INDIRECT("1:"&amp;LEN(B194))),1)*1)),MID(SUBSTITUTE(SUBSTITUTE(SUBSTITUTE(B194,"$",""),".",""), " ",""),ROW(INDIRECT("1:"&amp;LEN(B194))),1),""))</f>
        <v>Wal-mart</v>
      </c>
      <c r="E194" s="7" t="s">
        <v>79</v>
      </c>
      <c r="F194" s="7" t="str" cm="1">
        <f t="array" ref="F194">MID(E194, MIN(IFERROR(FIND({0,1,2,3,4,5,6,7,8,9},E194),"")), COUNT(1*MID(E194,ROW($1:$98),1)))</f>
        <v>59.9</v>
      </c>
      <c r="G194" s="7" t="str" cm="1">
        <f t="array" aca="1" ref="G194" ca="1">_xlfn.CONCAT(IF(NOT(ISNUMBER(MID(SUBSTITUTE(SUBSTITUTE(SUBSTITUTE(E194,"$",""),".",""), " ",""),ROW(INDIRECT("1:"&amp;LEN(E194))),1)*1)),MID(SUBSTITUTE(SUBSTITUTE(SUBSTITUTE(E194,"$",""),".",""), " ",""),ROW(INDIRECT("1:"&amp;LEN(E194))),1),""))</f>
        <v xml:space="preserve">
Comercial
Mexicana</v>
      </c>
      <c r="H194" s="7" t="s">
        <v>482</v>
      </c>
      <c r="I194" s="7" t="s">
        <v>22</v>
      </c>
      <c r="J194" s="7" t="s">
        <v>467</v>
      </c>
      <c r="K194" s="7" t="str" cm="1">
        <f t="array" ref="K194">MID(J194, MIN(IFERROR(FIND({0,1,2,3,4,5,6,7,8,9},J194),"")), COUNT(1*MID(J194,ROW($1:$98),1)))</f>
        <v>35.0</v>
      </c>
      <c r="L194" s="7" t="str" cm="1">
        <f t="array" aca="1" ref="L194" ca="1">_xlfn.CONCAT(IF(NOT(ISNUMBER(MID(SUBSTITUTE(SUBSTITUTE(SUBSTITUTE(J194,"$",""),".",""), " ",""),ROW(INDIRECT("1:"&amp;LEN(J194))),1)*1)),MID(SUBSTITUTE(SUBSTITUTE(SUBSTITUTE(J194,"$",""),".",""), " ",""),ROW(INDIRECT("1:"&amp;LEN(J194))),1),""))</f>
        <v>Álamos</v>
      </c>
      <c r="M194" s="7" t="s">
        <v>473</v>
      </c>
      <c r="N194" s="7" t="str" cm="1">
        <f t="array" ref="N194">MID(M194, MIN(IFERROR(FIND({0,1,2,3,4,5,6,7,8,9},M194),"")), COUNT(1*MID(M194,ROW($1:$98),1)))</f>
        <v>45.0</v>
      </c>
      <c r="O194" s="7" t="str" cm="1">
        <f t="array" aca="1" ref="O194" ca="1">_xlfn.CONCAT(IF(NOT(ISNUMBER(MID(SUBSTITUTE(SUBSTITUTE(SUBSTITUTE(M194,"$",""),".",""), " ",""),ROW(INDIRECT("1:"&amp;LEN(M194))),1)*1)),MID(SUBSTITUTE(SUBSTITUTE(SUBSTITUTE(M194,"$",""),".",""), " ",""),ROW(INDIRECT("1:"&amp;LEN(M194))),1),""))</f>
        <v>Lázaro
Cárdenas</v>
      </c>
      <c r="P194" s="7" t="s">
        <v>94</v>
      </c>
      <c r="Q194" s="7" t="s">
        <v>83</v>
      </c>
      <c r="R194" s="7" t="s">
        <v>27</v>
      </c>
      <c r="S194" s="2">
        <v>44933</v>
      </c>
    </row>
    <row r="195" spans="1:19">
      <c r="A195" s="6" t="s">
        <v>95</v>
      </c>
      <c r="B195" s="8" t="s">
        <v>85</v>
      </c>
      <c r="C195" s="8" t="str" cm="1">
        <f t="array" ref="C195">MID(B195, MIN(IFERROR(FIND({0,1,2,3,4,5,6,7,8,9},B195),"")), COUNT(1*MID(B195,ROW($1:$98),1)))</f>
        <v>34.9</v>
      </c>
      <c r="D195" s="8" t="str" cm="1">
        <f t="array" aca="1" ref="D195" ca="1">_xlfn.CONCAT(IF(NOT(ISNUMBER(MID(SUBSTITUTE(SUBSTITUTE(SUBSTITUTE(B195,"$",""),".",""), " ",""),ROW(INDIRECT("1:"&amp;LEN(B195))),1)*1)),MID(SUBSTITUTE(SUBSTITUTE(SUBSTITUTE(B195,"$",""),".",""), " ",""),ROW(INDIRECT("1:"&amp;LEN(B195))),1),""))</f>
        <v>Wal-mart</v>
      </c>
      <c r="E195" s="8" t="s">
        <v>79</v>
      </c>
      <c r="F195" s="8" t="str" cm="1">
        <f t="array" ref="F195">MID(E195, MIN(IFERROR(FIND({0,1,2,3,4,5,6,7,8,9},E195),"")), COUNT(1*MID(E195,ROW($1:$98),1)))</f>
        <v>59.9</v>
      </c>
      <c r="G195" s="8" t="str" cm="1">
        <f t="array" aca="1" ref="G195" ca="1">_xlfn.CONCAT(IF(NOT(ISNUMBER(MID(SUBSTITUTE(SUBSTITUTE(SUBSTITUTE(E195,"$",""),".",""), " ",""),ROW(INDIRECT("1:"&amp;LEN(E195))),1)*1)),MID(SUBSTITUTE(SUBSTITUTE(SUBSTITUTE(E195,"$",""),".",""), " ",""),ROW(INDIRECT("1:"&amp;LEN(E195))),1),""))</f>
        <v xml:space="preserve">
Comercial
Mexicana</v>
      </c>
      <c r="H195" s="8" t="s">
        <v>483</v>
      </c>
      <c r="I195" s="8" t="s">
        <v>22</v>
      </c>
      <c r="J195" s="8" t="s">
        <v>467</v>
      </c>
      <c r="K195" s="8" t="str" cm="1">
        <f t="array" ref="K195">MID(J195, MIN(IFERROR(FIND({0,1,2,3,4,5,6,7,8,9},J195),"")), COUNT(1*MID(J195,ROW($1:$98),1)))</f>
        <v>35.0</v>
      </c>
      <c r="L195" s="8" t="str" cm="1">
        <f t="array" aca="1" ref="L195" ca="1">_xlfn.CONCAT(IF(NOT(ISNUMBER(MID(SUBSTITUTE(SUBSTITUTE(SUBSTITUTE(J195,"$",""),".",""), " ",""),ROW(INDIRECT("1:"&amp;LEN(J195))),1)*1)),MID(SUBSTITUTE(SUBSTITUTE(SUBSTITUTE(J195,"$",""),".",""), " ",""),ROW(INDIRECT("1:"&amp;LEN(J195))),1),""))</f>
        <v>Álamos</v>
      </c>
      <c r="M195" s="8" t="s">
        <v>80</v>
      </c>
      <c r="N195" s="8" t="str" cm="1">
        <f t="array" ref="N195">MID(M195, MIN(IFERROR(FIND({0,1,2,3,4,5,6,7,8,9},M195),"")), COUNT(1*MID(M195,ROW($1:$98),1)))</f>
        <v>50.0</v>
      </c>
      <c r="O195" s="8" t="str" cm="1">
        <f t="array" aca="1" ref="O195" ca="1">_xlfn.CONCAT(IF(NOT(ISNUMBER(MID(SUBSTITUTE(SUBSTITUTE(SUBSTITUTE(M195,"$",""),".",""), " ",""),ROW(INDIRECT("1:"&amp;LEN(M195))),1)*1)),MID(SUBSTITUTE(SUBSTITUTE(SUBSTITUTE(M195,"$",""),".",""), " ",""),ROW(INDIRECT("1:"&amp;LEN(M195))),1),""))</f>
        <v>LaArenal</v>
      </c>
      <c r="P195" s="8" t="s">
        <v>92</v>
      </c>
      <c r="Q195" s="8" t="s">
        <v>26</v>
      </c>
      <c r="R195" s="8" t="s">
        <v>27</v>
      </c>
      <c r="S195" s="3">
        <v>44933</v>
      </c>
    </row>
    <row r="196" spans="1:19">
      <c r="A196" s="5" t="s">
        <v>97</v>
      </c>
      <c r="B196" s="7" t="s">
        <v>223</v>
      </c>
      <c r="C196" s="7" t="str" cm="1">
        <f t="array" ref="C196">MID(B196, MIN(IFERROR(FIND({0,1,2,3,4,5,6,7,8,9},B196),"")), COUNT(1*MID(B196,ROW($1:$98),1)))</f>
        <v>19.5</v>
      </c>
      <c r="D196" s="7" t="str" cm="1">
        <f t="array" aca="1" ref="D196" ca="1">_xlfn.CONCAT(IF(NOT(ISNUMBER(MID(SUBSTITUTE(SUBSTITUTE(SUBSTITUTE(B196,"$",""),".",""), " ",""),ROW(INDIRECT("1:"&amp;LEN(B196))),1)*1)),MID(SUBSTITUTE(SUBSTITUTE(SUBSTITUTE(B196,"$",""),".",""), " ",""),ROW(INDIRECT("1:"&amp;LEN(B196))),1),""))</f>
        <v>Comercial
Mexicana</v>
      </c>
      <c r="E196" s="7" t="s">
        <v>484</v>
      </c>
      <c r="F196" s="7" t="str" cm="1">
        <f t="array" ref="F196">MID(E196, MIN(IFERROR(FIND({0,1,2,3,4,5,6,7,8,9},E196),"")), COUNT(1*MID(E196,ROW($1:$98),1)))</f>
        <v>27.4</v>
      </c>
      <c r="G196" s="7" t="str" cm="1">
        <f t="array" aca="1" ref="G196" ca="1">_xlfn.CONCAT(IF(NOT(ISNUMBER(MID(SUBSTITUTE(SUBSTITUTE(SUBSTITUTE(E196,"$",""),".",""), " ",""),ROW(INDIRECT("1:"&amp;LEN(E196))),1)*1)),MID(SUBSTITUTE(SUBSTITUTE(SUBSTITUTE(E196,"$",""),".",""), " ",""),ROW(INDIRECT("1:"&amp;LEN(E196))),1),""))</f>
        <v xml:space="preserve">
Chedraui</v>
      </c>
      <c r="H196" s="7" t="s">
        <v>485</v>
      </c>
      <c r="I196" s="7" t="s">
        <v>22</v>
      </c>
      <c r="J196" s="7" t="s">
        <v>486</v>
      </c>
      <c r="K196" s="7" t="str" cm="1">
        <f t="array" ref="K196">MID(J196, MIN(IFERROR(FIND({0,1,2,3,4,5,6,7,8,9},J196),"")), COUNT(1*MID(J196,ROW($1:$98),1)))</f>
        <v>18.0</v>
      </c>
      <c r="L196" s="7" t="str" cm="1">
        <f t="array" aca="1" ref="L196" ca="1">_xlfn.CONCAT(IF(NOT(ISNUMBER(MID(SUBSTITUTE(SUBSTITUTE(SUBSTITUTE(J196,"$",""),".",""), " ",""),ROW(INDIRECT("1:"&amp;LEN(J196))),1)*1)),MID(SUBSTITUTE(SUBSTITUTE(SUBSTITUTE(J196,"$",""),".",""), " ",""),ROW(INDIRECT("1:"&amp;LEN(J196))),1),""))</f>
        <v>Álamos</v>
      </c>
      <c r="M196" s="7" t="s">
        <v>168</v>
      </c>
      <c r="N196" s="7" t="str" cm="1">
        <f t="array" ref="N196">MID(M196, MIN(IFERROR(FIND({0,1,2,3,4,5,6,7,8,9},M196),"")), COUNT(1*MID(M196,ROW($1:$98),1)))</f>
        <v>22.0</v>
      </c>
      <c r="O196" s="7" t="str" cm="1">
        <f t="array" aca="1" ref="O196" ca="1">_xlfn.CONCAT(IF(NOT(ISNUMBER(MID(SUBSTITUTE(SUBSTITUTE(SUBSTITUTE(M196,"$",""),".",""), " ",""),ROW(INDIRECT("1:"&amp;LEN(M196))),1)*1)),MID(SUBSTITUTE(SUBSTITUTE(SUBSTITUTE(M196,"$",""),".",""), " ",""),ROW(INDIRECT("1:"&amp;LEN(M196))),1),""))</f>
        <v>Lázaro
Cárdenas</v>
      </c>
      <c r="P196" s="7" t="s">
        <v>101</v>
      </c>
      <c r="Q196" s="7" t="s">
        <v>102</v>
      </c>
      <c r="R196" s="7" t="s">
        <v>27</v>
      </c>
      <c r="S196" s="2">
        <v>44933</v>
      </c>
    </row>
    <row r="197" spans="1:19">
      <c r="A197" s="6" t="s">
        <v>103</v>
      </c>
      <c r="B197" s="8" t="s">
        <v>206</v>
      </c>
      <c r="C197" s="8" t="str" cm="1">
        <f t="array" ref="C197">MID(B197, MIN(IFERROR(FIND({0,1,2,3,4,5,6,7,8,9},B197),"")), COUNT(1*MID(B197,ROW($1:$98),1)))</f>
        <v>26.8</v>
      </c>
      <c r="D197" s="8" t="str" cm="1">
        <f t="array" aca="1" ref="D197" ca="1">_xlfn.CONCAT(IF(NOT(ISNUMBER(MID(SUBSTITUTE(SUBSTITUTE(SUBSTITUTE(B197,"$",""),".",""), " ",""),ROW(INDIRECT("1:"&amp;LEN(B197))),1)*1)),MID(SUBSTITUTE(SUBSTITUTE(SUBSTITUTE(B197,"$",""),".",""), " ",""),ROW(INDIRECT("1:"&amp;LEN(B197))),1),""))</f>
        <v>Chedraui</v>
      </c>
      <c r="E197" s="8" t="s">
        <v>108</v>
      </c>
      <c r="F197" s="8" t="str" cm="1">
        <f t="array" ref="F197">MID(E197, MIN(IFERROR(FIND({0,1,2,3,4,5,6,7,8,9},E197),"")), COUNT(1*MID(E197,ROW($1:$98),1)))</f>
        <v>29.9</v>
      </c>
      <c r="G197" s="8" t="str" cm="1">
        <f t="array" aca="1" ref="G197" ca="1">_xlfn.CONCAT(IF(NOT(ISNUMBER(MID(SUBSTITUTE(SUBSTITUTE(SUBSTITUTE(E197,"$",""),".",""), " ",""),ROW(INDIRECT("1:"&amp;LEN(E197))),1)*1)),MID(SUBSTITUTE(SUBSTITUTE(SUBSTITUTE(E197,"$",""),".",""), " ",""),ROW(INDIRECT("1:"&amp;LEN(E197))),1),""))</f>
        <v xml:space="preserve">
Comercial
Mexicana</v>
      </c>
      <c r="H197" s="8" t="s">
        <v>480</v>
      </c>
      <c r="I197" s="8" t="s">
        <v>22</v>
      </c>
      <c r="J197" s="8" t="s">
        <v>486</v>
      </c>
      <c r="K197" s="8" t="str" cm="1">
        <f t="array" ref="K197">MID(J197, MIN(IFERROR(FIND({0,1,2,3,4,5,6,7,8,9},J197),"")), COUNT(1*MID(J197,ROW($1:$98),1)))</f>
        <v>18.0</v>
      </c>
      <c r="L197" s="8" t="str" cm="1">
        <f t="array" aca="1" ref="L197" ca="1">_xlfn.CONCAT(IF(NOT(ISNUMBER(MID(SUBSTITUTE(SUBSTITUTE(SUBSTITUTE(J197,"$",""),".",""), " ",""),ROW(INDIRECT("1:"&amp;LEN(J197))),1)*1)),MID(SUBSTITUTE(SUBSTITUTE(SUBSTITUTE(J197,"$",""),".",""), " ",""),ROW(INDIRECT("1:"&amp;LEN(J197))),1),""))</f>
        <v>Álamos</v>
      </c>
      <c r="M197" s="8" t="s">
        <v>199</v>
      </c>
      <c r="N197" s="8" t="str" cm="1">
        <f t="array" ref="N197">MID(M197, MIN(IFERROR(FIND({0,1,2,3,4,5,6,7,8,9},M197),"")), COUNT(1*MID(M197,ROW($1:$98),1)))</f>
        <v>20.0</v>
      </c>
      <c r="O197" s="8" t="str" cm="1">
        <f t="array" aca="1" ref="O197" ca="1">_xlfn.CONCAT(IF(NOT(ISNUMBER(MID(SUBSTITUTE(SUBSTITUTE(SUBSTITUTE(M197,"$",""),".",""), " ",""),ROW(INDIRECT("1:"&amp;LEN(M197))),1)*1)),MID(SUBSTITUTE(SUBSTITUTE(SUBSTITUTE(M197,"$",""),".",""), " ",""),ROW(INDIRECT("1:"&amp;LEN(M197))),1),""))</f>
        <v>Lázaro
Cárdenas</v>
      </c>
      <c r="P197" s="8" t="s">
        <v>102</v>
      </c>
      <c r="Q197" s="8" t="s">
        <v>47</v>
      </c>
      <c r="R197" s="8" t="s">
        <v>27</v>
      </c>
      <c r="S197" s="3">
        <v>44933</v>
      </c>
    </row>
    <row r="198" spans="1:19">
      <c r="A198" s="5" t="s">
        <v>106</v>
      </c>
      <c r="B198" s="7" t="s">
        <v>375</v>
      </c>
      <c r="C198" s="7" t="str" cm="1">
        <f t="array" ref="C198">MID(B198, MIN(IFERROR(FIND({0,1,2,3,4,5,6,7,8,9},B198),"")), COUNT(1*MID(B198,ROW($1:$98),1)))</f>
        <v>23.8</v>
      </c>
      <c r="D198" s="7" t="str" cm="1">
        <f t="array" aca="1" ref="D198" ca="1">_xlfn.CONCAT(IF(NOT(ISNUMBER(MID(SUBSTITUTE(SUBSTITUTE(SUBSTITUTE(B198,"$",""),".",""), " ",""),ROW(INDIRECT("1:"&amp;LEN(B198))),1)*1)),MID(SUBSTITUTE(SUBSTITUTE(SUBSTITUTE(B198,"$",""),".",""), " ",""),ROW(INDIRECT("1:"&amp;LEN(B198))),1),""))</f>
        <v>Chedraui</v>
      </c>
      <c r="E198" s="7" t="s">
        <v>335</v>
      </c>
      <c r="F198" s="7" t="str" cm="1">
        <f t="array" ref="F198">MID(E198, MIN(IFERROR(FIND({0,1,2,3,4,5,6,7,8,9},E198),"")), COUNT(1*MID(E198,ROW($1:$98),1)))</f>
        <v>34.9</v>
      </c>
      <c r="G198" s="7" t="str" cm="1">
        <f t="array" aca="1" ref="G198" ca="1">_xlfn.CONCAT(IF(NOT(ISNUMBER(MID(SUBSTITUTE(SUBSTITUTE(SUBSTITUTE(E198,"$",""),".",""), " ",""),ROW(INDIRECT("1:"&amp;LEN(E198))),1)*1)),MID(SUBSTITUTE(SUBSTITUTE(SUBSTITUTE(E198,"$",""),".",""), " ",""),ROW(INDIRECT("1:"&amp;LEN(E198))),1),""))</f>
        <v xml:space="preserve">
Comercial
Mexicana</v>
      </c>
      <c r="H198" s="7" t="s">
        <v>487</v>
      </c>
      <c r="I198" s="7" t="s">
        <v>22</v>
      </c>
      <c r="J198" s="7" t="s">
        <v>467</v>
      </c>
      <c r="K198" s="7" t="str" cm="1">
        <f t="array" ref="K198">MID(J198, MIN(IFERROR(FIND({0,1,2,3,4,5,6,7,8,9},J198),"")), COUNT(1*MID(J198,ROW($1:$98),1)))</f>
        <v>35.0</v>
      </c>
      <c r="L198" s="7" t="str" cm="1">
        <f t="array" aca="1" ref="L198" ca="1">_xlfn.CONCAT(IF(NOT(ISNUMBER(MID(SUBSTITUTE(SUBSTITUTE(SUBSTITUTE(J198,"$",""),".",""), " ",""),ROW(INDIRECT("1:"&amp;LEN(J198))),1)*1)),MID(SUBSTITUTE(SUBSTITUTE(SUBSTITUTE(J198,"$",""),".",""), " ",""),ROW(INDIRECT("1:"&amp;LEN(J198))),1),""))</f>
        <v>Álamos</v>
      </c>
      <c r="M198" s="7" t="s">
        <v>62</v>
      </c>
      <c r="N198" s="7" t="str" cm="1">
        <f t="array" ref="N198">MID(M198, MIN(IFERROR(FIND({0,1,2,3,4,5,6,7,8,9},M198),"")), COUNT(1*MID(M198,ROW($1:$98),1)))</f>
        <v>45.0</v>
      </c>
      <c r="O198" s="7" t="str" cm="1">
        <f t="array" aca="1" ref="O198" ca="1">_xlfn.CONCAT(IF(NOT(ISNUMBER(MID(SUBSTITUTE(SUBSTITUTE(SUBSTITUTE(M198,"$",""),".",""), " ",""),ROW(INDIRECT("1:"&amp;LEN(M198))),1)*1)),MID(SUBSTITUTE(SUBSTITUTE(SUBSTITUTE(M198,"$",""),".",""), " ",""),ROW(INDIRECT("1:"&amp;LEN(M198))),1),""))</f>
        <v>LaArenal</v>
      </c>
      <c r="P198" s="7" t="s">
        <v>120</v>
      </c>
      <c r="Q198" s="7" t="s">
        <v>47</v>
      </c>
      <c r="R198" s="7" t="s">
        <v>27</v>
      </c>
      <c r="S198" s="2">
        <v>44933</v>
      </c>
    </row>
    <row r="199" spans="1:19">
      <c r="A199" s="6" t="s">
        <v>110</v>
      </c>
      <c r="B199" s="8" t="s">
        <v>376</v>
      </c>
      <c r="C199" s="8" t="str" cm="1">
        <f t="array" ref="C199">MID(B199, MIN(IFERROR(FIND({0,1,2,3,4,5,6,7,8,9},B199),"")), COUNT(1*MID(B199,ROW($1:$98),1)))</f>
        <v>16.9</v>
      </c>
      <c r="D199" s="8" t="str" cm="1">
        <f t="array" aca="1" ref="D199" ca="1">_xlfn.CONCAT(IF(NOT(ISNUMBER(MID(SUBSTITUTE(SUBSTITUTE(SUBSTITUTE(B199,"$",""),".",""), " ",""),ROW(INDIRECT("1:"&amp;LEN(B199))),1)*1)),MID(SUBSTITUTE(SUBSTITUTE(SUBSTITUTE(B199,"$",""),".",""), " ",""),ROW(INDIRECT("1:"&amp;LEN(B199))),1),""))</f>
        <v>Wal-mart</v>
      </c>
      <c r="E199" s="8" t="s">
        <v>210</v>
      </c>
      <c r="F199" s="8" t="str" cm="1">
        <f t="array" ref="F199">MID(E199, MIN(IFERROR(FIND({0,1,2,3,4,5,6,7,8,9},E199),"")), COUNT(1*MID(E199,ROW($1:$98),1)))</f>
        <v>21.9</v>
      </c>
      <c r="G199" s="8" t="str" cm="1">
        <f t="array" aca="1" ref="G199" ca="1">_xlfn.CONCAT(IF(NOT(ISNUMBER(MID(SUBSTITUTE(SUBSTITUTE(SUBSTITUTE(E199,"$",""),".",""), " ",""),ROW(INDIRECT("1:"&amp;LEN(E199))),1)*1)),MID(SUBSTITUTE(SUBSTITUTE(SUBSTITUTE(E199,"$",""),".",""), " ",""),ROW(INDIRECT("1:"&amp;LEN(E199))),1),""))</f>
        <v xml:space="preserve">
Comercial
Mexicana</v>
      </c>
      <c r="H199" s="8" t="s">
        <v>488</v>
      </c>
      <c r="I199" s="8" t="s">
        <v>22</v>
      </c>
      <c r="J199" s="8" t="s">
        <v>486</v>
      </c>
      <c r="K199" s="8" t="str" cm="1">
        <f t="array" ref="K199">MID(J199, MIN(IFERROR(FIND({0,1,2,3,4,5,6,7,8,9},J199),"")), COUNT(1*MID(J199,ROW($1:$98),1)))</f>
        <v>18.0</v>
      </c>
      <c r="L199" s="8" t="str" cm="1">
        <f t="array" aca="1" ref="L199" ca="1">_xlfn.CONCAT(IF(NOT(ISNUMBER(MID(SUBSTITUTE(SUBSTITUTE(SUBSTITUTE(J199,"$",""),".",""), " ",""),ROW(INDIRECT("1:"&amp;LEN(J199))),1)*1)),MID(SUBSTITUTE(SUBSTITUTE(SUBSTITUTE(J199,"$",""),".",""), " ",""),ROW(INDIRECT("1:"&amp;LEN(J199))),1),""))</f>
        <v>Álamos</v>
      </c>
      <c r="M199" s="8" t="s">
        <v>168</v>
      </c>
      <c r="N199" s="8" t="str" cm="1">
        <f t="array" ref="N199">MID(M199, MIN(IFERROR(FIND({0,1,2,3,4,5,6,7,8,9},M199),"")), COUNT(1*MID(M199,ROW($1:$98),1)))</f>
        <v>22.0</v>
      </c>
      <c r="O199" s="8" t="str" cm="1">
        <f t="array" aca="1" ref="O199" ca="1">_xlfn.CONCAT(IF(NOT(ISNUMBER(MID(SUBSTITUTE(SUBSTITUTE(SUBSTITUTE(M199,"$",""),".",""), " ",""),ROW(INDIRECT("1:"&amp;LEN(M199))),1)*1)),MID(SUBSTITUTE(SUBSTITUTE(SUBSTITUTE(M199,"$",""),".",""), " ",""),ROW(INDIRECT("1:"&amp;LEN(M199))),1),""))</f>
        <v>Lázaro
Cárdenas</v>
      </c>
      <c r="P199" s="8" t="s">
        <v>102</v>
      </c>
      <c r="Q199" s="8" t="s">
        <v>115</v>
      </c>
      <c r="R199" s="8" t="s">
        <v>27</v>
      </c>
      <c r="S199" s="3">
        <v>44933</v>
      </c>
    </row>
    <row r="200" spans="1:19">
      <c r="A200" s="5" t="s">
        <v>116</v>
      </c>
      <c r="B200" s="7" t="s">
        <v>489</v>
      </c>
      <c r="C200" s="7" t="str" cm="1">
        <f t="array" ref="C200">MID(B200, MIN(IFERROR(FIND({0,1,2,3,4,5,6,7,8,9},B200),"")), COUNT(1*MID(B200,ROW($1:$98),1)))</f>
        <v>13.9</v>
      </c>
      <c r="D200" s="7" t="str" cm="1">
        <f t="array" aca="1" ref="D200" ca="1">_xlfn.CONCAT(IF(NOT(ISNUMBER(MID(SUBSTITUTE(SUBSTITUTE(SUBSTITUTE(B200,"$",""),".",""), " ",""),ROW(INDIRECT("1:"&amp;LEN(B200))),1)*1)),MID(SUBSTITUTE(SUBSTITUTE(SUBSTITUTE(B200,"$",""),".",""), " ",""),ROW(INDIRECT("1:"&amp;LEN(B200))),1),""))</f>
        <v>Comercial
Mexicana</v>
      </c>
      <c r="E200" s="7" t="s">
        <v>111</v>
      </c>
      <c r="F200" s="7" t="str" cm="1">
        <f t="array" ref="F200">MID(E200, MIN(IFERROR(FIND({0,1,2,3,4,5,6,7,8,9},E200),"")), COUNT(1*MID(E200,ROW($1:$98),1)))</f>
        <v>17.9</v>
      </c>
      <c r="G200" s="7" t="str" cm="1">
        <f t="array" aca="1" ref="G200" ca="1">_xlfn.CONCAT(IF(NOT(ISNUMBER(MID(SUBSTITUTE(SUBSTITUTE(SUBSTITUTE(E200,"$",""),".",""), " ",""),ROW(INDIRECT("1:"&amp;LEN(E200))),1)*1)),MID(SUBSTITUTE(SUBSTITUTE(SUBSTITUTE(E200,"$",""),".",""), " ",""),ROW(INDIRECT("1:"&amp;LEN(E200))),1),""))</f>
        <v>Wal-mart</v>
      </c>
      <c r="H200" s="7" t="s">
        <v>488</v>
      </c>
      <c r="I200" s="7" t="s">
        <v>22</v>
      </c>
      <c r="J200" s="7" t="s">
        <v>113</v>
      </c>
      <c r="K200" s="7" t="str" cm="1">
        <f t="array" ref="K200">MID(J200, MIN(IFERROR(FIND({0,1,2,3,4,5,6,7,8,9},J200),"")), COUNT(1*MID(J200,ROW($1:$98),1)))</f>
        <v>18.0</v>
      </c>
      <c r="L200" s="7" t="str" cm="1">
        <f t="array" aca="1" ref="L200" ca="1">_xlfn.CONCAT(IF(NOT(ISNUMBER(MID(SUBSTITUTE(SUBSTITUTE(SUBSTITUTE(J200,"$",""),".",""), " ",""),ROW(INDIRECT("1:"&amp;LEN(J200))),1)*1)),MID(SUBSTITUTE(SUBSTITUTE(SUBSTITUTE(J200,"$",""),".",""), " ",""),ROW(INDIRECT("1:"&amp;LEN(J200))),1),""))</f>
        <v>LaArenal</v>
      </c>
      <c r="M200" s="7" t="s">
        <v>199</v>
      </c>
      <c r="N200" s="7" t="str" cm="1">
        <f t="array" ref="N200">MID(M200, MIN(IFERROR(FIND({0,1,2,3,4,5,6,7,8,9},M200),"")), COUNT(1*MID(M200,ROW($1:$98),1)))</f>
        <v>20.0</v>
      </c>
      <c r="O200" s="7" t="str" cm="1">
        <f t="array" aca="1" ref="O200" ca="1">_xlfn.CONCAT(IF(NOT(ISNUMBER(MID(SUBSTITUTE(SUBSTITUTE(SUBSTITUTE(M200,"$",""),".",""), " ",""),ROW(INDIRECT("1:"&amp;LEN(M200))),1)*1)),MID(SUBSTITUTE(SUBSTITUTE(SUBSTITUTE(M200,"$",""),".",""), " ",""),ROW(INDIRECT("1:"&amp;LEN(M200))),1),""))</f>
        <v>Lázaro
Cárdenas</v>
      </c>
      <c r="P200" s="7" t="s">
        <v>212</v>
      </c>
      <c r="Q200" s="7" t="s">
        <v>102</v>
      </c>
      <c r="R200" s="7" t="s">
        <v>27</v>
      </c>
      <c r="S200" s="2">
        <v>44933</v>
      </c>
    </row>
    <row r="201" spans="1:19">
      <c r="A201" s="6" t="s">
        <v>121</v>
      </c>
      <c r="B201" s="8" t="s">
        <v>278</v>
      </c>
      <c r="C201" s="8" t="str" cm="1">
        <f t="array" ref="C201">MID(B201, MIN(IFERROR(FIND({0,1,2,3,4,5,6,7,8,9},B201),"")), COUNT(1*MID(B201,ROW($1:$98),1)))</f>
        <v>32.9</v>
      </c>
      <c r="D201" s="8" t="str" cm="1">
        <f t="array" aca="1" ref="D201" ca="1">_xlfn.CONCAT(IF(NOT(ISNUMBER(MID(SUBSTITUTE(SUBSTITUTE(SUBSTITUTE(B201,"$",""),".",""), " ",""),ROW(INDIRECT("1:"&amp;LEN(B201))),1)*1)),MID(SUBSTITUTE(SUBSTITUTE(SUBSTITUTE(B201,"$",""),".",""), " ",""),ROW(INDIRECT("1:"&amp;LEN(B201))),1),""))</f>
        <v>Wal-mart</v>
      </c>
      <c r="E201" s="8" t="s">
        <v>214</v>
      </c>
      <c r="F201" s="8" t="str" cm="1">
        <f t="array" ref="F201">MID(E201, MIN(IFERROR(FIND({0,1,2,3,4,5,6,7,8,9},E201),"")), COUNT(1*MID(E201,ROW($1:$98),1)))</f>
        <v>42.9</v>
      </c>
      <c r="G201" s="8" t="str" cm="1">
        <f t="array" aca="1" ref="G201" ca="1">_xlfn.CONCAT(IF(NOT(ISNUMBER(MID(SUBSTITUTE(SUBSTITUTE(SUBSTITUTE(E201,"$",""),".",""), " ",""),ROW(INDIRECT("1:"&amp;LEN(E201))),1)*1)),MID(SUBSTITUTE(SUBSTITUTE(SUBSTITUTE(E201,"$",""),".",""), " ",""),ROW(INDIRECT("1:"&amp;LEN(E201))),1),""))</f>
        <v xml:space="preserve">
Comercial
Mexicana</v>
      </c>
      <c r="H201" s="8" t="s">
        <v>490</v>
      </c>
      <c r="I201" s="8" t="s">
        <v>22</v>
      </c>
      <c r="J201" s="8" t="s">
        <v>491</v>
      </c>
      <c r="K201" s="8" t="str" cm="1">
        <f t="array" ref="K201">MID(J201, MIN(IFERROR(FIND({0,1,2,3,4,5,6,7,8,9},J201),"")), COUNT(1*MID(J201,ROW($1:$98),1)))</f>
        <v>15.0</v>
      </c>
      <c r="L201" s="8" t="str" cm="1">
        <f t="array" aca="1" ref="L201" ca="1">_xlfn.CONCAT(IF(NOT(ISNUMBER(MID(SUBSTITUTE(SUBSTITUTE(SUBSTITUTE(J201,"$",""),".",""), " ",""),ROW(INDIRECT("1:"&amp;LEN(J201))),1)*1)),MID(SUBSTITUTE(SUBSTITUTE(SUBSTITUTE(J201,"$",""),".",""), " ",""),ROW(INDIRECT("1:"&amp;LEN(J201))),1),""))</f>
        <v>LázaroCárdenas</v>
      </c>
      <c r="M201" s="8" t="s">
        <v>113</v>
      </c>
      <c r="N201" s="8" t="str" cm="1">
        <f t="array" ref="N201">MID(M201, MIN(IFERROR(FIND({0,1,2,3,4,5,6,7,8,9},M201),"")), COUNT(1*MID(M201,ROW($1:$98),1)))</f>
        <v>18.0</v>
      </c>
      <c r="O201" s="8" t="str" cm="1">
        <f t="array" aca="1" ref="O201" ca="1">_xlfn.CONCAT(IF(NOT(ISNUMBER(MID(SUBSTITUTE(SUBSTITUTE(SUBSTITUTE(M201,"$",""),".",""), " ",""),ROW(INDIRECT("1:"&amp;LEN(M201))),1)*1)),MID(SUBSTITUTE(SUBSTITUTE(SUBSTITUTE(M201,"$",""),".",""), " ",""),ROW(INDIRECT("1:"&amp;LEN(M201))),1),""))</f>
        <v>LaArenal</v>
      </c>
      <c r="P201" s="8" t="s">
        <v>124</v>
      </c>
      <c r="Q201" s="8" t="s">
        <v>48</v>
      </c>
      <c r="R201" s="8" t="s">
        <v>27</v>
      </c>
      <c r="S201" s="3">
        <v>44933</v>
      </c>
    </row>
    <row r="202" spans="1:19">
      <c r="A202" s="5" t="s">
        <v>125</v>
      </c>
      <c r="B202" s="7" t="s">
        <v>492</v>
      </c>
      <c r="C202" s="7" t="str" cm="1">
        <f t="array" ref="C202">MID(B202, MIN(IFERROR(FIND({0,1,2,3,4,5,6,7,8,9},B202),"")), COUNT(1*MID(B202,ROW($1:$98),1)))</f>
        <v>49.8</v>
      </c>
      <c r="D202" s="7" t="str" cm="1">
        <f t="array" aca="1" ref="D202" ca="1">_xlfn.CONCAT(IF(NOT(ISNUMBER(MID(SUBSTITUTE(SUBSTITUTE(SUBSTITUTE(B202,"$",""),".",""), " ",""),ROW(INDIRECT("1:"&amp;LEN(B202))),1)*1)),MID(SUBSTITUTE(SUBSTITUTE(SUBSTITUTE(B202,"$",""),".",""), " ",""),ROW(INDIRECT("1:"&amp;LEN(B202))),1),""))</f>
        <v>Chedraui</v>
      </c>
      <c r="E202" s="7" t="s">
        <v>127</v>
      </c>
      <c r="F202" s="7" t="str" cm="1">
        <f t="array" ref="F202">MID(E202, MIN(IFERROR(FIND({0,1,2,3,4,5,6,7,8,9},E202),"")), COUNT(1*MID(E202,ROW($1:$98),1)))</f>
        <v>64.0</v>
      </c>
      <c r="G202" s="7" t="str" cm="1">
        <f t="array" aca="1" ref="G202" ca="1">_xlfn.CONCAT(IF(NOT(ISNUMBER(MID(SUBSTITUTE(SUBSTITUTE(SUBSTITUTE(E202,"$",""),".",""), " ",""),ROW(INDIRECT("1:"&amp;LEN(E202))),1)*1)),MID(SUBSTITUTE(SUBSTITUTE(SUBSTITUTE(E202,"$",""),".",""), " ",""),ROW(INDIRECT("1:"&amp;LEN(E202))),1),""))</f>
        <v>Wal-mart</v>
      </c>
      <c r="H202" s="7" t="s">
        <v>460</v>
      </c>
      <c r="I202" s="7" t="s">
        <v>22</v>
      </c>
      <c r="J202" s="7" t="s">
        <v>486</v>
      </c>
      <c r="K202" s="7" t="str" cm="1">
        <f t="array" ref="K202">MID(J202, MIN(IFERROR(FIND({0,1,2,3,4,5,6,7,8,9},J202),"")), COUNT(1*MID(J202,ROW($1:$98),1)))</f>
        <v>18.0</v>
      </c>
      <c r="L202" s="7" t="str" cm="1">
        <f t="array" aca="1" ref="L202" ca="1">_xlfn.CONCAT(IF(NOT(ISNUMBER(MID(SUBSTITUTE(SUBSTITUTE(SUBSTITUTE(J202,"$",""),".",""), " ",""),ROW(INDIRECT("1:"&amp;LEN(J202))),1)*1)),MID(SUBSTITUTE(SUBSTITUTE(SUBSTITUTE(J202,"$",""),".",""), " ",""),ROW(INDIRECT("1:"&amp;LEN(J202))),1),""))</f>
        <v>Álamos</v>
      </c>
      <c r="M202" s="7" t="s">
        <v>128</v>
      </c>
      <c r="N202" s="7" t="str" cm="1">
        <f t="array" ref="N202">MID(M202, MIN(IFERROR(FIND({0,1,2,3,4,5,6,7,8,9},M202),"")), COUNT(1*MID(M202,ROW($1:$98),1)))</f>
        <v>25.0</v>
      </c>
      <c r="O202" s="7" t="str" cm="1">
        <f t="array" aca="1" ref="O202" ca="1">_xlfn.CONCAT(IF(NOT(ISNUMBER(MID(SUBSTITUTE(SUBSTITUTE(SUBSTITUTE(M202,"$",""),".",""), " ",""),ROW(INDIRECT("1:"&amp;LEN(M202))),1)*1)),MID(SUBSTITUTE(SUBSTITUTE(SUBSTITUTE(M202,"$",""),".",""), " ",""),ROW(INDIRECT("1:"&amp;LEN(M202))),1),""))</f>
        <v>LaArenal</v>
      </c>
      <c r="P202" s="7" t="s">
        <v>47</v>
      </c>
      <c r="Q202" s="7" t="s">
        <v>88</v>
      </c>
      <c r="R202" s="7" t="s">
        <v>27</v>
      </c>
      <c r="S202" s="2">
        <v>44933</v>
      </c>
    </row>
    <row r="203" spans="1:19">
      <c r="A203" s="6" t="s">
        <v>129</v>
      </c>
      <c r="B203" s="8" t="s">
        <v>219</v>
      </c>
      <c r="C203" s="8" t="str" cm="1">
        <f t="array" ref="C203">MID(B203, MIN(IFERROR(FIND({0,1,2,3,4,5,6,7,8,9},B203),"")), COUNT(1*MID(B203,ROW($1:$98),1)))</f>
        <v>89.8</v>
      </c>
      <c r="D203" s="8" t="str" cm="1">
        <f t="array" aca="1" ref="D203" ca="1">_xlfn.CONCAT(IF(NOT(ISNUMBER(MID(SUBSTITUTE(SUBSTITUTE(SUBSTITUTE(B203,"$",""),".",""), " ",""),ROW(INDIRECT("1:"&amp;LEN(B203))),1)*1)),MID(SUBSTITUTE(SUBSTITUTE(SUBSTITUTE(B203,"$",""),".",""), " ",""),ROW(INDIRECT("1:"&amp;LEN(B203))),1),""))</f>
        <v>Chedraui</v>
      </c>
      <c r="E203" s="8" t="s">
        <v>131</v>
      </c>
      <c r="F203" s="8" t="str" cm="1">
        <f t="array" ref="F203">MID(E203, MIN(IFERROR(FIND({0,1,2,3,4,5,6,7,8,9},E203),"")), COUNT(1*MID(E203,ROW($1:$98),1)))</f>
        <v>94.0</v>
      </c>
      <c r="G203" s="8" t="str" cm="1">
        <f t="array" aca="1" ref="G203" ca="1">_xlfn.CONCAT(IF(NOT(ISNUMBER(MID(SUBSTITUTE(SUBSTITUTE(SUBSTITUTE(E203,"$",""),".",""), " ",""),ROW(INDIRECT("1:"&amp;LEN(E203))),1)*1)),MID(SUBSTITUTE(SUBSTITUTE(SUBSTITUTE(E203,"$",""),".",""), " ",""),ROW(INDIRECT("1:"&amp;LEN(E203))),1),""))</f>
        <v>Wal-mart</v>
      </c>
      <c r="H203" s="8" t="s">
        <v>493</v>
      </c>
      <c r="I203" s="8" t="s">
        <v>22</v>
      </c>
      <c r="J203" s="8" t="s">
        <v>494</v>
      </c>
      <c r="K203" s="8" t="str" cm="1">
        <f t="array" ref="K203">MID(J203, MIN(IFERROR(FIND({0,1,2,3,4,5,6,7,8,9},J203),"")), COUNT(1*MID(J203,ROW($1:$98),1)))</f>
        <v>50.0</v>
      </c>
      <c r="L203" s="8" t="str" cm="1">
        <f t="array" aca="1" ref="L203" ca="1">_xlfn.CONCAT(IF(NOT(ISNUMBER(MID(SUBSTITUTE(SUBSTITUTE(SUBSTITUTE(J203,"$",""),".",""), " ",""),ROW(INDIRECT("1:"&amp;LEN(J203))),1)*1)),MID(SUBSTITUTE(SUBSTITUTE(SUBSTITUTE(J203,"$",""),".",""), " ",""),ROW(INDIRECT("1:"&amp;LEN(J203))),1),""))</f>
        <v>Álamos</v>
      </c>
      <c r="M203" s="8" t="s">
        <v>495</v>
      </c>
      <c r="N203" s="8" t="str" cm="1">
        <f t="array" ref="N203">MID(M203, MIN(IFERROR(FIND({0,1,2,3,4,5,6,7,8,9},M203),"")), COUNT(1*MID(M203,ROW($1:$98),1)))</f>
        <v>60.0</v>
      </c>
      <c r="O203" s="8" t="str" cm="1">
        <f t="array" aca="1" ref="O203" ca="1">_xlfn.CONCAT(IF(NOT(ISNUMBER(MID(SUBSTITUTE(SUBSTITUTE(SUBSTITUTE(M203,"$",""),".",""), " ",""),ROW(INDIRECT("1:"&amp;LEN(M203))),1)*1)),MID(SUBSTITUTE(SUBSTITUTE(SUBSTITUTE(M203,"$",""),".",""), " ",""),ROW(INDIRECT("1:"&amp;LEN(M203))),1),""))</f>
        <v>Lázaro
Cárdenas</v>
      </c>
      <c r="P203" s="8" t="s">
        <v>63</v>
      </c>
      <c r="Q203" s="8" t="s">
        <v>26</v>
      </c>
      <c r="R203" s="8" t="s">
        <v>27</v>
      </c>
      <c r="S203" s="3">
        <v>44933</v>
      </c>
    </row>
    <row r="204" spans="1:19">
      <c r="A204" s="5" t="s">
        <v>134</v>
      </c>
      <c r="B204" s="7" t="s">
        <v>139</v>
      </c>
      <c r="C204" s="7" t="str" cm="1">
        <f t="array" ref="C204">MID(B204, MIN(IFERROR(FIND({0,1,2,3,4,5,6,7,8,9},B204),"")), COUNT(1*MID(B204,ROW($1:$98),1)))</f>
        <v>19.9</v>
      </c>
      <c r="D204" s="7" t="str" cm="1">
        <f t="array" aca="1" ref="D204" ca="1">_xlfn.CONCAT(IF(NOT(ISNUMBER(MID(SUBSTITUTE(SUBSTITUTE(SUBSTITUTE(B204,"$",""),".",""), " ",""),ROW(INDIRECT("1:"&amp;LEN(B204))),1)*1)),MID(SUBSTITUTE(SUBSTITUTE(SUBSTITUTE(B204,"$",""),".",""), " ",""),ROW(INDIRECT("1:"&amp;LEN(B204))),1),""))</f>
        <v>Wal-mart</v>
      </c>
      <c r="E204" s="7" t="s">
        <v>224</v>
      </c>
      <c r="F204" s="7" t="str" cm="1">
        <f t="array" ref="F204">MID(E204, MIN(IFERROR(FIND({0,1,2,3,4,5,6,7,8,9},E204),"")), COUNT(1*MID(E204,ROW($1:$98),1)))</f>
        <v>32.5</v>
      </c>
      <c r="G204" s="7" t="str" cm="1">
        <f t="array" aca="1" ref="G204" ca="1">_xlfn.CONCAT(IF(NOT(ISNUMBER(MID(SUBSTITUTE(SUBSTITUTE(SUBSTITUTE(E204,"$",""),".",""), " ",""),ROW(INDIRECT("1:"&amp;LEN(E204))),1)*1)),MID(SUBSTITUTE(SUBSTITUTE(SUBSTITUTE(E204,"$",""),".",""), " ",""),ROW(INDIRECT("1:"&amp;LEN(E204))),1),""))</f>
        <v xml:space="preserve">
Chedraui</v>
      </c>
      <c r="H204" s="7" t="s">
        <v>496</v>
      </c>
      <c r="I204" s="7" t="s">
        <v>22</v>
      </c>
      <c r="J204" s="7" t="s">
        <v>481</v>
      </c>
      <c r="K204" s="7" t="str" cm="1">
        <f t="array" ref="K204">MID(J204, MIN(IFERROR(FIND({0,1,2,3,4,5,6,7,8,9},J204),"")), COUNT(1*MID(J204,ROW($1:$98),1)))</f>
        <v>20.0</v>
      </c>
      <c r="L204" s="7" t="str" cm="1">
        <f t="array" aca="1" ref="L204" ca="1">_xlfn.CONCAT(IF(NOT(ISNUMBER(MID(SUBSTITUTE(SUBSTITUTE(SUBSTITUTE(J204,"$",""),".",""), " ",""),ROW(INDIRECT("1:"&amp;LEN(J204))),1)*1)),MID(SUBSTITUTE(SUBSTITUTE(SUBSTITUTE(J204,"$",""),".",""), " ",""),ROW(INDIRECT("1:"&amp;LEN(J204))),1),""))</f>
        <v>LázaroCárdenas</v>
      </c>
      <c r="M204" s="7" t="s">
        <v>128</v>
      </c>
      <c r="N204" s="7" t="str" cm="1">
        <f t="array" ref="N204">MID(M204, MIN(IFERROR(FIND({0,1,2,3,4,5,6,7,8,9},M204),"")), COUNT(1*MID(M204,ROW($1:$98),1)))</f>
        <v>25.0</v>
      </c>
      <c r="O204" s="7" t="str" cm="1">
        <f t="array" aca="1" ref="O204" ca="1">_xlfn.CONCAT(IF(NOT(ISNUMBER(MID(SUBSTITUTE(SUBSTITUTE(SUBSTITUTE(M204,"$",""),".",""), " ",""),ROW(INDIRECT("1:"&amp;LEN(M204))),1)*1)),MID(SUBSTITUTE(SUBSTITUTE(SUBSTITUTE(M204,"$",""),".",""), " ",""),ROW(INDIRECT("1:"&amp;LEN(M204))),1),""))</f>
        <v>LaArenal</v>
      </c>
      <c r="P204" s="7" t="s">
        <v>136</v>
      </c>
      <c r="Q204" s="7" t="s">
        <v>382</v>
      </c>
      <c r="R204" s="7" t="s">
        <v>27</v>
      </c>
      <c r="S204" s="2">
        <v>44933</v>
      </c>
    </row>
    <row r="205" spans="1:19">
      <c r="A205" s="6" t="s">
        <v>137</v>
      </c>
      <c r="B205" s="8" t="s">
        <v>497</v>
      </c>
      <c r="C205" s="8" t="str" cm="1">
        <f t="array" ref="C205">MID(B205, MIN(IFERROR(FIND({0,1,2,3,4,5,6,7,8,9},B205),"")), COUNT(1*MID(B205,ROW($1:$98),1)))</f>
        <v>12.9</v>
      </c>
      <c r="D205" s="8" t="str" cm="1">
        <f t="array" aca="1" ref="D205" ca="1">_xlfn.CONCAT(IF(NOT(ISNUMBER(MID(SUBSTITUTE(SUBSTITUTE(SUBSTITUTE(B205,"$",""),".",""), " ",""),ROW(INDIRECT("1:"&amp;LEN(B205))),1)*1)),MID(SUBSTITUTE(SUBSTITUTE(SUBSTITUTE(B205,"$",""),".",""), " ",""),ROW(INDIRECT("1:"&amp;LEN(B205))),1),""))</f>
        <v>Comercial
Mexicana</v>
      </c>
      <c r="E205" s="8" t="s">
        <v>139</v>
      </c>
      <c r="F205" s="8" t="str" cm="1">
        <f t="array" ref="F205">MID(E205, MIN(IFERROR(FIND({0,1,2,3,4,5,6,7,8,9},E205),"")), COUNT(1*MID(E205,ROW($1:$98),1)))</f>
        <v>19.9</v>
      </c>
      <c r="G205" s="8" t="str" cm="1">
        <f t="array" aca="1" ref="G205" ca="1">_xlfn.CONCAT(IF(NOT(ISNUMBER(MID(SUBSTITUTE(SUBSTITUTE(SUBSTITUTE(E205,"$",""),".",""), " ",""),ROW(INDIRECT("1:"&amp;LEN(E205))),1)*1)),MID(SUBSTITUTE(SUBSTITUTE(SUBSTITUTE(E205,"$",""),".",""), " ",""),ROW(INDIRECT("1:"&amp;LEN(E205))),1),""))</f>
        <v>Wal-mart</v>
      </c>
      <c r="H205" s="8" t="s">
        <v>496</v>
      </c>
      <c r="I205" s="8" t="s">
        <v>22</v>
      </c>
      <c r="J205" s="8" t="s">
        <v>140</v>
      </c>
      <c r="K205" s="8" t="str" cm="1">
        <f t="array" ref="K205">MID(J205, MIN(IFERROR(FIND({0,1,2,3,4,5,6,7,8,9},J205),"")), COUNT(1*MID(J205,ROW($1:$98),1)))</f>
        <v>16.0</v>
      </c>
      <c r="L205" s="8" t="str" cm="1">
        <f t="array" aca="1" ref="L205" ca="1">_xlfn.CONCAT(IF(NOT(ISNUMBER(MID(SUBSTITUTE(SUBSTITUTE(SUBSTITUTE(J205,"$",""),".",""), " ",""),ROW(INDIRECT("1:"&amp;LEN(J205))),1)*1)),MID(SUBSTITUTE(SUBSTITUTE(SUBSTITUTE(J205,"$",""),".",""), " ",""),ROW(INDIRECT("1:"&amp;LEN(J205))),1),""))</f>
        <v>LaArenal</v>
      </c>
      <c r="M205" s="8" t="s">
        <v>461</v>
      </c>
      <c r="N205" s="8" t="str" cm="1">
        <f t="array" ref="N205">MID(M205, MIN(IFERROR(FIND({0,1,2,3,4,5,6,7,8,9},M205),"")), COUNT(1*MID(M205,ROW($1:$98),1)))</f>
        <v>20.0</v>
      </c>
      <c r="O205" s="8" t="str" cm="1">
        <f t="array" aca="1" ref="O205" ca="1">_xlfn.CONCAT(IF(NOT(ISNUMBER(MID(SUBSTITUTE(SUBSTITUTE(SUBSTITUTE(M205,"$",""),".",""), " ",""),ROW(INDIRECT("1:"&amp;LEN(M205))),1)*1)),MID(SUBSTITUTE(SUBSTITUTE(SUBSTITUTE(M205,"$",""),".",""), " ",""),ROW(INDIRECT("1:"&amp;LEN(M205))),1),""))</f>
        <v>Álamos</v>
      </c>
      <c r="P205" s="8" t="s">
        <v>136</v>
      </c>
      <c r="Q205" s="8" t="s">
        <v>102</v>
      </c>
      <c r="R205" s="8" t="s">
        <v>27</v>
      </c>
      <c r="S205" s="3">
        <v>44933</v>
      </c>
    </row>
    <row r="206" spans="1:19">
      <c r="A206" s="5" t="s">
        <v>141</v>
      </c>
      <c r="B206" s="7" t="s">
        <v>385</v>
      </c>
      <c r="C206" s="7" t="str" cm="1">
        <f t="array" ref="C206">MID(B206, MIN(IFERROR(FIND({0,1,2,3,4,5,6,7,8,9},B206),"")), COUNT(1*MID(B206,ROW($1:$98),1)))</f>
        <v>34.8</v>
      </c>
      <c r="D206" s="7" t="str" cm="1">
        <f t="array" aca="1" ref="D206" ca="1">_xlfn.CONCAT(IF(NOT(ISNUMBER(MID(SUBSTITUTE(SUBSTITUTE(SUBSTITUTE(B206,"$",""),".",""), " ",""),ROW(INDIRECT("1:"&amp;LEN(B206))),1)*1)),MID(SUBSTITUTE(SUBSTITUTE(SUBSTITUTE(B206,"$",""),".",""), " ",""),ROW(INDIRECT("1:"&amp;LEN(B206))),1),""))</f>
        <v>Chedraui</v>
      </c>
      <c r="E206" s="7" t="s">
        <v>228</v>
      </c>
      <c r="F206" s="7" t="str" cm="1">
        <f t="array" ref="F206">MID(E206, MIN(IFERROR(FIND({0,1,2,3,4,5,6,7,8,9},E206),"")), COUNT(1*MID(E206,ROW($1:$98),1)))</f>
        <v>38.9</v>
      </c>
      <c r="G206" s="7" t="str" cm="1">
        <f t="array" aca="1" ref="G206" ca="1">_xlfn.CONCAT(IF(NOT(ISNUMBER(MID(SUBSTITUTE(SUBSTITUTE(SUBSTITUTE(E206,"$",""),".",""), " ",""),ROW(INDIRECT("1:"&amp;LEN(E206))),1)*1)),MID(SUBSTITUTE(SUBSTITUTE(SUBSTITUTE(E206,"$",""),".",""), " ",""),ROW(INDIRECT("1:"&amp;LEN(E206))),1),""))</f>
        <v xml:space="preserve">
Comercial
Mexicana</v>
      </c>
      <c r="H206" s="7" t="s">
        <v>480</v>
      </c>
      <c r="I206" s="7" t="s">
        <v>22</v>
      </c>
      <c r="J206" s="7" t="s">
        <v>481</v>
      </c>
      <c r="K206" s="7" t="str" cm="1">
        <f t="array" ref="K206">MID(J206, MIN(IFERROR(FIND({0,1,2,3,4,5,6,7,8,9},J206),"")), COUNT(1*MID(J206,ROW($1:$98),1)))</f>
        <v>20.0</v>
      </c>
      <c r="L206" s="7" t="str" cm="1">
        <f t="array" aca="1" ref="L206" ca="1">_xlfn.CONCAT(IF(NOT(ISNUMBER(MID(SUBSTITUTE(SUBSTITUTE(SUBSTITUTE(J206,"$",""),".",""), " ",""),ROW(INDIRECT("1:"&amp;LEN(J206))),1)*1)),MID(SUBSTITUTE(SUBSTITUTE(SUBSTITUTE(J206,"$",""),".",""), " ",""),ROW(INDIRECT("1:"&amp;LEN(J206))),1),""))</f>
        <v>LázaroCárdenas</v>
      </c>
      <c r="M206" s="7" t="s">
        <v>498</v>
      </c>
      <c r="N206" s="7" t="str" cm="1">
        <f t="array" ref="N206">MID(M206, MIN(IFERROR(FIND({0,1,2,3,4,5,6,7,8,9},M206),"")), COUNT(1*MID(M206,ROW($1:$98),1)))</f>
        <v>25.0</v>
      </c>
      <c r="O206" s="7" t="str" cm="1">
        <f t="array" aca="1" ref="O206" ca="1">_xlfn.CONCAT(IF(NOT(ISNUMBER(MID(SUBSTITUTE(SUBSTITUTE(SUBSTITUTE(M206,"$",""),".",""), " ",""),ROW(INDIRECT("1:"&amp;LEN(M206))),1)*1)),MID(SUBSTITUTE(SUBSTITUTE(SUBSTITUTE(M206,"$",""),".",""), " ",""),ROW(INDIRECT("1:"&amp;LEN(M206))),1),""))</f>
        <v>Álamos</v>
      </c>
      <c r="P206" s="7" t="s">
        <v>47</v>
      </c>
      <c r="Q206" s="7" t="s">
        <v>88</v>
      </c>
      <c r="R206" s="7" t="s">
        <v>27</v>
      </c>
      <c r="S206" s="2">
        <v>44933</v>
      </c>
    </row>
    <row r="207" spans="1:19">
      <c r="A207" s="6" t="s">
        <v>144</v>
      </c>
      <c r="B207" s="8" t="s">
        <v>118</v>
      </c>
      <c r="C207" s="8" t="str" cm="1">
        <f t="array" ref="C207">MID(B207, MIN(IFERROR(FIND({0,1,2,3,4,5,6,7,8,9},B207),"")), COUNT(1*MID(B207,ROW($1:$98),1)))</f>
        <v>18.9</v>
      </c>
      <c r="D207" s="8" t="str" cm="1">
        <f t="array" aca="1" ref="D207" ca="1">_xlfn.CONCAT(IF(NOT(ISNUMBER(MID(SUBSTITUTE(SUBSTITUTE(SUBSTITUTE(B207,"$",""),".",""), " ",""),ROW(INDIRECT("1:"&amp;LEN(B207))),1)*1)),MID(SUBSTITUTE(SUBSTITUTE(SUBSTITUTE(B207,"$",""),".",""), " ",""),ROW(INDIRECT("1:"&amp;LEN(B207))),1),""))</f>
        <v>Wal-mart</v>
      </c>
      <c r="E207" s="8" t="s">
        <v>105</v>
      </c>
      <c r="F207" s="8" t="str" cm="1">
        <f t="array" ref="F207">MID(E207, MIN(IFERROR(FIND({0,1,2,3,4,5,6,7,8,9},E207),"")), COUNT(1*MID(E207,ROW($1:$98),1)))</f>
        <v>32.9</v>
      </c>
      <c r="G207" s="8" t="str" cm="1">
        <f t="array" aca="1" ref="G207" ca="1">_xlfn.CONCAT(IF(NOT(ISNUMBER(MID(SUBSTITUTE(SUBSTITUTE(SUBSTITUTE(E207,"$",""),".",""), " ",""),ROW(INDIRECT("1:"&amp;LEN(E207))),1)*1)),MID(SUBSTITUTE(SUBSTITUTE(SUBSTITUTE(E207,"$",""),".",""), " ",""),ROW(INDIRECT("1:"&amp;LEN(E207))),1),""))</f>
        <v xml:space="preserve">
Comercial
Mexicana</v>
      </c>
      <c r="H207" s="8" t="s">
        <v>485</v>
      </c>
      <c r="I207" s="8" t="s">
        <v>22</v>
      </c>
      <c r="J207" s="8" t="s">
        <v>491</v>
      </c>
      <c r="K207" s="8" t="str" cm="1">
        <f t="array" ref="K207">MID(J207, MIN(IFERROR(FIND({0,1,2,3,4,5,6,7,8,9},J207),"")), COUNT(1*MID(J207,ROW($1:$98),1)))</f>
        <v>15.0</v>
      </c>
      <c r="L207" s="8" t="str" cm="1">
        <f t="array" aca="1" ref="L207" ca="1">_xlfn.CONCAT(IF(NOT(ISNUMBER(MID(SUBSTITUTE(SUBSTITUTE(SUBSTITUTE(J207,"$",""),".",""), " ",""),ROW(INDIRECT("1:"&amp;LEN(J207))),1)*1)),MID(SUBSTITUTE(SUBSTITUTE(SUBSTITUTE(J207,"$",""),".",""), " ",""),ROW(INDIRECT("1:"&amp;LEN(J207))),1),""))</f>
        <v>LázaroCárdenas</v>
      </c>
      <c r="M207" s="8" t="s">
        <v>140</v>
      </c>
      <c r="N207" s="8" t="str" cm="1">
        <f t="array" ref="N207">MID(M207, MIN(IFERROR(FIND({0,1,2,3,4,5,6,7,8,9},M207),"")), COUNT(1*MID(M207,ROW($1:$98),1)))</f>
        <v>16.0</v>
      </c>
      <c r="O207" s="8" t="str" cm="1">
        <f t="array" aca="1" ref="O207" ca="1">_xlfn.CONCAT(IF(NOT(ISNUMBER(MID(SUBSTITUTE(SUBSTITUTE(SUBSTITUTE(M207,"$",""),".",""), " ",""),ROW(INDIRECT("1:"&amp;LEN(M207))),1)*1)),MID(SUBSTITUTE(SUBSTITUTE(SUBSTITUTE(M207,"$",""),".",""), " ",""),ROW(INDIRECT("1:"&amp;LEN(M207))),1),""))</f>
        <v>LaArenal</v>
      </c>
      <c r="P207" s="8" t="s">
        <v>102</v>
      </c>
      <c r="Q207" s="8" t="s">
        <v>234</v>
      </c>
      <c r="R207" s="8" t="s">
        <v>27</v>
      </c>
      <c r="S207" s="3">
        <v>44933</v>
      </c>
    </row>
    <row r="208" spans="1:19">
      <c r="A208" s="5" t="s">
        <v>148</v>
      </c>
      <c r="B208" s="7" t="s">
        <v>145</v>
      </c>
      <c r="C208" s="7" t="str" cm="1">
        <f t="array" ref="C208">MID(B208, MIN(IFERROR(FIND({0,1,2,3,4,5,6,7,8,9},B208),"")), COUNT(1*MID(B208,ROW($1:$98),1)))</f>
        <v>19.9</v>
      </c>
      <c r="D208" s="7" t="str" cm="1">
        <f t="array" aca="1" ref="D208" ca="1">_xlfn.CONCAT(IF(NOT(ISNUMBER(MID(SUBSTITUTE(SUBSTITUTE(SUBSTITUTE(B208,"$",""),".",""), " ",""),ROW(INDIRECT("1:"&amp;LEN(B208))),1)*1)),MID(SUBSTITUTE(SUBSTITUTE(SUBSTITUTE(B208,"$",""),".",""), " ",""),ROW(INDIRECT("1:"&amp;LEN(B208))),1),""))</f>
        <v>Chedraui</v>
      </c>
      <c r="E208" s="7" t="s">
        <v>123</v>
      </c>
      <c r="F208" s="7" t="str" cm="1">
        <f t="array" ref="F208">MID(E208, MIN(IFERROR(FIND({0,1,2,3,4,5,6,7,8,9},E208),"")), COUNT(1*MID(E208,ROW($1:$98),1)))</f>
        <v>39.9</v>
      </c>
      <c r="G208" s="7" t="str" cm="1">
        <f t="array" aca="1" ref="G208" ca="1">_xlfn.CONCAT(IF(NOT(ISNUMBER(MID(SUBSTITUTE(SUBSTITUTE(SUBSTITUTE(E208,"$",""),".",""), " ",""),ROW(INDIRECT("1:"&amp;LEN(E208))),1)*1)),MID(SUBSTITUTE(SUBSTITUTE(SUBSTITUTE(E208,"$",""),".",""), " ",""),ROW(INDIRECT("1:"&amp;LEN(E208))),1),""))</f>
        <v xml:space="preserve">
Comercial
Mexicana</v>
      </c>
      <c r="H208" s="7" t="s">
        <v>480</v>
      </c>
      <c r="I208" s="7" t="s">
        <v>22</v>
      </c>
      <c r="J208" s="7" t="s">
        <v>481</v>
      </c>
      <c r="K208" s="7" t="str" cm="1">
        <f t="array" ref="K208">MID(J208, MIN(IFERROR(FIND({0,1,2,3,4,5,6,7,8,9},J208),"")), COUNT(1*MID(J208,ROW($1:$98),1)))</f>
        <v>20.0</v>
      </c>
      <c r="L208" s="7" t="str" cm="1">
        <f t="array" aca="1" ref="L208" ca="1">_xlfn.CONCAT(IF(NOT(ISNUMBER(MID(SUBSTITUTE(SUBSTITUTE(SUBSTITUTE(J208,"$",""),".",""), " ",""),ROW(INDIRECT("1:"&amp;LEN(J208))),1)*1)),MID(SUBSTITUTE(SUBSTITUTE(SUBSTITUTE(J208,"$",""),".",""), " ",""),ROW(INDIRECT("1:"&amp;LEN(J208))),1),""))</f>
        <v>LázaroCárdenas</v>
      </c>
      <c r="M208" s="7" t="s">
        <v>199</v>
      </c>
      <c r="N208" s="7" t="str" cm="1">
        <f t="array" ref="N208">MID(M208, MIN(IFERROR(FIND({0,1,2,3,4,5,6,7,8,9},M208),"")), COUNT(1*MID(M208,ROW($1:$98),1)))</f>
        <v>20.0</v>
      </c>
      <c r="O208" s="7" t="str" cm="1">
        <f t="array" aca="1" ref="O208" ca="1">_xlfn.CONCAT(IF(NOT(ISNUMBER(MID(SUBSTITUTE(SUBSTITUTE(SUBSTITUTE(M208,"$",""),".",""), " ",""),ROW(INDIRECT("1:"&amp;LEN(M208))),1)*1)),MID(SUBSTITUTE(SUBSTITUTE(SUBSTITUTE(M208,"$",""),".",""), " ",""),ROW(INDIRECT("1:"&amp;LEN(M208))),1),""))</f>
        <v>Lázaro
Cárdenas</v>
      </c>
      <c r="P208" s="7" t="s">
        <v>115</v>
      </c>
      <c r="Q208" s="7" t="s">
        <v>48</v>
      </c>
      <c r="R208" s="7" t="s">
        <v>27</v>
      </c>
      <c r="S208" s="2">
        <v>44933</v>
      </c>
    </row>
    <row r="209" spans="1:19">
      <c r="A209" s="6" t="s">
        <v>151</v>
      </c>
      <c r="B209" s="8" t="s">
        <v>139</v>
      </c>
      <c r="C209" s="8" t="str" cm="1">
        <f t="array" ref="C209">MID(B209, MIN(IFERROR(FIND({0,1,2,3,4,5,6,7,8,9},B209),"")), COUNT(1*MID(B209,ROW($1:$98),1)))</f>
        <v>19.9</v>
      </c>
      <c r="D209" s="8" t="str" cm="1">
        <f t="array" aca="1" ref="D209" ca="1">_xlfn.CONCAT(IF(NOT(ISNUMBER(MID(SUBSTITUTE(SUBSTITUTE(SUBSTITUTE(B209,"$",""),".",""), " ",""),ROW(INDIRECT("1:"&amp;LEN(B209))),1)*1)),MID(SUBSTITUTE(SUBSTITUTE(SUBSTITUTE(B209,"$",""),".",""), " ",""),ROW(INDIRECT("1:"&amp;LEN(B209))),1),""))</f>
        <v>Wal-mart</v>
      </c>
      <c r="E209" s="8" t="s">
        <v>238</v>
      </c>
      <c r="F209" s="8" t="str" cm="1">
        <f t="array" ref="F209">MID(E209, MIN(IFERROR(FIND({0,1,2,3,4,5,6,7,8,9},E209),"")), COUNT(1*MID(E209,ROW($1:$98),1)))</f>
        <v>29.9</v>
      </c>
      <c r="G209" s="8" t="str" cm="1">
        <f t="array" aca="1" ref="G209" ca="1">_xlfn.CONCAT(IF(NOT(ISNUMBER(MID(SUBSTITUTE(SUBSTITUTE(SUBSTITUTE(E209,"$",""),".",""), " ",""),ROW(INDIRECT("1:"&amp;LEN(E209))),1)*1)),MID(SUBSTITUTE(SUBSTITUTE(SUBSTITUTE(E209,"$",""),".",""), " ",""),ROW(INDIRECT("1:"&amp;LEN(E209))),1),""))</f>
        <v xml:space="preserve">
Chedraui</v>
      </c>
      <c r="H209" s="8" t="s">
        <v>488</v>
      </c>
      <c r="I209" s="8" t="s">
        <v>22</v>
      </c>
      <c r="J209" s="8" t="s">
        <v>465</v>
      </c>
      <c r="K209" s="8" t="str" cm="1">
        <f t="array" ref="K209">MID(J209, MIN(IFERROR(FIND({0,1,2,3,4,5,6,7,8,9},J209),"")), COUNT(1*MID(J209,ROW($1:$98),1)))</f>
        <v>18.0</v>
      </c>
      <c r="L209" s="8" t="str" cm="1">
        <f t="array" aca="1" ref="L209" ca="1">_xlfn.CONCAT(IF(NOT(ISNUMBER(MID(SUBSTITUTE(SUBSTITUTE(SUBSTITUTE(J209,"$",""),".",""), " ",""),ROW(INDIRECT("1:"&amp;LEN(J209))),1)*1)),MID(SUBSTITUTE(SUBSTITUTE(SUBSTITUTE(J209,"$",""),".",""), " ",""),ROW(INDIRECT("1:"&amp;LEN(J209))),1),""))</f>
        <v>LázaroCárdenas</v>
      </c>
      <c r="M209" s="8" t="s">
        <v>39</v>
      </c>
      <c r="N209" s="8" t="str" cm="1">
        <f t="array" ref="N209">MID(M209, MIN(IFERROR(FIND({0,1,2,3,4,5,6,7,8,9},M209),"")), COUNT(1*MID(M209,ROW($1:$98),1)))</f>
        <v>22.0</v>
      </c>
      <c r="O209" s="8" t="str" cm="1">
        <f t="array" aca="1" ref="O209" ca="1">_xlfn.CONCAT(IF(NOT(ISNUMBER(MID(SUBSTITUTE(SUBSTITUTE(SUBSTITUTE(M209,"$",""),".",""), " ",""),ROW(INDIRECT("1:"&amp;LEN(M209))),1)*1)),MID(SUBSTITUTE(SUBSTITUTE(SUBSTITUTE(M209,"$",""),".",""), " ",""),ROW(INDIRECT("1:"&amp;LEN(M209))),1),""))</f>
        <v>LaArenal</v>
      </c>
      <c r="P209" s="8" t="s">
        <v>102</v>
      </c>
      <c r="Q209" s="8" t="s">
        <v>87</v>
      </c>
      <c r="R209" s="8" t="s">
        <v>27</v>
      </c>
      <c r="S209" s="3">
        <v>44933</v>
      </c>
    </row>
    <row r="210" spans="1:19">
      <c r="A210" s="5" t="s">
        <v>154</v>
      </c>
      <c r="B210" s="7" t="s">
        <v>434</v>
      </c>
      <c r="C210" s="7" t="str" cm="1">
        <f t="array" ref="C210">MID(B210, MIN(IFERROR(FIND({0,1,2,3,4,5,6,7,8,9},B210),"")), COUNT(1*MID(B210,ROW($1:$98),1)))</f>
        <v>22.9</v>
      </c>
      <c r="D210" s="7" t="str" cm="1">
        <f t="array" aca="1" ref="D210" ca="1">_xlfn.CONCAT(IF(NOT(ISNUMBER(MID(SUBSTITUTE(SUBSTITUTE(SUBSTITUTE(B210,"$",""),".",""), " ",""),ROW(INDIRECT("1:"&amp;LEN(B210))),1)*1)),MID(SUBSTITUTE(SUBSTITUTE(SUBSTITUTE(B210,"$",""),".",""), " ",""),ROW(INDIRECT("1:"&amp;LEN(B210))),1),""))</f>
        <v>Comercial
Mexicana</v>
      </c>
      <c r="E210" s="7" t="s">
        <v>499</v>
      </c>
      <c r="F210" s="7" t="str" cm="1">
        <f t="array" ref="F210">MID(E210, MIN(IFERROR(FIND({0,1,2,3,4,5,6,7,8,9},E210),"")), COUNT(1*MID(E210,ROW($1:$98),1)))</f>
        <v>34.8</v>
      </c>
      <c r="G210" s="7" t="str" cm="1">
        <f t="array" aca="1" ref="G210" ca="1">_xlfn.CONCAT(IF(NOT(ISNUMBER(MID(SUBSTITUTE(SUBSTITUTE(SUBSTITUTE(E210,"$",""),".",""), " ",""),ROW(INDIRECT("1:"&amp;LEN(E210))),1)*1)),MID(SUBSTITUTE(SUBSTITUTE(SUBSTITUTE(E210,"$",""),".",""), " ",""),ROW(INDIRECT("1:"&amp;LEN(E210))),1),""))</f>
        <v xml:space="preserve">
Chedraui</v>
      </c>
      <c r="H210" s="7" t="s">
        <v>490</v>
      </c>
      <c r="I210" s="7" t="s">
        <v>22</v>
      </c>
      <c r="J210" s="7" t="s">
        <v>500</v>
      </c>
      <c r="K210" s="7" t="str" cm="1">
        <f t="array" ref="K210">MID(J210, MIN(IFERROR(FIND({0,1,2,3,4,5,6,7,8,9},J210),"")), COUNT(1*MID(J210,ROW($1:$98),1)))</f>
        <v>15.0</v>
      </c>
      <c r="L210" s="7" t="str" cm="1">
        <f t="array" aca="1" ref="L210" ca="1">_xlfn.CONCAT(IF(NOT(ISNUMBER(MID(SUBSTITUTE(SUBSTITUTE(SUBSTITUTE(J210,"$",""),".",""), " ",""),ROW(INDIRECT("1:"&amp;LEN(J210))),1)*1)),MID(SUBSTITUTE(SUBSTITUTE(SUBSTITUTE(J210,"$",""),".",""), " ",""),ROW(INDIRECT("1:"&amp;LEN(J210))),1),""))</f>
        <v>Álamos</v>
      </c>
      <c r="M210" s="7" t="s">
        <v>501</v>
      </c>
      <c r="N210" s="7" t="str" cm="1">
        <f t="array" ref="N210">MID(M210, MIN(IFERROR(FIND({0,1,2,3,4,5,6,7,8,9},M210),"")), COUNT(1*MID(M210,ROW($1:$98),1)))</f>
        <v>30.0</v>
      </c>
      <c r="O210" s="7" t="str" cm="1">
        <f t="array" aca="1" ref="O210" ca="1">_xlfn.CONCAT(IF(NOT(ISNUMBER(MID(SUBSTITUTE(SUBSTITUTE(SUBSTITUTE(M210,"$",""),".",""), " ",""),ROW(INDIRECT("1:"&amp;LEN(M210))),1)*1)),MID(SUBSTITUTE(SUBSTITUTE(SUBSTITUTE(M210,"$",""),".",""), " ",""),ROW(INDIRECT("1:"&amp;LEN(M210))),1),""))</f>
        <v>LaArenal</v>
      </c>
      <c r="P210" s="7" t="s">
        <v>109</v>
      </c>
      <c r="Q210" s="7" t="s">
        <v>115</v>
      </c>
      <c r="R210" s="7" t="s">
        <v>27</v>
      </c>
      <c r="S210" s="2">
        <v>44933</v>
      </c>
    </row>
    <row r="211" spans="1:19">
      <c r="A211" s="6" t="s">
        <v>157</v>
      </c>
      <c r="B211" s="8" t="s">
        <v>391</v>
      </c>
      <c r="C211" s="8" t="str" cm="1">
        <f t="array" ref="C211">MID(B211, MIN(IFERROR(FIND({0,1,2,3,4,5,6,7,8,9},B211),"")), COUNT(1*MID(B211,ROW($1:$98),1)))</f>
        <v>10.0</v>
      </c>
      <c r="D211" s="8" t="str" cm="1">
        <f t="array" aca="1" ref="D211" ca="1">_xlfn.CONCAT(IF(NOT(ISNUMBER(MID(SUBSTITUTE(SUBSTITUTE(SUBSTITUTE(B211,"$",""),".",""), " ",""),ROW(INDIRECT("1:"&amp;LEN(B211))),1)*1)),MID(SUBSTITUTE(SUBSTITUTE(SUBSTITUTE(B211,"$",""),".",""), " ",""),ROW(INDIRECT("1:"&amp;LEN(B211))),1),""))</f>
        <v>Wal-mart</v>
      </c>
      <c r="E211" s="8" t="s">
        <v>502</v>
      </c>
      <c r="F211" s="8" t="str" cm="1">
        <f t="array" ref="F211">MID(E211, MIN(IFERROR(FIND({0,1,2,3,4,5,6,7,8,9},E211),"")), COUNT(1*MID(E211,ROW($1:$98),1)))</f>
        <v>14.5</v>
      </c>
      <c r="G211" s="8" t="str" cm="1">
        <f t="array" aca="1" ref="G211" ca="1">_xlfn.CONCAT(IF(NOT(ISNUMBER(MID(SUBSTITUTE(SUBSTITUTE(SUBSTITUTE(E211,"$",""),".",""), " ",""),ROW(INDIRECT("1:"&amp;LEN(E211))),1)*1)),MID(SUBSTITUTE(SUBSTITUTE(SUBSTITUTE(E211,"$",""),".",""), " ",""),ROW(INDIRECT("1:"&amp;LEN(E211))),1),""))</f>
        <v xml:space="preserve">
Comercial
Mexicana</v>
      </c>
      <c r="H211" s="8" t="s">
        <v>503</v>
      </c>
      <c r="I211" s="8" t="s">
        <v>22</v>
      </c>
      <c r="J211" s="8" t="s">
        <v>504</v>
      </c>
      <c r="K211" s="8" t="str" cm="1">
        <f t="array" ref="K211">MID(J211, MIN(IFERROR(FIND({0,1,2,3,4,5,6,7,8,9},J211),"")), COUNT(1*MID(J211,ROW($1:$98),1)))</f>
        <v>14.0</v>
      </c>
      <c r="L211" s="8" t="str" cm="1">
        <f t="array" aca="1" ref="L211" ca="1">_xlfn.CONCAT(IF(NOT(ISNUMBER(MID(SUBSTITUTE(SUBSTITUTE(SUBSTITUTE(J211,"$",""),".",""), " ",""),ROW(INDIRECT("1:"&amp;LEN(J211))),1)*1)),MID(SUBSTITUTE(SUBSTITUTE(SUBSTITUTE(J211,"$",""),".",""), " ",""),ROW(INDIRECT("1:"&amp;LEN(J211))),1),""))</f>
        <v>LázaroCárdenas</v>
      </c>
      <c r="M211" s="8" t="s">
        <v>505</v>
      </c>
      <c r="N211" s="8" t="str" cm="1">
        <f t="array" ref="N211">MID(M211, MIN(IFERROR(FIND({0,1,2,3,4,5,6,7,8,9},M211),"")), COUNT(1*MID(M211,ROW($1:$98),1)))</f>
        <v>14.0</v>
      </c>
      <c r="O211" s="8" t="str" cm="1">
        <f t="array" aca="1" ref="O211" ca="1">_xlfn.CONCAT(IF(NOT(ISNUMBER(MID(SUBSTITUTE(SUBSTITUTE(SUBSTITUTE(M211,"$",""),".",""), " ",""),ROW(INDIRECT("1:"&amp;LEN(M211))),1)*1)),MID(SUBSTITUTE(SUBSTITUTE(SUBSTITUTE(M211,"$",""),".",""), " ",""),ROW(INDIRECT("1:"&amp;LEN(M211))),1),""))</f>
        <v>Lázaro
Cárdenas</v>
      </c>
      <c r="P211" s="8" t="s">
        <v>120</v>
      </c>
      <c r="Q211" s="8" t="s">
        <v>102</v>
      </c>
      <c r="R211" s="8" t="s">
        <v>27</v>
      </c>
      <c r="S211" s="3">
        <v>44933</v>
      </c>
    </row>
    <row r="212" spans="1:19">
      <c r="A212" s="5" t="s">
        <v>19</v>
      </c>
      <c r="B212" s="7" t="s">
        <v>20</v>
      </c>
      <c r="C212" s="7" t="str" cm="1">
        <f t="array" ref="C212">MID(B212, MIN(IFERROR(FIND({0,1,2,3,4,5,6,7,8,9},B212),"")), COUNT(1*MID(B212,ROW($1:$98),1)))</f>
        <v>37.9</v>
      </c>
      <c r="D212" s="7" t="str" cm="1">
        <f t="array" aca="1" ref="D212" ca="1">_xlfn.CONCAT(IF(NOT(ISNUMBER(MID(SUBSTITUTE(SUBSTITUTE(SUBSTITUTE(B212,"$",""),".",""), " ",""),ROW(INDIRECT("1:"&amp;LEN(B212))),1)*1)),MID(SUBSTITUTE(SUBSTITUTE(SUBSTITUTE(B212,"$",""),".",""), " ",""),ROW(INDIRECT("1:"&amp;LEN(B212))),1),""))</f>
        <v>Comercial
Mexicana</v>
      </c>
      <c r="E212" s="7" t="s">
        <v>21</v>
      </c>
      <c r="F212" s="7" t="str" cm="1">
        <f t="array" ref="F212">MID(E212, MIN(IFERROR(FIND({0,1,2,3,4,5,6,7,8,9},E212),"")), COUNT(1*MID(E212,ROW($1:$98),1)))</f>
        <v>39.9</v>
      </c>
      <c r="G212" s="7" t="str" cm="1">
        <f t="array" aca="1" ref="G212" ca="1">_xlfn.CONCAT(IF(NOT(ISNUMBER(MID(SUBSTITUTE(SUBSTITUTE(SUBSTITUTE(E212,"$",""),".",""), " ",""),ROW(INDIRECT("1:"&amp;LEN(E212))),1)*1)),MID(SUBSTITUTE(SUBSTITUTE(SUBSTITUTE(E212,"$",""),".",""), " ",""),ROW(INDIRECT("1:"&amp;LEN(E212))),1),""))</f>
        <v xml:space="preserve">
Chedraui</v>
      </c>
      <c r="H212" s="7" t="s">
        <v>458</v>
      </c>
      <c r="I212" s="7" t="s">
        <v>506</v>
      </c>
      <c r="J212" s="7" t="s">
        <v>507</v>
      </c>
      <c r="K212" s="7" t="str" cm="1">
        <f t="array" ref="K212">MID(J212, MIN(IFERROR(FIND({0,1,2,3,4,5,6,7,8,9},J212),"")), COUNT(1*MID(J212,ROW($1:$98),1)))</f>
        <v>48.0</v>
      </c>
      <c r="L212" s="7" t="str" cm="1">
        <f t="array" aca="1" ref="L212" ca="1">_xlfn.CONCAT(IF(NOT(ISNUMBER(MID(SUBSTITUTE(SUBSTITUTE(SUBSTITUTE(J212,"$",""),".",""), " ",""),ROW(INDIRECT("1:"&amp;LEN(J212))),1)*1)),MID(SUBSTITUTE(SUBSTITUTE(SUBSTITUTE(J212,"$",""),".",""), " ",""),ROW(INDIRECT("1:"&amp;LEN(J212))),1),""))</f>
        <v>América</v>
      </c>
      <c r="M212" s="7" t="s">
        <v>508</v>
      </c>
      <c r="N212" s="7" t="str" cm="1">
        <f t="array" ref="N212">MID(M212, MIN(IFERROR(FIND({0,1,2,3,4,5,6,7,8,9},M212),"")), COUNT(1*MID(M212,ROW($1:$98),1)))</f>
        <v>50.0</v>
      </c>
      <c r="O212" s="7" t="str" cm="1">
        <f t="array" aca="1" ref="O212" ca="1">_xlfn.CONCAT(IF(NOT(ISNUMBER(MID(SUBSTITUTE(SUBSTITUTE(SUBSTITUTE(M212,"$",""),".",""), " ",""),ROW(INDIRECT("1:"&amp;LEN(M212))),1)*1)),MID(SUBSTITUTE(SUBSTITUTE(SUBSTITUTE(M212,"$",""),".",""), " ",""),ROW(INDIRECT("1:"&amp;LEN(M212))),1),""))</f>
        <v>Isidro
Fabela</v>
      </c>
      <c r="P212" s="7" t="s">
        <v>25</v>
      </c>
      <c r="Q212" s="7" t="s">
        <v>26</v>
      </c>
      <c r="R212" s="7" t="s">
        <v>27</v>
      </c>
      <c r="S212" s="2">
        <v>44934</v>
      </c>
    </row>
    <row r="213" spans="1:19">
      <c r="A213" s="6" t="s">
        <v>28</v>
      </c>
      <c r="B213" s="8" t="s">
        <v>29</v>
      </c>
      <c r="C213" s="8" t="str" cm="1">
        <f t="array" ref="C213">MID(B213, MIN(IFERROR(FIND({0,1,2,3,4,5,6,7,8,9},B213),"")), COUNT(1*MID(B213,ROW($1:$98),1)))</f>
        <v>20.9</v>
      </c>
      <c r="D213" s="8" t="str" cm="1">
        <f t="array" aca="1" ref="D213" ca="1">_xlfn.CONCAT(IF(NOT(ISNUMBER(MID(SUBSTITUTE(SUBSTITUTE(SUBSTITUTE(B213,"$",""),".",""), " ",""),ROW(INDIRECT("1:"&amp;LEN(B213))),1)*1)),MID(SUBSTITUTE(SUBSTITUTE(SUBSTITUTE(B213,"$",""),".",""), " ",""),ROW(INDIRECT("1:"&amp;LEN(B213))),1),""))</f>
        <v>Chedraui</v>
      </c>
      <c r="E213" s="8" t="s">
        <v>30</v>
      </c>
      <c r="F213" s="8" t="str" cm="1">
        <f t="array" ref="F213">MID(E213, MIN(IFERROR(FIND({0,1,2,3,4,5,6,7,8,9},E213),"")), COUNT(1*MID(E213,ROW($1:$98),1)))</f>
        <v>23.9</v>
      </c>
      <c r="G213" s="8" t="str" cm="1">
        <f t="array" aca="1" ref="G213" ca="1">_xlfn.CONCAT(IF(NOT(ISNUMBER(MID(SUBSTITUTE(SUBSTITUTE(SUBSTITUTE(E213,"$",""),".",""), " ",""),ROW(INDIRECT("1:"&amp;LEN(E213))),1)*1)),MID(SUBSTITUTE(SUBSTITUTE(SUBSTITUTE(E213,"$",""),".",""), " ",""),ROW(INDIRECT("1:"&amp;LEN(E213))),1),""))</f>
        <v xml:space="preserve">
Comercial
Mexicana</v>
      </c>
      <c r="H213" s="8" t="s">
        <v>460</v>
      </c>
      <c r="I213" s="8" t="s">
        <v>509</v>
      </c>
      <c r="J213" s="8" t="s">
        <v>510</v>
      </c>
      <c r="K213" s="8" t="str" cm="1">
        <f t="array" ref="K213">MID(J213, MIN(IFERROR(FIND({0,1,2,3,4,5,6,7,8,9},J213),"")), COUNT(1*MID(J213,ROW($1:$98),1)))</f>
        <v>22.0</v>
      </c>
      <c r="L213" s="8" t="str" cm="1">
        <f t="array" aca="1" ref="L213" ca="1">_xlfn.CONCAT(IF(NOT(ISNUMBER(MID(SUBSTITUTE(SUBSTITUTE(SUBSTITUTE(J213,"$",""),".",""), " ",""),ROW(INDIRECT("1:"&amp;LEN(J213))),1)*1)),MID(SUBSTITUTE(SUBSTITUTE(SUBSTITUTE(J213,"$",""),".",""), " ",""),ROW(INDIRECT("1:"&amp;LEN(J213))),1),""))</f>
        <v>América</v>
      </c>
      <c r="M213" s="8" t="s">
        <v>511</v>
      </c>
      <c r="N213" s="8" t="str" cm="1">
        <f t="array" ref="N213">MID(M213, MIN(IFERROR(FIND({0,1,2,3,4,5,6,7,8,9},M213),"")), COUNT(1*MID(M213,ROW($1:$98),1)))</f>
        <v>24.0</v>
      </c>
      <c r="O213" s="8" t="str" cm="1">
        <f t="array" aca="1" ref="O213" ca="1">_xlfn.CONCAT(IF(NOT(ISNUMBER(MID(SUBSTITUTE(SUBSTITUTE(SUBSTITUTE(M213,"$",""),".",""), " ",""),ROW(INDIRECT("1:"&amp;LEN(M213))),1)*1)),MID(SUBSTITUTE(SUBSTITUTE(SUBSTITUTE(M213,"$",""),".",""), " ",""),ROW(INDIRECT("1:"&amp;LEN(M213))),1),""))</f>
        <v>Isidro
Fabela</v>
      </c>
      <c r="P213" s="8" t="s">
        <v>33</v>
      </c>
      <c r="Q213" s="8" t="s">
        <v>34</v>
      </c>
      <c r="R213" s="8" t="s">
        <v>27</v>
      </c>
      <c r="S213" s="3">
        <v>44934</v>
      </c>
    </row>
    <row r="214" spans="1:19">
      <c r="A214" s="5" t="s">
        <v>35</v>
      </c>
      <c r="B214" s="7" t="s">
        <v>401</v>
      </c>
      <c r="C214" s="7" t="str" cm="1">
        <f t="array" ref="C214">MID(B214, MIN(IFERROR(FIND({0,1,2,3,4,5,6,7,8,9},B214),"")), COUNT(1*MID(B214,ROW($1:$98),1)))</f>
        <v>20.5</v>
      </c>
      <c r="D214" s="7" t="str" cm="1">
        <f t="array" aca="1" ref="D214" ca="1">_xlfn.CONCAT(IF(NOT(ISNUMBER(MID(SUBSTITUTE(SUBSTITUTE(SUBSTITUTE(B214,"$",""),".",""), " ",""),ROW(INDIRECT("1:"&amp;LEN(B214))),1)*1)),MID(SUBSTITUTE(SUBSTITUTE(SUBSTITUTE(B214,"$",""),".",""), " ",""),ROW(INDIRECT("1:"&amp;LEN(B214))),1),""))</f>
        <v>Wal-mart</v>
      </c>
      <c r="E214" s="7" t="s">
        <v>462</v>
      </c>
      <c r="F214" s="7" t="str" cm="1">
        <f t="array" ref="F214">MID(E214, MIN(IFERROR(FIND({0,1,2,3,4,5,6,7,8,9},E214),"")), COUNT(1*MID(E214,ROW($1:$98),1)))</f>
        <v>24.0</v>
      </c>
      <c r="G214" s="7" t="str" cm="1">
        <f t="array" aca="1" ref="G214" ca="1">_xlfn.CONCAT(IF(NOT(ISNUMBER(MID(SUBSTITUTE(SUBSTITUTE(SUBSTITUTE(E214,"$",""),".",""), " ",""),ROW(INDIRECT("1:"&amp;LEN(E214))),1)*1)),MID(SUBSTITUTE(SUBSTITUTE(SUBSTITUTE(E214,"$",""),".",""), " ",""),ROW(INDIRECT("1:"&amp;LEN(E214))),1),""))</f>
        <v xml:space="preserve">
Comercial
Mexicana</v>
      </c>
      <c r="H214" s="7" t="s">
        <v>463</v>
      </c>
      <c r="I214" s="7" t="s">
        <v>512</v>
      </c>
      <c r="J214" s="7" t="s">
        <v>513</v>
      </c>
      <c r="K214" s="7" t="str" cm="1">
        <f t="array" ref="K214">MID(J214, MIN(IFERROR(FIND({0,1,2,3,4,5,6,7,8,9},J214),"")), COUNT(1*MID(J214,ROW($1:$98),1)))</f>
        <v>22.0</v>
      </c>
      <c r="L214" s="7" t="str" cm="1">
        <f t="array" aca="1" ref="L214" ca="1">_xlfn.CONCAT(IF(NOT(ISNUMBER(MID(SUBSTITUTE(SUBSTITUTE(SUBSTITUTE(J214,"$",""),".",""), " ",""),ROW(INDIRECT("1:"&amp;LEN(J214))),1)*1)),MID(SUBSTITUTE(SUBSTITUTE(SUBSTITUTE(J214,"$",""),".",""), " ",""),ROW(INDIRECT("1:"&amp;LEN(J214))),1),""))</f>
        <v>Isidro
Fabela</v>
      </c>
      <c r="M214" s="7" t="s">
        <v>513</v>
      </c>
      <c r="N214" s="7" t="str" cm="1">
        <f t="array" ref="N214">MID(M214, MIN(IFERROR(FIND({0,1,2,3,4,5,6,7,8,9},M214),"")), COUNT(1*MID(M214,ROW($1:$98),1)))</f>
        <v>22.0</v>
      </c>
      <c r="O214" s="7" t="str" cm="1">
        <f t="array" aca="1" ref="O214" ca="1">_xlfn.CONCAT(IF(NOT(ISNUMBER(MID(SUBSTITUTE(SUBSTITUTE(SUBSTITUTE(M214,"$",""),".",""), " ",""),ROW(INDIRECT("1:"&amp;LEN(M214))),1)*1)),MID(SUBSTITUTE(SUBSTITUTE(SUBSTITUTE(M214,"$",""),".",""), " ",""),ROW(INDIRECT("1:"&amp;LEN(M214))),1),""))</f>
        <v>Isidro
Fabela</v>
      </c>
      <c r="P214" s="7" t="s">
        <v>40</v>
      </c>
      <c r="Q214" s="7" t="s">
        <v>41</v>
      </c>
      <c r="R214" s="7" t="s">
        <v>27</v>
      </c>
      <c r="S214" s="2">
        <v>44934</v>
      </c>
    </row>
    <row r="215" spans="1:19">
      <c r="A215" s="6" t="s">
        <v>42</v>
      </c>
      <c r="B215" s="8" t="s">
        <v>226</v>
      </c>
      <c r="C215" s="8" t="str" cm="1">
        <f t="array" ref="C215">MID(B215, MIN(IFERROR(FIND({0,1,2,3,4,5,6,7,8,9},B215),"")), COUNT(1*MID(B215,ROW($1:$98),1)))</f>
        <v>12.9</v>
      </c>
      <c r="D215" s="8" t="str" cm="1">
        <f t="array" aca="1" ref="D215" ca="1">_xlfn.CONCAT(IF(NOT(ISNUMBER(MID(SUBSTITUTE(SUBSTITUTE(SUBSTITUTE(B215,"$",""),".",""), " ",""),ROW(INDIRECT("1:"&amp;LEN(B215))),1)*1)),MID(SUBSTITUTE(SUBSTITUTE(SUBSTITUTE(B215,"$",""),".",""), " ",""),ROW(INDIRECT("1:"&amp;LEN(B215))),1),""))</f>
        <v>Chedraui</v>
      </c>
      <c r="E215" s="8" t="s">
        <v>403</v>
      </c>
      <c r="F215" s="8" t="str" cm="1">
        <f t="array" ref="F215">MID(E215, MIN(IFERROR(FIND({0,1,2,3,4,5,6,7,8,9},E215),"")), COUNT(1*MID(E215,ROW($1:$98),1)))</f>
        <v>20.0</v>
      </c>
      <c r="G215" s="8" t="str" cm="1">
        <f t="array" aca="1" ref="G215" ca="1">_xlfn.CONCAT(IF(NOT(ISNUMBER(MID(SUBSTITUTE(SUBSTITUTE(SUBSTITUTE(E215,"$",""),".",""), " ",""),ROW(INDIRECT("1:"&amp;LEN(E215))),1)*1)),MID(SUBSTITUTE(SUBSTITUTE(SUBSTITUTE(E215,"$",""),".",""), " ",""),ROW(INDIRECT("1:"&amp;LEN(E215))),1),""))</f>
        <v>Wal-mart</v>
      </c>
      <c r="H215" s="8" t="s">
        <v>514</v>
      </c>
      <c r="I215" s="8" t="s">
        <v>515</v>
      </c>
      <c r="J215" s="8" t="s">
        <v>516</v>
      </c>
      <c r="K215" s="8" t="str" cm="1">
        <f t="array" ref="K215">MID(J215, MIN(IFERROR(FIND({0,1,2,3,4,5,6,7,8,9},J215),"")), COUNT(1*MID(J215,ROW($1:$98),1)))</f>
        <v>18.0</v>
      </c>
      <c r="L215" s="8" t="str" cm="1">
        <f t="array" aca="1" ref="L215" ca="1">_xlfn.CONCAT(IF(NOT(ISNUMBER(MID(SUBSTITUTE(SUBSTITUTE(SUBSTITUTE(J215,"$",""),".",""), " ",""),ROW(INDIRECT("1:"&amp;LEN(J215))),1)*1)),MID(SUBSTITUTE(SUBSTITUTE(SUBSTITUTE(J215,"$",""),".",""), " ",""),ROW(INDIRECT("1:"&amp;LEN(J215))),1),""))</f>
        <v>América</v>
      </c>
      <c r="M215" s="8" t="s">
        <v>517</v>
      </c>
      <c r="N215" s="8" t="str" cm="1">
        <f t="array" ref="N215">MID(M215, MIN(IFERROR(FIND({0,1,2,3,4,5,6,7,8,9},M215),"")), COUNT(1*MID(M215,ROW($1:$98),1)))</f>
        <v>20.0</v>
      </c>
      <c r="O215" s="8" t="str" cm="1">
        <f t="array" aca="1" ref="O215" ca="1">_xlfn.CONCAT(IF(NOT(ISNUMBER(MID(SUBSTITUTE(SUBSTITUTE(SUBSTITUTE(M215,"$",""),".",""), " ",""),ROW(INDIRECT("1:"&amp;LEN(M215))),1)*1)),MID(SUBSTITUTE(SUBSTITUTE(SUBSTITUTE(M215,"$",""),".",""), " ",""),ROW(INDIRECT("1:"&amp;LEN(M215))),1),""))</f>
        <v>LaDalia</v>
      </c>
      <c r="P215" s="8" t="s">
        <v>47</v>
      </c>
      <c r="Q215" s="8" t="s">
        <v>48</v>
      </c>
      <c r="R215" s="8" t="s">
        <v>27</v>
      </c>
      <c r="S215" s="3">
        <v>44934</v>
      </c>
    </row>
    <row r="216" spans="1:19">
      <c r="A216" s="5" t="s">
        <v>49</v>
      </c>
      <c r="B216" s="7" t="s">
        <v>173</v>
      </c>
      <c r="C216" s="7" t="str" cm="1">
        <f t="array" ref="C216">MID(B216, MIN(IFERROR(FIND({0,1,2,3,4,5,6,7,8,9},B216),"")), COUNT(1*MID(B216,ROW($1:$98),1)))</f>
        <v>29.9</v>
      </c>
      <c r="D216" s="7" t="str" cm="1">
        <f t="array" aca="1" ref="D216" ca="1">_xlfn.CONCAT(IF(NOT(ISNUMBER(MID(SUBSTITUTE(SUBSTITUTE(SUBSTITUTE(B216,"$",""),".",""), " ",""),ROW(INDIRECT("1:"&amp;LEN(B216))),1)*1)),MID(SUBSTITUTE(SUBSTITUTE(SUBSTITUTE(B216,"$",""),".",""), " ",""),ROW(INDIRECT("1:"&amp;LEN(B216))),1),""))</f>
        <v>Chedraui</v>
      </c>
      <c r="E216" s="7" t="s">
        <v>174</v>
      </c>
      <c r="F216" s="7" t="str" cm="1">
        <f t="array" ref="F216">MID(E216, MIN(IFERROR(FIND({0,1,2,3,4,5,6,7,8,9},E216),"")), COUNT(1*MID(E216,ROW($1:$98),1)))</f>
        <v>33.0</v>
      </c>
      <c r="G216" s="7" t="str" cm="1">
        <f t="array" aca="1" ref="G216" ca="1">_xlfn.CONCAT(IF(NOT(ISNUMBER(MID(SUBSTITUTE(SUBSTITUTE(SUBSTITUTE(E216,"$",""),".",""), " ",""),ROW(INDIRECT("1:"&amp;LEN(E216))),1)*1)),MID(SUBSTITUTE(SUBSTITUTE(SUBSTITUTE(E216,"$",""),".",""), " ",""),ROW(INDIRECT("1:"&amp;LEN(E216))),1),""))</f>
        <v>Wal-mart</v>
      </c>
      <c r="H216" s="7" t="s">
        <v>518</v>
      </c>
      <c r="I216" s="7" t="s">
        <v>519</v>
      </c>
      <c r="J216" s="7" t="s">
        <v>520</v>
      </c>
      <c r="K216" s="7" t="str" cm="1">
        <f t="array" ref="K216">MID(J216, MIN(IFERROR(FIND({0,1,2,3,4,5,6,7,8,9},J216),"")), COUNT(1*MID(J216,ROW($1:$98),1)))</f>
        <v>40.0</v>
      </c>
      <c r="L216" s="7" t="str" cm="1">
        <f t="array" aca="1" ref="L216" ca="1">_xlfn.CONCAT(IF(NOT(ISNUMBER(MID(SUBSTITUTE(SUBSTITUTE(SUBSTITUTE(J216,"$",""),".",""), " ",""),ROW(INDIRECT("1:"&amp;LEN(J216))),1)*1)),MID(SUBSTITUTE(SUBSTITUTE(SUBSTITUTE(J216,"$",""),".",""), " ",""),ROW(INDIRECT("1:"&amp;LEN(J216))),1),""))</f>
        <v>Isidro
Fabela</v>
      </c>
      <c r="M216" s="7" t="s">
        <v>520</v>
      </c>
      <c r="N216" s="7" t="str" cm="1">
        <f t="array" ref="N216">MID(M216, MIN(IFERROR(FIND({0,1,2,3,4,5,6,7,8,9},M216),"")), COUNT(1*MID(M216,ROW($1:$98),1)))</f>
        <v>40.0</v>
      </c>
      <c r="O216" s="7" t="str" cm="1">
        <f t="array" aca="1" ref="O216" ca="1">_xlfn.CONCAT(IF(NOT(ISNUMBER(MID(SUBSTITUTE(SUBSTITUTE(SUBSTITUTE(M216,"$",""),".",""), " ",""),ROW(INDIRECT("1:"&amp;LEN(M216))),1)*1)),MID(SUBSTITUTE(SUBSTITUTE(SUBSTITUTE(M216,"$",""),".",""), " ",""),ROW(INDIRECT("1:"&amp;LEN(M216))),1),""))</f>
        <v>Isidro
Fabela</v>
      </c>
      <c r="P216" s="7" t="s">
        <v>53</v>
      </c>
      <c r="Q216" s="7" t="s">
        <v>54</v>
      </c>
      <c r="R216" s="7" t="s">
        <v>27</v>
      </c>
      <c r="S216" s="2">
        <v>44934</v>
      </c>
    </row>
    <row r="217" spans="1:19">
      <c r="A217" s="6" t="s">
        <v>55</v>
      </c>
      <c r="B217" s="8" t="s">
        <v>469</v>
      </c>
      <c r="C217" s="8" t="str" cm="1">
        <f t="array" ref="C217">MID(B217, MIN(IFERROR(FIND({0,1,2,3,4,5,6,7,8,9},B217),"")), COUNT(1*MID(B217,ROW($1:$98),1)))</f>
        <v>22.3</v>
      </c>
      <c r="D217" s="8" t="str" cm="1">
        <f t="array" aca="1" ref="D217" ca="1">_xlfn.CONCAT(IF(NOT(ISNUMBER(MID(SUBSTITUTE(SUBSTITUTE(SUBSTITUTE(B217,"$",""),".",""), " ",""),ROW(INDIRECT("1:"&amp;LEN(B217))),1)*1)),MID(SUBSTITUTE(SUBSTITUTE(SUBSTITUTE(B217,"$",""),".",""), " ",""),ROW(INDIRECT("1:"&amp;LEN(B217))),1),""))</f>
        <v>Comercial
Mexicana</v>
      </c>
      <c r="E217" s="8" t="s">
        <v>56</v>
      </c>
      <c r="F217" s="8" t="str" cm="1">
        <f t="array" ref="F217">MID(E217, MIN(IFERROR(FIND({0,1,2,3,4,5,6,7,8,9},E217),"")), COUNT(1*MID(E217,ROW($1:$98),1)))</f>
        <v>22.5</v>
      </c>
      <c r="G217" s="8" t="str" cm="1">
        <f t="array" aca="1" ref="G217" ca="1">_xlfn.CONCAT(IF(NOT(ISNUMBER(MID(SUBSTITUTE(SUBSTITUTE(SUBSTITUTE(E217,"$",""),".",""), " ",""),ROW(INDIRECT("1:"&amp;LEN(E217))),1)*1)),MID(SUBSTITUTE(SUBSTITUTE(SUBSTITUTE(E217,"$",""),".",""), " ",""),ROW(INDIRECT("1:"&amp;LEN(E217))),1),""))</f>
        <v>Wal-mart</v>
      </c>
      <c r="H217" s="8" t="s">
        <v>482</v>
      </c>
      <c r="I217" s="8" t="s">
        <v>519</v>
      </c>
      <c r="J217" s="8" t="s">
        <v>521</v>
      </c>
      <c r="K217" s="8" t="str" cm="1">
        <f t="array" ref="K217">MID(J217, MIN(IFERROR(FIND({0,1,2,3,4,5,6,7,8,9},J217),"")), COUNT(1*MID(J217,ROW($1:$98),1)))</f>
        <v>32.0</v>
      </c>
      <c r="L217" s="8" t="str" cm="1">
        <f t="array" aca="1" ref="L217" ca="1">_xlfn.CONCAT(IF(NOT(ISNUMBER(MID(SUBSTITUTE(SUBSTITUTE(SUBSTITUTE(J217,"$",""),".",""), " ",""),ROW(INDIRECT("1:"&amp;LEN(J217))),1)*1)),MID(SUBSTITUTE(SUBSTITUTE(SUBSTITUTE(J217,"$",""),".",""), " ",""),ROW(INDIRECT("1:"&amp;LEN(J217))),1),""))</f>
        <v>Isidro
Fabela</v>
      </c>
      <c r="M217" s="8" t="s">
        <v>522</v>
      </c>
      <c r="N217" s="8" t="str" cm="1">
        <f t="array" ref="N217">MID(M217, MIN(IFERROR(FIND({0,1,2,3,4,5,6,7,8,9},M217),"")), COUNT(1*MID(M217,ROW($1:$98),1)))</f>
        <v>35.0</v>
      </c>
      <c r="O217" s="8" t="str" cm="1">
        <f t="array" aca="1" ref="O217" ca="1">_xlfn.CONCAT(IF(NOT(ISNUMBER(MID(SUBSTITUTE(SUBSTITUTE(SUBSTITUTE(M217,"$",""),".",""), " ",""),ROW(INDIRECT("1:"&amp;LEN(M217))),1)*1)),MID(SUBSTITUTE(SUBSTITUTE(SUBSTITUTE(M217,"$",""),".",""), " ",""),ROW(INDIRECT("1:"&amp;LEN(M217))),1),""))</f>
        <v>América</v>
      </c>
      <c r="P217" s="8" t="s">
        <v>34</v>
      </c>
      <c r="Q217" s="8" t="s">
        <v>88</v>
      </c>
      <c r="R217" s="8" t="s">
        <v>27</v>
      </c>
      <c r="S217" s="3">
        <v>44934</v>
      </c>
    </row>
    <row r="218" spans="1:19">
      <c r="A218" s="5" t="s">
        <v>59</v>
      </c>
      <c r="B218" s="7" t="s">
        <v>60</v>
      </c>
      <c r="C218" s="7" t="str" cm="1">
        <f t="array" ref="C218">MID(B218, MIN(IFERROR(FIND({0,1,2,3,4,5,6,7,8,9},B218),"")), COUNT(1*MID(B218,ROW($1:$98),1)))</f>
        <v>49.0</v>
      </c>
      <c r="D218" s="7" t="str" cm="1">
        <f t="array" aca="1" ref="D218" ca="1">_xlfn.CONCAT(IF(NOT(ISNUMBER(MID(SUBSTITUTE(SUBSTITUTE(SUBSTITUTE(B218,"$",""),".",""), " ",""),ROW(INDIRECT("1:"&amp;LEN(B218))),1)*1)),MID(SUBSTITUTE(SUBSTITUTE(SUBSTITUTE(B218,"$",""),".",""), " ",""),ROW(INDIRECT("1:"&amp;LEN(B218))),1),""))</f>
        <v>Comercial
Mexicana</v>
      </c>
      <c r="E218" s="7" t="s">
        <v>61</v>
      </c>
      <c r="F218" s="7" t="str" cm="1">
        <f t="array" ref="F218">MID(E218, MIN(IFERROR(FIND({0,1,2,3,4,5,6,7,8,9},E218),"")), COUNT(1*MID(E218,ROW($1:$98),1)))</f>
        <v>54.5</v>
      </c>
      <c r="G218" s="7" t="str" cm="1">
        <f t="array" aca="1" ref="G218" ca="1">_xlfn.CONCAT(IF(NOT(ISNUMBER(MID(SUBSTITUTE(SUBSTITUTE(SUBSTITUTE(E218,"$",""),".",""), " ",""),ROW(INDIRECT("1:"&amp;LEN(E218))),1)*1)),MID(SUBSTITUTE(SUBSTITUTE(SUBSTITUTE(E218,"$",""),".",""), " ",""),ROW(INDIRECT("1:"&amp;LEN(E218))),1),""))</f>
        <v>Wal-mart</v>
      </c>
      <c r="H218" s="7" t="s">
        <v>523</v>
      </c>
      <c r="I218" s="7" t="s">
        <v>524</v>
      </c>
      <c r="J218" s="7" t="s">
        <v>525</v>
      </c>
      <c r="K218" s="7" t="str" cm="1">
        <f t="array" ref="K218">MID(J218, MIN(IFERROR(FIND({0,1,2,3,4,5,6,7,8,9},J218),"")), COUNT(1*MID(J218,ROW($1:$98),1)))</f>
        <v>45.0</v>
      </c>
      <c r="L218" s="7" t="str" cm="1">
        <f t="array" aca="1" ref="L218" ca="1">_xlfn.CONCAT(IF(NOT(ISNUMBER(MID(SUBSTITUTE(SUBSTITUTE(SUBSTITUTE(J218,"$",""),".",""), " ",""),ROW(INDIRECT("1:"&amp;LEN(J218))),1)*1)),MID(SUBSTITUTE(SUBSTITUTE(SUBSTITUTE(J218,"$",""),".",""), " ",""),ROW(INDIRECT("1:"&amp;LEN(J218))),1),""))</f>
        <v>Isidro
Fabela</v>
      </c>
      <c r="M218" s="7" t="s">
        <v>525</v>
      </c>
      <c r="N218" s="7" t="str" cm="1">
        <f t="array" ref="N218">MID(M218, MIN(IFERROR(FIND({0,1,2,3,4,5,6,7,8,9},M218),"")), COUNT(1*MID(M218,ROW($1:$98),1)))</f>
        <v>45.0</v>
      </c>
      <c r="O218" s="7" t="str" cm="1">
        <f t="array" aca="1" ref="O218" ca="1">_xlfn.CONCAT(IF(NOT(ISNUMBER(MID(SUBSTITUTE(SUBSTITUTE(SUBSTITUTE(M218,"$",""),".",""), " ",""),ROW(INDIRECT("1:"&amp;LEN(M218))),1)*1)),MID(SUBSTITUTE(SUBSTITUTE(SUBSTITUTE(M218,"$",""),".",""), " ",""),ROW(INDIRECT("1:"&amp;LEN(M218))),1),""))</f>
        <v>Isidro
Fabela</v>
      </c>
      <c r="P218" s="7" t="s">
        <v>63</v>
      </c>
      <c r="Q218" s="7" t="s">
        <v>40</v>
      </c>
      <c r="R218" s="7" t="s">
        <v>27</v>
      </c>
      <c r="S218" s="2">
        <v>44934</v>
      </c>
    </row>
    <row r="219" spans="1:19">
      <c r="A219" s="6" t="s">
        <v>64</v>
      </c>
      <c r="B219" s="8" t="s">
        <v>261</v>
      </c>
      <c r="C219" s="8" t="str" cm="1">
        <f t="array" ref="C219">MID(B219, MIN(IFERROR(FIND({0,1,2,3,4,5,6,7,8,9},B219),"")), COUNT(1*MID(B219,ROW($1:$98),1)))</f>
        <v>104.0</v>
      </c>
      <c r="D219" s="8" t="str" cm="1">
        <f t="array" aca="1" ref="D219" ca="1">_xlfn.CONCAT(IF(NOT(ISNUMBER(MID(SUBSTITUTE(SUBSTITUTE(SUBSTITUTE(B219,"$",""),".",""), " ",""),ROW(INDIRECT("1:"&amp;LEN(B219))),1)*1)),MID(SUBSTITUTE(SUBSTITUTE(SUBSTITUTE(B219,"$",""),".",""), " ",""),ROW(INDIRECT("1:"&amp;LEN(B219))),1),""))</f>
        <v>Chedraui</v>
      </c>
      <c r="E219" s="8" t="s">
        <v>417</v>
      </c>
      <c r="F219" s="8" t="str" cm="1">
        <f t="array" ref="F219">MID(E219, MIN(IFERROR(FIND({0,1,2,3,4,5,6,7,8,9},E219),"")), COUNT(1*MID(E219,ROW($1:$98),1)))</f>
        <v>216.5</v>
      </c>
      <c r="G219" s="8" t="str" cm="1">
        <f t="array" aca="1" ref="G219" ca="1">_xlfn.CONCAT(IF(NOT(ISNUMBER(MID(SUBSTITUTE(SUBSTITUTE(SUBSTITUTE(E219,"$",""),".",""), " ",""),ROW(INDIRECT("1:"&amp;LEN(E219))),1)*1)),MID(SUBSTITUTE(SUBSTITUTE(SUBSTITUTE(E219,"$",""),".",""), " ",""),ROW(INDIRECT("1:"&amp;LEN(E219))),1),""))</f>
        <v xml:space="preserve">
Comercial
Mexicana</v>
      </c>
      <c r="H219" s="8" t="s">
        <v>474</v>
      </c>
      <c r="I219" s="8" t="s">
        <v>526</v>
      </c>
      <c r="J219" s="8" t="s">
        <v>527</v>
      </c>
      <c r="K219" s="8" t="str" cm="1">
        <f t="array" ref="K219">MID(J219, MIN(IFERROR(FIND({0,1,2,3,4,5,6,7,8,9},J219),"")), COUNT(1*MID(J219,ROW($1:$98),1)))</f>
        <v>170.0</v>
      </c>
      <c r="L219" s="8" t="str" cm="1">
        <f t="array" aca="1" ref="L219" ca="1">_xlfn.CONCAT(IF(NOT(ISNUMBER(MID(SUBSTITUTE(SUBSTITUTE(SUBSTITUTE(J219,"$",""),".",""), " ",""),ROW(INDIRECT("1:"&amp;LEN(J219))),1)*1)),MID(SUBSTITUTE(SUBSTITUTE(SUBSTITUTE(J219,"$",""),".",""), " ",""),ROW(INDIRECT("1:"&amp;LEN(J219))),1),""))</f>
        <v>Isidro
Fabela</v>
      </c>
      <c r="M219" s="8" t="s">
        <v>528</v>
      </c>
      <c r="N219" s="8" t="str" cm="1">
        <f t="array" ref="N219">MID(M219, MIN(IFERROR(FIND({0,1,2,3,4,5,6,7,8,9},M219),"")), COUNT(1*MID(M219,ROW($1:$98),1)))</f>
        <v>175.0</v>
      </c>
      <c r="O219" s="8" t="str" cm="1">
        <f t="array" aca="1" ref="O219" ca="1">_xlfn.CONCAT(IF(NOT(ISNUMBER(MID(SUBSTITUTE(SUBSTITUTE(SUBSTITUTE(M219,"$",""),".",""), " ",""),ROW(INDIRECT("1:"&amp;LEN(M219))),1)*1)),MID(SUBSTITUTE(SUBSTITUTE(SUBSTITUTE(M219,"$",""),".",""), " ",""),ROW(INDIRECT("1:"&amp;LEN(M219))),1),""))</f>
        <v>América</v>
      </c>
      <c r="P219" s="8" t="s">
        <v>69</v>
      </c>
      <c r="Q219" s="8" t="s">
        <v>70</v>
      </c>
      <c r="R219" s="8" t="s">
        <v>27</v>
      </c>
      <c r="S219" s="3">
        <v>44934</v>
      </c>
    </row>
    <row r="220" spans="1:19">
      <c r="A220" s="5" t="s">
        <v>71</v>
      </c>
      <c r="B220" s="7" t="s">
        <v>72</v>
      </c>
      <c r="C220" s="7" t="str" cm="1">
        <f t="array" ref="C220">MID(B220, MIN(IFERROR(FIND({0,1,2,3,4,5,6,7,8,9},B220),"")), COUNT(1*MID(B220,ROW($1:$98),1)))</f>
        <v>189.0</v>
      </c>
      <c r="D220" s="7" t="str" cm="1">
        <f t="array" aca="1" ref="D220" ca="1">_xlfn.CONCAT(IF(NOT(ISNUMBER(MID(SUBSTITUTE(SUBSTITUTE(SUBSTITUTE(B220,"$",""),".",""), " ",""),ROW(INDIRECT("1:"&amp;LEN(B220))),1)*1)),MID(SUBSTITUTE(SUBSTITUTE(SUBSTITUTE(B220,"$",""),".",""), " ",""),ROW(INDIRECT("1:"&amp;LEN(B220))),1),""))</f>
        <v>Chedraui</v>
      </c>
      <c r="E220" s="7" t="s">
        <v>73</v>
      </c>
      <c r="F220" s="7" t="str" cm="1">
        <f t="array" ref="F220">MID(E220, MIN(IFERROR(FIND({0,1,2,3,4,5,6,7,8,9},E220),"")), COUNT(1*MID(E220,ROW($1:$98),1)))</f>
        <v>206.5</v>
      </c>
      <c r="G220" s="7" t="str" cm="1">
        <f t="array" aca="1" ref="G220" ca="1">_xlfn.CONCAT(IF(NOT(ISNUMBER(MID(SUBSTITUTE(SUBSTITUTE(SUBSTITUTE(E220,"$",""),".",""), " ",""),ROW(INDIRECT("1:"&amp;LEN(E220))),1)*1)),MID(SUBSTITUTE(SUBSTITUTE(SUBSTITUTE(E220,"$",""),".",""), " ",""),ROW(INDIRECT("1:"&amp;LEN(E220))),1),""))</f>
        <v xml:space="preserve">
Comercial
Mexicana</v>
      </c>
      <c r="H220" s="7" t="s">
        <v>474</v>
      </c>
      <c r="I220" s="7" t="s">
        <v>526</v>
      </c>
      <c r="J220" s="7" t="s">
        <v>529</v>
      </c>
      <c r="K220" s="7" t="str" cm="1">
        <f t="array" ref="K220">MID(J220, MIN(IFERROR(FIND({0,1,2,3,4,5,6,7,8,9},J220),"")), COUNT(1*MID(J220,ROW($1:$98),1)))</f>
        <v>185.0</v>
      </c>
      <c r="L220" s="7" t="str" cm="1">
        <f t="array" aca="1" ref="L220" ca="1">_xlfn.CONCAT(IF(NOT(ISNUMBER(MID(SUBSTITUTE(SUBSTITUTE(SUBSTITUTE(J220,"$",""),".",""), " ",""),ROW(INDIRECT("1:"&amp;LEN(J220))),1)*1)),MID(SUBSTITUTE(SUBSTITUTE(SUBSTITUTE(J220,"$",""),".",""), " ",""),ROW(INDIRECT("1:"&amp;LEN(J220))),1),""))</f>
        <v>Isidro
Fabela</v>
      </c>
      <c r="M220" s="7" t="s">
        <v>529</v>
      </c>
      <c r="N220" s="7" t="str" cm="1">
        <f t="array" ref="N220">MID(M220, MIN(IFERROR(FIND({0,1,2,3,4,5,6,7,8,9},M220),"")), COUNT(1*MID(M220,ROW($1:$98),1)))</f>
        <v>185.0</v>
      </c>
      <c r="O220" s="7" t="str" cm="1">
        <f t="array" aca="1" ref="O220" ca="1">_xlfn.CONCAT(IF(NOT(ISNUMBER(MID(SUBSTITUTE(SUBSTITUTE(SUBSTITUTE(M220,"$",""),".",""), " ",""),ROW(INDIRECT("1:"&amp;LEN(M220))),1)*1)),MID(SUBSTITUTE(SUBSTITUTE(SUBSTITUTE(M220,"$",""),".",""), " ",""),ROW(INDIRECT("1:"&amp;LEN(M220))),1),""))</f>
        <v>Isidro
Fabela</v>
      </c>
      <c r="P220" s="7" t="s">
        <v>189</v>
      </c>
      <c r="Q220" s="7" t="s">
        <v>70</v>
      </c>
      <c r="R220" s="7" t="s">
        <v>27</v>
      </c>
      <c r="S220" s="2">
        <v>44934</v>
      </c>
    </row>
    <row r="221" spans="1:19">
      <c r="A221" s="6" t="s">
        <v>77</v>
      </c>
      <c r="B221" s="8" t="s">
        <v>190</v>
      </c>
      <c r="C221" s="8" t="str" cm="1">
        <f t="array" ref="C221">MID(B221, MIN(IFERROR(FIND({0,1,2,3,4,5,6,7,8,9},B221),"")), COUNT(1*MID(B221,ROW($1:$98),1)))</f>
        <v>44.9</v>
      </c>
      <c r="D221" s="8" t="str" cm="1">
        <f t="array" aca="1" ref="D221" ca="1">_xlfn.CONCAT(IF(NOT(ISNUMBER(MID(SUBSTITUTE(SUBSTITUTE(SUBSTITUTE(B221,"$",""),".",""), " ",""),ROW(INDIRECT("1:"&amp;LEN(B221))),1)*1)),MID(SUBSTITUTE(SUBSTITUTE(SUBSTITUTE(B221,"$",""),".",""), " ",""),ROW(INDIRECT("1:"&amp;LEN(B221))),1),""))</f>
        <v>Wal-mart</v>
      </c>
      <c r="E221" s="8" t="s">
        <v>79</v>
      </c>
      <c r="F221" s="8" t="str" cm="1">
        <f t="array" ref="F221">MID(E221, MIN(IFERROR(FIND({0,1,2,3,4,5,6,7,8,9},E221),"")), COUNT(1*MID(E221,ROW($1:$98),1)))</f>
        <v>59.9</v>
      </c>
      <c r="G221" s="8" t="str" cm="1">
        <f t="array" aca="1" ref="G221" ca="1">_xlfn.CONCAT(IF(NOT(ISNUMBER(MID(SUBSTITUTE(SUBSTITUTE(SUBSTITUTE(E221,"$",""),".",""), " ",""),ROW(INDIRECT("1:"&amp;LEN(E221))),1)*1)),MID(SUBSTITUTE(SUBSTITUTE(SUBSTITUTE(E221,"$",""),".",""), " ",""),ROW(INDIRECT("1:"&amp;LEN(E221))),1),""))</f>
        <v xml:space="preserve">
Comercial
Mexicana</v>
      </c>
      <c r="H221" s="8" t="s">
        <v>530</v>
      </c>
      <c r="I221" s="8" t="s">
        <v>531</v>
      </c>
      <c r="J221" s="8" t="s">
        <v>532</v>
      </c>
      <c r="K221" s="8" t="str" cm="1">
        <f t="array" ref="K221">MID(J221, MIN(IFERROR(FIND({0,1,2,3,4,5,6,7,8,9},J221),"")), COUNT(1*MID(J221,ROW($1:$98),1)))</f>
        <v>60.0</v>
      </c>
      <c r="L221" s="8" t="str" cm="1">
        <f t="array" aca="1" ref="L221" ca="1">_xlfn.CONCAT(IF(NOT(ISNUMBER(MID(SUBSTITUTE(SUBSTITUTE(SUBSTITUTE(J221,"$",""),".",""), " ",""),ROW(INDIRECT("1:"&amp;LEN(J221))),1)*1)),MID(SUBSTITUTE(SUBSTITUTE(SUBSTITUTE(J221,"$",""),".",""), " ",""),ROW(INDIRECT("1:"&amp;LEN(J221))),1),""))</f>
        <v>Isidro
Fabela</v>
      </c>
      <c r="M221" s="8" t="s">
        <v>533</v>
      </c>
      <c r="N221" s="8" t="str" cm="1">
        <f t="array" ref="N221">MID(M221, MIN(IFERROR(FIND({0,1,2,3,4,5,6,7,8,9},M221),"")), COUNT(1*MID(M221,ROW($1:$98),1)))</f>
        <v>75.0</v>
      </c>
      <c r="O221" s="8" t="str" cm="1">
        <f t="array" aca="1" ref="O221" ca="1">_xlfn.CONCAT(IF(NOT(ISNUMBER(MID(SUBSTITUTE(SUBSTITUTE(SUBSTITUTE(M221,"$",""),".",""), " ",""),ROW(INDIRECT("1:"&amp;LEN(M221))),1)*1)),MID(SUBSTITUTE(SUBSTITUTE(SUBSTITUTE(M221,"$",""),".",""), " ",""),ROW(INDIRECT("1:"&amp;LEN(M221))),1),""))</f>
        <v>América</v>
      </c>
      <c r="P221" s="8" t="s">
        <v>82</v>
      </c>
      <c r="Q221" s="8" t="s">
        <v>83</v>
      </c>
      <c r="R221" s="8" t="s">
        <v>27</v>
      </c>
      <c r="S221" s="3">
        <v>44934</v>
      </c>
    </row>
    <row r="222" spans="1:19">
      <c r="A222" s="5" t="s">
        <v>84</v>
      </c>
      <c r="B222" s="7" t="s">
        <v>195</v>
      </c>
      <c r="C222" s="7" t="str" cm="1">
        <f t="array" ref="C222">MID(B222, MIN(IFERROR(FIND({0,1,2,3,4,5,6,7,8,9},B222),"")), COUNT(1*MID(B222,ROW($1:$98),1)))</f>
        <v>42.9</v>
      </c>
      <c r="D222" s="7" t="str" cm="1">
        <f t="array" aca="1" ref="D222" ca="1">_xlfn.CONCAT(IF(NOT(ISNUMBER(MID(SUBSTITUTE(SUBSTITUTE(SUBSTITUTE(B222,"$",""),".",""), " ",""),ROW(INDIRECT("1:"&amp;LEN(B222))),1)*1)),MID(SUBSTITUTE(SUBSTITUTE(SUBSTITUTE(B222,"$",""),".",""), " ",""),ROW(INDIRECT("1:"&amp;LEN(B222))),1),""))</f>
        <v>Wal-mart</v>
      </c>
      <c r="E222" s="7" t="s">
        <v>86</v>
      </c>
      <c r="F222" s="7" t="str" cm="1">
        <f t="array" ref="F222">MID(E222, MIN(IFERROR(FIND({0,1,2,3,4,5,6,7,8,9},E222),"")), COUNT(1*MID(E222,ROW($1:$98),1)))</f>
        <v>49.9</v>
      </c>
      <c r="G222" s="7" t="str" cm="1">
        <f t="array" aca="1" ref="G222" ca="1">_xlfn.CONCAT(IF(NOT(ISNUMBER(MID(SUBSTITUTE(SUBSTITUTE(SUBSTITUTE(E222,"$",""),".",""), " ",""),ROW(INDIRECT("1:"&amp;LEN(E222))),1)*1)),MID(SUBSTITUTE(SUBSTITUTE(SUBSTITUTE(E222,"$",""),".",""), " ",""),ROW(INDIRECT("1:"&amp;LEN(E222))),1),""))</f>
        <v xml:space="preserve">
Comercial
Mexicana</v>
      </c>
      <c r="H222" s="7" t="s">
        <v>488</v>
      </c>
      <c r="I222" s="7" t="s">
        <v>534</v>
      </c>
      <c r="J222" s="7" t="s">
        <v>535</v>
      </c>
      <c r="K222" s="7" t="str" cm="1">
        <f t="array" ref="K222">MID(J222, MIN(IFERROR(FIND({0,1,2,3,4,5,6,7,8,9},J222),"")), COUNT(1*MID(J222,ROW($1:$98),1)))</f>
        <v>20.0</v>
      </c>
      <c r="L222" s="7" t="str" cm="1">
        <f t="array" aca="1" ref="L222" ca="1">_xlfn.CONCAT(IF(NOT(ISNUMBER(MID(SUBSTITUTE(SUBSTITUTE(SUBSTITUTE(J222,"$",""),".",""), " ",""),ROW(INDIRECT("1:"&amp;LEN(J222))),1)*1)),MID(SUBSTITUTE(SUBSTITUTE(SUBSTITUTE(J222,"$",""),".",""), " ",""),ROW(INDIRECT("1:"&amp;LEN(J222))),1),""))</f>
        <v>Isidro
Fabela</v>
      </c>
      <c r="M222" s="7" t="s">
        <v>535</v>
      </c>
      <c r="N222" s="7" t="str" cm="1">
        <f t="array" ref="N222">MID(M222, MIN(IFERROR(FIND({0,1,2,3,4,5,6,7,8,9},M222),"")), COUNT(1*MID(M222,ROW($1:$98),1)))</f>
        <v>20.0</v>
      </c>
      <c r="O222" s="7" t="str" cm="1">
        <f t="array" aca="1" ref="O222" ca="1">_xlfn.CONCAT(IF(NOT(ISNUMBER(MID(SUBSTITUTE(SUBSTITUTE(SUBSTITUTE(M222,"$",""),".",""), " ",""),ROW(INDIRECT("1:"&amp;LEN(M222))),1)*1)),MID(SUBSTITUTE(SUBSTITUTE(SUBSTITUTE(M222,"$",""),".",""), " ",""),ROW(INDIRECT("1:"&amp;LEN(M222))),1),""))</f>
        <v>Isidro
Fabela</v>
      </c>
      <c r="P222" s="7" t="s">
        <v>47</v>
      </c>
      <c r="Q222" s="7" t="s">
        <v>53</v>
      </c>
      <c r="R222" s="7" t="s">
        <v>27</v>
      </c>
      <c r="S222" s="2">
        <v>44934</v>
      </c>
    </row>
    <row r="223" spans="1:19">
      <c r="A223" s="6" t="s">
        <v>89</v>
      </c>
      <c r="B223" s="8" t="s">
        <v>90</v>
      </c>
      <c r="C223" s="8" t="str" cm="1">
        <f t="array" ref="C223">MID(B223, MIN(IFERROR(FIND({0,1,2,3,4,5,6,7,8,9},B223),"")), COUNT(1*MID(B223,ROW($1:$98),1)))</f>
        <v>31.9</v>
      </c>
      <c r="D223" s="8" t="str" cm="1">
        <f t="array" aca="1" ref="D223" ca="1">_xlfn.CONCAT(IF(NOT(ISNUMBER(MID(SUBSTITUTE(SUBSTITUTE(SUBSTITUTE(B223,"$",""),".",""), " ",""),ROW(INDIRECT("1:"&amp;LEN(B223))),1)*1)),MID(SUBSTITUTE(SUBSTITUTE(SUBSTITUTE(B223,"$",""),".",""), " ",""),ROW(INDIRECT("1:"&amp;LEN(B223))),1),""))</f>
        <v>Wal-mart</v>
      </c>
      <c r="E223" s="8" t="s">
        <v>198</v>
      </c>
      <c r="F223" s="8" t="str" cm="1">
        <f t="array" ref="F223">MID(E223, MIN(IFERROR(FIND({0,1,2,3,4,5,6,7,8,9},E223),"")), COUNT(1*MID(E223,ROW($1:$98),1)))</f>
        <v>44.9</v>
      </c>
      <c r="G223" s="8" t="str" cm="1">
        <f t="array" aca="1" ref="G223" ca="1">_xlfn.CONCAT(IF(NOT(ISNUMBER(MID(SUBSTITUTE(SUBSTITUTE(SUBSTITUTE(E223,"$",""),".",""), " ",""),ROW(INDIRECT("1:"&amp;LEN(E223))),1)*1)),MID(SUBSTITUTE(SUBSTITUTE(SUBSTITUTE(E223,"$",""),".",""), " ",""),ROW(INDIRECT("1:"&amp;LEN(E223))),1),""))</f>
        <v xml:space="preserve">
Chedraui</v>
      </c>
      <c r="H223" s="8" t="s">
        <v>480</v>
      </c>
      <c r="I223" s="8" t="s">
        <v>536</v>
      </c>
      <c r="J223" s="8" t="s">
        <v>537</v>
      </c>
      <c r="K223" s="8" t="str" cm="1">
        <f t="array" ref="K223">MID(J223, MIN(IFERROR(FIND({0,1,2,3,4,5,6,7,8,9},J223),"")), COUNT(1*MID(J223,ROW($1:$98),1)))</f>
        <v>18.0</v>
      </c>
      <c r="L223" s="8" t="str" cm="1">
        <f t="array" aca="1" ref="L223" ca="1">_xlfn.CONCAT(IF(NOT(ISNUMBER(MID(SUBSTITUTE(SUBSTITUTE(SUBSTITUTE(J223,"$",""),".",""), " ",""),ROW(INDIRECT("1:"&amp;LEN(J223))),1)*1)),MID(SUBSTITUTE(SUBSTITUTE(SUBSTITUTE(J223,"$",""),".",""), " ",""),ROW(INDIRECT("1:"&amp;LEN(J223))),1),""))</f>
        <v>Isidro
Fabela</v>
      </c>
      <c r="M223" s="8" t="s">
        <v>538</v>
      </c>
      <c r="N223" s="8" t="str" cm="1">
        <f t="array" ref="N223">MID(M223, MIN(IFERROR(FIND({0,1,2,3,4,5,6,7,8,9},M223),"")), COUNT(1*MID(M223,ROW($1:$98),1)))</f>
        <v>20.0</v>
      </c>
      <c r="O223" s="8" t="str" cm="1">
        <f t="array" aca="1" ref="O223" ca="1">_xlfn.CONCAT(IF(NOT(ISNUMBER(MID(SUBSTITUTE(SUBSTITUTE(SUBSTITUTE(M223,"$",""),".",""), " ",""),ROW(INDIRECT("1:"&amp;LEN(M223))),1)*1)),MID(SUBSTITUTE(SUBSTITUTE(SUBSTITUTE(M223,"$",""),".",""), " ",""),ROW(INDIRECT("1:"&amp;LEN(M223))),1),""))</f>
        <v>América</v>
      </c>
      <c r="P223" s="8" t="s">
        <v>48</v>
      </c>
      <c r="Q223" s="8" t="s">
        <v>92</v>
      </c>
      <c r="R223" s="8" t="s">
        <v>27</v>
      </c>
      <c r="S223" s="3">
        <v>44934</v>
      </c>
    </row>
    <row r="224" spans="1:19">
      <c r="A224" s="5" t="s">
        <v>93</v>
      </c>
      <c r="B224" s="7" t="s">
        <v>368</v>
      </c>
      <c r="C224" s="7" t="str" cm="1">
        <f t="array" ref="C224">MID(B224, MIN(IFERROR(FIND({0,1,2,3,4,5,6,7,8,9},B224),"")), COUNT(1*MID(B224,ROW($1:$98),1)))</f>
        <v>39.9</v>
      </c>
      <c r="D224" s="7" t="str" cm="1">
        <f t="array" aca="1" ref="D224" ca="1">_xlfn.CONCAT(IF(NOT(ISNUMBER(MID(SUBSTITUTE(SUBSTITUTE(SUBSTITUTE(B224,"$",""),".",""), " ",""),ROW(INDIRECT("1:"&amp;LEN(B224))),1)*1)),MID(SUBSTITUTE(SUBSTITUTE(SUBSTITUTE(B224,"$",""),".",""), " ",""),ROW(INDIRECT("1:"&amp;LEN(B224))),1),""))</f>
        <v>Wal-mart</v>
      </c>
      <c r="E224" s="7" t="s">
        <v>79</v>
      </c>
      <c r="F224" s="7" t="str" cm="1">
        <f t="array" ref="F224">MID(E224, MIN(IFERROR(FIND({0,1,2,3,4,5,6,7,8,9},E224),"")), COUNT(1*MID(E224,ROW($1:$98),1)))</f>
        <v>59.9</v>
      </c>
      <c r="G224" s="7" t="str" cm="1">
        <f t="array" aca="1" ref="G224" ca="1">_xlfn.CONCAT(IF(NOT(ISNUMBER(MID(SUBSTITUTE(SUBSTITUTE(SUBSTITUTE(E224,"$",""),".",""), " ",""),ROW(INDIRECT("1:"&amp;LEN(E224))),1)*1)),MID(SUBSTITUTE(SUBSTITUTE(SUBSTITUTE(E224,"$",""),".",""), " ",""),ROW(INDIRECT("1:"&amp;LEN(E224))),1),""))</f>
        <v xml:space="preserve">
Comercial
Mexicana</v>
      </c>
      <c r="H224" s="7" t="s">
        <v>482</v>
      </c>
      <c r="I224" s="7" t="s">
        <v>539</v>
      </c>
      <c r="J224" s="7" t="s">
        <v>525</v>
      </c>
      <c r="K224" s="7" t="str" cm="1">
        <f t="array" ref="K224">MID(J224, MIN(IFERROR(FIND({0,1,2,3,4,5,6,7,8,9},J224),"")), COUNT(1*MID(J224,ROW($1:$98),1)))</f>
        <v>45.0</v>
      </c>
      <c r="L224" s="7" t="str" cm="1">
        <f t="array" aca="1" ref="L224" ca="1">_xlfn.CONCAT(IF(NOT(ISNUMBER(MID(SUBSTITUTE(SUBSTITUTE(SUBSTITUTE(J224,"$",""),".",""), " ",""),ROW(INDIRECT("1:"&amp;LEN(J224))),1)*1)),MID(SUBSTITUTE(SUBSTITUTE(SUBSTITUTE(J224,"$",""),".",""), " ",""),ROW(INDIRECT("1:"&amp;LEN(J224))),1),""))</f>
        <v>Isidro
Fabela</v>
      </c>
      <c r="M224" s="7" t="s">
        <v>525</v>
      </c>
      <c r="N224" s="7" t="str" cm="1">
        <f t="array" ref="N224">MID(M224, MIN(IFERROR(FIND({0,1,2,3,4,5,6,7,8,9},M224),"")), COUNT(1*MID(M224,ROW($1:$98),1)))</f>
        <v>45.0</v>
      </c>
      <c r="O224" s="7" t="str" cm="1">
        <f t="array" aca="1" ref="O224" ca="1">_xlfn.CONCAT(IF(NOT(ISNUMBER(MID(SUBSTITUTE(SUBSTITUTE(SUBSTITUTE(M224,"$",""),".",""), " ",""),ROW(INDIRECT("1:"&amp;LEN(M224))),1)*1)),MID(SUBSTITUTE(SUBSTITUTE(SUBSTITUTE(M224,"$",""),".",""), " ",""),ROW(INDIRECT("1:"&amp;LEN(M224))),1),""))</f>
        <v>Isidro
Fabela</v>
      </c>
      <c r="P224" s="7" t="s">
        <v>94</v>
      </c>
      <c r="Q224" s="7" t="s">
        <v>83</v>
      </c>
      <c r="R224" s="7" t="s">
        <v>27</v>
      </c>
      <c r="S224" s="2">
        <v>44934</v>
      </c>
    </row>
    <row r="225" spans="1:19">
      <c r="A225" s="6" t="s">
        <v>95</v>
      </c>
      <c r="B225" s="8" t="s">
        <v>85</v>
      </c>
      <c r="C225" s="8" t="str" cm="1">
        <f t="array" ref="C225">MID(B225, MIN(IFERROR(FIND({0,1,2,3,4,5,6,7,8,9},B225),"")), COUNT(1*MID(B225,ROW($1:$98),1)))</f>
        <v>34.9</v>
      </c>
      <c r="D225" s="8" t="str" cm="1">
        <f t="array" aca="1" ref="D225" ca="1">_xlfn.CONCAT(IF(NOT(ISNUMBER(MID(SUBSTITUTE(SUBSTITUTE(SUBSTITUTE(B225,"$",""),".",""), " ",""),ROW(INDIRECT("1:"&amp;LEN(B225))),1)*1)),MID(SUBSTITUTE(SUBSTITUTE(SUBSTITUTE(B225,"$",""),".",""), " ",""),ROW(INDIRECT("1:"&amp;LEN(B225))),1),""))</f>
        <v>Wal-mart</v>
      </c>
      <c r="E225" s="8" t="s">
        <v>79</v>
      </c>
      <c r="F225" s="8" t="str" cm="1">
        <f t="array" ref="F225">MID(E225, MIN(IFERROR(FIND({0,1,2,3,4,5,6,7,8,9},E225),"")), COUNT(1*MID(E225,ROW($1:$98),1)))</f>
        <v>59.9</v>
      </c>
      <c r="G225" s="8" t="str" cm="1">
        <f t="array" aca="1" ref="G225" ca="1">_xlfn.CONCAT(IF(NOT(ISNUMBER(MID(SUBSTITUTE(SUBSTITUTE(SUBSTITUTE(E225,"$",""),".",""), " ",""),ROW(INDIRECT("1:"&amp;LEN(E225))),1)*1)),MID(SUBSTITUTE(SUBSTITUTE(SUBSTITUTE(E225,"$",""),".",""), " ",""),ROW(INDIRECT("1:"&amp;LEN(E225))),1),""))</f>
        <v xml:space="preserve">
Comercial
Mexicana</v>
      </c>
      <c r="H225" s="8" t="s">
        <v>540</v>
      </c>
      <c r="I225" s="8" t="s">
        <v>539</v>
      </c>
      <c r="J225" s="8" t="s">
        <v>525</v>
      </c>
      <c r="K225" s="8" t="str" cm="1">
        <f t="array" ref="K225">MID(J225, MIN(IFERROR(FIND({0,1,2,3,4,5,6,7,8,9},J225),"")), COUNT(1*MID(J225,ROW($1:$98),1)))</f>
        <v>45.0</v>
      </c>
      <c r="L225" s="8" t="str" cm="1">
        <f t="array" aca="1" ref="L225" ca="1">_xlfn.CONCAT(IF(NOT(ISNUMBER(MID(SUBSTITUTE(SUBSTITUTE(SUBSTITUTE(J225,"$",""),".",""), " ",""),ROW(INDIRECT("1:"&amp;LEN(J225))),1)*1)),MID(SUBSTITUTE(SUBSTITUTE(SUBSTITUTE(J225,"$",""),".",""), " ",""),ROW(INDIRECT("1:"&amp;LEN(J225))),1),""))</f>
        <v>Isidro
Fabela</v>
      </c>
      <c r="M225" s="8" t="s">
        <v>541</v>
      </c>
      <c r="N225" s="8" t="str" cm="1">
        <f t="array" ref="N225">MID(M225, MIN(IFERROR(FIND({0,1,2,3,4,5,6,7,8,9},M225),"")), COUNT(1*MID(M225,ROW($1:$98),1)))</f>
        <v>50.0</v>
      </c>
      <c r="O225" s="8" t="str" cm="1">
        <f t="array" aca="1" ref="O225" ca="1">_xlfn.CONCAT(IF(NOT(ISNUMBER(MID(SUBSTITUTE(SUBSTITUTE(SUBSTITUTE(M225,"$",""),".",""), " ",""),ROW(INDIRECT("1:"&amp;LEN(M225))),1)*1)),MID(SUBSTITUTE(SUBSTITUTE(SUBSTITUTE(M225,"$",""),".",""), " ",""),ROW(INDIRECT("1:"&amp;LEN(M225))),1),""))</f>
        <v>LaDalia</v>
      </c>
      <c r="P225" s="8" t="s">
        <v>92</v>
      </c>
      <c r="Q225" s="8" t="s">
        <v>26</v>
      </c>
      <c r="R225" s="8" t="s">
        <v>27</v>
      </c>
      <c r="S225" s="3">
        <v>44934</v>
      </c>
    </row>
    <row r="226" spans="1:19">
      <c r="A226" s="5" t="s">
        <v>97</v>
      </c>
      <c r="B226" s="7" t="s">
        <v>223</v>
      </c>
      <c r="C226" s="7" t="str" cm="1">
        <f t="array" ref="C226">MID(B226, MIN(IFERROR(FIND({0,1,2,3,4,5,6,7,8,9},B226),"")), COUNT(1*MID(B226,ROW($1:$98),1)))</f>
        <v>19.5</v>
      </c>
      <c r="D226" s="7" t="str" cm="1">
        <f t="array" aca="1" ref="D226" ca="1">_xlfn.CONCAT(IF(NOT(ISNUMBER(MID(SUBSTITUTE(SUBSTITUTE(SUBSTITUTE(B226,"$",""),".",""), " ",""),ROW(INDIRECT("1:"&amp;LEN(B226))),1)*1)),MID(SUBSTITUTE(SUBSTITUTE(SUBSTITUTE(B226,"$",""),".",""), " ",""),ROW(INDIRECT("1:"&amp;LEN(B226))),1),""))</f>
        <v>Comercial
Mexicana</v>
      </c>
      <c r="E226" s="7" t="s">
        <v>484</v>
      </c>
      <c r="F226" s="7" t="str" cm="1">
        <f t="array" ref="F226">MID(E226, MIN(IFERROR(FIND({0,1,2,3,4,5,6,7,8,9},E226),"")), COUNT(1*MID(E226,ROW($1:$98),1)))</f>
        <v>27.4</v>
      </c>
      <c r="G226" s="7" t="str" cm="1">
        <f t="array" aca="1" ref="G226" ca="1">_xlfn.CONCAT(IF(NOT(ISNUMBER(MID(SUBSTITUTE(SUBSTITUTE(SUBSTITUTE(E226,"$",""),".",""), " ",""),ROW(INDIRECT("1:"&amp;LEN(E226))),1)*1)),MID(SUBSTITUTE(SUBSTITUTE(SUBSTITUTE(E226,"$",""),".",""), " ",""),ROW(INDIRECT("1:"&amp;LEN(E226))),1),""))</f>
        <v xml:space="preserve">
Chedraui</v>
      </c>
      <c r="H226" s="7" t="s">
        <v>485</v>
      </c>
      <c r="I226" s="7" t="s">
        <v>534</v>
      </c>
      <c r="J226" s="7" t="s">
        <v>542</v>
      </c>
      <c r="K226" s="7" t="str" cm="1">
        <f t="array" ref="K226">MID(J226, MIN(IFERROR(FIND({0,1,2,3,4,5,6,7,8,9},J226),"")), COUNT(1*MID(J226,ROW($1:$98),1)))</f>
        <v>18.0</v>
      </c>
      <c r="L226" s="7" t="str" cm="1">
        <f t="array" aca="1" ref="L226" ca="1">_xlfn.CONCAT(IF(NOT(ISNUMBER(MID(SUBSTITUTE(SUBSTITUTE(SUBSTITUTE(J226,"$",""),".",""), " ",""),ROW(INDIRECT("1:"&amp;LEN(J226))),1)*1)),MID(SUBSTITUTE(SUBSTITUTE(SUBSTITUTE(J226,"$",""),".",""), " ",""),ROW(INDIRECT("1:"&amp;LEN(J226))),1),""))</f>
        <v>LaDalia</v>
      </c>
      <c r="M226" s="7" t="s">
        <v>510</v>
      </c>
      <c r="N226" s="7" t="str" cm="1">
        <f t="array" ref="N226">MID(M226, MIN(IFERROR(FIND({0,1,2,3,4,5,6,7,8,9},M226),"")), COUNT(1*MID(M226,ROW($1:$98),1)))</f>
        <v>22.0</v>
      </c>
      <c r="O226" s="7" t="str" cm="1">
        <f t="array" aca="1" ref="O226" ca="1">_xlfn.CONCAT(IF(NOT(ISNUMBER(MID(SUBSTITUTE(SUBSTITUTE(SUBSTITUTE(M226,"$",""),".",""), " ",""),ROW(INDIRECT("1:"&amp;LEN(M226))),1)*1)),MID(SUBSTITUTE(SUBSTITUTE(SUBSTITUTE(M226,"$",""),".",""), " ",""),ROW(INDIRECT("1:"&amp;LEN(M226))),1),""))</f>
        <v>América</v>
      </c>
      <c r="P226" s="7" t="s">
        <v>101</v>
      </c>
      <c r="Q226" s="7" t="s">
        <v>102</v>
      </c>
      <c r="R226" s="7" t="s">
        <v>27</v>
      </c>
      <c r="S226" s="2">
        <v>44934</v>
      </c>
    </row>
    <row r="227" spans="1:19">
      <c r="A227" s="6" t="s">
        <v>103</v>
      </c>
      <c r="B227" s="8" t="s">
        <v>206</v>
      </c>
      <c r="C227" s="8" t="str" cm="1">
        <f t="array" ref="C227">MID(B227, MIN(IFERROR(FIND({0,1,2,3,4,5,6,7,8,9},B227),"")), COUNT(1*MID(B227,ROW($1:$98),1)))</f>
        <v>26.8</v>
      </c>
      <c r="D227" s="8" t="str" cm="1">
        <f t="array" aca="1" ref="D227" ca="1">_xlfn.CONCAT(IF(NOT(ISNUMBER(MID(SUBSTITUTE(SUBSTITUTE(SUBSTITUTE(B227,"$",""),".",""), " ",""),ROW(INDIRECT("1:"&amp;LEN(B227))),1)*1)),MID(SUBSTITUTE(SUBSTITUTE(SUBSTITUTE(B227,"$",""),".",""), " ",""),ROW(INDIRECT("1:"&amp;LEN(B227))),1),""))</f>
        <v>Chedraui</v>
      </c>
      <c r="E227" s="8" t="s">
        <v>108</v>
      </c>
      <c r="F227" s="8" t="str" cm="1">
        <f t="array" ref="F227">MID(E227, MIN(IFERROR(FIND({0,1,2,3,4,5,6,7,8,9},E227),"")), COUNT(1*MID(E227,ROW($1:$98),1)))</f>
        <v>29.9</v>
      </c>
      <c r="G227" s="8" t="str" cm="1">
        <f t="array" aca="1" ref="G227" ca="1">_xlfn.CONCAT(IF(NOT(ISNUMBER(MID(SUBSTITUTE(SUBSTITUTE(SUBSTITUTE(E227,"$",""),".",""), " ",""),ROW(INDIRECT("1:"&amp;LEN(E227))),1)*1)),MID(SUBSTITUTE(SUBSTITUTE(SUBSTITUTE(E227,"$",""),".",""), " ",""),ROW(INDIRECT("1:"&amp;LEN(E227))),1),""))</f>
        <v xml:space="preserve">
Comercial
Mexicana</v>
      </c>
      <c r="H227" s="8" t="s">
        <v>480</v>
      </c>
      <c r="I227" s="8" t="s">
        <v>543</v>
      </c>
      <c r="J227" s="8" t="s">
        <v>538</v>
      </c>
      <c r="K227" s="8" t="str" cm="1">
        <f t="array" ref="K227">MID(J227, MIN(IFERROR(FIND({0,1,2,3,4,5,6,7,8,9},J227),"")), COUNT(1*MID(J227,ROW($1:$98),1)))</f>
        <v>20.0</v>
      </c>
      <c r="L227" s="8" t="str" cm="1">
        <f t="array" aca="1" ref="L227" ca="1">_xlfn.CONCAT(IF(NOT(ISNUMBER(MID(SUBSTITUTE(SUBSTITUTE(SUBSTITUTE(J227,"$",""),".",""), " ",""),ROW(INDIRECT("1:"&amp;LEN(J227))),1)*1)),MID(SUBSTITUTE(SUBSTITUTE(SUBSTITUTE(J227,"$",""),".",""), " ",""),ROW(INDIRECT("1:"&amp;LEN(J227))),1),""))</f>
        <v>América</v>
      </c>
      <c r="M227" s="8" t="s">
        <v>544</v>
      </c>
      <c r="N227" s="8" t="str" cm="1">
        <f t="array" ref="N227">MID(M227, MIN(IFERROR(FIND({0,1,2,3,4,5,6,7,8,9},M227),"")), COUNT(1*MID(M227,ROW($1:$98),1)))</f>
        <v>24.0</v>
      </c>
      <c r="O227" s="8" t="str" cm="1">
        <f t="array" aca="1" ref="O227" ca="1">_xlfn.CONCAT(IF(NOT(ISNUMBER(MID(SUBSTITUTE(SUBSTITUTE(SUBSTITUTE(M227,"$",""),".",""), " ",""),ROW(INDIRECT("1:"&amp;LEN(M227))),1)*1)),MID(SUBSTITUTE(SUBSTITUTE(SUBSTITUTE(M227,"$",""),".",""), " ",""),ROW(INDIRECT("1:"&amp;LEN(M227))),1),""))</f>
        <v>LaDalia</v>
      </c>
      <c r="P227" s="8" t="s">
        <v>102</v>
      </c>
      <c r="Q227" s="8" t="s">
        <v>47</v>
      </c>
      <c r="R227" s="8" t="s">
        <v>27</v>
      </c>
      <c r="S227" s="3">
        <v>44934</v>
      </c>
    </row>
    <row r="228" spans="1:19">
      <c r="A228" s="5" t="s">
        <v>106</v>
      </c>
      <c r="B228" s="7" t="s">
        <v>375</v>
      </c>
      <c r="C228" s="7" t="str" cm="1">
        <f t="array" ref="C228">MID(B228, MIN(IFERROR(FIND({0,1,2,3,4,5,6,7,8,9},B228),"")), COUNT(1*MID(B228,ROW($1:$98),1)))</f>
        <v>23.8</v>
      </c>
      <c r="D228" s="7" t="str" cm="1">
        <f t="array" aca="1" ref="D228" ca="1">_xlfn.CONCAT(IF(NOT(ISNUMBER(MID(SUBSTITUTE(SUBSTITUTE(SUBSTITUTE(B228,"$",""),".",""), " ",""),ROW(INDIRECT("1:"&amp;LEN(B228))),1)*1)),MID(SUBSTITUTE(SUBSTITUTE(SUBSTITUTE(B228,"$",""),".",""), " ",""),ROW(INDIRECT("1:"&amp;LEN(B228))),1),""))</f>
        <v>Chedraui</v>
      </c>
      <c r="E228" s="7" t="s">
        <v>335</v>
      </c>
      <c r="F228" s="7" t="str" cm="1">
        <f t="array" ref="F228">MID(E228, MIN(IFERROR(FIND({0,1,2,3,4,5,6,7,8,9},E228),"")), COUNT(1*MID(E228,ROW($1:$98),1)))</f>
        <v>34.9</v>
      </c>
      <c r="G228" s="7" t="str" cm="1">
        <f t="array" aca="1" ref="G228" ca="1">_xlfn.CONCAT(IF(NOT(ISNUMBER(MID(SUBSTITUTE(SUBSTITUTE(SUBSTITUTE(E228,"$",""),".",""), " ",""),ROW(INDIRECT("1:"&amp;LEN(E228))),1)*1)),MID(SUBSTITUTE(SUBSTITUTE(SUBSTITUTE(E228,"$",""),".",""), " ",""),ROW(INDIRECT("1:"&amp;LEN(E228))),1),""))</f>
        <v xml:space="preserve">
Comercial
Mexicana</v>
      </c>
      <c r="H228" s="7" t="s">
        <v>487</v>
      </c>
      <c r="I228" s="7" t="s">
        <v>545</v>
      </c>
      <c r="J228" s="7" t="s">
        <v>546</v>
      </c>
      <c r="K228" s="7" t="str" cm="1">
        <f t="array" ref="K228">MID(J228, MIN(IFERROR(FIND({0,1,2,3,4,5,6,7,8,9},J228),"")), COUNT(1*MID(J228,ROW($1:$98),1)))</f>
        <v>40.0</v>
      </c>
      <c r="L228" s="7" t="str" cm="1">
        <f t="array" aca="1" ref="L228" ca="1">_xlfn.CONCAT(IF(NOT(ISNUMBER(MID(SUBSTITUTE(SUBSTITUTE(SUBSTITUTE(J228,"$",""),".",""), " ",""),ROW(INDIRECT("1:"&amp;LEN(J228))),1)*1)),MID(SUBSTITUTE(SUBSTITUTE(SUBSTITUTE(J228,"$",""),".",""), " ",""),ROW(INDIRECT("1:"&amp;LEN(J228))),1),""))</f>
        <v>América</v>
      </c>
      <c r="M228" s="7" t="s">
        <v>525</v>
      </c>
      <c r="N228" s="7" t="str" cm="1">
        <f t="array" ref="N228">MID(M228, MIN(IFERROR(FIND({0,1,2,3,4,5,6,7,8,9},M228),"")), COUNT(1*MID(M228,ROW($1:$98),1)))</f>
        <v>45.0</v>
      </c>
      <c r="O228" s="7" t="str" cm="1">
        <f t="array" aca="1" ref="O228" ca="1">_xlfn.CONCAT(IF(NOT(ISNUMBER(MID(SUBSTITUTE(SUBSTITUTE(SUBSTITUTE(M228,"$",""),".",""), " ",""),ROW(INDIRECT("1:"&amp;LEN(M228))),1)*1)),MID(SUBSTITUTE(SUBSTITUTE(SUBSTITUTE(M228,"$",""),".",""), " ",""),ROW(INDIRECT("1:"&amp;LEN(M228))),1),""))</f>
        <v>Isidro
Fabela</v>
      </c>
      <c r="P228" s="7" t="s">
        <v>120</v>
      </c>
      <c r="Q228" s="7" t="s">
        <v>47</v>
      </c>
      <c r="R228" s="7" t="s">
        <v>27</v>
      </c>
      <c r="S228" s="2">
        <v>44934</v>
      </c>
    </row>
    <row r="229" spans="1:19">
      <c r="A229" s="6" t="s">
        <v>110</v>
      </c>
      <c r="B229" s="8" t="s">
        <v>376</v>
      </c>
      <c r="C229" s="8" t="str" cm="1">
        <f t="array" ref="C229">MID(B229, MIN(IFERROR(FIND({0,1,2,3,4,5,6,7,8,9},B229),"")), COUNT(1*MID(B229,ROW($1:$98),1)))</f>
        <v>16.9</v>
      </c>
      <c r="D229" s="8" t="str" cm="1">
        <f t="array" aca="1" ref="D229" ca="1">_xlfn.CONCAT(IF(NOT(ISNUMBER(MID(SUBSTITUTE(SUBSTITUTE(SUBSTITUTE(B229,"$",""),".",""), " ",""),ROW(INDIRECT("1:"&amp;LEN(B229))),1)*1)),MID(SUBSTITUTE(SUBSTITUTE(SUBSTITUTE(B229,"$",""),".",""), " ",""),ROW(INDIRECT("1:"&amp;LEN(B229))),1),""))</f>
        <v>Wal-mart</v>
      </c>
      <c r="E229" s="8" t="s">
        <v>210</v>
      </c>
      <c r="F229" s="8" t="str" cm="1">
        <f t="array" ref="F229">MID(E229, MIN(IFERROR(FIND({0,1,2,3,4,5,6,7,8,9},E229),"")), COUNT(1*MID(E229,ROW($1:$98),1)))</f>
        <v>21.9</v>
      </c>
      <c r="G229" s="8" t="str" cm="1">
        <f t="array" aca="1" ref="G229" ca="1">_xlfn.CONCAT(IF(NOT(ISNUMBER(MID(SUBSTITUTE(SUBSTITUTE(SUBSTITUTE(E229,"$",""),".",""), " ",""),ROW(INDIRECT("1:"&amp;LEN(E229))),1)*1)),MID(SUBSTITUTE(SUBSTITUTE(SUBSTITUTE(E229,"$",""),".",""), " ",""),ROW(INDIRECT("1:"&amp;LEN(E229))),1),""))</f>
        <v xml:space="preserve">
Comercial
Mexicana</v>
      </c>
      <c r="H229" s="8" t="s">
        <v>488</v>
      </c>
      <c r="I229" s="8" t="s">
        <v>534</v>
      </c>
      <c r="J229" s="8" t="s">
        <v>535</v>
      </c>
      <c r="K229" s="8" t="str" cm="1">
        <f t="array" ref="K229">MID(J229, MIN(IFERROR(FIND({0,1,2,3,4,5,6,7,8,9},J229),"")), COUNT(1*MID(J229,ROW($1:$98),1)))</f>
        <v>20.0</v>
      </c>
      <c r="L229" s="8" t="str" cm="1">
        <f t="array" aca="1" ref="L229" ca="1">_xlfn.CONCAT(IF(NOT(ISNUMBER(MID(SUBSTITUTE(SUBSTITUTE(SUBSTITUTE(J229,"$",""),".",""), " ",""),ROW(INDIRECT("1:"&amp;LEN(J229))),1)*1)),MID(SUBSTITUTE(SUBSTITUTE(SUBSTITUTE(J229,"$",""),".",""), " ",""),ROW(INDIRECT("1:"&amp;LEN(J229))),1),""))</f>
        <v>Isidro
Fabela</v>
      </c>
      <c r="M229" s="8" t="s">
        <v>510</v>
      </c>
      <c r="N229" s="8" t="str" cm="1">
        <f t="array" ref="N229">MID(M229, MIN(IFERROR(FIND({0,1,2,3,4,5,6,7,8,9},M229),"")), COUNT(1*MID(M229,ROW($1:$98),1)))</f>
        <v>22.0</v>
      </c>
      <c r="O229" s="8" t="str" cm="1">
        <f t="array" aca="1" ref="O229" ca="1">_xlfn.CONCAT(IF(NOT(ISNUMBER(MID(SUBSTITUTE(SUBSTITUTE(SUBSTITUTE(M229,"$",""),".",""), " ",""),ROW(INDIRECT("1:"&amp;LEN(M229))),1)*1)),MID(SUBSTITUTE(SUBSTITUTE(SUBSTITUTE(M229,"$",""),".",""), " ",""),ROW(INDIRECT("1:"&amp;LEN(M229))),1),""))</f>
        <v>América</v>
      </c>
      <c r="P229" s="8" t="s">
        <v>102</v>
      </c>
      <c r="Q229" s="8" t="s">
        <v>115</v>
      </c>
      <c r="R229" s="8" t="s">
        <v>27</v>
      </c>
      <c r="S229" s="3">
        <v>44934</v>
      </c>
    </row>
    <row r="230" spans="1:19">
      <c r="A230" s="5" t="s">
        <v>116</v>
      </c>
      <c r="B230" s="7" t="s">
        <v>489</v>
      </c>
      <c r="C230" s="7" t="str" cm="1">
        <f t="array" ref="C230">MID(B230, MIN(IFERROR(FIND({0,1,2,3,4,5,6,7,8,9},B230),"")), COUNT(1*MID(B230,ROW($1:$98),1)))</f>
        <v>13.9</v>
      </c>
      <c r="D230" s="7" t="str" cm="1">
        <f t="array" aca="1" ref="D230" ca="1">_xlfn.CONCAT(IF(NOT(ISNUMBER(MID(SUBSTITUTE(SUBSTITUTE(SUBSTITUTE(B230,"$",""),".",""), " ",""),ROW(INDIRECT("1:"&amp;LEN(B230))),1)*1)),MID(SUBSTITUTE(SUBSTITUTE(SUBSTITUTE(B230,"$",""),".",""), " ",""),ROW(INDIRECT("1:"&amp;LEN(B230))),1),""))</f>
        <v>Comercial
Mexicana</v>
      </c>
      <c r="E230" s="7" t="s">
        <v>111</v>
      </c>
      <c r="F230" s="7" t="str" cm="1">
        <f t="array" ref="F230">MID(E230, MIN(IFERROR(FIND({0,1,2,3,4,5,6,7,8,9},E230),"")), COUNT(1*MID(E230,ROW($1:$98),1)))</f>
        <v>17.9</v>
      </c>
      <c r="G230" s="7" t="str" cm="1">
        <f t="array" aca="1" ref="G230" ca="1">_xlfn.CONCAT(IF(NOT(ISNUMBER(MID(SUBSTITUTE(SUBSTITUTE(SUBSTITUTE(E230,"$",""),".",""), " ",""),ROW(INDIRECT("1:"&amp;LEN(E230))),1)*1)),MID(SUBSTITUTE(SUBSTITUTE(SUBSTITUTE(E230,"$",""),".",""), " ",""),ROW(INDIRECT("1:"&amp;LEN(E230))),1),""))</f>
        <v>Wal-mart</v>
      </c>
      <c r="H230" s="7" t="s">
        <v>488</v>
      </c>
      <c r="I230" s="7" t="s">
        <v>547</v>
      </c>
      <c r="J230" s="7" t="s">
        <v>542</v>
      </c>
      <c r="K230" s="7" t="str" cm="1">
        <f t="array" ref="K230">MID(J230, MIN(IFERROR(FIND({0,1,2,3,4,5,6,7,8,9},J230),"")), COUNT(1*MID(J230,ROW($1:$98),1)))</f>
        <v>18.0</v>
      </c>
      <c r="L230" s="7" t="str" cm="1">
        <f t="array" aca="1" ref="L230" ca="1">_xlfn.CONCAT(IF(NOT(ISNUMBER(MID(SUBSTITUTE(SUBSTITUTE(SUBSTITUTE(J230,"$",""),".",""), " ",""),ROW(INDIRECT("1:"&amp;LEN(J230))),1)*1)),MID(SUBSTITUTE(SUBSTITUTE(SUBSTITUTE(J230,"$",""),".",""), " ",""),ROW(INDIRECT("1:"&amp;LEN(J230))),1),""))</f>
        <v>LaDalia</v>
      </c>
      <c r="M230" s="7" t="s">
        <v>535</v>
      </c>
      <c r="N230" s="7" t="str" cm="1">
        <f t="array" ref="N230">MID(M230, MIN(IFERROR(FIND({0,1,2,3,4,5,6,7,8,9},M230),"")), COUNT(1*MID(M230,ROW($1:$98),1)))</f>
        <v>20.0</v>
      </c>
      <c r="O230" s="7" t="str" cm="1">
        <f t="array" aca="1" ref="O230" ca="1">_xlfn.CONCAT(IF(NOT(ISNUMBER(MID(SUBSTITUTE(SUBSTITUTE(SUBSTITUTE(M230,"$",""),".",""), " ",""),ROW(INDIRECT("1:"&amp;LEN(M230))),1)*1)),MID(SUBSTITUTE(SUBSTITUTE(SUBSTITUTE(M230,"$",""),".",""), " ",""),ROW(INDIRECT("1:"&amp;LEN(M230))),1),""))</f>
        <v>Isidro
Fabela</v>
      </c>
      <c r="P230" s="7" t="s">
        <v>212</v>
      </c>
      <c r="Q230" s="7" t="s">
        <v>102</v>
      </c>
      <c r="R230" s="7" t="s">
        <v>27</v>
      </c>
      <c r="S230" s="2">
        <v>44934</v>
      </c>
    </row>
    <row r="231" spans="1:19">
      <c r="A231" s="6" t="s">
        <v>121</v>
      </c>
      <c r="B231" s="8" t="s">
        <v>278</v>
      </c>
      <c r="C231" s="8" t="str" cm="1">
        <f t="array" ref="C231">MID(B231, MIN(IFERROR(FIND({0,1,2,3,4,5,6,7,8,9},B231),"")), COUNT(1*MID(B231,ROW($1:$98),1)))</f>
        <v>32.9</v>
      </c>
      <c r="D231" s="8" t="str" cm="1">
        <f t="array" aca="1" ref="D231" ca="1">_xlfn.CONCAT(IF(NOT(ISNUMBER(MID(SUBSTITUTE(SUBSTITUTE(SUBSTITUTE(B231,"$",""),".",""), " ",""),ROW(INDIRECT("1:"&amp;LEN(B231))),1)*1)),MID(SUBSTITUTE(SUBSTITUTE(SUBSTITUTE(B231,"$",""),".",""), " ",""),ROW(INDIRECT("1:"&amp;LEN(B231))),1),""))</f>
        <v>Wal-mart</v>
      </c>
      <c r="E231" s="8" t="s">
        <v>214</v>
      </c>
      <c r="F231" s="8" t="str" cm="1">
        <f t="array" ref="F231">MID(E231, MIN(IFERROR(FIND({0,1,2,3,4,5,6,7,8,9},E231),"")), COUNT(1*MID(E231,ROW($1:$98),1)))</f>
        <v>42.9</v>
      </c>
      <c r="G231" s="8" t="str" cm="1">
        <f t="array" aca="1" ref="G231" ca="1">_xlfn.CONCAT(IF(NOT(ISNUMBER(MID(SUBSTITUTE(SUBSTITUTE(SUBSTITUTE(E231,"$",""),".",""), " ",""),ROW(INDIRECT("1:"&amp;LEN(E231))),1)*1)),MID(SUBSTITUTE(SUBSTITUTE(SUBSTITUTE(E231,"$",""),".",""), " ",""),ROW(INDIRECT("1:"&amp;LEN(E231))),1),""))</f>
        <v xml:space="preserve">
Comercial
Mexicana</v>
      </c>
      <c r="H231" s="8" t="s">
        <v>371</v>
      </c>
      <c r="I231" s="8" t="s">
        <v>548</v>
      </c>
      <c r="J231" s="8" t="s">
        <v>549</v>
      </c>
      <c r="K231" s="8" t="str" cm="1">
        <f t="array" ref="K231">MID(J231, MIN(IFERROR(FIND({0,1,2,3,4,5,6,7,8,9},J231),"")), COUNT(1*MID(J231,ROW($1:$98),1)))</f>
        <v>15.0</v>
      </c>
      <c r="L231" s="8" t="str" cm="1">
        <f t="array" aca="1" ref="L231" ca="1">_xlfn.CONCAT(IF(NOT(ISNUMBER(MID(SUBSTITUTE(SUBSTITUTE(SUBSTITUTE(J231,"$",""),".",""), " ",""),ROW(INDIRECT("1:"&amp;LEN(J231))),1)*1)),MID(SUBSTITUTE(SUBSTITUTE(SUBSTITUTE(J231,"$",""),".",""), " ",""),ROW(INDIRECT("1:"&amp;LEN(J231))),1),""))</f>
        <v>América</v>
      </c>
      <c r="M231" s="8" t="s">
        <v>535</v>
      </c>
      <c r="N231" s="8" t="str" cm="1">
        <f t="array" ref="N231">MID(M231, MIN(IFERROR(FIND({0,1,2,3,4,5,6,7,8,9},M231),"")), COUNT(1*MID(M231,ROW($1:$98),1)))</f>
        <v>20.0</v>
      </c>
      <c r="O231" s="8" t="str" cm="1">
        <f t="array" aca="1" ref="O231" ca="1">_xlfn.CONCAT(IF(NOT(ISNUMBER(MID(SUBSTITUTE(SUBSTITUTE(SUBSTITUTE(M231,"$",""),".",""), " ",""),ROW(INDIRECT("1:"&amp;LEN(M231))),1)*1)),MID(SUBSTITUTE(SUBSTITUTE(SUBSTITUTE(M231,"$",""),".",""), " ",""),ROW(INDIRECT("1:"&amp;LEN(M231))),1),""))</f>
        <v>Isidro
Fabela</v>
      </c>
      <c r="P231" s="8" t="s">
        <v>124</v>
      </c>
      <c r="Q231" s="8" t="s">
        <v>48</v>
      </c>
      <c r="R231" s="8" t="s">
        <v>27</v>
      </c>
      <c r="S231" s="3">
        <v>44934</v>
      </c>
    </row>
    <row r="232" spans="1:19">
      <c r="A232" s="5" t="s">
        <v>125</v>
      </c>
      <c r="B232" s="7" t="s">
        <v>492</v>
      </c>
      <c r="C232" s="7" t="str" cm="1">
        <f t="array" ref="C232">MID(B232, MIN(IFERROR(FIND({0,1,2,3,4,5,6,7,8,9},B232),"")), COUNT(1*MID(B232,ROW($1:$98),1)))</f>
        <v>49.8</v>
      </c>
      <c r="D232" s="7" t="str" cm="1">
        <f t="array" aca="1" ref="D232" ca="1">_xlfn.CONCAT(IF(NOT(ISNUMBER(MID(SUBSTITUTE(SUBSTITUTE(SUBSTITUTE(B232,"$",""),".",""), " ",""),ROW(INDIRECT("1:"&amp;LEN(B232))),1)*1)),MID(SUBSTITUTE(SUBSTITUTE(SUBSTITUTE(B232,"$",""),".",""), " ",""),ROW(INDIRECT("1:"&amp;LEN(B232))),1),""))</f>
        <v>Chedraui</v>
      </c>
      <c r="E232" s="7" t="s">
        <v>127</v>
      </c>
      <c r="F232" s="7" t="str" cm="1">
        <f t="array" ref="F232">MID(E232, MIN(IFERROR(FIND({0,1,2,3,4,5,6,7,8,9},E232),"")), COUNT(1*MID(E232,ROW($1:$98),1)))</f>
        <v>64.0</v>
      </c>
      <c r="G232" s="7" t="str" cm="1">
        <f t="array" aca="1" ref="G232" ca="1">_xlfn.CONCAT(IF(NOT(ISNUMBER(MID(SUBSTITUTE(SUBSTITUTE(SUBSTITUTE(E232,"$",""),".",""), " ",""),ROW(INDIRECT("1:"&amp;LEN(E232))),1)*1)),MID(SUBSTITUTE(SUBSTITUTE(SUBSTITUTE(E232,"$",""),".",""), " ",""),ROW(INDIRECT("1:"&amp;LEN(E232))),1),""))</f>
        <v>Wal-mart</v>
      </c>
      <c r="H232" s="7" t="s">
        <v>480</v>
      </c>
      <c r="I232" s="7" t="s">
        <v>550</v>
      </c>
      <c r="J232" s="7" t="s">
        <v>535</v>
      </c>
      <c r="K232" s="7" t="str" cm="1">
        <f t="array" ref="K232">MID(J232, MIN(IFERROR(FIND({0,1,2,3,4,5,6,7,8,9},J232),"")), COUNT(1*MID(J232,ROW($1:$98),1)))</f>
        <v>20.0</v>
      </c>
      <c r="L232" s="7" t="str" cm="1">
        <f t="array" aca="1" ref="L232" ca="1">_xlfn.CONCAT(IF(NOT(ISNUMBER(MID(SUBSTITUTE(SUBSTITUTE(SUBSTITUTE(J232,"$",""),".",""), " ",""),ROW(INDIRECT("1:"&amp;LEN(J232))),1)*1)),MID(SUBSTITUTE(SUBSTITUTE(SUBSTITUTE(J232,"$",""),".",""), " ",""),ROW(INDIRECT("1:"&amp;LEN(J232))),1),""))</f>
        <v>Isidro
Fabela</v>
      </c>
      <c r="M232" s="7" t="s">
        <v>535</v>
      </c>
      <c r="N232" s="7" t="str" cm="1">
        <f t="array" ref="N232">MID(M232, MIN(IFERROR(FIND({0,1,2,3,4,5,6,7,8,9},M232),"")), COUNT(1*MID(M232,ROW($1:$98),1)))</f>
        <v>20.0</v>
      </c>
      <c r="O232" s="7" t="str" cm="1">
        <f t="array" aca="1" ref="O232" ca="1">_xlfn.CONCAT(IF(NOT(ISNUMBER(MID(SUBSTITUTE(SUBSTITUTE(SUBSTITUTE(M232,"$",""),".",""), " ",""),ROW(INDIRECT("1:"&amp;LEN(M232))),1)*1)),MID(SUBSTITUTE(SUBSTITUTE(SUBSTITUTE(M232,"$",""),".",""), " ",""),ROW(INDIRECT("1:"&amp;LEN(M232))),1),""))</f>
        <v>Isidro
Fabela</v>
      </c>
      <c r="P232" s="7" t="s">
        <v>47</v>
      </c>
      <c r="Q232" s="7" t="s">
        <v>88</v>
      </c>
      <c r="R232" s="7" t="s">
        <v>27</v>
      </c>
      <c r="S232" s="2">
        <v>44934</v>
      </c>
    </row>
    <row r="233" spans="1:19">
      <c r="A233" s="6" t="s">
        <v>129</v>
      </c>
      <c r="B233" s="8" t="s">
        <v>219</v>
      </c>
      <c r="C233" s="8" t="str" cm="1">
        <f t="array" ref="C233">MID(B233, MIN(IFERROR(FIND({0,1,2,3,4,5,6,7,8,9},B233),"")), COUNT(1*MID(B233,ROW($1:$98),1)))</f>
        <v>89.8</v>
      </c>
      <c r="D233" s="8" t="str" cm="1">
        <f t="array" aca="1" ref="D233" ca="1">_xlfn.CONCAT(IF(NOT(ISNUMBER(MID(SUBSTITUTE(SUBSTITUTE(SUBSTITUTE(B233,"$",""),".",""), " ",""),ROW(INDIRECT("1:"&amp;LEN(B233))),1)*1)),MID(SUBSTITUTE(SUBSTITUTE(SUBSTITUTE(B233,"$",""),".",""), " ",""),ROW(INDIRECT("1:"&amp;LEN(B233))),1),""))</f>
        <v>Chedraui</v>
      </c>
      <c r="E233" s="8" t="s">
        <v>131</v>
      </c>
      <c r="F233" s="8" t="str" cm="1">
        <f t="array" ref="F233">MID(E233, MIN(IFERROR(FIND({0,1,2,3,4,5,6,7,8,9},E233),"")), COUNT(1*MID(E233,ROW($1:$98),1)))</f>
        <v>94.0</v>
      </c>
      <c r="G233" s="8" t="str" cm="1">
        <f t="array" aca="1" ref="G233" ca="1">_xlfn.CONCAT(IF(NOT(ISNUMBER(MID(SUBSTITUTE(SUBSTITUTE(SUBSTITUTE(E233,"$",""),".",""), " ",""),ROW(INDIRECT("1:"&amp;LEN(E233))),1)*1)),MID(SUBSTITUTE(SUBSTITUTE(SUBSTITUTE(E233,"$",""),".",""), " ",""),ROW(INDIRECT("1:"&amp;LEN(E233))),1),""))</f>
        <v>Wal-mart</v>
      </c>
      <c r="H233" s="8" t="s">
        <v>551</v>
      </c>
      <c r="I233" s="8" t="s">
        <v>552</v>
      </c>
      <c r="J233" s="8" t="s">
        <v>541</v>
      </c>
      <c r="K233" s="8" t="str" cm="1">
        <f t="array" ref="K233">MID(J233, MIN(IFERROR(FIND({0,1,2,3,4,5,6,7,8,9},J233),"")), COUNT(1*MID(J233,ROW($1:$98),1)))</f>
        <v>50.0</v>
      </c>
      <c r="L233" s="8" t="str" cm="1">
        <f t="array" aca="1" ref="L233" ca="1">_xlfn.CONCAT(IF(NOT(ISNUMBER(MID(SUBSTITUTE(SUBSTITUTE(SUBSTITUTE(J233,"$",""),".",""), " ",""),ROW(INDIRECT("1:"&amp;LEN(J233))),1)*1)),MID(SUBSTITUTE(SUBSTITUTE(SUBSTITUTE(J233,"$",""),".",""), " ",""),ROW(INDIRECT("1:"&amp;LEN(J233))),1),""))</f>
        <v>LaDalia</v>
      </c>
      <c r="M233" s="8" t="s">
        <v>532</v>
      </c>
      <c r="N233" s="8" t="str" cm="1">
        <f t="array" ref="N233">MID(M233, MIN(IFERROR(FIND({0,1,2,3,4,5,6,7,8,9},M233),"")), COUNT(1*MID(M233,ROW($1:$98),1)))</f>
        <v>60.0</v>
      </c>
      <c r="O233" s="8" t="str" cm="1">
        <f t="array" aca="1" ref="O233" ca="1">_xlfn.CONCAT(IF(NOT(ISNUMBER(MID(SUBSTITUTE(SUBSTITUTE(SUBSTITUTE(M233,"$",""),".",""), " ",""),ROW(INDIRECT("1:"&amp;LEN(M233))),1)*1)),MID(SUBSTITUTE(SUBSTITUTE(SUBSTITUTE(M233,"$",""),".",""), " ",""),ROW(INDIRECT("1:"&amp;LEN(M233))),1),""))</f>
        <v>Isidro
Fabela</v>
      </c>
      <c r="P233" s="8" t="s">
        <v>63</v>
      </c>
      <c r="Q233" s="8" t="s">
        <v>26</v>
      </c>
      <c r="R233" s="8" t="s">
        <v>27</v>
      </c>
      <c r="S233" s="3">
        <v>44934</v>
      </c>
    </row>
    <row r="234" spans="1:19">
      <c r="A234" s="5" t="s">
        <v>134</v>
      </c>
      <c r="B234" s="7" t="s">
        <v>139</v>
      </c>
      <c r="C234" s="7" t="str" cm="1">
        <f t="array" ref="C234">MID(B234, MIN(IFERROR(FIND({0,1,2,3,4,5,6,7,8,9},B234),"")), COUNT(1*MID(B234,ROW($1:$98),1)))</f>
        <v>19.9</v>
      </c>
      <c r="D234" s="7" t="str" cm="1">
        <f t="array" aca="1" ref="D234" ca="1">_xlfn.CONCAT(IF(NOT(ISNUMBER(MID(SUBSTITUTE(SUBSTITUTE(SUBSTITUTE(B234,"$",""),".",""), " ",""),ROW(INDIRECT("1:"&amp;LEN(B234))),1)*1)),MID(SUBSTITUTE(SUBSTITUTE(SUBSTITUTE(B234,"$",""),".",""), " ",""),ROW(INDIRECT("1:"&amp;LEN(B234))),1),""))</f>
        <v>Wal-mart</v>
      </c>
      <c r="E234" s="7" t="s">
        <v>224</v>
      </c>
      <c r="F234" s="7" t="str" cm="1">
        <f t="array" ref="F234">MID(E234, MIN(IFERROR(FIND({0,1,2,3,4,5,6,7,8,9},E234),"")), COUNT(1*MID(E234,ROW($1:$98),1)))</f>
        <v>32.5</v>
      </c>
      <c r="G234" s="7" t="str" cm="1">
        <f t="array" aca="1" ref="G234" ca="1">_xlfn.CONCAT(IF(NOT(ISNUMBER(MID(SUBSTITUTE(SUBSTITUTE(SUBSTITUTE(E234,"$",""),".",""), " ",""),ROW(INDIRECT("1:"&amp;LEN(E234))),1)*1)),MID(SUBSTITUTE(SUBSTITUTE(SUBSTITUTE(E234,"$",""),".",""), " ",""),ROW(INDIRECT("1:"&amp;LEN(E234))),1),""))</f>
        <v xml:space="preserve">
Chedraui</v>
      </c>
      <c r="H234" s="7" t="s">
        <v>553</v>
      </c>
      <c r="I234" s="7" t="s">
        <v>547</v>
      </c>
      <c r="J234" s="7" t="s">
        <v>535</v>
      </c>
      <c r="K234" s="7" t="str" cm="1">
        <f t="array" ref="K234">MID(J234, MIN(IFERROR(FIND({0,1,2,3,4,5,6,7,8,9},J234),"")), COUNT(1*MID(J234,ROW($1:$98),1)))</f>
        <v>20.0</v>
      </c>
      <c r="L234" s="7" t="str" cm="1">
        <f t="array" aca="1" ref="L234" ca="1">_xlfn.CONCAT(IF(NOT(ISNUMBER(MID(SUBSTITUTE(SUBSTITUTE(SUBSTITUTE(J234,"$",""),".",""), " ",""),ROW(INDIRECT("1:"&amp;LEN(J234))),1)*1)),MID(SUBSTITUTE(SUBSTITUTE(SUBSTITUTE(J234,"$",""),".",""), " ",""),ROW(INDIRECT("1:"&amp;LEN(J234))),1),""))</f>
        <v>Isidro
Fabela</v>
      </c>
      <c r="M234" s="7" t="s">
        <v>535</v>
      </c>
      <c r="N234" s="7" t="str" cm="1">
        <f t="array" ref="N234">MID(M234, MIN(IFERROR(FIND({0,1,2,3,4,5,6,7,8,9},M234),"")), COUNT(1*MID(M234,ROW($1:$98),1)))</f>
        <v>20.0</v>
      </c>
      <c r="O234" s="7" t="str" cm="1">
        <f t="array" aca="1" ref="O234" ca="1">_xlfn.CONCAT(IF(NOT(ISNUMBER(MID(SUBSTITUTE(SUBSTITUTE(SUBSTITUTE(M234,"$",""),".",""), " ",""),ROW(INDIRECT("1:"&amp;LEN(M234))),1)*1)),MID(SUBSTITUTE(SUBSTITUTE(SUBSTITUTE(M234,"$",""),".",""), " ",""),ROW(INDIRECT("1:"&amp;LEN(M234))),1),""))</f>
        <v>Isidro
Fabela</v>
      </c>
      <c r="P234" s="7" t="s">
        <v>136</v>
      </c>
      <c r="Q234" s="7" t="s">
        <v>382</v>
      </c>
      <c r="R234" s="7" t="s">
        <v>27</v>
      </c>
      <c r="S234" s="2">
        <v>44934</v>
      </c>
    </row>
    <row r="235" spans="1:19">
      <c r="A235" s="6" t="s">
        <v>137</v>
      </c>
      <c r="B235" s="8" t="s">
        <v>497</v>
      </c>
      <c r="C235" s="8" t="str" cm="1">
        <f t="array" ref="C235">MID(B235, MIN(IFERROR(FIND({0,1,2,3,4,5,6,7,8,9},B235),"")), COUNT(1*MID(B235,ROW($1:$98),1)))</f>
        <v>12.9</v>
      </c>
      <c r="D235" s="8" t="str" cm="1">
        <f t="array" aca="1" ref="D235" ca="1">_xlfn.CONCAT(IF(NOT(ISNUMBER(MID(SUBSTITUTE(SUBSTITUTE(SUBSTITUTE(B235,"$",""),".",""), " ",""),ROW(INDIRECT("1:"&amp;LEN(B235))),1)*1)),MID(SUBSTITUTE(SUBSTITUTE(SUBSTITUTE(B235,"$",""),".",""), " ",""),ROW(INDIRECT("1:"&amp;LEN(B235))),1),""))</f>
        <v>Comercial
Mexicana</v>
      </c>
      <c r="E235" s="8" t="s">
        <v>139</v>
      </c>
      <c r="F235" s="8" t="str" cm="1">
        <f t="array" ref="F235">MID(E235, MIN(IFERROR(FIND({0,1,2,3,4,5,6,7,8,9},E235),"")), COUNT(1*MID(E235,ROW($1:$98),1)))</f>
        <v>19.9</v>
      </c>
      <c r="G235" s="8" t="str" cm="1">
        <f t="array" aca="1" ref="G235" ca="1">_xlfn.CONCAT(IF(NOT(ISNUMBER(MID(SUBSTITUTE(SUBSTITUTE(SUBSTITUTE(E235,"$",""),".",""), " ",""),ROW(INDIRECT("1:"&amp;LEN(E235))),1)*1)),MID(SUBSTITUTE(SUBSTITUTE(SUBSTITUTE(E235,"$",""),".",""), " ",""),ROW(INDIRECT("1:"&amp;LEN(E235))),1),""))</f>
        <v>Wal-mart</v>
      </c>
      <c r="H235" s="8" t="s">
        <v>553</v>
      </c>
      <c r="I235" s="8" t="s">
        <v>554</v>
      </c>
      <c r="J235" s="8" t="s">
        <v>516</v>
      </c>
      <c r="K235" s="8" t="str" cm="1">
        <f t="array" ref="K235">MID(J235, MIN(IFERROR(FIND({0,1,2,3,4,5,6,7,8,9},J235),"")), COUNT(1*MID(J235,ROW($1:$98),1)))</f>
        <v>18.0</v>
      </c>
      <c r="L235" s="8" t="str" cm="1">
        <f t="array" aca="1" ref="L235" ca="1">_xlfn.CONCAT(IF(NOT(ISNUMBER(MID(SUBSTITUTE(SUBSTITUTE(SUBSTITUTE(J235,"$",""),".",""), " ",""),ROW(INDIRECT("1:"&amp;LEN(J235))),1)*1)),MID(SUBSTITUTE(SUBSTITUTE(SUBSTITUTE(J235,"$",""),".",""), " ",""),ROW(INDIRECT("1:"&amp;LEN(J235))),1),""))</f>
        <v>América</v>
      </c>
      <c r="M235" s="8" t="s">
        <v>535</v>
      </c>
      <c r="N235" s="8" t="str" cm="1">
        <f t="array" ref="N235">MID(M235, MIN(IFERROR(FIND({0,1,2,3,4,5,6,7,8,9},M235),"")), COUNT(1*MID(M235,ROW($1:$98),1)))</f>
        <v>20.0</v>
      </c>
      <c r="O235" s="8" t="str" cm="1">
        <f t="array" aca="1" ref="O235" ca="1">_xlfn.CONCAT(IF(NOT(ISNUMBER(MID(SUBSTITUTE(SUBSTITUTE(SUBSTITUTE(M235,"$",""),".",""), " ",""),ROW(INDIRECT("1:"&amp;LEN(M235))),1)*1)),MID(SUBSTITUTE(SUBSTITUTE(SUBSTITUTE(M235,"$",""),".",""), " ",""),ROW(INDIRECT("1:"&amp;LEN(M235))),1),""))</f>
        <v>Isidro
Fabela</v>
      </c>
      <c r="P235" s="8" t="s">
        <v>136</v>
      </c>
      <c r="Q235" s="8" t="s">
        <v>102</v>
      </c>
      <c r="R235" s="8" t="s">
        <v>27</v>
      </c>
      <c r="S235" s="3">
        <v>44934</v>
      </c>
    </row>
    <row r="236" spans="1:19">
      <c r="A236" s="5" t="s">
        <v>141</v>
      </c>
      <c r="B236" s="7" t="s">
        <v>385</v>
      </c>
      <c r="C236" s="7" t="str" cm="1">
        <f t="array" ref="C236">MID(B236, MIN(IFERROR(FIND({0,1,2,3,4,5,6,7,8,9},B236),"")), COUNT(1*MID(B236,ROW($1:$98),1)))</f>
        <v>34.8</v>
      </c>
      <c r="D236" s="7" t="str" cm="1">
        <f t="array" aca="1" ref="D236" ca="1">_xlfn.CONCAT(IF(NOT(ISNUMBER(MID(SUBSTITUTE(SUBSTITUTE(SUBSTITUTE(B236,"$",""),".",""), " ",""),ROW(INDIRECT("1:"&amp;LEN(B236))),1)*1)),MID(SUBSTITUTE(SUBSTITUTE(SUBSTITUTE(B236,"$",""),".",""), " ",""),ROW(INDIRECT("1:"&amp;LEN(B236))),1),""))</f>
        <v>Chedraui</v>
      </c>
      <c r="E236" s="7" t="s">
        <v>228</v>
      </c>
      <c r="F236" s="7" t="str" cm="1">
        <f t="array" ref="F236">MID(E236, MIN(IFERROR(FIND({0,1,2,3,4,5,6,7,8,9},E236),"")), COUNT(1*MID(E236,ROW($1:$98),1)))</f>
        <v>38.9</v>
      </c>
      <c r="G236" s="7" t="str" cm="1">
        <f t="array" aca="1" ref="G236" ca="1">_xlfn.CONCAT(IF(NOT(ISNUMBER(MID(SUBSTITUTE(SUBSTITUTE(SUBSTITUTE(E236,"$",""),".",""), " ",""),ROW(INDIRECT("1:"&amp;LEN(E236))),1)*1)),MID(SUBSTITUTE(SUBSTITUTE(SUBSTITUTE(E236,"$",""),".",""), " ",""),ROW(INDIRECT("1:"&amp;LEN(E236))),1),""))</f>
        <v xml:space="preserve">
Comercial
Mexicana</v>
      </c>
      <c r="H236" s="7" t="s">
        <v>480</v>
      </c>
      <c r="I236" s="7" t="s">
        <v>550</v>
      </c>
      <c r="J236" s="7" t="s">
        <v>538</v>
      </c>
      <c r="K236" s="7" t="str" cm="1">
        <f t="array" ref="K236">MID(J236, MIN(IFERROR(FIND({0,1,2,3,4,5,6,7,8,9},J236),"")), COUNT(1*MID(J236,ROW($1:$98),1)))</f>
        <v>20.0</v>
      </c>
      <c r="L236" s="7" t="str" cm="1">
        <f t="array" aca="1" ref="L236" ca="1">_xlfn.CONCAT(IF(NOT(ISNUMBER(MID(SUBSTITUTE(SUBSTITUTE(SUBSTITUTE(J236,"$",""),".",""), " ",""),ROW(INDIRECT("1:"&amp;LEN(J236))),1)*1)),MID(SUBSTITUTE(SUBSTITUTE(SUBSTITUTE(J236,"$",""),".",""), " ",""),ROW(INDIRECT("1:"&amp;LEN(J236))),1),""))</f>
        <v>América</v>
      </c>
      <c r="M236" s="7" t="s">
        <v>555</v>
      </c>
      <c r="N236" s="7" t="str" cm="1">
        <f t="array" ref="N236">MID(M236, MIN(IFERROR(FIND({0,1,2,3,4,5,6,7,8,9},M236),"")), COUNT(1*MID(M236,ROW($1:$98),1)))</f>
        <v>25.0</v>
      </c>
      <c r="O236" s="7" t="str" cm="1">
        <f t="array" aca="1" ref="O236" ca="1">_xlfn.CONCAT(IF(NOT(ISNUMBER(MID(SUBSTITUTE(SUBSTITUTE(SUBSTITUTE(M236,"$",""),".",""), " ",""),ROW(INDIRECT("1:"&amp;LEN(M236))),1)*1)),MID(SUBSTITUTE(SUBSTITUTE(SUBSTITUTE(M236,"$",""),".",""), " ",""),ROW(INDIRECT("1:"&amp;LEN(M236))),1),""))</f>
        <v>Isidro
Fabela</v>
      </c>
      <c r="P236" s="7" t="s">
        <v>47</v>
      </c>
      <c r="Q236" s="7" t="s">
        <v>88</v>
      </c>
      <c r="R236" s="7" t="s">
        <v>27</v>
      </c>
      <c r="S236" s="2">
        <v>44934</v>
      </c>
    </row>
    <row r="237" spans="1:19">
      <c r="A237" s="6" t="s">
        <v>144</v>
      </c>
      <c r="B237" s="8" t="s">
        <v>118</v>
      </c>
      <c r="C237" s="8" t="str" cm="1">
        <f t="array" ref="C237">MID(B237, MIN(IFERROR(FIND({0,1,2,3,4,5,6,7,8,9},B237),"")), COUNT(1*MID(B237,ROW($1:$98),1)))</f>
        <v>18.9</v>
      </c>
      <c r="D237" s="8" t="str" cm="1">
        <f t="array" aca="1" ref="D237" ca="1">_xlfn.CONCAT(IF(NOT(ISNUMBER(MID(SUBSTITUTE(SUBSTITUTE(SUBSTITUTE(B237,"$",""),".",""), " ",""),ROW(INDIRECT("1:"&amp;LEN(B237))),1)*1)),MID(SUBSTITUTE(SUBSTITUTE(SUBSTITUTE(B237,"$",""),".",""), " ",""),ROW(INDIRECT("1:"&amp;LEN(B237))),1),""))</f>
        <v>Wal-mart</v>
      </c>
      <c r="E237" s="8" t="s">
        <v>105</v>
      </c>
      <c r="F237" s="8" t="str" cm="1">
        <f t="array" ref="F237">MID(E237, MIN(IFERROR(FIND({0,1,2,3,4,5,6,7,8,9},E237),"")), COUNT(1*MID(E237,ROW($1:$98),1)))</f>
        <v>32.9</v>
      </c>
      <c r="G237" s="8" t="str" cm="1">
        <f t="array" aca="1" ref="G237" ca="1">_xlfn.CONCAT(IF(NOT(ISNUMBER(MID(SUBSTITUTE(SUBSTITUTE(SUBSTITUTE(E237,"$",""),".",""), " ",""),ROW(INDIRECT("1:"&amp;LEN(E237))),1)*1)),MID(SUBSTITUTE(SUBSTITUTE(SUBSTITUTE(E237,"$",""),".",""), " ",""),ROW(INDIRECT("1:"&amp;LEN(E237))),1),""))</f>
        <v xml:space="preserve">
Comercial
Mexicana</v>
      </c>
      <c r="H237" s="8" t="s">
        <v>556</v>
      </c>
      <c r="I237" s="8" t="s">
        <v>557</v>
      </c>
      <c r="J237" s="8" t="s">
        <v>558</v>
      </c>
      <c r="K237" s="8" t="str" cm="1">
        <f t="array" ref="K237">MID(J237, MIN(IFERROR(FIND({0,1,2,3,4,5,6,7,8,9},J237),"")), COUNT(1*MID(J237,ROW($1:$98),1)))</f>
        <v>15.0</v>
      </c>
      <c r="L237" s="8" t="str" cm="1">
        <f t="array" aca="1" ref="L237" ca="1">_xlfn.CONCAT(IF(NOT(ISNUMBER(MID(SUBSTITUTE(SUBSTITUTE(SUBSTITUTE(J237,"$",""),".",""), " ",""),ROW(INDIRECT("1:"&amp;LEN(J237))),1)*1)),MID(SUBSTITUTE(SUBSTITUTE(SUBSTITUTE(J237,"$",""),".",""), " ",""),ROW(INDIRECT("1:"&amp;LEN(J237))),1),""))</f>
        <v>Isidro
Fabela</v>
      </c>
      <c r="M237" s="8" t="s">
        <v>558</v>
      </c>
      <c r="N237" s="8" t="str" cm="1">
        <f t="array" ref="N237">MID(M237, MIN(IFERROR(FIND({0,1,2,3,4,5,6,7,8,9},M237),"")), COUNT(1*MID(M237,ROW($1:$98),1)))</f>
        <v>15.0</v>
      </c>
      <c r="O237" s="8" t="str" cm="1">
        <f t="array" aca="1" ref="O237" ca="1">_xlfn.CONCAT(IF(NOT(ISNUMBER(MID(SUBSTITUTE(SUBSTITUTE(SUBSTITUTE(M237,"$",""),".",""), " ",""),ROW(INDIRECT("1:"&amp;LEN(M237))),1)*1)),MID(SUBSTITUTE(SUBSTITUTE(SUBSTITUTE(M237,"$",""),".",""), " ",""),ROW(INDIRECT("1:"&amp;LEN(M237))),1),""))</f>
        <v>Isidro
Fabela</v>
      </c>
      <c r="P237" s="8" t="s">
        <v>102</v>
      </c>
      <c r="Q237" s="8" t="s">
        <v>234</v>
      </c>
      <c r="R237" s="8" t="s">
        <v>27</v>
      </c>
      <c r="S237" s="3">
        <v>44934</v>
      </c>
    </row>
    <row r="238" spans="1:19">
      <c r="A238" s="5" t="s">
        <v>148</v>
      </c>
      <c r="B238" s="7" t="s">
        <v>145</v>
      </c>
      <c r="C238" s="7" t="str" cm="1">
        <f t="array" ref="C238">MID(B238, MIN(IFERROR(FIND({0,1,2,3,4,5,6,7,8,9},B238),"")), COUNT(1*MID(B238,ROW($1:$98),1)))</f>
        <v>19.9</v>
      </c>
      <c r="D238" s="7" t="str" cm="1">
        <f t="array" aca="1" ref="D238" ca="1">_xlfn.CONCAT(IF(NOT(ISNUMBER(MID(SUBSTITUTE(SUBSTITUTE(SUBSTITUTE(B238,"$",""),".",""), " ",""),ROW(INDIRECT("1:"&amp;LEN(B238))),1)*1)),MID(SUBSTITUTE(SUBSTITUTE(SUBSTITUTE(B238,"$",""),".",""), " ",""),ROW(INDIRECT("1:"&amp;LEN(B238))),1),""))</f>
        <v>Chedraui</v>
      </c>
      <c r="E238" s="7" t="s">
        <v>123</v>
      </c>
      <c r="F238" s="7" t="str" cm="1">
        <f t="array" ref="F238">MID(E238, MIN(IFERROR(FIND({0,1,2,3,4,5,6,7,8,9},E238),"")), COUNT(1*MID(E238,ROW($1:$98),1)))</f>
        <v>39.9</v>
      </c>
      <c r="G238" s="7" t="str" cm="1">
        <f t="array" aca="1" ref="G238" ca="1">_xlfn.CONCAT(IF(NOT(ISNUMBER(MID(SUBSTITUTE(SUBSTITUTE(SUBSTITUTE(E238,"$",""),".",""), " ",""),ROW(INDIRECT("1:"&amp;LEN(E238))),1)*1)),MID(SUBSTITUTE(SUBSTITUTE(SUBSTITUTE(E238,"$",""),".",""), " ",""),ROW(INDIRECT("1:"&amp;LEN(E238))),1),""))</f>
        <v xml:space="preserve">
Comercial
Mexicana</v>
      </c>
      <c r="H238" s="7" t="s">
        <v>371</v>
      </c>
      <c r="I238" s="7" t="s">
        <v>547</v>
      </c>
      <c r="J238" s="7" t="s">
        <v>535</v>
      </c>
      <c r="K238" s="7" t="str" cm="1">
        <f t="array" ref="K238">MID(J238, MIN(IFERROR(FIND({0,1,2,3,4,5,6,7,8,9},J238),"")), COUNT(1*MID(J238,ROW($1:$98),1)))</f>
        <v>20.0</v>
      </c>
      <c r="L238" s="7" t="str" cm="1">
        <f t="array" aca="1" ref="L238" ca="1">_xlfn.CONCAT(IF(NOT(ISNUMBER(MID(SUBSTITUTE(SUBSTITUTE(SUBSTITUTE(J238,"$",""),".",""), " ",""),ROW(INDIRECT("1:"&amp;LEN(J238))),1)*1)),MID(SUBSTITUTE(SUBSTITUTE(SUBSTITUTE(J238,"$",""),".",""), " ",""),ROW(INDIRECT("1:"&amp;LEN(J238))),1),""))</f>
        <v>Isidro
Fabela</v>
      </c>
      <c r="M238" s="7" t="s">
        <v>535</v>
      </c>
      <c r="N238" s="7" t="str" cm="1">
        <f t="array" ref="N238">MID(M238, MIN(IFERROR(FIND({0,1,2,3,4,5,6,7,8,9},M238),"")), COUNT(1*MID(M238,ROW($1:$98),1)))</f>
        <v>20.0</v>
      </c>
      <c r="O238" s="7" t="str" cm="1">
        <f t="array" aca="1" ref="O238" ca="1">_xlfn.CONCAT(IF(NOT(ISNUMBER(MID(SUBSTITUTE(SUBSTITUTE(SUBSTITUTE(M238,"$",""),".",""), " ",""),ROW(INDIRECT("1:"&amp;LEN(M238))),1)*1)),MID(SUBSTITUTE(SUBSTITUTE(SUBSTITUTE(M238,"$",""),".",""), " ",""),ROW(INDIRECT("1:"&amp;LEN(M238))),1),""))</f>
        <v>Isidro
Fabela</v>
      </c>
      <c r="P238" s="7" t="s">
        <v>115</v>
      </c>
      <c r="Q238" s="7" t="s">
        <v>48</v>
      </c>
      <c r="R238" s="7" t="s">
        <v>27</v>
      </c>
      <c r="S238" s="2">
        <v>44934</v>
      </c>
    </row>
    <row r="239" spans="1:19">
      <c r="A239" s="6" t="s">
        <v>151</v>
      </c>
      <c r="B239" s="8" t="s">
        <v>139</v>
      </c>
      <c r="C239" s="8" t="str" cm="1">
        <f t="array" ref="C239">MID(B239, MIN(IFERROR(FIND({0,1,2,3,4,5,6,7,8,9},B239),"")), COUNT(1*MID(B239,ROW($1:$98),1)))</f>
        <v>19.9</v>
      </c>
      <c r="D239" s="8" t="str" cm="1">
        <f t="array" aca="1" ref="D239" ca="1">_xlfn.CONCAT(IF(NOT(ISNUMBER(MID(SUBSTITUTE(SUBSTITUTE(SUBSTITUTE(B239,"$",""),".",""), " ",""),ROW(INDIRECT("1:"&amp;LEN(B239))),1)*1)),MID(SUBSTITUTE(SUBSTITUTE(SUBSTITUTE(B239,"$",""),".",""), " ",""),ROW(INDIRECT("1:"&amp;LEN(B239))),1),""))</f>
        <v>Wal-mart</v>
      </c>
      <c r="E239" s="8" t="s">
        <v>238</v>
      </c>
      <c r="F239" s="8" t="str" cm="1">
        <f t="array" ref="F239">MID(E239, MIN(IFERROR(FIND({0,1,2,3,4,5,6,7,8,9},E239),"")), COUNT(1*MID(E239,ROW($1:$98),1)))</f>
        <v>29.9</v>
      </c>
      <c r="G239" s="8" t="str" cm="1">
        <f t="array" aca="1" ref="G239" ca="1">_xlfn.CONCAT(IF(NOT(ISNUMBER(MID(SUBSTITUTE(SUBSTITUTE(SUBSTITUTE(E239,"$",""),".",""), " ",""),ROW(INDIRECT("1:"&amp;LEN(E239))),1)*1)),MID(SUBSTITUTE(SUBSTITUTE(SUBSTITUTE(E239,"$",""),".",""), " ",""),ROW(INDIRECT("1:"&amp;LEN(E239))),1),""))</f>
        <v xml:space="preserve">
Chedraui</v>
      </c>
      <c r="H239" s="8" t="s">
        <v>559</v>
      </c>
      <c r="I239" s="8" t="s">
        <v>548</v>
      </c>
      <c r="J239" s="8" t="s">
        <v>516</v>
      </c>
      <c r="K239" s="8" t="str" cm="1">
        <f t="array" ref="K239">MID(J239, MIN(IFERROR(FIND({0,1,2,3,4,5,6,7,8,9},J239),"")), COUNT(1*MID(J239,ROW($1:$98),1)))</f>
        <v>18.0</v>
      </c>
      <c r="L239" s="8" t="str" cm="1">
        <f t="array" aca="1" ref="L239" ca="1">_xlfn.CONCAT(IF(NOT(ISNUMBER(MID(SUBSTITUTE(SUBSTITUTE(SUBSTITUTE(J239,"$",""),".",""), " ",""),ROW(INDIRECT("1:"&amp;LEN(J239))),1)*1)),MID(SUBSTITUTE(SUBSTITUTE(SUBSTITUTE(J239,"$",""),".",""), " ",""),ROW(INDIRECT("1:"&amp;LEN(J239))),1),""))</f>
        <v>América</v>
      </c>
      <c r="M239" s="8" t="s">
        <v>555</v>
      </c>
      <c r="N239" s="8" t="str" cm="1">
        <f t="array" ref="N239">MID(M239, MIN(IFERROR(FIND({0,1,2,3,4,5,6,7,8,9},M239),"")), COUNT(1*MID(M239,ROW($1:$98),1)))</f>
        <v>25.0</v>
      </c>
      <c r="O239" s="8" t="str" cm="1">
        <f t="array" aca="1" ref="O239" ca="1">_xlfn.CONCAT(IF(NOT(ISNUMBER(MID(SUBSTITUTE(SUBSTITUTE(SUBSTITUTE(M239,"$",""),".",""), " ",""),ROW(INDIRECT("1:"&amp;LEN(M239))),1)*1)),MID(SUBSTITUTE(SUBSTITUTE(SUBSTITUTE(M239,"$",""),".",""), " ",""),ROW(INDIRECT("1:"&amp;LEN(M239))),1),""))</f>
        <v>Isidro
Fabela</v>
      </c>
      <c r="P239" s="8" t="s">
        <v>102</v>
      </c>
      <c r="Q239" s="8" t="s">
        <v>87</v>
      </c>
      <c r="R239" s="8" t="s">
        <v>27</v>
      </c>
      <c r="S239" s="3">
        <v>44934</v>
      </c>
    </row>
    <row r="240" spans="1:19">
      <c r="A240" s="5" t="s">
        <v>154</v>
      </c>
      <c r="B240" s="7" t="s">
        <v>434</v>
      </c>
      <c r="C240" s="7" t="str" cm="1">
        <f t="array" ref="C240">MID(B240, MIN(IFERROR(FIND({0,1,2,3,4,5,6,7,8,9},B240),"")), COUNT(1*MID(B240,ROW($1:$98),1)))</f>
        <v>22.9</v>
      </c>
      <c r="D240" s="7" t="str" cm="1">
        <f t="array" aca="1" ref="D240" ca="1">_xlfn.CONCAT(IF(NOT(ISNUMBER(MID(SUBSTITUTE(SUBSTITUTE(SUBSTITUTE(B240,"$",""),".",""), " ",""),ROW(INDIRECT("1:"&amp;LEN(B240))),1)*1)),MID(SUBSTITUTE(SUBSTITUTE(SUBSTITUTE(B240,"$",""),".",""), " ",""),ROW(INDIRECT("1:"&amp;LEN(B240))),1),""))</f>
        <v>Comercial
Mexicana</v>
      </c>
      <c r="E240" s="7" t="s">
        <v>499</v>
      </c>
      <c r="F240" s="7" t="str" cm="1">
        <f t="array" ref="F240">MID(E240, MIN(IFERROR(FIND({0,1,2,3,4,5,6,7,8,9},E240),"")), COUNT(1*MID(E240,ROW($1:$98),1)))</f>
        <v>34.8</v>
      </c>
      <c r="G240" s="7" t="str" cm="1">
        <f t="array" aca="1" ref="G240" ca="1">_xlfn.CONCAT(IF(NOT(ISNUMBER(MID(SUBSTITUTE(SUBSTITUTE(SUBSTITUTE(E240,"$",""),".",""), " ",""),ROW(INDIRECT("1:"&amp;LEN(E240))),1)*1)),MID(SUBSTITUTE(SUBSTITUTE(SUBSTITUTE(E240,"$",""),".",""), " ",""),ROW(INDIRECT("1:"&amp;LEN(E240))),1),""))</f>
        <v xml:space="preserve">
Chedraui</v>
      </c>
      <c r="H240" s="7" t="s">
        <v>490</v>
      </c>
      <c r="I240" s="7" t="s">
        <v>557</v>
      </c>
      <c r="J240" s="7" t="s">
        <v>537</v>
      </c>
      <c r="K240" s="7" t="str" cm="1">
        <f t="array" ref="K240">MID(J240, MIN(IFERROR(FIND({0,1,2,3,4,5,6,7,8,9},J240),"")), COUNT(1*MID(J240,ROW($1:$98),1)))</f>
        <v>18.0</v>
      </c>
      <c r="L240" s="7" t="str" cm="1">
        <f t="array" aca="1" ref="L240" ca="1">_xlfn.CONCAT(IF(NOT(ISNUMBER(MID(SUBSTITUTE(SUBSTITUTE(SUBSTITUTE(J240,"$",""),".",""), " ",""),ROW(INDIRECT("1:"&amp;LEN(J240))),1)*1)),MID(SUBSTITUTE(SUBSTITUTE(SUBSTITUTE(J240,"$",""),".",""), " ",""),ROW(INDIRECT("1:"&amp;LEN(J240))),1),""))</f>
        <v>Isidro
Fabela</v>
      </c>
      <c r="M240" s="7" t="s">
        <v>538</v>
      </c>
      <c r="N240" s="7" t="str" cm="1">
        <f t="array" ref="N240">MID(M240, MIN(IFERROR(FIND({0,1,2,3,4,5,6,7,8,9},M240),"")), COUNT(1*MID(M240,ROW($1:$98),1)))</f>
        <v>20.0</v>
      </c>
      <c r="O240" s="7" t="str" cm="1">
        <f t="array" aca="1" ref="O240" ca="1">_xlfn.CONCAT(IF(NOT(ISNUMBER(MID(SUBSTITUTE(SUBSTITUTE(SUBSTITUTE(M240,"$",""),".",""), " ",""),ROW(INDIRECT("1:"&amp;LEN(M240))),1)*1)),MID(SUBSTITUTE(SUBSTITUTE(SUBSTITUTE(M240,"$",""),".",""), " ",""),ROW(INDIRECT("1:"&amp;LEN(M240))),1),""))</f>
        <v>América</v>
      </c>
      <c r="P240" s="7" t="s">
        <v>109</v>
      </c>
      <c r="Q240" s="7" t="s">
        <v>115</v>
      </c>
      <c r="R240" s="7" t="s">
        <v>27</v>
      </c>
      <c r="S240" s="2">
        <v>44934</v>
      </c>
    </row>
    <row r="241" spans="1:19">
      <c r="A241" s="6" t="s">
        <v>157</v>
      </c>
      <c r="B241" s="8" t="s">
        <v>391</v>
      </c>
      <c r="C241" s="8" t="str" cm="1">
        <f t="array" ref="C241">MID(B241, MIN(IFERROR(FIND({0,1,2,3,4,5,6,7,8,9},B241),"")), COUNT(1*MID(B241,ROW($1:$98),1)))</f>
        <v>10.0</v>
      </c>
      <c r="D241" s="8" t="str" cm="1">
        <f t="array" aca="1" ref="D241" ca="1">_xlfn.CONCAT(IF(NOT(ISNUMBER(MID(SUBSTITUTE(SUBSTITUTE(SUBSTITUTE(B241,"$",""),".",""), " ",""),ROW(INDIRECT("1:"&amp;LEN(B241))),1)*1)),MID(SUBSTITUTE(SUBSTITUTE(SUBSTITUTE(B241,"$",""),".",""), " ",""),ROW(INDIRECT("1:"&amp;LEN(B241))),1),""))</f>
        <v>Wal-mart</v>
      </c>
      <c r="E241" s="8" t="s">
        <v>502</v>
      </c>
      <c r="F241" s="8" t="str" cm="1">
        <f t="array" ref="F241">MID(E241, MIN(IFERROR(FIND({0,1,2,3,4,5,6,7,8,9},E241),"")), COUNT(1*MID(E241,ROW($1:$98),1)))</f>
        <v>14.5</v>
      </c>
      <c r="G241" s="8" t="str" cm="1">
        <f t="array" aca="1" ref="G241" ca="1">_xlfn.CONCAT(IF(NOT(ISNUMBER(MID(SUBSTITUTE(SUBSTITUTE(SUBSTITUTE(E241,"$",""),".",""), " ",""),ROW(INDIRECT("1:"&amp;LEN(E241))),1)*1)),MID(SUBSTITUTE(SUBSTITUTE(SUBSTITUTE(E241,"$",""),".",""), " ",""),ROW(INDIRECT("1:"&amp;LEN(E241))),1),""))</f>
        <v xml:space="preserve">
Comercial
Mexicana</v>
      </c>
      <c r="H241" s="8" t="s">
        <v>556</v>
      </c>
      <c r="I241" s="8" t="s">
        <v>560</v>
      </c>
      <c r="J241" s="8" t="s">
        <v>561</v>
      </c>
      <c r="K241" s="8" t="str" cm="1">
        <f t="array" ref="K241">MID(J241, MIN(IFERROR(FIND({0,1,2,3,4,5,6,7,8,9},J241),"")), COUNT(1*MID(J241,ROW($1:$98),1)))</f>
        <v>14.0</v>
      </c>
      <c r="L241" s="8" t="str" cm="1">
        <f t="array" aca="1" ref="L241" ca="1">_xlfn.CONCAT(IF(NOT(ISNUMBER(MID(SUBSTITUTE(SUBSTITUTE(SUBSTITUTE(J241,"$",""),".",""), " ",""),ROW(INDIRECT("1:"&amp;LEN(J241))),1)*1)),MID(SUBSTITUTE(SUBSTITUTE(SUBSTITUTE(J241,"$",""),".",""), " ",""),ROW(INDIRECT("1:"&amp;LEN(J241))),1),""))</f>
        <v>América</v>
      </c>
      <c r="M241" s="8" t="s">
        <v>558</v>
      </c>
      <c r="N241" s="8" t="str" cm="1">
        <f t="array" ref="N241">MID(M241, MIN(IFERROR(FIND({0,1,2,3,4,5,6,7,8,9},M241),"")), COUNT(1*MID(M241,ROW($1:$98),1)))</f>
        <v>15.0</v>
      </c>
      <c r="O241" s="8" t="str" cm="1">
        <f t="array" aca="1" ref="O241" ca="1">_xlfn.CONCAT(IF(NOT(ISNUMBER(MID(SUBSTITUTE(SUBSTITUTE(SUBSTITUTE(M241,"$",""),".",""), " ",""),ROW(INDIRECT("1:"&amp;LEN(M241))),1)*1)),MID(SUBSTITUTE(SUBSTITUTE(SUBSTITUTE(M241,"$",""),".",""), " ",""),ROW(INDIRECT("1:"&amp;LEN(M241))),1),""))</f>
        <v>Isidro
Fabela</v>
      </c>
      <c r="P241" s="8" t="s">
        <v>120</v>
      </c>
      <c r="Q241" s="8" t="s">
        <v>102</v>
      </c>
      <c r="R241" s="8" t="s">
        <v>27</v>
      </c>
      <c r="S241" s="3">
        <v>44934</v>
      </c>
    </row>
    <row r="242" spans="1:19">
      <c r="A242" s="5" t="s">
        <v>19</v>
      </c>
      <c r="B242" s="7" t="s">
        <v>20</v>
      </c>
      <c r="C242" s="7" t="str" cm="1">
        <f t="array" ref="C242">MID(B242, MIN(IFERROR(FIND({0,1,2,3,4,5,6,7,8,9},B242),"")), COUNT(1*MID(B242,ROW($1:$98),1)))</f>
        <v>37.9</v>
      </c>
      <c r="D242" s="7" t="str" cm="1">
        <f t="array" aca="1" ref="D242" ca="1">_xlfn.CONCAT(IF(NOT(ISNUMBER(MID(SUBSTITUTE(SUBSTITUTE(SUBSTITUTE(B242,"$",""),".",""), " ",""),ROW(INDIRECT("1:"&amp;LEN(B242))),1)*1)),MID(SUBSTITUTE(SUBSTITUTE(SUBSTITUTE(B242,"$",""),".",""), " ",""),ROW(INDIRECT("1:"&amp;LEN(B242))),1),""))</f>
        <v>Comercial
Mexicana</v>
      </c>
      <c r="E242" s="7" t="s">
        <v>21</v>
      </c>
      <c r="F242" s="7" t="str" cm="1">
        <f t="array" ref="F242">MID(E242, MIN(IFERROR(FIND({0,1,2,3,4,5,6,7,8,9},E242),"")), COUNT(1*MID(E242,ROW($1:$98),1)))</f>
        <v>39.9</v>
      </c>
      <c r="G242" s="7" t="str" cm="1">
        <f t="array" aca="1" ref="G242" ca="1">_xlfn.CONCAT(IF(NOT(ISNUMBER(MID(SUBSTITUTE(SUBSTITUTE(SUBSTITUTE(E242,"$",""),".",""), " ",""),ROW(INDIRECT("1:"&amp;LEN(E242))),1)*1)),MID(SUBSTITUTE(SUBSTITUTE(SUBSTITUTE(E242,"$",""),".",""), " ",""),ROW(INDIRECT("1:"&amp;LEN(E242))),1),""))</f>
        <v xml:space="preserve">
Chedraui</v>
      </c>
      <c r="H242" s="7" t="s">
        <v>562</v>
      </c>
      <c r="I242" s="7" t="s">
        <v>22</v>
      </c>
      <c r="J242" s="7" t="s">
        <v>563</v>
      </c>
      <c r="K242" s="7" t="str" cm="1">
        <f t="array" ref="K242">MID(J242, MIN(IFERROR(FIND({0,1,2,3,4,5,6,7,8,9},J242),"")), COUNT(1*MID(J242,ROW($1:$98),1)))</f>
        <v>46.0</v>
      </c>
      <c r="L242" s="7" t="str" cm="1">
        <f t="array" aca="1" ref="L242" ca="1">_xlfn.CONCAT(IF(NOT(ISNUMBER(MID(SUBSTITUTE(SUBSTITUTE(SUBSTITUTE(J242,"$",""),".",""), " ",""),ROW(INDIRECT("1:"&amp;LEN(J242))),1)*1)),MID(SUBSTITUTE(SUBSTITUTE(SUBSTITUTE(J242,"$",""),".",""), " ",""),ROW(INDIRECT("1:"&amp;LEN(J242))),1),""))</f>
        <v>Tlatilco</v>
      </c>
      <c r="M242" s="7" t="s">
        <v>564</v>
      </c>
      <c r="N242" s="7" t="str" cm="1">
        <f t="array" ref="N242">MID(M242, MIN(IFERROR(FIND({0,1,2,3,4,5,6,7,8,9},M242),"")), COUNT(1*MID(M242,ROW($1:$98),1)))</f>
        <v xml:space="preserve">48.00 </v>
      </c>
      <c r="O242" s="7" t="str" cm="1">
        <f t="array" aca="1" ref="O242" ca="1">_xlfn.CONCAT(IF(NOT(ISNUMBER(MID(SUBSTITUTE(SUBSTITUTE(SUBSTITUTE(M242,"$",""),".",""), " ",""),ROW(INDIRECT("1:"&amp;LEN(M242))),1)*1)),MID(SUBSTITUTE(SUBSTITUTE(SUBSTITUTE(M242,"$",""),".",""), " ",""),ROW(INDIRECT("1:"&amp;LEN(M242))),1),""))</f>
        <v>de
Febrero</v>
      </c>
      <c r="P242" s="7" t="s">
        <v>25</v>
      </c>
      <c r="Q242" s="7" t="s">
        <v>26</v>
      </c>
      <c r="R242" s="7" t="s">
        <v>27</v>
      </c>
      <c r="S242" s="2">
        <v>44935</v>
      </c>
    </row>
    <row r="243" spans="1:19">
      <c r="A243" s="6" t="s">
        <v>28</v>
      </c>
      <c r="B243" s="8" t="s">
        <v>565</v>
      </c>
      <c r="C243" s="8" t="str" cm="1">
        <f t="array" ref="C243">MID(B243, MIN(IFERROR(FIND({0,1,2,3,4,5,6,7,8,9},B243),"")), COUNT(1*MID(B243,ROW($1:$98),1)))</f>
        <v>19.6</v>
      </c>
      <c r="D243" s="8" t="str" cm="1">
        <f t="array" aca="1" ref="D243" ca="1">_xlfn.CONCAT(IF(NOT(ISNUMBER(MID(SUBSTITUTE(SUBSTITUTE(SUBSTITUTE(B243,"$",""),".",""), " ",""),ROW(INDIRECT("1:"&amp;LEN(B243))),1)*1)),MID(SUBSTITUTE(SUBSTITUTE(SUBSTITUTE(B243,"$",""),".",""), " ",""),ROW(INDIRECT("1:"&amp;LEN(B243))),1),""))</f>
        <v>Comercial
Mexicana</v>
      </c>
      <c r="E243" s="8" t="s">
        <v>231</v>
      </c>
      <c r="F243" s="8" t="str" cm="1">
        <f t="array" ref="F243">MID(E243, MIN(IFERROR(FIND({0,1,2,3,4,5,6,7,8,9},E243),"")), COUNT(1*MID(E243,ROW($1:$98),1)))</f>
        <v>21.0</v>
      </c>
      <c r="G243" s="8" t="str" cm="1">
        <f t="array" aca="1" ref="G243" ca="1">_xlfn.CONCAT(IF(NOT(ISNUMBER(MID(SUBSTITUTE(SUBSTITUTE(SUBSTITUTE(E243,"$",""),".",""), " ",""),ROW(INDIRECT("1:"&amp;LEN(E243))),1)*1)),MID(SUBSTITUTE(SUBSTITUTE(SUBSTITUTE(E243,"$",""),".",""), " ",""),ROW(INDIRECT("1:"&amp;LEN(E243))),1),""))</f>
        <v>Wal-mart</v>
      </c>
      <c r="H243" s="8" t="s">
        <v>466</v>
      </c>
      <c r="I243" s="8" t="s">
        <v>22</v>
      </c>
      <c r="J243" s="8" t="s">
        <v>566</v>
      </c>
      <c r="K243" s="8" t="str" cm="1">
        <f t="array" ref="K243">MID(J243, MIN(IFERROR(FIND({0,1,2,3,4,5,6,7,8,9},J243),"")), COUNT(1*MID(J243,ROW($1:$98),1)))</f>
        <v xml:space="preserve">20.00 </v>
      </c>
      <c r="L243" s="8" t="str" cm="1">
        <f t="array" aca="1" ref="L243" ca="1">_xlfn.CONCAT(IF(NOT(ISNUMBER(MID(SUBSTITUTE(SUBSTITUTE(SUBSTITUTE(J243,"$",""),".",""), " ",""),ROW(INDIRECT("1:"&amp;LEN(J243))),1)*1)),MID(SUBSTITUTE(SUBSTITUTE(SUBSTITUTE(J243,"$",""),".",""), " ",""),ROW(INDIRECT("1:"&amp;LEN(J243))),1),""))</f>
        <v>de
Febrero</v>
      </c>
      <c r="M243" s="8" t="s">
        <v>567</v>
      </c>
      <c r="N243" s="8" t="str" cm="1">
        <f t="array" ref="N243">MID(M243, MIN(IFERROR(FIND({0,1,2,3,4,5,6,7,8,9},M243),"")), COUNT(1*MID(M243,ROW($1:$98),1)))</f>
        <v>22.0</v>
      </c>
      <c r="O243" s="8" t="str" cm="1">
        <f t="array" aca="1" ref="O243" ca="1">_xlfn.CONCAT(IF(NOT(ISNUMBER(MID(SUBSTITUTE(SUBSTITUTE(SUBSTITUTE(M243,"$",""),".",""), " ",""),ROW(INDIRECT("1:"&amp;LEN(M243))),1)*1)),MID(SUBSTITUTE(SUBSTITUTE(SUBSTITUTE(M243,"$",""),".",""), " ",""),ROW(INDIRECT("1:"&amp;LEN(M243))),1),""))</f>
        <v>Tlatilco</v>
      </c>
      <c r="P243" s="8" t="s">
        <v>33</v>
      </c>
      <c r="Q243" s="8" t="s">
        <v>34</v>
      </c>
      <c r="R243" s="8" t="s">
        <v>27</v>
      </c>
      <c r="S243" s="3">
        <v>44935</v>
      </c>
    </row>
    <row r="244" spans="1:19">
      <c r="A244" s="5" t="s">
        <v>35</v>
      </c>
      <c r="B244" s="7" t="s">
        <v>401</v>
      </c>
      <c r="C244" s="7" t="str" cm="1">
        <f t="array" ref="C244">MID(B244, MIN(IFERROR(FIND({0,1,2,3,4,5,6,7,8,9},B244),"")), COUNT(1*MID(B244,ROW($1:$98),1)))</f>
        <v>20.5</v>
      </c>
      <c r="D244" s="7" t="str" cm="1">
        <f t="array" aca="1" ref="D244" ca="1">_xlfn.CONCAT(IF(NOT(ISNUMBER(MID(SUBSTITUTE(SUBSTITUTE(SUBSTITUTE(B244,"$",""),".",""), " ",""),ROW(INDIRECT("1:"&amp;LEN(B244))),1)*1)),MID(SUBSTITUTE(SUBSTITUTE(SUBSTITUTE(B244,"$",""),".",""), " ",""),ROW(INDIRECT("1:"&amp;LEN(B244))),1),""))</f>
        <v>Wal-mart</v>
      </c>
      <c r="E244" s="7" t="s">
        <v>568</v>
      </c>
      <c r="F244" s="7" t="str" cm="1">
        <f t="array" ref="F244">MID(E244, MIN(IFERROR(FIND({0,1,2,3,4,5,6,7,8,9},E244),"")), COUNT(1*MID(E244,ROW($1:$98),1)))</f>
        <v>23.5</v>
      </c>
      <c r="G244" s="7" t="str" cm="1">
        <f t="array" aca="1" ref="G244" ca="1">_xlfn.CONCAT(IF(NOT(ISNUMBER(MID(SUBSTITUTE(SUBSTITUTE(SUBSTITUTE(E244,"$",""),".",""), " ",""),ROW(INDIRECT("1:"&amp;LEN(E244))),1)*1)),MID(SUBSTITUTE(SUBSTITUTE(SUBSTITUTE(E244,"$",""),".",""), " ",""),ROW(INDIRECT("1:"&amp;LEN(E244))),1),""))</f>
        <v xml:space="preserve">
Comercial
Mexicana</v>
      </c>
      <c r="H244" s="7" t="s">
        <v>488</v>
      </c>
      <c r="I244" s="7" t="s">
        <v>22</v>
      </c>
      <c r="J244" s="7" t="s">
        <v>567</v>
      </c>
      <c r="K244" s="7" t="str" cm="1">
        <f t="array" ref="K244">MID(J244, MIN(IFERROR(FIND({0,1,2,3,4,5,6,7,8,9},J244),"")), COUNT(1*MID(J244,ROW($1:$98),1)))</f>
        <v>22.0</v>
      </c>
      <c r="L244" s="7" t="str" cm="1">
        <f t="array" aca="1" ref="L244" ca="1">_xlfn.CONCAT(IF(NOT(ISNUMBER(MID(SUBSTITUTE(SUBSTITUTE(SUBSTITUTE(J244,"$",""),".",""), " ",""),ROW(INDIRECT("1:"&amp;LEN(J244))),1)*1)),MID(SUBSTITUTE(SUBSTITUTE(SUBSTITUTE(J244,"$",""),".",""), " ",""),ROW(INDIRECT("1:"&amp;LEN(J244))),1),""))</f>
        <v>Tlatilco</v>
      </c>
      <c r="M244" s="7" t="s">
        <v>567</v>
      </c>
      <c r="N244" s="7" t="str" cm="1">
        <f t="array" ref="N244">MID(M244, MIN(IFERROR(FIND({0,1,2,3,4,5,6,7,8,9},M244),"")), COUNT(1*MID(M244,ROW($1:$98),1)))</f>
        <v>22.0</v>
      </c>
      <c r="O244" s="7" t="str" cm="1">
        <f t="array" aca="1" ref="O244" ca="1">_xlfn.CONCAT(IF(NOT(ISNUMBER(MID(SUBSTITUTE(SUBSTITUTE(SUBSTITUTE(M244,"$",""),".",""), " ",""),ROW(INDIRECT("1:"&amp;LEN(M244))),1)*1)),MID(SUBSTITUTE(SUBSTITUTE(SUBSTITUTE(M244,"$",""),".",""), " ",""),ROW(INDIRECT("1:"&amp;LEN(M244))),1),""))</f>
        <v>Tlatilco</v>
      </c>
      <c r="P244" s="7" t="s">
        <v>40</v>
      </c>
      <c r="Q244" s="7" t="s">
        <v>41</v>
      </c>
      <c r="R244" s="7" t="s">
        <v>27</v>
      </c>
      <c r="S244" s="2">
        <v>44935</v>
      </c>
    </row>
    <row r="245" spans="1:19">
      <c r="A245" s="6" t="s">
        <v>42</v>
      </c>
      <c r="B245" s="8" t="s">
        <v>226</v>
      </c>
      <c r="C245" s="8" t="str" cm="1">
        <f t="array" ref="C245">MID(B245, MIN(IFERROR(FIND({0,1,2,3,4,5,6,7,8,9},B245),"")), COUNT(1*MID(B245,ROW($1:$98),1)))</f>
        <v>12.9</v>
      </c>
      <c r="D245" s="8" t="str" cm="1">
        <f t="array" aca="1" ref="D245" ca="1">_xlfn.CONCAT(IF(NOT(ISNUMBER(MID(SUBSTITUTE(SUBSTITUTE(SUBSTITUTE(B245,"$",""),".",""), " ",""),ROW(INDIRECT("1:"&amp;LEN(B245))),1)*1)),MID(SUBSTITUTE(SUBSTITUTE(SUBSTITUTE(B245,"$",""),".",""), " ",""),ROW(INDIRECT("1:"&amp;LEN(B245))),1),""))</f>
        <v>Chedraui</v>
      </c>
      <c r="E245" s="8" t="s">
        <v>569</v>
      </c>
      <c r="F245" s="8" t="str" cm="1">
        <f t="array" ref="F245">MID(E245, MIN(IFERROR(FIND({0,1,2,3,4,5,6,7,8,9},E245),"")), COUNT(1*MID(E245,ROW($1:$98),1)))</f>
        <v>17.0</v>
      </c>
      <c r="G245" s="8" t="str" cm="1">
        <f t="array" aca="1" ref="G245" ca="1">_xlfn.CONCAT(IF(NOT(ISNUMBER(MID(SUBSTITUTE(SUBSTITUTE(SUBSTITUTE(E245,"$",""),".",""), " ",""),ROW(INDIRECT("1:"&amp;LEN(E245))),1)*1)),MID(SUBSTITUTE(SUBSTITUTE(SUBSTITUTE(E245,"$",""),".",""), " ",""),ROW(INDIRECT("1:"&amp;LEN(E245))),1),""))</f>
        <v>Wal-mart</v>
      </c>
      <c r="H245" s="8" t="s">
        <v>570</v>
      </c>
      <c r="I245" s="8" t="s">
        <v>22</v>
      </c>
      <c r="J245" s="8" t="s">
        <v>252</v>
      </c>
      <c r="K245" s="8" t="str" cm="1">
        <f t="array" ref="K245">MID(J245, MIN(IFERROR(FIND({0,1,2,3,4,5,6,7,8,9},J245),"")), COUNT(1*MID(J245,ROW($1:$98),1)))</f>
        <v>18.0</v>
      </c>
      <c r="L245" s="8" t="str" cm="1">
        <f t="array" aca="1" ref="L245" ca="1">_xlfn.CONCAT(IF(NOT(ISNUMBER(MID(SUBSTITUTE(SUBSTITUTE(SUBSTITUTE(J245,"$",""),".",""), " ",""),ROW(INDIRECT("1:"&amp;LEN(J245))),1)*1)),MID(SUBSTITUTE(SUBSTITUTE(SUBSTITUTE(J245,"$",""),".",""), " ",""),ROW(INDIRECT("1:"&amp;LEN(J245))),1),""))</f>
        <v>Tlatilco</v>
      </c>
      <c r="M245" s="8" t="s">
        <v>566</v>
      </c>
      <c r="N245" s="8" t="str" cm="1">
        <f t="array" ref="N245">MID(M245, MIN(IFERROR(FIND({0,1,2,3,4,5,6,7,8,9},M245),"")), COUNT(1*MID(M245,ROW($1:$98),1)))</f>
        <v xml:space="preserve">20.00 </v>
      </c>
      <c r="O245" s="8" t="str" cm="1">
        <f t="array" aca="1" ref="O245" ca="1">_xlfn.CONCAT(IF(NOT(ISNUMBER(MID(SUBSTITUTE(SUBSTITUTE(SUBSTITUTE(M245,"$",""),".",""), " ",""),ROW(INDIRECT("1:"&amp;LEN(M245))),1)*1)),MID(SUBSTITUTE(SUBSTITUTE(SUBSTITUTE(M245,"$",""),".",""), " ",""),ROW(INDIRECT("1:"&amp;LEN(M245))),1),""))</f>
        <v>de
Febrero</v>
      </c>
      <c r="P245" s="8" t="s">
        <v>47</v>
      </c>
      <c r="Q245" s="8" t="s">
        <v>48</v>
      </c>
      <c r="R245" s="8" t="s">
        <v>27</v>
      </c>
      <c r="S245" s="3">
        <v>44935</v>
      </c>
    </row>
    <row r="246" spans="1:19">
      <c r="A246" s="5" t="s">
        <v>49</v>
      </c>
      <c r="B246" s="7" t="s">
        <v>173</v>
      </c>
      <c r="C246" s="7" t="str" cm="1">
        <f t="array" ref="C246">MID(B246, MIN(IFERROR(FIND({0,1,2,3,4,5,6,7,8,9},B246),"")), COUNT(1*MID(B246,ROW($1:$98),1)))</f>
        <v>29.9</v>
      </c>
      <c r="D246" s="7" t="str" cm="1">
        <f t="array" aca="1" ref="D246" ca="1">_xlfn.CONCAT(IF(NOT(ISNUMBER(MID(SUBSTITUTE(SUBSTITUTE(SUBSTITUTE(B246,"$",""),".",""), " ",""),ROW(INDIRECT("1:"&amp;LEN(B246))),1)*1)),MID(SUBSTITUTE(SUBSTITUTE(SUBSTITUTE(B246,"$",""),".",""), " ",""),ROW(INDIRECT("1:"&amp;LEN(B246))),1),""))</f>
        <v>Chedraui</v>
      </c>
      <c r="E246" s="7" t="s">
        <v>174</v>
      </c>
      <c r="F246" s="7" t="str" cm="1">
        <f t="array" ref="F246">MID(E246, MIN(IFERROR(FIND({0,1,2,3,4,5,6,7,8,9},E246),"")), COUNT(1*MID(E246,ROW($1:$98),1)))</f>
        <v>33.0</v>
      </c>
      <c r="G246" s="7" t="str" cm="1">
        <f t="array" aca="1" ref="G246" ca="1">_xlfn.CONCAT(IF(NOT(ISNUMBER(MID(SUBSTITUTE(SUBSTITUTE(SUBSTITUTE(E246,"$",""),".",""), " ",""),ROW(INDIRECT("1:"&amp;LEN(E246))),1)*1)),MID(SUBSTITUTE(SUBSTITUTE(SUBSTITUTE(E246,"$",""),".",""), " ",""),ROW(INDIRECT("1:"&amp;LEN(E246))),1),""))</f>
        <v>Wal-mart</v>
      </c>
      <c r="H246" s="7" t="s">
        <v>570</v>
      </c>
      <c r="I246" s="7" t="s">
        <v>22</v>
      </c>
      <c r="J246" s="7" t="s">
        <v>571</v>
      </c>
      <c r="K246" s="7" t="str" cm="1">
        <f t="array" ref="K246">MID(J246, MIN(IFERROR(FIND({0,1,2,3,4,5,6,7,8,9},J246),"")), COUNT(1*MID(J246,ROW($1:$98),1)))</f>
        <v>40.0</v>
      </c>
      <c r="L246" s="7" t="str" cm="1">
        <f t="array" aca="1" ref="L246" ca="1">_xlfn.CONCAT(IF(NOT(ISNUMBER(MID(SUBSTITUTE(SUBSTITUTE(SUBSTITUTE(J246,"$",""),".",""), " ",""),ROW(INDIRECT("1:"&amp;LEN(J246))),1)*1)),MID(SUBSTITUTE(SUBSTITUTE(SUBSTITUTE(J246,"$",""),".",""), " ",""),ROW(INDIRECT("1:"&amp;LEN(J246))),1),""))</f>
        <v>Tlatilco</v>
      </c>
      <c r="M246" s="7" t="s">
        <v>571</v>
      </c>
      <c r="N246" s="7" t="str" cm="1">
        <f t="array" ref="N246">MID(M246, MIN(IFERROR(FIND({0,1,2,3,4,5,6,7,8,9},M246),"")), COUNT(1*MID(M246,ROW($1:$98),1)))</f>
        <v>40.0</v>
      </c>
      <c r="O246" s="7" t="str" cm="1">
        <f t="array" aca="1" ref="O246" ca="1">_xlfn.CONCAT(IF(NOT(ISNUMBER(MID(SUBSTITUTE(SUBSTITUTE(SUBSTITUTE(M246,"$",""),".",""), " ",""),ROW(INDIRECT("1:"&amp;LEN(M246))),1)*1)),MID(SUBSTITUTE(SUBSTITUTE(SUBSTITUTE(M246,"$",""),".",""), " ",""),ROW(INDIRECT("1:"&amp;LEN(M246))),1),""))</f>
        <v>Tlatilco</v>
      </c>
      <c r="P246" s="7" t="s">
        <v>53</v>
      </c>
      <c r="Q246" s="7" t="s">
        <v>54</v>
      </c>
      <c r="R246" s="7" t="s">
        <v>27</v>
      </c>
      <c r="S246" s="2">
        <v>44935</v>
      </c>
    </row>
    <row r="247" spans="1:19">
      <c r="A247" s="6" t="s">
        <v>55</v>
      </c>
      <c r="B247" s="8" t="s">
        <v>469</v>
      </c>
      <c r="C247" s="8" t="str" cm="1">
        <f t="array" ref="C247">MID(B247, MIN(IFERROR(FIND({0,1,2,3,4,5,6,7,8,9},B247),"")), COUNT(1*MID(B247,ROW($1:$98),1)))</f>
        <v>22.3</v>
      </c>
      <c r="D247" s="8" t="str" cm="1">
        <f t="array" aca="1" ref="D247" ca="1">_xlfn.CONCAT(IF(NOT(ISNUMBER(MID(SUBSTITUTE(SUBSTITUTE(SUBSTITUTE(B247,"$",""),".",""), " ",""),ROW(INDIRECT("1:"&amp;LEN(B247))),1)*1)),MID(SUBSTITUTE(SUBSTITUTE(SUBSTITUTE(B247,"$",""),".",""), " ",""),ROW(INDIRECT("1:"&amp;LEN(B247))),1),""))</f>
        <v>Comercial
Mexicana</v>
      </c>
      <c r="E247" s="8" t="s">
        <v>56</v>
      </c>
      <c r="F247" s="8" t="str" cm="1">
        <f t="array" ref="F247">MID(E247, MIN(IFERROR(FIND({0,1,2,3,4,5,6,7,8,9},E247),"")), COUNT(1*MID(E247,ROW($1:$98),1)))</f>
        <v>22.5</v>
      </c>
      <c r="G247" s="8" t="str" cm="1">
        <f t="array" aca="1" ref="G247" ca="1">_xlfn.CONCAT(IF(NOT(ISNUMBER(MID(SUBSTITUTE(SUBSTITUTE(SUBSTITUTE(E247,"$",""),".",""), " ",""),ROW(INDIRECT("1:"&amp;LEN(E247))),1)*1)),MID(SUBSTITUTE(SUBSTITUTE(SUBSTITUTE(E247,"$",""),".",""), " ",""),ROW(INDIRECT("1:"&amp;LEN(E247))),1),""))</f>
        <v>Wal-mart</v>
      </c>
      <c r="H247" s="8" t="s">
        <v>570</v>
      </c>
      <c r="I247" s="8" t="s">
        <v>22</v>
      </c>
      <c r="J247" s="8" t="s">
        <v>572</v>
      </c>
      <c r="K247" s="8" t="str" cm="1">
        <f t="array" ref="K247">MID(J247, MIN(IFERROR(FIND({0,1,2,3,4,5,6,7,8,9},J247),"")), COUNT(1*MID(J247,ROW($1:$98),1)))</f>
        <v xml:space="preserve">30.00 </v>
      </c>
      <c r="L247" s="8" t="str" cm="1">
        <f t="array" aca="1" ref="L247" ca="1">_xlfn.CONCAT(IF(NOT(ISNUMBER(MID(SUBSTITUTE(SUBSTITUTE(SUBSTITUTE(J247,"$",""),".",""), " ",""),ROW(INDIRECT("1:"&amp;LEN(J247))),1)*1)),MID(SUBSTITUTE(SUBSTITUTE(SUBSTITUTE(J247,"$",""),".",""), " ",""),ROW(INDIRECT("1:"&amp;LEN(J247))),1),""))</f>
        <v>de
Febrero</v>
      </c>
      <c r="M247" s="8" t="s">
        <v>259</v>
      </c>
      <c r="N247" s="8" t="str" cm="1">
        <f t="array" ref="N247">MID(M247, MIN(IFERROR(FIND({0,1,2,3,4,5,6,7,8,9},M247),"")), COUNT(1*MID(M247,ROW($1:$98),1)))</f>
        <v>35.0</v>
      </c>
      <c r="O247" s="8" t="str" cm="1">
        <f t="array" aca="1" ref="O247" ca="1">_xlfn.CONCAT(IF(NOT(ISNUMBER(MID(SUBSTITUTE(SUBSTITUTE(SUBSTITUTE(M247,"$",""),".",""), " ",""),ROW(INDIRECT("1:"&amp;LEN(M247))),1)*1)),MID(SUBSTITUTE(SUBSTITUTE(SUBSTITUTE(M247,"$",""),".",""), " ",""),ROW(INDIRECT("1:"&amp;LEN(M247))),1),""))</f>
        <v>Tlatilco</v>
      </c>
      <c r="P247" s="8" t="s">
        <v>53</v>
      </c>
      <c r="Q247" s="8" t="s">
        <v>88</v>
      </c>
      <c r="R247" s="8" t="s">
        <v>27</v>
      </c>
      <c r="S247" s="3">
        <v>44935</v>
      </c>
    </row>
    <row r="248" spans="1:19">
      <c r="A248" s="5" t="s">
        <v>59</v>
      </c>
      <c r="B248" s="7" t="s">
        <v>260</v>
      </c>
      <c r="C248" s="7" t="str" cm="1">
        <f t="array" ref="C248">MID(B248, MIN(IFERROR(FIND({0,1,2,3,4,5,6,7,8,9},B248),"")), COUNT(1*MID(B248,ROW($1:$98),1)))</f>
        <v>44.0</v>
      </c>
      <c r="D248" s="7" t="str" cm="1">
        <f t="array" aca="1" ref="D248" ca="1">_xlfn.CONCAT(IF(NOT(ISNUMBER(MID(SUBSTITUTE(SUBSTITUTE(SUBSTITUTE(B248,"$",""),".",""), " ",""),ROW(INDIRECT("1:"&amp;LEN(B248))),1)*1)),MID(SUBSTITUTE(SUBSTITUTE(SUBSTITUTE(B248,"$",""),".",""), " ",""),ROW(INDIRECT("1:"&amp;LEN(B248))),1),""))</f>
        <v>Comercial
Mexicana</v>
      </c>
      <c r="E248" s="7" t="s">
        <v>181</v>
      </c>
      <c r="F248" s="7" t="str" cm="1">
        <f t="array" ref="F248">MID(E248, MIN(IFERROR(FIND({0,1,2,3,4,5,6,7,8,9},E248),"")), COUNT(1*MID(E248,ROW($1:$98),1)))</f>
        <v>51.0</v>
      </c>
      <c r="G248" s="7" t="str" cm="1">
        <f t="array" aca="1" ref="G248" ca="1">_xlfn.CONCAT(IF(NOT(ISNUMBER(MID(SUBSTITUTE(SUBSTITUTE(SUBSTITUTE(E248,"$",""),".",""), " ",""),ROW(INDIRECT("1:"&amp;LEN(E248))),1)*1)),MID(SUBSTITUTE(SUBSTITUTE(SUBSTITUTE(E248,"$",""),".",""), " ",""),ROW(INDIRECT("1:"&amp;LEN(E248))),1),""))</f>
        <v xml:space="preserve">
Chedraui</v>
      </c>
      <c r="H248" s="7" t="s">
        <v>562</v>
      </c>
      <c r="I248" s="7" t="s">
        <v>22</v>
      </c>
      <c r="J248" s="7" t="s">
        <v>573</v>
      </c>
      <c r="K248" s="7" t="str" cm="1">
        <f t="array" ref="K248">MID(J248, MIN(IFERROR(FIND({0,1,2,3,4,5,6,7,8,9},J248),"")), COUNT(1*MID(J248,ROW($1:$98),1)))</f>
        <v>45.0</v>
      </c>
      <c r="L248" s="7" t="str" cm="1">
        <f t="array" aca="1" ref="L248" ca="1">_xlfn.CONCAT(IF(NOT(ISNUMBER(MID(SUBSTITUTE(SUBSTITUTE(SUBSTITUTE(J248,"$",""),".",""), " ",""),ROW(INDIRECT("1:"&amp;LEN(J248))),1)*1)),MID(SUBSTITUTE(SUBSTITUTE(SUBSTITUTE(J248,"$",""),".",""), " ",""),ROW(INDIRECT("1:"&amp;LEN(J248))),1),""))</f>
        <v>Tlatilco</v>
      </c>
      <c r="M248" s="7" t="s">
        <v>573</v>
      </c>
      <c r="N248" s="7" t="str" cm="1">
        <f t="array" ref="N248">MID(M248, MIN(IFERROR(FIND({0,1,2,3,4,5,6,7,8,9},M248),"")), COUNT(1*MID(M248,ROW($1:$98),1)))</f>
        <v>45.0</v>
      </c>
      <c r="O248" s="7" t="str" cm="1">
        <f t="array" aca="1" ref="O248" ca="1">_xlfn.CONCAT(IF(NOT(ISNUMBER(MID(SUBSTITUTE(SUBSTITUTE(SUBSTITUTE(M248,"$",""),".",""), " ",""),ROW(INDIRECT("1:"&amp;LEN(M248))),1)*1)),MID(SUBSTITUTE(SUBSTITUTE(SUBSTITUTE(M248,"$",""),".",""), " ",""),ROW(INDIRECT("1:"&amp;LEN(M248))),1),""))</f>
        <v>Tlatilco</v>
      </c>
      <c r="P248" s="7" t="s">
        <v>34</v>
      </c>
      <c r="Q248" s="7" t="s">
        <v>40</v>
      </c>
      <c r="R248" s="7" t="s">
        <v>27</v>
      </c>
      <c r="S248" s="2">
        <v>44935</v>
      </c>
    </row>
    <row r="249" spans="1:19">
      <c r="A249" s="6" t="s">
        <v>64</v>
      </c>
      <c r="B249" s="8" t="s">
        <v>261</v>
      </c>
      <c r="C249" s="8" t="str" cm="1">
        <f t="array" ref="C249">MID(B249, MIN(IFERROR(FIND({0,1,2,3,4,5,6,7,8,9},B249),"")), COUNT(1*MID(B249,ROW($1:$98),1)))</f>
        <v>104.0</v>
      </c>
      <c r="D249" s="8" t="str" cm="1">
        <f t="array" aca="1" ref="D249" ca="1">_xlfn.CONCAT(IF(NOT(ISNUMBER(MID(SUBSTITUTE(SUBSTITUTE(SUBSTITUTE(B249,"$",""),".",""), " ",""),ROW(INDIRECT("1:"&amp;LEN(B249))),1)*1)),MID(SUBSTITUTE(SUBSTITUTE(SUBSTITUTE(B249,"$",""),".",""), " ",""),ROW(INDIRECT("1:"&amp;LEN(B249))),1),""))</f>
        <v>Chedraui</v>
      </c>
      <c r="E249" s="8" t="s">
        <v>183</v>
      </c>
      <c r="F249" s="8" t="str" cm="1">
        <f t="array" ref="F249">MID(E249, MIN(IFERROR(FIND({0,1,2,3,4,5,6,7,8,9},E249),"")), COUNT(1*MID(E249,ROW($1:$98),1)))</f>
        <v>222.7</v>
      </c>
      <c r="G249" s="8" t="str" cm="1">
        <f t="array" aca="1" ref="G249" ca="1">_xlfn.CONCAT(IF(NOT(ISNUMBER(MID(SUBSTITUTE(SUBSTITUTE(SUBSTITUTE(E249,"$",""),".",""), " ",""),ROW(INDIRECT("1:"&amp;LEN(E249))),1)*1)),MID(SUBSTITUTE(SUBSTITUTE(SUBSTITUTE(E249,"$",""),".",""), " ",""),ROW(INDIRECT("1:"&amp;LEN(E249))),1),""))</f>
        <v xml:space="preserve">
Comercial
Mexicana</v>
      </c>
      <c r="H249" s="8" t="s">
        <v>474</v>
      </c>
      <c r="I249" s="8" t="s">
        <v>22</v>
      </c>
      <c r="J249" s="8" t="s">
        <v>574</v>
      </c>
      <c r="K249" s="8" t="str" cm="1">
        <f t="array" ref="K249">MID(J249, MIN(IFERROR(FIND({0,1,2,3,4,5,6,7,8,9},J249),"")), COUNT(1*MID(J249,ROW($1:$98),1)))</f>
        <v>175.0</v>
      </c>
      <c r="L249" s="8" t="str" cm="1">
        <f t="array" aca="1" ref="L249" ca="1">_xlfn.CONCAT(IF(NOT(ISNUMBER(MID(SUBSTITUTE(SUBSTITUTE(SUBSTITUTE(J249,"$",""),".",""), " ",""),ROW(INDIRECT("1:"&amp;LEN(J249))),1)*1)),MID(SUBSTITUTE(SUBSTITUTE(SUBSTITUTE(J249,"$",""),".",""), " ",""),ROW(INDIRECT("1:"&amp;LEN(J249))),1),""))</f>
        <v>San
Cosme</v>
      </c>
      <c r="M249" s="8" t="s">
        <v>575</v>
      </c>
      <c r="N249" s="8" t="str" cm="1">
        <f t="array" ref="N249">MID(M249, MIN(IFERROR(FIND({0,1,2,3,4,5,6,7,8,9},M249),"")), COUNT(1*MID(M249,ROW($1:$98),1)))</f>
        <v>180.0</v>
      </c>
      <c r="O249" s="8" t="str" cm="1">
        <f t="array" aca="1" ref="O249" ca="1">_xlfn.CONCAT(IF(NOT(ISNUMBER(MID(SUBSTITUTE(SUBSTITUTE(SUBSTITUTE(M249,"$",""),".",""), " ",""),ROW(INDIRECT("1:"&amp;LEN(M249))),1)*1)),MID(SUBSTITUTE(SUBSTITUTE(SUBSTITUTE(M249,"$",""),".",""), " ",""),ROW(INDIRECT("1:"&amp;LEN(M249))),1),""))</f>
        <v>Tlatilco</v>
      </c>
      <c r="P249" s="8" t="s">
        <v>69</v>
      </c>
      <c r="Q249" s="8" t="s">
        <v>70</v>
      </c>
      <c r="R249" s="8" t="s">
        <v>27</v>
      </c>
      <c r="S249" s="3">
        <v>44935</v>
      </c>
    </row>
    <row r="250" spans="1:19">
      <c r="A250" s="5" t="s">
        <v>71</v>
      </c>
      <c r="B250" s="7" t="s">
        <v>72</v>
      </c>
      <c r="C250" s="7" t="str" cm="1">
        <f t="array" ref="C250">MID(B250, MIN(IFERROR(FIND({0,1,2,3,4,5,6,7,8,9},B250),"")), COUNT(1*MID(B250,ROW($1:$98),1)))</f>
        <v>189.0</v>
      </c>
      <c r="D250" s="7" t="str" cm="1">
        <f t="array" aca="1" ref="D250" ca="1">_xlfn.CONCAT(IF(NOT(ISNUMBER(MID(SUBSTITUTE(SUBSTITUTE(SUBSTITUTE(B250,"$",""),".",""), " ",""),ROW(INDIRECT("1:"&amp;LEN(B250))),1)*1)),MID(SUBSTITUTE(SUBSTITUTE(SUBSTITUTE(B250,"$",""),".",""), " ",""),ROW(INDIRECT("1:"&amp;LEN(B250))),1),""))</f>
        <v>Chedraui</v>
      </c>
      <c r="E250" s="7" t="s">
        <v>73</v>
      </c>
      <c r="F250" s="7" t="str" cm="1">
        <f t="array" ref="F250">MID(E250, MIN(IFERROR(FIND({0,1,2,3,4,5,6,7,8,9},E250),"")), COUNT(1*MID(E250,ROW($1:$98),1)))</f>
        <v>206.5</v>
      </c>
      <c r="G250" s="7" t="str" cm="1">
        <f t="array" aca="1" ref="G250" ca="1">_xlfn.CONCAT(IF(NOT(ISNUMBER(MID(SUBSTITUTE(SUBSTITUTE(SUBSTITUTE(E250,"$",""),".",""), " ",""),ROW(INDIRECT("1:"&amp;LEN(E250))),1)*1)),MID(SUBSTITUTE(SUBSTITUTE(SUBSTITUTE(E250,"$",""),".",""), " ",""),ROW(INDIRECT("1:"&amp;LEN(E250))),1),""))</f>
        <v xml:space="preserve">
Comercial
Mexicana</v>
      </c>
      <c r="H250" s="7" t="s">
        <v>570</v>
      </c>
      <c r="I250" s="7" t="s">
        <v>22</v>
      </c>
      <c r="J250" s="7" t="s">
        <v>576</v>
      </c>
      <c r="K250" s="7" t="str" cm="1">
        <f t="array" ref="K250">MID(J250, MIN(IFERROR(FIND({0,1,2,3,4,5,6,7,8,9},J250),"")), COUNT(1*MID(J250,ROW($1:$98),1)))</f>
        <v>185.0</v>
      </c>
      <c r="L250" s="7" t="str" cm="1">
        <f t="array" aca="1" ref="L250" ca="1">_xlfn.CONCAT(IF(NOT(ISNUMBER(MID(SUBSTITUTE(SUBSTITUTE(SUBSTITUTE(J250,"$",""),".",""), " ",""),ROW(INDIRECT("1:"&amp;LEN(J250))),1)*1)),MID(SUBSTITUTE(SUBSTITUTE(SUBSTITUTE(J250,"$",""),".",""), " ",""),ROW(INDIRECT("1:"&amp;LEN(J250))),1),""))</f>
        <v>Tlatilco</v>
      </c>
      <c r="M250" s="7" t="s">
        <v>576</v>
      </c>
      <c r="N250" s="7" t="str" cm="1">
        <f t="array" ref="N250">MID(M250, MIN(IFERROR(FIND({0,1,2,3,4,5,6,7,8,9},M250),"")), COUNT(1*MID(M250,ROW($1:$98),1)))</f>
        <v>185.0</v>
      </c>
      <c r="O250" s="7" t="str" cm="1">
        <f t="array" aca="1" ref="O250" ca="1">_xlfn.CONCAT(IF(NOT(ISNUMBER(MID(SUBSTITUTE(SUBSTITUTE(SUBSTITUTE(M250,"$",""),".",""), " ",""),ROW(INDIRECT("1:"&amp;LEN(M250))),1)*1)),MID(SUBSTITUTE(SUBSTITUTE(SUBSTITUTE(M250,"$",""),".",""), " ",""),ROW(INDIRECT("1:"&amp;LEN(M250))),1),""))</f>
        <v>Tlatilco</v>
      </c>
      <c r="P250" s="7" t="s">
        <v>189</v>
      </c>
      <c r="Q250" s="7" t="s">
        <v>70</v>
      </c>
      <c r="R250" s="7" t="s">
        <v>27</v>
      </c>
      <c r="S250" s="2">
        <v>44935</v>
      </c>
    </row>
    <row r="251" spans="1:19">
      <c r="A251" s="6" t="s">
        <v>77</v>
      </c>
      <c r="B251" s="8" t="s">
        <v>190</v>
      </c>
      <c r="C251" s="8" t="str" cm="1">
        <f t="array" ref="C251">MID(B251, MIN(IFERROR(FIND({0,1,2,3,4,5,6,7,8,9},B251),"")), COUNT(1*MID(B251,ROW($1:$98),1)))</f>
        <v>44.9</v>
      </c>
      <c r="D251" s="8" t="str" cm="1">
        <f t="array" aca="1" ref="D251" ca="1">_xlfn.CONCAT(IF(NOT(ISNUMBER(MID(SUBSTITUTE(SUBSTITUTE(SUBSTITUTE(B251,"$",""),".",""), " ",""),ROW(INDIRECT("1:"&amp;LEN(B251))),1)*1)),MID(SUBSTITUTE(SUBSTITUTE(SUBSTITUTE(B251,"$",""),".",""), " ",""),ROW(INDIRECT("1:"&amp;LEN(B251))),1),""))</f>
        <v>Wal-mart</v>
      </c>
      <c r="E251" s="8" t="s">
        <v>79</v>
      </c>
      <c r="F251" s="8" t="str" cm="1">
        <f t="array" ref="F251">MID(E251, MIN(IFERROR(FIND({0,1,2,3,4,5,6,7,8,9},E251),"")), COUNT(1*MID(E251,ROW($1:$98),1)))</f>
        <v>59.9</v>
      </c>
      <c r="G251" s="8" t="str" cm="1">
        <f t="array" aca="1" ref="G251" ca="1">_xlfn.CONCAT(IF(NOT(ISNUMBER(MID(SUBSTITUTE(SUBSTITUTE(SUBSTITUTE(E251,"$",""),".",""), " ",""),ROW(INDIRECT("1:"&amp;LEN(E251))),1)*1)),MID(SUBSTITUTE(SUBSTITUTE(SUBSTITUTE(E251,"$",""),".",""), " ",""),ROW(INDIRECT("1:"&amp;LEN(E251))),1),""))</f>
        <v xml:space="preserve">
Comercial
Mexicana</v>
      </c>
      <c r="H251" s="8" t="s">
        <v>577</v>
      </c>
      <c r="I251" s="8" t="s">
        <v>22</v>
      </c>
      <c r="J251" s="8" t="s">
        <v>578</v>
      </c>
      <c r="K251" s="8" t="str" cm="1">
        <f t="array" ref="K251">MID(J251, MIN(IFERROR(FIND({0,1,2,3,4,5,6,7,8,9},J251),"")), COUNT(1*MID(J251,ROW($1:$98),1)))</f>
        <v>60.0</v>
      </c>
      <c r="L251" s="8" t="str" cm="1">
        <f t="array" aca="1" ref="L251" ca="1">_xlfn.CONCAT(IF(NOT(ISNUMBER(MID(SUBSTITUTE(SUBSTITUTE(SUBSTITUTE(J251,"$",""),".",""), " ",""),ROW(INDIRECT("1:"&amp;LEN(J251))),1)*1)),MID(SUBSTITUTE(SUBSTITUTE(SUBSTITUTE(J251,"$",""),".",""), " ",""),ROW(INDIRECT("1:"&amp;LEN(J251))),1),""))</f>
        <v>Tlatilco</v>
      </c>
      <c r="M251" s="8" t="s">
        <v>579</v>
      </c>
      <c r="N251" s="8" t="str" cm="1">
        <f t="array" ref="N251">MID(M251, MIN(IFERROR(FIND({0,1,2,3,4,5,6,7,8,9},M251),"")), COUNT(1*MID(M251,ROW($1:$98),1)))</f>
        <v xml:space="preserve">75.00 </v>
      </c>
      <c r="O251" s="8" t="str" cm="1">
        <f t="array" aca="1" ref="O251" ca="1">_xlfn.CONCAT(IF(NOT(ISNUMBER(MID(SUBSTITUTE(SUBSTITUTE(SUBSTITUTE(M251,"$",""),".",""), " ",""),ROW(INDIRECT("1:"&amp;LEN(M251))),1)*1)),MID(SUBSTITUTE(SUBSTITUTE(SUBSTITUTE(M251,"$",""),".",""), " ",""),ROW(INDIRECT("1:"&amp;LEN(M251))),1),""))</f>
        <v>de
Febrero</v>
      </c>
      <c r="P251" s="8" t="s">
        <v>82</v>
      </c>
      <c r="Q251" s="8" t="s">
        <v>83</v>
      </c>
      <c r="R251" s="8" t="s">
        <v>27</v>
      </c>
      <c r="S251" s="3">
        <v>44935</v>
      </c>
    </row>
    <row r="252" spans="1:19">
      <c r="A252" s="5" t="s">
        <v>84</v>
      </c>
      <c r="B252" s="7" t="s">
        <v>194</v>
      </c>
      <c r="C252" s="7" t="str" cm="1">
        <f t="array" ref="C252">MID(B252, MIN(IFERROR(FIND({0,1,2,3,4,5,6,7,8,9},B252),"")), COUNT(1*MID(B252,ROW($1:$98),1)))</f>
        <v>33.9</v>
      </c>
      <c r="D252" s="7" t="str" cm="1">
        <f t="array" aca="1" ref="D252" ca="1">_xlfn.CONCAT(IF(NOT(ISNUMBER(MID(SUBSTITUTE(SUBSTITUTE(SUBSTITUTE(B252,"$",""),".",""), " ",""),ROW(INDIRECT("1:"&amp;LEN(B252))),1)*1)),MID(SUBSTITUTE(SUBSTITUTE(SUBSTITUTE(B252,"$",""),".",""), " ",""),ROW(INDIRECT("1:"&amp;LEN(B252))),1),""))</f>
        <v>Comercial
Mexicana</v>
      </c>
      <c r="E252" s="7" t="s">
        <v>195</v>
      </c>
      <c r="F252" s="7" t="str" cm="1">
        <f t="array" ref="F252">MID(E252, MIN(IFERROR(FIND({0,1,2,3,4,5,6,7,8,9},E252),"")), COUNT(1*MID(E252,ROW($1:$98),1)))</f>
        <v>42.9</v>
      </c>
      <c r="G252" s="7" t="str" cm="1">
        <f t="array" aca="1" ref="G252" ca="1">_xlfn.CONCAT(IF(NOT(ISNUMBER(MID(SUBSTITUTE(SUBSTITUTE(SUBSTITUTE(E252,"$",""),".",""), " ",""),ROW(INDIRECT("1:"&amp;LEN(E252))),1)*1)),MID(SUBSTITUTE(SUBSTITUTE(SUBSTITUTE(E252,"$",""),".",""), " ",""),ROW(INDIRECT("1:"&amp;LEN(E252))),1),""))</f>
        <v>Wal-mart</v>
      </c>
      <c r="H252" s="7" t="s">
        <v>487</v>
      </c>
      <c r="I252" s="7" t="s">
        <v>22</v>
      </c>
      <c r="J252" s="7" t="s">
        <v>580</v>
      </c>
      <c r="K252" s="7" t="str" cm="1">
        <f t="array" ref="K252">MID(J252, MIN(IFERROR(FIND({0,1,2,3,4,5,6,7,8,9},J252),"")), COUNT(1*MID(J252,ROW($1:$98),1)))</f>
        <v>20.0</v>
      </c>
      <c r="L252" s="7" t="str" cm="1">
        <f t="array" aca="1" ref="L252" ca="1">_xlfn.CONCAT(IF(NOT(ISNUMBER(MID(SUBSTITUTE(SUBSTITUTE(SUBSTITUTE(J252,"$",""),".",""), " ",""),ROW(INDIRECT("1:"&amp;LEN(J252))),1)*1)),MID(SUBSTITUTE(SUBSTITUTE(SUBSTITUTE(J252,"$",""),".",""), " ",""),ROW(INDIRECT("1:"&amp;LEN(J252))),1),""))</f>
        <v>San
Cosme</v>
      </c>
      <c r="M252" s="7" t="s">
        <v>581</v>
      </c>
      <c r="N252" s="7" t="str" cm="1">
        <f t="array" ref="N252">MID(M252, MIN(IFERROR(FIND({0,1,2,3,4,5,6,7,8,9},M252),"")), COUNT(1*MID(M252,ROW($1:$98),1)))</f>
        <v xml:space="preserve">25.00 </v>
      </c>
      <c r="O252" s="7" t="str" cm="1">
        <f t="array" aca="1" ref="O252" ca="1">_xlfn.CONCAT(IF(NOT(ISNUMBER(MID(SUBSTITUTE(SUBSTITUTE(SUBSTITUTE(M252,"$",""),".",""), " ",""),ROW(INDIRECT("1:"&amp;LEN(M252))),1)*1)),MID(SUBSTITUTE(SUBSTITUTE(SUBSTITUTE(M252,"$",""),".",""), " ",""),ROW(INDIRECT("1:"&amp;LEN(M252))),1),""))</f>
        <v>de
Febrero</v>
      </c>
      <c r="P252" s="7" t="s">
        <v>47</v>
      </c>
      <c r="Q252" s="7" t="s">
        <v>53</v>
      </c>
      <c r="R252" s="7" t="s">
        <v>27</v>
      </c>
      <c r="S252" s="2">
        <v>44935</v>
      </c>
    </row>
    <row r="253" spans="1:19">
      <c r="A253" s="6" t="s">
        <v>89</v>
      </c>
      <c r="B253" s="8" t="s">
        <v>90</v>
      </c>
      <c r="C253" s="8" t="str" cm="1">
        <f t="array" ref="C253">MID(B253, MIN(IFERROR(FIND({0,1,2,3,4,5,6,7,8,9},B253),"")), COUNT(1*MID(B253,ROW($1:$98),1)))</f>
        <v>31.9</v>
      </c>
      <c r="D253" s="8" t="str" cm="1">
        <f t="array" aca="1" ref="D253" ca="1">_xlfn.CONCAT(IF(NOT(ISNUMBER(MID(SUBSTITUTE(SUBSTITUTE(SUBSTITUTE(B253,"$",""),".",""), " ",""),ROW(INDIRECT("1:"&amp;LEN(B253))),1)*1)),MID(SUBSTITUTE(SUBSTITUTE(SUBSTITUTE(B253,"$",""),".",""), " ",""),ROW(INDIRECT("1:"&amp;LEN(B253))),1),""))</f>
        <v>Wal-mart</v>
      </c>
      <c r="E253" s="8" t="s">
        <v>198</v>
      </c>
      <c r="F253" s="8" t="str" cm="1">
        <f t="array" ref="F253">MID(E253, MIN(IFERROR(FIND({0,1,2,3,4,5,6,7,8,9},E253),"")), COUNT(1*MID(E253,ROW($1:$98),1)))</f>
        <v>44.9</v>
      </c>
      <c r="G253" s="8" t="str" cm="1">
        <f t="array" aca="1" ref="G253" ca="1">_xlfn.CONCAT(IF(NOT(ISNUMBER(MID(SUBSTITUTE(SUBSTITUTE(SUBSTITUTE(E253,"$",""),".",""), " ",""),ROW(INDIRECT("1:"&amp;LEN(E253))),1)*1)),MID(SUBSTITUTE(SUBSTITUTE(SUBSTITUTE(E253,"$",""),".",""), " ",""),ROW(INDIRECT("1:"&amp;LEN(E253))),1),""))</f>
        <v xml:space="preserve">
Chedraui</v>
      </c>
      <c r="H253" s="8" t="s">
        <v>482</v>
      </c>
      <c r="I253" s="8" t="s">
        <v>22</v>
      </c>
      <c r="J253" s="8" t="s">
        <v>582</v>
      </c>
      <c r="K253" s="8" t="str" cm="1">
        <f t="array" ref="K253">MID(J253, MIN(IFERROR(FIND({0,1,2,3,4,5,6,7,8,9},J253),"")), COUNT(1*MID(J253,ROW($1:$98),1)))</f>
        <v xml:space="preserve">18.00 </v>
      </c>
      <c r="L253" s="8" t="str" cm="1">
        <f t="array" aca="1" ref="L253" ca="1">_xlfn.CONCAT(IF(NOT(ISNUMBER(MID(SUBSTITUTE(SUBSTITUTE(SUBSTITUTE(J253,"$",""),".",""), " ",""),ROW(INDIRECT("1:"&amp;LEN(J253))),1)*1)),MID(SUBSTITUTE(SUBSTITUTE(SUBSTITUTE(J253,"$",""),".",""), " ",""),ROW(INDIRECT("1:"&amp;LEN(J253))),1),""))</f>
        <v>de
Febrero</v>
      </c>
      <c r="M253" s="8" t="s">
        <v>583</v>
      </c>
      <c r="N253" s="8" t="str" cm="1">
        <f t="array" ref="N253">MID(M253, MIN(IFERROR(FIND({0,1,2,3,4,5,6,7,8,9},M253),"")), COUNT(1*MID(M253,ROW($1:$98),1)))</f>
        <v>24.0</v>
      </c>
      <c r="O253" s="8" t="str" cm="1">
        <f t="array" aca="1" ref="O253" ca="1">_xlfn.CONCAT(IF(NOT(ISNUMBER(MID(SUBSTITUTE(SUBSTITUTE(SUBSTITUTE(M253,"$",""),".",""), " ",""),ROW(INDIRECT("1:"&amp;LEN(M253))),1)*1)),MID(SUBSTITUTE(SUBSTITUTE(SUBSTITUTE(M253,"$",""),".",""), " ",""),ROW(INDIRECT("1:"&amp;LEN(M253))),1),""))</f>
        <v>Tlatilco</v>
      </c>
      <c r="P253" s="8" t="s">
        <v>48</v>
      </c>
      <c r="Q253" s="8" t="s">
        <v>94</v>
      </c>
      <c r="R253" s="8" t="s">
        <v>27</v>
      </c>
      <c r="S253" s="3">
        <v>44935</v>
      </c>
    </row>
    <row r="254" spans="1:19">
      <c r="A254" s="5" t="s">
        <v>93</v>
      </c>
      <c r="B254" s="7" t="s">
        <v>195</v>
      </c>
      <c r="C254" s="7" t="str" cm="1">
        <f t="array" ref="C254">MID(B254, MIN(IFERROR(FIND({0,1,2,3,4,5,6,7,8,9},B254),"")), COUNT(1*MID(B254,ROW($1:$98),1)))</f>
        <v>42.9</v>
      </c>
      <c r="D254" s="7" t="str" cm="1">
        <f t="array" aca="1" ref="D254" ca="1">_xlfn.CONCAT(IF(NOT(ISNUMBER(MID(SUBSTITUTE(SUBSTITUTE(SUBSTITUTE(B254,"$",""),".",""), " ",""),ROW(INDIRECT("1:"&amp;LEN(B254))),1)*1)),MID(SUBSTITUTE(SUBSTITUTE(SUBSTITUTE(B254,"$",""),".",""), " ",""),ROW(INDIRECT("1:"&amp;LEN(B254))),1),""))</f>
        <v>Wal-mart</v>
      </c>
      <c r="E254" s="7" t="s">
        <v>79</v>
      </c>
      <c r="F254" s="7" t="str" cm="1">
        <f t="array" ref="F254">MID(E254, MIN(IFERROR(FIND({0,1,2,3,4,5,6,7,8,9},E254),"")), COUNT(1*MID(E254,ROW($1:$98),1)))</f>
        <v>59.9</v>
      </c>
      <c r="G254" s="7" t="str" cm="1">
        <f t="array" aca="1" ref="G254" ca="1">_xlfn.CONCAT(IF(NOT(ISNUMBER(MID(SUBSTITUTE(SUBSTITUTE(SUBSTITUTE(E254,"$",""),".",""), " ",""),ROW(INDIRECT("1:"&amp;LEN(E254))),1)*1)),MID(SUBSTITUTE(SUBSTITUTE(SUBSTITUTE(E254,"$",""),".",""), " ",""),ROW(INDIRECT("1:"&amp;LEN(E254))),1),""))</f>
        <v xml:space="preserve">
Comercial
Mexicana</v>
      </c>
      <c r="H254" s="7" t="s">
        <v>487</v>
      </c>
      <c r="I254" s="7" t="s">
        <v>22</v>
      </c>
      <c r="J254" s="7" t="s">
        <v>571</v>
      </c>
      <c r="K254" s="7" t="str" cm="1">
        <f t="array" ref="K254">MID(J254, MIN(IFERROR(FIND({0,1,2,3,4,5,6,7,8,9},J254),"")), COUNT(1*MID(J254,ROW($1:$98),1)))</f>
        <v>40.0</v>
      </c>
      <c r="L254" s="7" t="str" cm="1">
        <f t="array" aca="1" ref="L254" ca="1">_xlfn.CONCAT(IF(NOT(ISNUMBER(MID(SUBSTITUTE(SUBSTITUTE(SUBSTITUTE(J254,"$",""),".",""), " ",""),ROW(INDIRECT("1:"&amp;LEN(J254))),1)*1)),MID(SUBSTITUTE(SUBSTITUTE(SUBSTITUTE(J254,"$",""),".",""), " ",""),ROW(INDIRECT("1:"&amp;LEN(J254))),1),""))</f>
        <v>Tlatilco</v>
      </c>
      <c r="M254" s="7" t="s">
        <v>584</v>
      </c>
      <c r="N254" s="7" t="str" cm="1">
        <f t="array" ref="N254">MID(M254, MIN(IFERROR(FIND({0,1,2,3,4,5,6,7,8,9},M254),"")), COUNT(1*MID(M254,ROW($1:$98),1)))</f>
        <v xml:space="preserve">45.00 </v>
      </c>
      <c r="O254" s="7" t="str" cm="1">
        <f t="array" aca="1" ref="O254" ca="1">_xlfn.CONCAT(IF(NOT(ISNUMBER(MID(SUBSTITUTE(SUBSTITUTE(SUBSTITUTE(M254,"$",""),".",""), " ",""),ROW(INDIRECT("1:"&amp;LEN(M254))),1)*1)),MID(SUBSTITUTE(SUBSTITUTE(SUBSTITUTE(M254,"$",""),".",""), " ",""),ROW(INDIRECT("1:"&amp;LEN(M254))),1),""))</f>
        <v>de
Febrero</v>
      </c>
      <c r="P254" s="7" t="s">
        <v>94</v>
      </c>
      <c r="Q254" s="7" t="s">
        <v>25</v>
      </c>
      <c r="R254" s="7" t="s">
        <v>27</v>
      </c>
      <c r="S254" s="2">
        <v>44935</v>
      </c>
    </row>
    <row r="255" spans="1:19">
      <c r="A255" s="6" t="s">
        <v>95</v>
      </c>
      <c r="B255" s="8" t="s">
        <v>319</v>
      </c>
      <c r="C255" s="8" t="str" cm="1">
        <f t="array" ref="C255">MID(B255, MIN(IFERROR(FIND({0,1,2,3,4,5,6,7,8,9},B255),"")), COUNT(1*MID(B255,ROW($1:$98),1)))</f>
        <v>46.9</v>
      </c>
      <c r="D255" s="8" t="str" cm="1">
        <f t="array" aca="1" ref="D255" ca="1">_xlfn.CONCAT(IF(NOT(ISNUMBER(MID(SUBSTITUTE(SUBSTITUTE(SUBSTITUTE(B255,"$",""),".",""), " ",""),ROW(INDIRECT("1:"&amp;LEN(B255))),1)*1)),MID(SUBSTITUTE(SUBSTITUTE(SUBSTITUTE(B255,"$",""),".",""), " ",""),ROW(INDIRECT("1:"&amp;LEN(B255))),1),""))</f>
        <v>Wal-mart</v>
      </c>
      <c r="E255" s="8" t="s">
        <v>86</v>
      </c>
      <c r="F255" s="8" t="str" cm="1">
        <f t="array" ref="F255">MID(E255, MIN(IFERROR(FIND({0,1,2,3,4,5,6,7,8,9},E255),"")), COUNT(1*MID(E255,ROW($1:$98),1)))</f>
        <v>49.9</v>
      </c>
      <c r="G255" s="8" t="str" cm="1">
        <f t="array" aca="1" ref="G255" ca="1">_xlfn.CONCAT(IF(NOT(ISNUMBER(MID(SUBSTITUTE(SUBSTITUTE(SUBSTITUTE(E255,"$",""),".",""), " ",""),ROW(INDIRECT("1:"&amp;LEN(E255))),1)*1)),MID(SUBSTITUTE(SUBSTITUTE(SUBSTITUTE(E255,"$",""),".",""), " ",""),ROW(INDIRECT("1:"&amp;LEN(E255))),1),""))</f>
        <v xml:space="preserve">
Comercial
Mexicana</v>
      </c>
      <c r="H255" s="8" t="s">
        <v>482</v>
      </c>
      <c r="I255" s="8" t="s">
        <v>22</v>
      </c>
      <c r="J255" s="8" t="s">
        <v>573</v>
      </c>
      <c r="K255" s="8" t="str" cm="1">
        <f t="array" ref="K255">MID(J255, MIN(IFERROR(FIND({0,1,2,3,4,5,6,7,8,9},J255),"")), COUNT(1*MID(J255,ROW($1:$98),1)))</f>
        <v>45.0</v>
      </c>
      <c r="L255" s="8" t="str" cm="1">
        <f t="array" aca="1" ref="L255" ca="1">_xlfn.CONCAT(IF(NOT(ISNUMBER(MID(SUBSTITUTE(SUBSTITUTE(SUBSTITUTE(J255,"$",""),".",""), " ",""),ROW(INDIRECT("1:"&amp;LEN(J255))),1)*1)),MID(SUBSTITUTE(SUBSTITUTE(SUBSTITUTE(J255,"$",""),".",""), " ",""),ROW(INDIRECT("1:"&amp;LEN(J255))),1),""))</f>
        <v>Tlatilco</v>
      </c>
      <c r="M255" s="8" t="s">
        <v>585</v>
      </c>
      <c r="N255" s="8" t="str" cm="1">
        <f t="array" ref="N255">MID(M255, MIN(IFERROR(FIND({0,1,2,3,4,5,6,7,8,9},M255),"")), COUNT(1*MID(M255,ROW($1:$98),1)))</f>
        <v>50.0</v>
      </c>
      <c r="O255" s="8" t="str" cm="1">
        <f t="array" aca="1" ref="O255" ca="1">_xlfn.CONCAT(IF(NOT(ISNUMBER(MID(SUBSTITUTE(SUBSTITUTE(SUBSTITUTE(M255,"$",""),".",""), " ",""),ROW(INDIRECT("1:"&amp;LEN(M255))),1)*1)),MID(SUBSTITUTE(SUBSTITUTE(SUBSTITUTE(M255,"$",""),".",""), " ",""),ROW(INDIRECT("1:"&amp;LEN(M255))),1),""))</f>
        <v>San
Cosme</v>
      </c>
      <c r="P255" s="8" t="s">
        <v>92</v>
      </c>
      <c r="Q255" s="8" t="s">
        <v>26</v>
      </c>
      <c r="R255" s="8" t="s">
        <v>27</v>
      </c>
      <c r="S255" s="3">
        <v>44935</v>
      </c>
    </row>
    <row r="256" spans="1:19">
      <c r="A256" s="5" t="s">
        <v>97</v>
      </c>
      <c r="B256" s="7" t="s">
        <v>155</v>
      </c>
      <c r="C256" s="7" t="str" cm="1">
        <f t="array" ref="C256">MID(B256, MIN(IFERROR(FIND({0,1,2,3,4,5,6,7,8,9},B256),"")), COUNT(1*MID(B256,ROW($1:$98),1)))</f>
        <v>21.9</v>
      </c>
      <c r="D256" s="7" t="str" cm="1">
        <f t="array" aca="1" ref="D256" ca="1">_xlfn.CONCAT(IF(NOT(ISNUMBER(MID(SUBSTITUTE(SUBSTITUTE(SUBSTITUTE(B256,"$",""),".",""), " ",""),ROW(INDIRECT("1:"&amp;LEN(B256))),1)*1)),MID(SUBSTITUTE(SUBSTITUTE(SUBSTITUTE(B256,"$",""),".",""), " ",""),ROW(INDIRECT("1:"&amp;LEN(B256))),1),""))</f>
        <v>Comercial
Mexicana</v>
      </c>
      <c r="E256" s="7" t="s">
        <v>484</v>
      </c>
      <c r="F256" s="7" t="str" cm="1">
        <f t="array" ref="F256">MID(E256, MIN(IFERROR(FIND({0,1,2,3,4,5,6,7,8,9},E256),"")), COUNT(1*MID(E256,ROW($1:$98),1)))</f>
        <v>27.4</v>
      </c>
      <c r="G256" s="7" t="str" cm="1">
        <f t="array" aca="1" ref="G256" ca="1">_xlfn.CONCAT(IF(NOT(ISNUMBER(MID(SUBSTITUTE(SUBSTITUTE(SUBSTITUTE(E256,"$",""),".",""), " ",""),ROW(INDIRECT("1:"&amp;LEN(E256))),1)*1)),MID(SUBSTITUTE(SUBSTITUTE(SUBSTITUTE(E256,"$",""),".",""), " ",""),ROW(INDIRECT("1:"&amp;LEN(E256))),1),""))</f>
        <v xml:space="preserve">
Chedraui</v>
      </c>
      <c r="H256" s="7" t="s">
        <v>485</v>
      </c>
      <c r="I256" s="7" t="s">
        <v>22</v>
      </c>
      <c r="J256" s="7" t="s">
        <v>252</v>
      </c>
      <c r="K256" s="7" t="str" cm="1">
        <f t="array" ref="K256">MID(J256, MIN(IFERROR(FIND({0,1,2,3,4,5,6,7,8,9},J256),"")), COUNT(1*MID(J256,ROW($1:$98),1)))</f>
        <v>18.0</v>
      </c>
      <c r="L256" s="7" t="str" cm="1">
        <f t="array" aca="1" ref="L256" ca="1">_xlfn.CONCAT(IF(NOT(ISNUMBER(MID(SUBSTITUTE(SUBSTITUTE(SUBSTITUTE(J256,"$",""),".",""), " ",""),ROW(INDIRECT("1:"&amp;LEN(J256))),1)*1)),MID(SUBSTITUTE(SUBSTITUTE(SUBSTITUTE(J256,"$",""),".",""), " ",""),ROW(INDIRECT("1:"&amp;LEN(J256))),1),""))</f>
        <v>Tlatilco</v>
      </c>
      <c r="M256" s="7" t="s">
        <v>566</v>
      </c>
      <c r="N256" s="7" t="str" cm="1">
        <f t="array" ref="N256">MID(M256, MIN(IFERROR(FIND({0,1,2,3,4,5,6,7,8,9},M256),"")), COUNT(1*MID(M256,ROW($1:$98),1)))</f>
        <v xml:space="preserve">20.00 </v>
      </c>
      <c r="O256" s="7" t="str" cm="1">
        <f t="array" aca="1" ref="O256" ca="1">_xlfn.CONCAT(IF(NOT(ISNUMBER(MID(SUBSTITUTE(SUBSTITUTE(SUBSTITUTE(M256,"$",""),".",""), " ",""),ROW(INDIRECT("1:"&amp;LEN(M256))),1)*1)),MID(SUBSTITUTE(SUBSTITUTE(SUBSTITUTE(M256,"$",""),".",""), " ",""),ROW(INDIRECT("1:"&amp;LEN(M256))),1),""))</f>
        <v>de
Febrero</v>
      </c>
      <c r="P256" s="7" t="s">
        <v>101</v>
      </c>
      <c r="Q256" s="7" t="s">
        <v>102</v>
      </c>
      <c r="R256" s="7" t="s">
        <v>27</v>
      </c>
      <c r="S256" s="2">
        <v>44935</v>
      </c>
    </row>
    <row r="257" spans="1:19">
      <c r="A257" s="6" t="s">
        <v>103</v>
      </c>
      <c r="B257" s="8" t="s">
        <v>206</v>
      </c>
      <c r="C257" s="8" t="str" cm="1">
        <f t="array" ref="C257">MID(B257, MIN(IFERROR(FIND({0,1,2,3,4,5,6,7,8,9},B257),"")), COUNT(1*MID(B257,ROW($1:$98),1)))</f>
        <v>26.8</v>
      </c>
      <c r="D257" s="8" t="str" cm="1">
        <f t="array" aca="1" ref="D257" ca="1">_xlfn.CONCAT(IF(NOT(ISNUMBER(MID(SUBSTITUTE(SUBSTITUTE(SUBSTITUTE(B257,"$",""),".",""), " ",""),ROW(INDIRECT("1:"&amp;LEN(B257))),1)*1)),MID(SUBSTITUTE(SUBSTITUTE(SUBSTITUTE(B257,"$",""),".",""), " ",""),ROW(INDIRECT("1:"&amp;LEN(B257))),1),""))</f>
        <v>Chedraui</v>
      </c>
      <c r="E257" s="8" t="s">
        <v>142</v>
      </c>
      <c r="F257" s="8" t="str" cm="1">
        <f t="array" ref="F257">MID(E257, MIN(IFERROR(FIND({0,1,2,3,4,5,6,7,8,9},E257),"")), COUNT(1*MID(E257,ROW($1:$98),1)))</f>
        <v>33.9</v>
      </c>
      <c r="G257" s="8" t="str" cm="1">
        <f t="array" aca="1" ref="G257" ca="1">_xlfn.CONCAT(IF(NOT(ISNUMBER(MID(SUBSTITUTE(SUBSTITUTE(SUBSTITUTE(E257,"$",""),".",""), " ",""),ROW(INDIRECT("1:"&amp;LEN(E257))),1)*1)),MID(SUBSTITUTE(SUBSTITUTE(SUBSTITUTE(E257,"$",""),".",""), " ",""),ROW(INDIRECT("1:"&amp;LEN(E257))),1),""))</f>
        <v xml:space="preserve">
Comercial
Mexicana</v>
      </c>
      <c r="H257" s="8" t="s">
        <v>480</v>
      </c>
      <c r="I257" s="8" t="s">
        <v>22</v>
      </c>
      <c r="J257" s="8" t="s">
        <v>586</v>
      </c>
      <c r="K257" s="8" t="str" cm="1">
        <f t="array" ref="K257">MID(J257, MIN(IFERROR(FIND({0,1,2,3,4,5,6,7,8,9},J257),"")), COUNT(1*MID(J257,ROW($1:$98),1)))</f>
        <v xml:space="preserve">22.00 </v>
      </c>
      <c r="L257" s="8" t="str" cm="1">
        <f t="array" aca="1" ref="L257" ca="1">_xlfn.CONCAT(IF(NOT(ISNUMBER(MID(SUBSTITUTE(SUBSTITUTE(SUBSTITUTE(J257,"$",""),".",""), " ",""),ROW(INDIRECT("1:"&amp;LEN(J257))),1)*1)),MID(SUBSTITUTE(SUBSTITUTE(SUBSTITUTE(J257,"$",""),".",""), " ",""),ROW(INDIRECT("1:"&amp;LEN(J257))),1),""))</f>
        <v>de
Febrero</v>
      </c>
      <c r="M257" s="8" t="s">
        <v>583</v>
      </c>
      <c r="N257" s="8" t="str" cm="1">
        <f t="array" ref="N257">MID(M257, MIN(IFERROR(FIND({0,1,2,3,4,5,6,7,8,9},M257),"")), COUNT(1*MID(M257,ROW($1:$98),1)))</f>
        <v>24.0</v>
      </c>
      <c r="O257" s="8" t="str" cm="1">
        <f t="array" aca="1" ref="O257" ca="1">_xlfn.CONCAT(IF(NOT(ISNUMBER(MID(SUBSTITUTE(SUBSTITUTE(SUBSTITUTE(M257,"$",""),".",""), " ",""),ROW(INDIRECT("1:"&amp;LEN(M257))),1)*1)),MID(SUBSTITUTE(SUBSTITUTE(SUBSTITUTE(M257,"$",""),".",""), " ",""),ROW(INDIRECT("1:"&amp;LEN(M257))),1),""))</f>
        <v>Tlatilco</v>
      </c>
      <c r="P257" s="8" t="s">
        <v>102</v>
      </c>
      <c r="Q257" s="8" t="s">
        <v>47</v>
      </c>
      <c r="R257" s="8" t="s">
        <v>27</v>
      </c>
      <c r="S257" s="3">
        <v>44935</v>
      </c>
    </row>
    <row r="258" spans="1:19">
      <c r="A258" s="5" t="s">
        <v>106</v>
      </c>
      <c r="B258" s="7" t="s">
        <v>107</v>
      </c>
      <c r="C258" s="7" t="str" cm="1">
        <f t="array" ref="C258">MID(B258, MIN(IFERROR(FIND({0,1,2,3,4,5,6,7,8,9},B258),"")), COUNT(1*MID(B258,ROW($1:$98),1)))</f>
        <v>23.9</v>
      </c>
      <c r="D258" s="7" t="str" cm="1">
        <f t="array" aca="1" ref="D258" ca="1">_xlfn.CONCAT(IF(NOT(ISNUMBER(MID(SUBSTITUTE(SUBSTITUTE(SUBSTITUTE(B258,"$",""),".",""), " ",""),ROW(INDIRECT("1:"&amp;LEN(B258))),1)*1)),MID(SUBSTITUTE(SUBSTITUTE(SUBSTITUTE(B258,"$",""),".",""), " ",""),ROW(INDIRECT("1:"&amp;LEN(B258))),1),""))</f>
        <v>Wal-mart</v>
      </c>
      <c r="E258" s="7" t="s">
        <v>209</v>
      </c>
      <c r="F258" s="7" t="str" cm="1">
        <f t="array" ref="F258">MID(E258, MIN(IFERROR(FIND({0,1,2,3,4,5,6,7,8,9},E258),"")), COUNT(1*MID(E258,ROW($1:$98),1)))</f>
        <v>36.9</v>
      </c>
      <c r="G258" s="7" t="str" cm="1">
        <f t="array" aca="1" ref="G258" ca="1">_xlfn.CONCAT(IF(NOT(ISNUMBER(MID(SUBSTITUTE(SUBSTITUTE(SUBSTITUTE(E258,"$",""),".",""), " ",""),ROW(INDIRECT("1:"&amp;LEN(E258))),1)*1)),MID(SUBSTITUTE(SUBSTITUTE(SUBSTITUTE(E258,"$",""),".",""), " ",""),ROW(INDIRECT("1:"&amp;LEN(E258))),1),""))</f>
        <v xml:space="preserve">
Comercial
Mexicana</v>
      </c>
      <c r="H258" s="7" t="s">
        <v>482</v>
      </c>
      <c r="I258" s="7" t="s">
        <v>22</v>
      </c>
      <c r="J258" s="7" t="s">
        <v>571</v>
      </c>
      <c r="K258" s="7" t="str" cm="1">
        <f t="array" ref="K258">MID(J258, MIN(IFERROR(FIND({0,1,2,3,4,5,6,7,8,9},J258),"")), COUNT(1*MID(J258,ROW($1:$98),1)))</f>
        <v>40.0</v>
      </c>
      <c r="L258" s="7" t="str" cm="1">
        <f t="array" aca="1" ref="L258" ca="1">_xlfn.CONCAT(IF(NOT(ISNUMBER(MID(SUBSTITUTE(SUBSTITUTE(SUBSTITUTE(J258,"$",""),".",""), " ",""),ROW(INDIRECT("1:"&amp;LEN(J258))),1)*1)),MID(SUBSTITUTE(SUBSTITUTE(SUBSTITUTE(J258,"$",""),".",""), " ",""),ROW(INDIRECT("1:"&amp;LEN(J258))),1),""))</f>
        <v>Tlatilco</v>
      </c>
      <c r="M258" s="7" t="s">
        <v>587</v>
      </c>
      <c r="N258" s="7" t="str" cm="1">
        <f t="array" ref="N258">MID(M258, MIN(IFERROR(FIND({0,1,2,3,4,5,6,7,8,9},M258),"")), COUNT(1*MID(M258,ROW($1:$98),1)))</f>
        <v>42.0</v>
      </c>
      <c r="O258" s="7" t="str" cm="1">
        <f t="array" aca="1" ref="O258" ca="1">_xlfn.CONCAT(IF(NOT(ISNUMBER(MID(SUBSTITUTE(SUBSTITUTE(SUBSTITUTE(M258,"$",""),".",""), " ",""),ROW(INDIRECT("1:"&amp;LEN(M258))),1)*1)),MID(SUBSTITUTE(SUBSTITUTE(SUBSTITUTE(M258,"$",""),".",""), " ",""),ROW(INDIRECT("1:"&amp;LEN(M258))),1),""))</f>
        <v>San
Cosme</v>
      </c>
      <c r="P258" s="7" t="s">
        <v>120</v>
      </c>
      <c r="Q258" s="7" t="s">
        <v>47</v>
      </c>
      <c r="R258" s="7" t="s">
        <v>27</v>
      </c>
      <c r="S258" s="2">
        <v>44935</v>
      </c>
    </row>
    <row r="259" spans="1:19">
      <c r="A259" s="6" t="s">
        <v>110</v>
      </c>
      <c r="B259" s="8" t="s">
        <v>376</v>
      </c>
      <c r="C259" s="8" t="str" cm="1">
        <f t="array" ref="C259">MID(B259, MIN(IFERROR(FIND({0,1,2,3,4,5,6,7,8,9},B259),"")), COUNT(1*MID(B259,ROW($1:$98),1)))</f>
        <v>16.9</v>
      </c>
      <c r="D259" s="8" t="str" cm="1">
        <f t="array" aca="1" ref="D259" ca="1">_xlfn.CONCAT(IF(NOT(ISNUMBER(MID(SUBSTITUTE(SUBSTITUTE(SUBSTITUTE(B259,"$",""),".",""), " ",""),ROW(INDIRECT("1:"&amp;LEN(B259))),1)*1)),MID(SUBSTITUTE(SUBSTITUTE(SUBSTITUTE(B259,"$",""),".",""), " ",""),ROW(INDIRECT("1:"&amp;LEN(B259))),1),""))</f>
        <v>Wal-mart</v>
      </c>
      <c r="E259" s="8" t="s">
        <v>588</v>
      </c>
      <c r="F259" s="8" t="str" cm="1">
        <f t="array" ref="F259">MID(E259, MIN(IFERROR(FIND({0,1,2,3,4,5,6,7,8,9},E259),"")), COUNT(1*MID(E259,ROW($1:$98),1)))</f>
        <v>20.9</v>
      </c>
      <c r="G259" s="8" t="str" cm="1">
        <f t="array" aca="1" ref="G259" ca="1">_xlfn.CONCAT(IF(NOT(ISNUMBER(MID(SUBSTITUTE(SUBSTITUTE(SUBSTITUTE(E259,"$",""),".",""), " ",""),ROW(INDIRECT("1:"&amp;LEN(E259))),1)*1)),MID(SUBSTITUTE(SUBSTITUTE(SUBSTITUTE(E259,"$",""),".",""), " ",""),ROW(INDIRECT("1:"&amp;LEN(E259))),1),""))</f>
        <v xml:space="preserve">
Comercial
Mexicana</v>
      </c>
      <c r="H259" s="8" t="s">
        <v>488</v>
      </c>
      <c r="I259" s="8" t="s">
        <v>22</v>
      </c>
      <c r="J259" s="8" t="s">
        <v>277</v>
      </c>
      <c r="K259" s="8" t="str" cm="1">
        <f t="array" ref="K259">MID(J259, MIN(IFERROR(FIND({0,1,2,3,4,5,6,7,8,9},J259),"")), COUNT(1*MID(J259,ROW($1:$98),1)))</f>
        <v>20.0</v>
      </c>
      <c r="L259" s="8" t="str" cm="1">
        <f t="array" aca="1" ref="L259" ca="1">_xlfn.CONCAT(IF(NOT(ISNUMBER(MID(SUBSTITUTE(SUBSTITUTE(SUBSTITUTE(J259,"$",""),".",""), " ",""),ROW(INDIRECT("1:"&amp;LEN(J259))),1)*1)),MID(SUBSTITUTE(SUBSTITUTE(SUBSTITUTE(J259,"$",""),".",""), " ",""),ROW(INDIRECT("1:"&amp;LEN(J259))),1),""))</f>
        <v>Tlatilco</v>
      </c>
      <c r="M259" s="8" t="s">
        <v>586</v>
      </c>
      <c r="N259" s="8" t="str" cm="1">
        <f t="array" ref="N259">MID(M259, MIN(IFERROR(FIND({0,1,2,3,4,5,6,7,8,9},M259),"")), COUNT(1*MID(M259,ROW($1:$98),1)))</f>
        <v xml:space="preserve">22.00 </v>
      </c>
      <c r="O259" s="8" t="str" cm="1">
        <f t="array" aca="1" ref="O259" ca="1">_xlfn.CONCAT(IF(NOT(ISNUMBER(MID(SUBSTITUTE(SUBSTITUTE(SUBSTITUTE(M259,"$",""),".",""), " ",""),ROW(INDIRECT("1:"&amp;LEN(M259))),1)*1)),MID(SUBSTITUTE(SUBSTITUTE(SUBSTITUTE(M259,"$",""),".",""), " ",""),ROW(INDIRECT("1:"&amp;LEN(M259))),1),""))</f>
        <v>de
Febrero</v>
      </c>
      <c r="P259" s="8" t="s">
        <v>102</v>
      </c>
      <c r="Q259" s="8" t="s">
        <v>150</v>
      </c>
      <c r="R259" s="8" t="s">
        <v>27</v>
      </c>
      <c r="S259" s="3">
        <v>44935</v>
      </c>
    </row>
    <row r="260" spans="1:19">
      <c r="A260" s="5" t="s">
        <v>116</v>
      </c>
      <c r="B260" s="7" t="s">
        <v>489</v>
      </c>
      <c r="C260" s="7" t="str" cm="1">
        <f t="array" ref="C260">MID(B260, MIN(IFERROR(FIND({0,1,2,3,4,5,6,7,8,9},B260),"")), COUNT(1*MID(B260,ROW($1:$98),1)))</f>
        <v>13.9</v>
      </c>
      <c r="D260" s="7" t="str" cm="1">
        <f t="array" aca="1" ref="D260" ca="1">_xlfn.CONCAT(IF(NOT(ISNUMBER(MID(SUBSTITUTE(SUBSTITUTE(SUBSTITUTE(B260,"$",""),".",""), " ",""),ROW(INDIRECT("1:"&amp;LEN(B260))),1)*1)),MID(SUBSTITUTE(SUBSTITUTE(SUBSTITUTE(B260,"$",""),".",""), " ",""),ROW(INDIRECT("1:"&amp;LEN(B260))),1),""))</f>
        <v>Comercial
Mexicana</v>
      </c>
      <c r="E260" s="7" t="s">
        <v>589</v>
      </c>
      <c r="F260" s="7" t="str" cm="1">
        <f t="array" ref="F260">MID(E260, MIN(IFERROR(FIND({0,1,2,3,4,5,6,7,8,9},E260),"")), COUNT(1*MID(E260,ROW($1:$98),1)))</f>
        <v>17.8</v>
      </c>
      <c r="G260" s="7" t="str" cm="1">
        <f t="array" aca="1" ref="G260" ca="1">_xlfn.CONCAT(IF(NOT(ISNUMBER(MID(SUBSTITUTE(SUBSTITUTE(SUBSTITUTE(E260,"$",""),".",""), " ",""),ROW(INDIRECT("1:"&amp;LEN(E260))),1)*1)),MID(SUBSTITUTE(SUBSTITUTE(SUBSTITUTE(E260,"$",""),".",""), " ",""),ROW(INDIRECT("1:"&amp;LEN(E260))),1),""))</f>
        <v xml:space="preserve">
Chedraui</v>
      </c>
      <c r="H260" s="7" t="s">
        <v>488</v>
      </c>
      <c r="I260" s="7" t="s">
        <v>22</v>
      </c>
      <c r="J260" s="7" t="s">
        <v>252</v>
      </c>
      <c r="K260" s="7" t="str" cm="1">
        <f t="array" ref="K260">MID(J260, MIN(IFERROR(FIND({0,1,2,3,4,5,6,7,8,9},J260),"")), COUNT(1*MID(J260,ROW($1:$98),1)))</f>
        <v>18.0</v>
      </c>
      <c r="L260" s="7" t="str" cm="1">
        <f t="array" aca="1" ref="L260" ca="1">_xlfn.CONCAT(IF(NOT(ISNUMBER(MID(SUBSTITUTE(SUBSTITUTE(SUBSTITUTE(J260,"$",""),".",""), " ",""),ROW(INDIRECT("1:"&amp;LEN(J260))),1)*1)),MID(SUBSTITUTE(SUBSTITUTE(SUBSTITUTE(J260,"$",""),".",""), " ",""),ROW(INDIRECT("1:"&amp;LEN(J260))),1),""))</f>
        <v>Tlatilco</v>
      </c>
      <c r="M260" s="7" t="s">
        <v>566</v>
      </c>
      <c r="N260" s="7" t="str" cm="1">
        <f t="array" ref="N260">MID(M260, MIN(IFERROR(FIND({0,1,2,3,4,5,6,7,8,9},M260),"")), COUNT(1*MID(M260,ROW($1:$98),1)))</f>
        <v xml:space="preserve">20.00 </v>
      </c>
      <c r="O260" s="7" t="str" cm="1">
        <f t="array" aca="1" ref="O260" ca="1">_xlfn.CONCAT(IF(NOT(ISNUMBER(MID(SUBSTITUTE(SUBSTITUTE(SUBSTITUTE(M260,"$",""),".",""), " ",""),ROW(INDIRECT("1:"&amp;LEN(M260))),1)*1)),MID(SUBSTITUTE(SUBSTITUTE(SUBSTITUTE(M260,"$",""),".",""), " ",""),ROW(INDIRECT("1:"&amp;LEN(M260))),1),""))</f>
        <v>de
Febrero</v>
      </c>
      <c r="P260" s="7" t="s">
        <v>212</v>
      </c>
      <c r="Q260" s="7" t="s">
        <v>102</v>
      </c>
      <c r="R260" s="7" t="s">
        <v>27</v>
      </c>
      <c r="S260" s="2">
        <v>44935</v>
      </c>
    </row>
    <row r="261" spans="1:19">
      <c r="A261" s="6" t="s">
        <v>121</v>
      </c>
      <c r="B261" s="8" t="s">
        <v>278</v>
      </c>
      <c r="C261" s="8" t="str" cm="1">
        <f t="array" ref="C261">MID(B261, MIN(IFERROR(FIND({0,1,2,3,4,5,6,7,8,9},B261),"")), COUNT(1*MID(B261,ROW($1:$98),1)))</f>
        <v>32.9</v>
      </c>
      <c r="D261" s="8" t="str" cm="1">
        <f t="array" aca="1" ref="D261" ca="1">_xlfn.CONCAT(IF(NOT(ISNUMBER(MID(SUBSTITUTE(SUBSTITUTE(SUBSTITUTE(B261,"$",""),".",""), " ",""),ROW(INDIRECT("1:"&amp;LEN(B261))),1)*1)),MID(SUBSTITUTE(SUBSTITUTE(SUBSTITUTE(B261,"$",""),".",""), " ",""),ROW(INDIRECT("1:"&amp;LEN(B261))),1),""))</f>
        <v>Wal-mart</v>
      </c>
      <c r="E261" s="8" t="s">
        <v>590</v>
      </c>
      <c r="F261" s="8" t="str" cm="1">
        <f t="array" ref="F261">MID(E261, MIN(IFERROR(FIND({0,1,2,3,4,5,6,7,8,9},E261),"")), COUNT(1*MID(E261,ROW($1:$98),1)))</f>
        <v>38.3</v>
      </c>
      <c r="G261" s="8" t="str" cm="1">
        <f t="array" aca="1" ref="G261" ca="1">_xlfn.CONCAT(IF(NOT(ISNUMBER(MID(SUBSTITUTE(SUBSTITUTE(SUBSTITUTE(E261,"$",""),".",""), " ",""),ROW(INDIRECT("1:"&amp;LEN(E261))),1)*1)),MID(SUBSTITUTE(SUBSTITUTE(SUBSTITUTE(E261,"$",""),".",""), " ",""),ROW(INDIRECT("1:"&amp;LEN(E261))),1),""))</f>
        <v xml:space="preserve">
Chedraui</v>
      </c>
      <c r="H261" s="8" t="s">
        <v>487</v>
      </c>
      <c r="I261" s="8" t="s">
        <v>22</v>
      </c>
      <c r="J261" s="8" t="s">
        <v>252</v>
      </c>
      <c r="K261" s="8" t="str" cm="1">
        <f t="array" ref="K261">MID(J261, MIN(IFERROR(FIND({0,1,2,3,4,5,6,7,8,9},J261),"")), COUNT(1*MID(J261,ROW($1:$98),1)))</f>
        <v>18.0</v>
      </c>
      <c r="L261" s="8" t="str" cm="1">
        <f t="array" aca="1" ref="L261" ca="1">_xlfn.CONCAT(IF(NOT(ISNUMBER(MID(SUBSTITUTE(SUBSTITUTE(SUBSTITUTE(J261,"$",""),".",""), " ",""),ROW(INDIRECT("1:"&amp;LEN(J261))),1)*1)),MID(SUBSTITUTE(SUBSTITUTE(SUBSTITUTE(J261,"$",""),".",""), " ",""),ROW(INDIRECT("1:"&amp;LEN(J261))),1),""))</f>
        <v>Tlatilco</v>
      </c>
      <c r="M261" s="8" t="s">
        <v>252</v>
      </c>
      <c r="N261" s="8" t="str" cm="1">
        <f t="array" ref="N261">MID(M261, MIN(IFERROR(FIND({0,1,2,3,4,5,6,7,8,9},M261),"")), COUNT(1*MID(M261,ROW($1:$98),1)))</f>
        <v>18.0</v>
      </c>
      <c r="O261" s="8" t="str" cm="1">
        <f t="array" aca="1" ref="O261" ca="1">_xlfn.CONCAT(IF(NOT(ISNUMBER(MID(SUBSTITUTE(SUBSTITUTE(SUBSTITUTE(M261,"$",""),".",""), " ",""),ROW(INDIRECT("1:"&amp;LEN(M261))),1)*1)),MID(SUBSTITUTE(SUBSTITUTE(SUBSTITUTE(M261,"$",""),".",""), " ",""),ROW(INDIRECT("1:"&amp;LEN(M261))),1),""))</f>
        <v>Tlatilco</v>
      </c>
      <c r="P261" s="8" t="s">
        <v>124</v>
      </c>
      <c r="Q261" s="8" t="s">
        <v>48</v>
      </c>
      <c r="R261" s="8" t="s">
        <v>27</v>
      </c>
      <c r="S261" s="3">
        <v>44935</v>
      </c>
    </row>
    <row r="262" spans="1:19">
      <c r="A262" s="5" t="s">
        <v>125</v>
      </c>
      <c r="B262" s="7" t="s">
        <v>591</v>
      </c>
      <c r="C262" s="7" t="str" cm="1">
        <f t="array" ref="C262">MID(B262, MIN(IFERROR(FIND({0,1,2,3,4,5,6,7,8,9},B262),"")), COUNT(1*MID(B262,ROW($1:$98),1)))</f>
        <v>39.9</v>
      </c>
      <c r="D262" s="7" t="str" cm="1">
        <f t="array" aca="1" ref="D262" ca="1">_xlfn.CONCAT(IF(NOT(ISNUMBER(MID(SUBSTITUTE(SUBSTITUTE(SUBSTITUTE(B262,"$",""),".",""), " ",""),ROW(INDIRECT("1:"&amp;LEN(B262))),1)*1)),MID(SUBSTITUTE(SUBSTITUTE(SUBSTITUTE(B262,"$",""),".",""), " ",""),ROW(INDIRECT("1:"&amp;LEN(B262))),1),""))</f>
        <v>Comercial
Mexicana</v>
      </c>
      <c r="E262" s="7" t="s">
        <v>127</v>
      </c>
      <c r="F262" s="7" t="str" cm="1">
        <f t="array" ref="F262">MID(E262, MIN(IFERROR(FIND({0,1,2,3,4,5,6,7,8,9},E262),"")), COUNT(1*MID(E262,ROW($1:$98),1)))</f>
        <v>64.0</v>
      </c>
      <c r="G262" s="7" t="str" cm="1">
        <f t="array" aca="1" ref="G262" ca="1">_xlfn.CONCAT(IF(NOT(ISNUMBER(MID(SUBSTITUTE(SUBSTITUTE(SUBSTITUTE(E262,"$",""),".",""), " ",""),ROW(INDIRECT("1:"&amp;LEN(E262))),1)*1)),MID(SUBSTITUTE(SUBSTITUTE(SUBSTITUTE(E262,"$",""),".",""), " ",""),ROW(INDIRECT("1:"&amp;LEN(E262))),1),""))</f>
        <v>Wal-mart</v>
      </c>
      <c r="H262" s="7" t="s">
        <v>483</v>
      </c>
      <c r="I262" s="7" t="s">
        <v>22</v>
      </c>
      <c r="J262" s="7" t="s">
        <v>580</v>
      </c>
      <c r="K262" s="7" t="str" cm="1">
        <f t="array" ref="K262">MID(J262, MIN(IFERROR(FIND({0,1,2,3,4,5,6,7,8,9},J262),"")), COUNT(1*MID(J262,ROW($1:$98),1)))</f>
        <v>20.0</v>
      </c>
      <c r="L262" s="7" t="str" cm="1">
        <f t="array" aca="1" ref="L262" ca="1">_xlfn.CONCAT(IF(NOT(ISNUMBER(MID(SUBSTITUTE(SUBSTITUTE(SUBSTITUTE(J262,"$",""),".",""), " ",""),ROW(INDIRECT("1:"&amp;LEN(J262))),1)*1)),MID(SUBSTITUTE(SUBSTITUTE(SUBSTITUTE(J262,"$",""),".",""), " ",""),ROW(INDIRECT("1:"&amp;LEN(J262))),1),""))</f>
        <v>San
Cosme</v>
      </c>
      <c r="M262" s="7" t="s">
        <v>274</v>
      </c>
      <c r="N262" s="7" t="str" cm="1">
        <f t="array" ref="N262">MID(M262, MIN(IFERROR(FIND({0,1,2,3,4,5,6,7,8,9},M262),"")), COUNT(1*MID(M262,ROW($1:$98),1)))</f>
        <v>25.0</v>
      </c>
      <c r="O262" s="7" t="str" cm="1">
        <f t="array" aca="1" ref="O262" ca="1">_xlfn.CONCAT(IF(NOT(ISNUMBER(MID(SUBSTITUTE(SUBSTITUTE(SUBSTITUTE(M262,"$",""),".",""), " ",""),ROW(INDIRECT("1:"&amp;LEN(M262))),1)*1)),MID(SUBSTITUTE(SUBSTITUTE(SUBSTITUTE(M262,"$",""),".",""), " ",""),ROW(INDIRECT("1:"&amp;LEN(M262))),1),""))</f>
        <v>Tlatilco</v>
      </c>
      <c r="P262" s="7" t="s">
        <v>47</v>
      </c>
      <c r="Q262" s="7" t="s">
        <v>34</v>
      </c>
      <c r="R262" s="7" t="s">
        <v>27</v>
      </c>
      <c r="S262" s="2">
        <v>44935</v>
      </c>
    </row>
    <row r="263" spans="1:19">
      <c r="A263" s="6" t="s">
        <v>129</v>
      </c>
      <c r="B263" s="8" t="s">
        <v>219</v>
      </c>
      <c r="C263" s="8" t="str" cm="1">
        <f t="array" ref="C263">MID(B263, MIN(IFERROR(FIND({0,1,2,3,4,5,6,7,8,9},B263),"")), COUNT(1*MID(B263,ROW($1:$98),1)))</f>
        <v>89.8</v>
      </c>
      <c r="D263" s="8" t="str" cm="1">
        <f t="array" aca="1" ref="D263" ca="1">_xlfn.CONCAT(IF(NOT(ISNUMBER(MID(SUBSTITUTE(SUBSTITUTE(SUBSTITUTE(B263,"$",""),".",""), " ",""),ROW(INDIRECT("1:"&amp;LEN(B263))),1)*1)),MID(SUBSTITUTE(SUBSTITUTE(SUBSTITUTE(B263,"$",""),".",""), " ",""),ROW(INDIRECT("1:"&amp;LEN(B263))),1),""))</f>
        <v>Chedraui</v>
      </c>
      <c r="E263" s="8" t="s">
        <v>131</v>
      </c>
      <c r="F263" s="8" t="str" cm="1">
        <f t="array" ref="F263">MID(E263, MIN(IFERROR(FIND({0,1,2,3,4,5,6,7,8,9},E263),"")), COUNT(1*MID(E263,ROW($1:$98),1)))</f>
        <v>94.0</v>
      </c>
      <c r="G263" s="8" t="str" cm="1">
        <f t="array" aca="1" ref="G263" ca="1">_xlfn.CONCAT(IF(NOT(ISNUMBER(MID(SUBSTITUTE(SUBSTITUTE(SUBSTITUTE(E263,"$",""),".",""), " ",""),ROW(INDIRECT("1:"&amp;LEN(E263))),1)*1)),MID(SUBSTITUTE(SUBSTITUTE(SUBSTITUTE(E263,"$",""),".",""), " ",""),ROW(INDIRECT("1:"&amp;LEN(E263))),1),""))</f>
        <v>Wal-mart</v>
      </c>
      <c r="H263" s="8" t="s">
        <v>592</v>
      </c>
      <c r="I263" s="8" t="s">
        <v>22</v>
      </c>
      <c r="J263" s="8" t="s">
        <v>585</v>
      </c>
      <c r="K263" s="8" t="str" cm="1">
        <f t="array" ref="K263">MID(J263, MIN(IFERROR(FIND({0,1,2,3,4,5,6,7,8,9},J263),"")), COUNT(1*MID(J263,ROW($1:$98),1)))</f>
        <v>50.0</v>
      </c>
      <c r="L263" s="8" t="str" cm="1">
        <f t="array" aca="1" ref="L263" ca="1">_xlfn.CONCAT(IF(NOT(ISNUMBER(MID(SUBSTITUTE(SUBSTITUTE(SUBSTITUTE(J263,"$",""),".",""), " ",""),ROW(INDIRECT("1:"&amp;LEN(J263))),1)*1)),MID(SUBSTITUTE(SUBSTITUTE(SUBSTITUTE(J263,"$",""),".",""), " ",""),ROW(INDIRECT("1:"&amp;LEN(J263))),1),""))</f>
        <v>San
Cosme</v>
      </c>
      <c r="M263" s="8" t="s">
        <v>578</v>
      </c>
      <c r="N263" s="8" t="str" cm="1">
        <f t="array" ref="N263">MID(M263, MIN(IFERROR(FIND({0,1,2,3,4,5,6,7,8,9},M263),"")), COUNT(1*MID(M263,ROW($1:$98),1)))</f>
        <v>60.0</v>
      </c>
      <c r="O263" s="8" t="str" cm="1">
        <f t="array" aca="1" ref="O263" ca="1">_xlfn.CONCAT(IF(NOT(ISNUMBER(MID(SUBSTITUTE(SUBSTITUTE(SUBSTITUTE(M263,"$",""),".",""), " ",""),ROW(INDIRECT("1:"&amp;LEN(M263))),1)*1)),MID(SUBSTITUTE(SUBSTITUTE(SUBSTITUTE(M263,"$",""),".",""), " ",""),ROW(INDIRECT("1:"&amp;LEN(M263))),1),""))</f>
        <v>Tlatilco</v>
      </c>
      <c r="P263" s="8" t="s">
        <v>63</v>
      </c>
      <c r="Q263" s="8" t="s">
        <v>26</v>
      </c>
      <c r="R263" s="8" t="s">
        <v>27</v>
      </c>
      <c r="S263" s="3">
        <v>44935</v>
      </c>
    </row>
    <row r="264" spans="1:19">
      <c r="A264" s="5" t="s">
        <v>134</v>
      </c>
      <c r="B264" s="7" t="s">
        <v>321</v>
      </c>
      <c r="C264" s="7" t="str" cm="1">
        <f t="array" ref="C264">MID(B264, MIN(IFERROR(FIND({0,1,2,3,4,5,6,7,8,9},B264),"")), COUNT(1*MID(B264,ROW($1:$98),1)))</f>
        <v>19.9</v>
      </c>
      <c r="D264" s="7" t="str" cm="1">
        <f t="array" aca="1" ref="D264" ca="1">_xlfn.CONCAT(IF(NOT(ISNUMBER(MID(SUBSTITUTE(SUBSTITUTE(SUBSTITUTE(B264,"$",""),".",""), " ",""),ROW(INDIRECT("1:"&amp;LEN(B264))),1)*1)),MID(SUBSTITUTE(SUBSTITUTE(SUBSTITUTE(B264,"$",""),".",""), " ",""),ROW(INDIRECT("1:"&amp;LEN(B264))),1),""))</f>
        <v>Comercial
Mexicana</v>
      </c>
      <c r="E264" s="7" t="s">
        <v>224</v>
      </c>
      <c r="F264" s="7" t="str" cm="1">
        <f t="array" ref="F264">MID(E264, MIN(IFERROR(FIND({0,1,2,3,4,5,6,7,8,9},E264),"")), COUNT(1*MID(E264,ROW($1:$98),1)))</f>
        <v>32.5</v>
      </c>
      <c r="G264" s="7" t="str" cm="1">
        <f t="array" aca="1" ref="G264" ca="1">_xlfn.CONCAT(IF(NOT(ISNUMBER(MID(SUBSTITUTE(SUBSTITUTE(SUBSTITUTE(E264,"$",""),".",""), " ",""),ROW(INDIRECT("1:"&amp;LEN(E264))),1)*1)),MID(SUBSTITUTE(SUBSTITUTE(SUBSTITUTE(E264,"$",""),".",""), " ",""),ROW(INDIRECT("1:"&amp;LEN(E264))),1),""))</f>
        <v xml:space="preserve">
Chedraui</v>
      </c>
      <c r="H264" s="7" t="s">
        <v>496</v>
      </c>
      <c r="I264" s="7" t="s">
        <v>22</v>
      </c>
      <c r="J264" s="7" t="s">
        <v>582</v>
      </c>
      <c r="K264" s="7" t="str" cm="1">
        <f t="array" ref="K264">MID(J264, MIN(IFERROR(FIND({0,1,2,3,4,5,6,7,8,9},J264),"")), COUNT(1*MID(J264,ROW($1:$98),1)))</f>
        <v xml:space="preserve">18.00 </v>
      </c>
      <c r="L264" s="7" t="str" cm="1">
        <f t="array" aca="1" ref="L264" ca="1">_xlfn.CONCAT(IF(NOT(ISNUMBER(MID(SUBSTITUTE(SUBSTITUTE(SUBSTITUTE(J264,"$",""),".",""), " ",""),ROW(INDIRECT("1:"&amp;LEN(J264))),1)*1)),MID(SUBSTITUTE(SUBSTITUTE(SUBSTITUTE(J264,"$",""),".",""), " ",""),ROW(INDIRECT("1:"&amp;LEN(J264))),1),""))</f>
        <v>de
Febrero</v>
      </c>
      <c r="M264" s="7" t="s">
        <v>277</v>
      </c>
      <c r="N264" s="7" t="str" cm="1">
        <f t="array" ref="N264">MID(M264, MIN(IFERROR(FIND({0,1,2,3,4,5,6,7,8,9},M264),"")), COUNT(1*MID(M264,ROW($1:$98),1)))</f>
        <v>20.0</v>
      </c>
      <c r="O264" s="7" t="str" cm="1">
        <f t="array" aca="1" ref="O264" ca="1">_xlfn.CONCAT(IF(NOT(ISNUMBER(MID(SUBSTITUTE(SUBSTITUTE(SUBSTITUTE(M264,"$",""),".",""), " ",""),ROW(INDIRECT("1:"&amp;LEN(M264))),1)*1)),MID(SUBSTITUTE(SUBSTITUTE(SUBSTITUTE(M264,"$",""),".",""), " ",""),ROW(INDIRECT("1:"&amp;LEN(M264))),1),""))</f>
        <v>Tlatilco</v>
      </c>
      <c r="P264" s="7" t="s">
        <v>136</v>
      </c>
      <c r="Q264" s="7" t="s">
        <v>382</v>
      </c>
      <c r="R264" s="7" t="s">
        <v>27</v>
      </c>
      <c r="S264" s="2">
        <v>44935</v>
      </c>
    </row>
    <row r="265" spans="1:19">
      <c r="A265" s="6" t="s">
        <v>137</v>
      </c>
      <c r="B265" s="8" t="s">
        <v>497</v>
      </c>
      <c r="C265" s="8" t="str" cm="1">
        <f t="array" ref="C265">MID(B265, MIN(IFERROR(FIND({0,1,2,3,4,5,6,7,8,9},B265),"")), COUNT(1*MID(B265,ROW($1:$98),1)))</f>
        <v>12.9</v>
      </c>
      <c r="D265" s="8" t="str" cm="1">
        <f t="array" aca="1" ref="D265" ca="1">_xlfn.CONCAT(IF(NOT(ISNUMBER(MID(SUBSTITUTE(SUBSTITUTE(SUBSTITUTE(B265,"$",""),".",""), " ",""),ROW(INDIRECT("1:"&amp;LEN(B265))),1)*1)),MID(SUBSTITUTE(SUBSTITUTE(SUBSTITUTE(B265,"$",""),".",""), " ",""),ROW(INDIRECT("1:"&amp;LEN(B265))),1),""))</f>
        <v>Comercial
Mexicana</v>
      </c>
      <c r="E265" s="8" t="s">
        <v>593</v>
      </c>
      <c r="F265" s="8" t="str" cm="1">
        <f t="array" ref="F265">MID(E265, MIN(IFERROR(FIND({0,1,2,3,4,5,6,7,8,9},E265),"")), COUNT(1*MID(E265,ROW($1:$98),1)))</f>
        <v>29.9</v>
      </c>
      <c r="G265" s="8" t="str" cm="1">
        <f t="array" aca="1" ref="G265" ca="1">_xlfn.CONCAT(IF(NOT(ISNUMBER(MID(SUBSTITUTE(SUBSTITUTE(SUBSTITUTE(E265,"$",""),".",""), " ",""),ROW(INDIRECT("1:"&amp;LEN(E265))),1)*1)),MID(SUBSTITUTE(SUBSTITUTE(SUBSTITUTE(E265,"$",""),".",""), " ",""),ROW(INDIRECT("1:"&amp;LEN(E265))),1),""))</f>
        <v>Wal-mart</v>
      </c>
      <c r="H265" s="8" t="s">
        <v>488</v>
      </c>
      <c r="I265" s="8" t="s">
        <v>22</v>
      </c>
      <c r="J265" s="8" t="s">
        <v>252</v>
      </c>
      <c r="K265" s="8" t="str" cm="1">
        <f t="array" ref="K265">MID(J265, MIN(IFERROR(FIND({0,1,2,3,4,5,6,7,8,9},J265),"")), COUNT(1*MID(J265,ROW($1:$98),1)))</f>
        <v>18.0</v>
      </c>
      <c r="L265" s="8" t="str" cm="1">
        <f t="array" aca="1" ref="L265" ca="1">_xlfn.CONCAT(IF(NOT(ISNUMBER(MID(SUBSTITUTE(SUBSTITUTE(SUBSTITUTE(J265,"$",""),".",""), " ",""),ROW(INDIRECT("1:"&amp;LEN(J265))),1)*1)),MID(SUBSTITUTE(SUBSTITUTE(SUBSTITUTE(J265,"$",""),".",""), " ",""),ROW(INDIRECT("1:"&amp;LEN(J265))),1),""))</f>
        <v>Tlatilco</v>
      </c>
      <c r="M265" s="8" t="s">
        <v>580</v>
      </c>
      <c r="N265" s="8" t="str" cm="1">
        <f t="array" ref="N265">MID(M265, MIN(IFERROR(FIND({0,1,2,3,4,5,6,7,8,9},M265),"")), COUNT(1*MID(M265,ROW($1:$98),1)))</f>
        <v>20.0</v>
      </c>
      <c r="O265" s="8" t="str" cm="1">
        <f t="array" aca="1" ref="O265" ca="1">_xlfn.CONCAT(IF(NOT(ISNUMBER(MID(SUBSTITUTE(SUBSTITUTE(SUBSTITUTE(M265,"$",""),".",""), " ",""),ROW(INDIRECT("1:"&amp;LEN(M265))),1)*1)),MID(SUBSTITUTE(SUBSTITUTE(SUBSTITUTE(M265,"$",""),".",""), " ",""),ROW(INDIRECT("1:"&amp;LEN(M265))),1),""))</f>
        <v>San
Cosme</v>
      </c>
      <c r="P265" s="8" t="s">
        <v>136</v>
      </c>
      <c r="Q265" s="8" t="s">
        <v>102</v>
      </c>
      <c r="R265" s="8" t="s">
        <v>27</v>
      </c>
      <c r="S265" s="3">
        <v>44935</v>
      </c>
    </row>
    <row r="266" spans="1:19">
      <c r="A266" s="5" t="s">
        <v>141</v>
      </c>
      <c r="B266" s="7" t="s">
        <v>594</v>
      </c>
      <c r="C266" s="7" t="str" cm="1">
        <f t="array" ref="C266">MID(B266, MIN(IFERROR(FIND({0,1,2,3,4,5,6,7,8,9},B266),"")), COUNT(1*MID(B266,ROW($1:$98),1)))</f>
        <v>27.9</v>
      </c>
      <c r="D266" s="7" t="str" cm="1">
        <f t="array" aca="1" ref="D266" ca="1">_xlfn.CONCAT(IF(NOT(ISNUMBER(MID(SUBSTITUTE(SUBSTITUTE(SUBSTITUTE(B266,"$",""),".",""), " ",""),ROW(INDIRECT("1:"&amp;LEN(B266))),1)*1)),MID(SUBSTITUTE(SUBSTITUTE(SUBSTITUTE(B266,"$",""),".",""), " ",""),ROW(INDIRECT("1:"&amp;LEN(B266))),1),""))</f>
        <v>Chedraui</v>
      </c>
      <c r="E266" s="7" t="s">
        <v>595</v>
      </c>
      <c r="F266" s="7" t="str" cm="1">
        <f t="array" ref="F266">MID(E266, MIN(IFERROR(FIND({0,1,2,3,4,5,6,7,8,9},E266),"")), COUNT(1*MID(E266,ROW($1:$98),1)))</f>
        <v>45.9</v>
      </c>
      <c r="G266" s="7" t="str" cm="1">
        <f t="array" aca="1" ref="G266" ca="1">_xlfn.CONCAT(IF(NOT(ISNUMBER(MID(SUBSTITUTE(SUBSTITUTE(SUBSTITUTE(E266,"$",""),".",""), " ",""),ROW(INDIRECT("1:"&amp;LEN(E266))),1)*1)),MID(SUBSTITUTE(SUBSTITUTE(SUBSTITUTE(E266,"$",""),".",""), " ",""),ROW(INDIRECT("1:"&amp;LEN(E266))),1),""))</f>
        <v xml:space="preserve">
Comercial
Mexicana</v>
      </c>
      <c r="H266" s="7" t="s">
        <v>483</v>
      </c>
      <c r="I266" s="7" t="s">
        <v>22</v>
      </c>
      <c r="J266" s="7" t="s">
        <v>277</v>
      </c>
      <c r="K266" s="7" t="str" cm="1">
        <f t="array" ref="K266">MID(J266, MIN(IFERROR(FIND({0,1,2,3,4,5,6,7,8,9},J266),"")), COUNT(1*MID(J266,ROW($1:$98),1)))</f>
        <v>20.0</v>
      </c>
      <c r="L266" s="7" t="str" cm="1">
        <f t="array" aca="1" ref="L266" ca="1">_xlfn.CONCAT(IF(NOT(ISNUMBER(MID(SUBSTITUTE(SUBSTITUTE(SUBSTITUTE(J266,"$",""),".",""), " ",""),ROW(INDIRECT("1:"&amp;LEN(J266))),1)*1)),MID(SUBSTITUTE(SUBSTITUTE(SUBSTITUTE(J266,"$",""),".",""), " ",""),ROW(INDIRECT("1:"&amp;LEN(J266))),1),""))</f>
        <v>Tlatilco</v>
      </c>
      <c r="M266" s="7" t="s">
        <v>581</v>
      </c>
      <c r="N266" s="7" t="str" cm="1">
        <f t="array" ref="N266">MID(M266, MIN(IFERROR(FIND({0,1,2,3,4,5,6,7,8,9},M266),"")), COUNT(1*MID(M266,ROW($1:$98),1)))</f>
        <v xml:space="preserve">25.00 </v>
      </c>
      <c r="O266" s="7" t="str" cm="1">
        <f t="array" aca="1" ref="O266" ca="1">_xlfn.CONCAT(IF(NOT(ISNUMBER(MID(SUBSTITUTE(SUBSTITUTE(SUBSTITUTE(M266,"$",""),".",""), " ",""),ROW(INDIRECT("1:"&amp;LEN(M266))),1)*1)),MID(SUBSTITUTE(SUBSTITUTE(SUBSTITUTE(M266,"$",""),".",""), " ",""),ROW(INDIRECT("1:"&amp;LEN(M266))),1),""))</f>
        <v>de
Febrero</v>
      </c>
      <c r="P266" s="7" t="s">
        <v>47</v>
      </c>
      <c r="Q266" s="7" t="s">
        <v>94</v>
      </c>
      <c r="R266" s="7" t="s">
        <v>27</v>
      </c>
      <c r="S266" s="2">
        <v>44935</v>
      </c>
    </row>
    <row r="267" spans="1:19">
      <c r="A267" s="6" t="s">
        <v>144</v>
      </c>
      <c r="B267" s="8" t="s">
        <v>118</v>
      </c>
      <c r="C267" s="8" t="str" cm="1">
        <f t="array" ref="C267">MID(B267, MIN(IFERROR(FIND({0,1,2,3,4,5,6,7,8,9},B267),"")), COUNT(1*MID(B267,ROW($1:$98),1)))</f>
        <v>18.9</v>
      </c>
      <c r="D267" s="8" t="str" cm="1">
        <f t="array" aca="1" ref="D267" ca="1">_xlfn.CONCAT(IF(NOT(ISNUMBER(MID(SUBSTITUTE(SUBSTITUTE(SUBSTITUTE(B267,"$",""),".",""), " ",""),ROW(INDIRECT("1:"&amp;LEN(B267))),1)*1)),MID(SUBSTITUTE(SUBSTITUTE(SUBSTITUTE(B267,"$",""),".",""), " ",""),ROW(INDIRECT("1:"&amp;LEN(B267))),1),""))</f>
        <v>Wal-mart</v>
      </c>
      <c r="E267" s="8" t="s">
        <v>238</v>
      </c>
      <c r="F267" s="8" t="str" cm="1">
        <f t="array" ref="F267">MID(E267, MIN(IFERROR(FIND({0,1,2,3,4,5,6,7,8,9},E267),"")), COUNT(1*MID(E267,ROW($1:$98),1)))</f>
        <v>29.9</v>
      </c>
      <c r="G267" s="8" t="str" cm="1">
        <f t="array" aca="1" ref="G267" ca="1">_xlfn.CONCAT(IF(NOT(ISNUMBER(MID(SUBSTITUTE(SUBSTITUTE(SUBSTITUTE(E267,"$",""),".",""), " ",""),ROW(INDIRECT("1:"&amp;LEN(E267))),1)*1)),MID(SUBSTITUTE(SUBSTITUTE(SUBSTITUTE(E267,"$",""),".",""), " ",""),ROW(INDIRECT("1:"&amp;LEN(E267))),1),""))</f>
        <v xml:space="preserve">
Chedraui</v>
      </c>
      <c r="H267" s="8" t="s">
        <v>488</v>
      </c>
      <c r="I267" s="8" t="s">
        <v>22</v>
      </c>
      <c r="J267" s="8" t="s">
        <v>596</v>
      </c>
      <c r="K267" s="8" t="str" cm="1">
        <f t="array" ref="K267">MID(J267, MIN(IFERROR(FIND({0,1,2,3,4,5,6,7,8,9},J267),"")), COUNT(1*MID(J267,ROW($1:$98),1)))</f>
        <v>15.0</v>
      </c>
      <c r="L267" s="8" t="str" cm="1">
        <f t="array" aca="1" ref="L267" ca="1">_xlfn.CONCAT(IF(NOT(ISNUMBER(MID(SUBSTITUTE(SUBSTITUTE(SUBSTITUTE(J267,"$",""),".",""), " ",""),ROW(INDIRECT("1:"&amp;LEN(J267))),1)*1)),MID(SUBSTITUTE(SUBSTITUTE(SUBSTITUTE(J267,"$",""),".",""), " ",""),ROW(INDIRECT("1:"&amp;LEN(J267))),1),""))</f>
        <v>Tlatilco</v>
      </c>
      <c r="M267" s="8" t="s">
        <v>596</v>
      </c>
      <c r="N267" s="8" t="str" cm="1">
        <f t="array" ref="N267">MID(M267, MIN(IFERROR(FIND({0,1,2,3,4,5,6,7,8,9},M267),"")), COUNT(1*MID(M267,ROW($1:$98),1)))</f>
        <v>15.0</v>
      </c>
      <c r="O267" s="8" t="str" cm="1">
        <f t="array" aca="1" ref="O267" ca="1">_xlfn.CONCAT(IF(NOT(ISNUMBER(MID(SUBSTITUTE(SUBSTITUTE(SUBSTITUTE(M267,"$",""),".",""), " ",""),ROW(INDIRECT("1:"&amp;LEN(M267))),1)*1)),MID(SUBSTITUTE(SUBSTITUTE(SUBSTITUTE(M267,"$",""),".",""), " ",""),ROW(INDIRECT("1:"&amp;LEN(M267))),1),""))</f>
        <v>Tlatilco</v>
      </c>
      <c r="P267" s="8" t="s">
        <v>102</v>
      </c>
      <c r="Q267" s="8" t="s">
        <v>234</v>
      </c>
      <c r="R267" s="8" t="s">
        <v>27</v>
      </c>
      <c r="S267" s="3">
        <v>44935</v>
      </c>
    </row>
    <row r="268" spans="1:19">
      <c r="A268" s="5" t="s">
        <v>148</v>
      </c>
      <c r="B268" s="7" t="s">
        <v>85</v>
      </c>
      <c r="C268" s="7" t="str" cm="1">
        <f t="array" ref="C268">MID(B268, MIN(IFERROR(FIND({0,1,2,3,4,5,6,7,8,9},B268),"")), COUNT(1*MID(B268,ROW($1:$98),1)))</f>
        <v>34.9</v>
      </c>
      <c r="D268" s="7" t="str" cm="1">
        <f t="array" aca="1" ref="D268" ca="1">_xlfn.CONCAT(IF(NOT(ISNUMBER(MID(SUBSTITUTE(SUBSTITUTE(SUBSTITUTE(B268,"$",""),".",""), " ",""),ROW(INDIRECT("1:"&amp;LEN(B268))),1)*1)),MID(SUBSTITUTE(SUBSTITUTE(SUBSTITUTE(B268,"$",""),".",""), " ",""),ROW(INDIRECT("1:"&amp;LEN(B268))),1),""))</f>
        <v>Wal-mart</v>
      </c>
      <c r="E268" s="7" t="s">
        <v>156</v>
      </c>
      <c r="F268" s="7" t="str" cm="1">
        <f t="array" ref="F268">MID(E268, MIN(IFERROR(FIND({0,1,2,3,4,5,6,7,8,9},E268),"")), COUNT(1*MID(E268,ROW($1:$98),1)))</f>
        <v>39.9</v>
      </c>
      <c r="G268" s="7" t="str" cm="1">
        <f t="array" aca="1" ref="G268" ca="1">_xlfn.CONCAT(IF(NOT(ISNUMBER(MID(SUBSTITUTE(SUBSTITUTE(SUBSTITUTE(E268,"$",""),".",""), " ",""),ROW(INDIRECT("1:"&amp;LEN(E268))),1)*1)),MID(SUBSTITUTE(SUBSTITUTE(SUBSTITUTE(E268,"$",""),".",""), " ",""),ROW(INDIRECT("1:"&amp;LEN(E268))),1),""))</f>
        <v xml:space="preserve">
Chedraui</v>
      </c>
      <c r="H268" s="7" t="s">
        <v>480</v>
      </c>
      <c r="I268" s="7" t="s">
        <v>22</v>
      </c>
      <c r="J268" s="7" t="s">
        <v>277</v>
      </c>
      <c r="K268" s="7" t="str" cm="1">
        <f t="array" ref="K268">MID(J268, MIN(IFERROR(FIND({0,1,2,3,4,5,6,7,8,9},J268),"")), COUNT(1*MID(J268,ROW($1:$98),1)))</f>
        <v>20.0</v>
      </c>
      <c r="L268" s="7" t="str" cm="1">
        <f t="array" aca="1" ref="L268" ca="1">_xlfn.CONCAT(IF(NOT(ISNUMBER(MID(SUBSTITUTE(SUBSTITUTE(SUBSTITUTE(J268,"$",""),".",""), " ",""),ROW(INDIRECT("1:"&amp;LEN(J268))),1)*1)),MID(SUBSTITUTE(SUBSTITUTE(SUBSTITUTE(J268,"$",""),".",""), " ",""),ROW(INDIRECT("1:"&amp;LEN(J268))),1),""))</f>
        <v>Tlatilco</v>
      </c>
      <c r="M268" s="7" t="s">
        <v>277</v>
      </c>
      <c r="N268" s="7" t="str" cm="1">
        <f t="array" ref="N268">MID(M268, MIN(IFERROR(FIND({0,1,2,3,4,5,6,7,8,9},M268),"")), COUNT(1*MID(M268,ROW($1:$98),1)))</f>
        <v>20.0</v>
      </c>
      <c r="O268" s="7" t="str" cm="1">
        <f t="array" aca="1" ref="O268" ca="1">_xlfn.CONCAT(IF(NOT(ISNUMBER(MID(SUBSTITUTE(SUBSTITUTE(SUBSTITUTE(M268,"$",""),".",""), " ",""),ROW(INDIRECT("1:"&amp;LEN(M268))),1)*1)),MID(SUBSTITUTE(SUBSTITUTE(SUBSTITUTE(M268,"$",""),".",""), " ",""),ROW(INDIRECT("1:"&amp;LEN(M268))),1),""))</f>
        <v>Tlatilco</v>
      </c>
      <c r="P268" s="7" t="s">
        <v>115</v>
      </c>
      <c r="Q268" s="7" t="s">
        <v>48</v>
      </c>
      <c r="R268" s="7" t="s">
        <v>27</v>
      </c>
      <c r="S268" s="2">
        <v>44935</v>
      </c>
    </row>
    <row r="269" spans="1:19">
      <c r="A269" s="6" t="s">
        <v>151</v>
      </c>
      <c r="B269" s="8" t="s">
        <v>139</v>
      </c>
      <c r="C269" s="8" t="str" cm="1">
        <f t="array" ref="C269">MID(B269, MIN(IFERROR(FIND({0,1,2,3,4,5,6,7,8,9},B269),"")), COUNT(1*MID(B269,ROW($1:$98),1)))</f>
        <v>19.9</v>
      </c>
      <c r="D269" s="8" t="str" cm="1">
        <f t="array" aca="1" ref="D269" ca="1">_xlfn.CONCAT(IF(NOT(ISNUMBER(MID(SUBSTITUTE(SUBSTITUTE(SUBSTITUTE(B269,"$",""),".",""), " ",""),ROW(INDIRECT("1:"&amp;LEN(B269))),1)*1)),MID(SUBSTITUTE(SUBSTITUTE(SUBSTITUTE(B269,"$",""),".",""), " ",""),ROW(INDIRECT("1:"&amp;LEN(B269))),1),""))</f>
        <v>Wal-mart</v>
      </c>
      <c r="E269" s="8" t="s">
        <v>291</v>
      </c>
      <c r="F269" s="8" t="str" cm="1">
        <f t="array" ref="F269">MID(E269, MIN(IFERROR(FIND({0,1,2,3,4,5,6,7,8,9},E269),"")), COUNT(1*MID(E269,ROW($1:$98),1)))</f>
        <v>35.9</v>
      </c>
      <c r="G269" s="8" t="str" cm="1">
        <f t="array" aca="1" ref="G269" ca="1">_xlfn.CONCAT(IF(NOT(ISNUMBER(MID(SUBSTITUTE(SUBSTITUTE(SUBSTITUTE(E269,"$",""),".",""), " ",""),ROW(INDIRECT("1:"&amp;LEN(E269))),1)*1)),MID(SUBSTITUTE(SUBSTITUTE(SUBSTITUTE(E269,"$",""),".",""), " ",""),ROW(INDIRECT("1:"&amp;LEN(E269))),1),""))</f>
        <v xml:space="preserve">
Comercial
Mexicana</v>
      </c>
      <c r="H269" s="8" t="s">
        <v>487</v>
      </c>
      <c r="I269" s="8" t="s">
        <v>22</v>
      </c>
      <c r="J269" s="8" t="s">
        <v>252</v>
      </c>
      <c r="K269" s="8" t="str" cm="1">
        <f t="array" ref="K269">MID(J269, MIN(IFERROR(FIND({0,1,2,3,4,5,6,7,8,9},J269),"")), COUNT(1*MID(J269,ROW($1:$98),1)))</f>
        <v>18.0</v>
      </c>
      <c r="L269" s="8" t="str" cm="1">
        <f t="array" aca="1" ref="L269" ca="1">_xlfn.CONCAT(IF(NOT(ISNUMBER(MID(SUBSTITUTE(SUBSTITUTE(SUBSTITUTE(J269,"$",""),".",""), " ",""),ROW(INDIRECT("1:"&amp;LEN(J269))),1)*1)),MID(SUBSTITUTE(SUBSTITUTE(SUBSTITUTE(J269,"$",""),".",""), " ",""),ROW(INDIRECT("1:"&amp;LEN(J269))),1),""))</f>
        <v>Tlatilco</v>
      </c>
      <c r="M269" s="8" t="s">
        <v>580</v>
      </c>
      <c r="N269" s="8" t="str" cm="1">
        <f t="array" ref="N269">MID(M269, MIN(IFERROR(FIND({0,1,2,3,4,5,6,7,8,9},M269),"")), COUNT(1*MID(M269,ROW($1:$98),1)))</f>
        <v>20.0</v>
      </c>
      <c r="O269" s="8" t="str" cm="1">
        <f t="array" aca="1" ref="O269" ca="1">_xlfn.CONCAT(IF(NOT(ISNUMBER(MID(SUBSTITUTE(SUBSTITUTE(SUBSTITUTE(M269,"$",""),".",""), " ",""),ROW(INDIRECT("1:"&amp;LEN(M269))),1)*1)),MID(SUBSTITUTE(SUBSTITUTE(SUBSTITUTE(M269,"$",""),".",""), " ",""),ROW(INDIRECT("1:"&amp;LEN(M269))),1),""))</f>
        <v>San
Cosme</v>
      </c>
      <c r="P269" s="8" t="s">
        <v>102</v>
      </c>
      <c r="Q269" s="8" t="s">
        <v>87</v>
      </c>
      <c r="R269" s="8" t="s">
        <v>27</v>
      </c>
      <c r="S269" s="3">
        <v>44935</v>
      </c>
    </row>
    <row r="270" spans="1:19">
      <c r="A270" s="5" t="s">
        <v>154</v>
      </c>
      <c r="B270" s="7" t="s">
        <v>597</v>
      </c>
      <c r="C270" s="7" t="str" cm="1">
        <f t="array" ref="C270">MID(B270, MIN(IFERROR(FIND({0,1,2,3,4,5,6,7,8,9},B270),"")), COUNT(1*MID(B270,ROW($1:$98),1)))</f>
        <v>29.9</v>
      </c>
      <c r="D270" s="7" t="str" cm="1">
        <f t="array" aca="1" ref="D270" ca="1">_xlfn.CONCAT(IF(NOT(ISNUMBER(MID(SUBSTITUTE(SUBSTITUTE(SUBSTITUTE(B270,"$",""),".",""), " ",""),ROW(INDIRECT("1:"&amp;LEN(B270))),1)*1)),MID(SUBSTITUTE(SUBSTITUTE(SUBSTITUTE(B270,"$",""),".",""), " ",""),ROW(INDIRECT("1:"&amp;LEN(B270))),1),""))</f>
        <v>Comercial
Mexicana</v>
      </c>
      <c r="E270" s="7" t="s">
        <v>85</v>
      </c>
      <c r="F270" s="7" t="str" cm="1">
        <f t="array" ref="F270">MID(E270, MIN(IFERROR(FIND({0,1,2,3,4,5,6,7,8,9},E270),"")), COUNT(1*MID(E270,ROW($1:$98),1)))</f>
        <v>34.9</v>
      </c>
      <c r="G270" s="7" t="str" cm="1">
        <f t="array" aca="1" ref="G270" ca="1">_xlfn.CONCAT(IF(NOT(ISNUMBER(MID(SUBSTITUTE(SUBSTITUTE(SUBSTITUTE(E270,"$",""),".",""), " ",""),ROW(INDIRECT("1:"&amp;LEN(E270))),1)*1)),MID(SUBSTITUTE(SUBSTITUTE(SUBSTITUTE(E270,"$",""),".",""), " ",""),ROW(INDIRECT("1:"&amp;LEN(E270))),1),""))</f>
        <v>Wal-mart</v>
      </c>
      <c r="H270" s="7" t="s">
        <v>483</v>
      </c>
      <c r="I270" s="7" t="s">
        <v>22</v>
      </c>
      <c r="J270" s="7" t="s">
        <v>277</v>
      </c>
      <c r="K270" s="7" t="str" cm="1">
        <f t="array" ref="K270">MID(J270, MIN(IFERROR(FIND({0,1,2,3,4,5,6,7,8,9},J270),"")), COUNT(1*MID(J270,ROW($1:$98),1)))</f>
        <v>20.0</v>
      </c>
      <c r="L270" s="7" t="str" cm="1">
        <f t="array" aca="1" ref="L270" ca="1">_xlfn.CONCAT(IF(NOT(ISNUMBER(MID(SUBSTITUTE(SUBSTITUTE(SUBSTITUTE(J270,"$",""),".",""), " ",""),ROW(INDIRECT("1:"&amp;LEN(J270))),1)*1)),MID(SUBSTITUTE(SUBSTITUTE(SUBSTITUTE(J270,"$",""),".",""), " ",""),ROW(INDIRECT("1:"&amp;LEN(J270))),1),""))</f>
        <v>Tlatilco</v>
      </c>
      <c r="M270" s="7" t="s">
        <v>277</v>
      </c>
      <c r="N270" s="7" t="str" cm="1">
        <f t="array" ref="N270">MID(M270, MIN(IFERROR(FIND({0,1,2,3,4,5,6,7,8,9},M270),"")), COUNT(1*MID(M270,ROW($1:$98),1)))</f>
        <v>20.0</v>
      </c>
      <c r="O270" s="7" t="str" cm="1">
        <f t="array" aca="1" ref="O270" ca="1">_xlfn.CONCAT(IF(NOT(ISNUMBER(MID(SUBSTITUTE(SUBSTITUTE(SUBSTITUTE(M270,"$",""),".",""), " ",""),ROW(INDIRECT("1:"&amp;LEN(M270))),1)*1)),MID(SUBSTITUTE(SUBSTITUTE(SUBSTITUTE(M270,"$",""),".",""), " ",""),ROW(INDIRECT("1:"&amp;LEN(M270))),1),""))</f>
        <v>Tlatilco</v>
      </c>
      <c r="P270" s="7" t="s">
        <v>109</v>
      </c>
      <c r="Q270" s="7" t="s">
        <v>115</v>
      </c>
      <c r="R270" s="7" t="s">
        <v>27</v>
      </c>
      <c r="S270" s="2">
        <v>44935</v>
      </c>
    </row>
    <row r="271" spans="1:19">
      <c r="A271" s="6" t="s">
        <v>157</v>
      </c>
      <c r="B271" s="8" t="s">
        <v>391</v>
      </c>
      <c r="C271" s="8" t="str" cm="1">
        <f t="array" ref="C271">MID(B271, MIN(IFERROR(FIND({0,1,2,3,4,5,6,7,8,9},B271),"")), COUNT(1*MID(B271,ROW($1:$98),1)))</f>
        <v>10.0</v>
      </c>
      <c r="D271" s="8" t="str" cm="1">
        <f t="array" aca="1" ref="D271" ca="1">_xlfn.CONCAT(IF(NOT(ISNUMBER(MID(SUBSTITUTE(SUBSTITUTE(SUBSTITUTE(B271,"$",""),".",""), " ",""),ROW(INDIRECT("1:"&amp;LEN(B271))),1)*1)),MID(SUBSTITUTE(SUBSTITUTE(SUBSTITUTE(B271,"$",""),".",""), " ",""),ROW(INDIRECT("1:"&amp;LEN(B271))),1),""))</f>
        <v>Wal-mart</v>
      </c>
      <c r="E271" s="8" t="s">
        <v>598</v>
      </c>
      <c r="F271" s="8" t="str" cm="1">
        <f t="array" ref="F271">MID(E271, MIN(IFERROR(FIND({0,1,2,3,4,5,6,7,8,9},E271),"")), COUNT(1*MID(E271,ROW($1:$98),1)))</f>
        <v>14.2</v>
      </c>
      <c r="G271" s="8" t="str" cm="1">
        <f t="array" aca="1" ref="G271" ca="1">_xlfn.CONCAT(IF(NOT(ISNUMBER(MID(SUBSTITUTE(SUBSTITUTE(SUBSTITUTE(E271,"$",""),".",""), " ",""),ROW(INDIRECT("1:"&amp;LEN(E271))),1)*1)),MID(SUBSTITUTE(SUBSTITUTE(SUBSTITUTE(E271,"$",""),".",""), " ",""),ROW(INDIRECT("1:"&amp;LEN(E271))),1),""))</f>
        <v xml:space="preserve">
Chedraui</v>
      </c>
      <c r="H271" s="8" t="s">
        <v>485</v>
      </c>
      <c r="I271" s="8" t="s">
        <v>22</v>
      </c>
      <c r="J271" s="8" t="s">
        <v>295</v>
      </c>
      <c r="K271" s="8" t="str" cm="1">
        <f t="array" ref="K271">MID(J271, MIN(IFERROR(FIND({0,1,2,3,4,5,6,7,8,9},J271),"")), COUNT(1*MID(J271,ROW($1:$98),1)))</f>
        <v>14.0</v>
      </c>
      <c r="L271" s="8" t="str" cm="1">
        <f t="array" aca="1" ref="L271" ca="1">_xlfn.CONCAT(IF(NOT(ISNUMBER(MID(SUBSTITUTE(SUBSTITUTE(SUBSTITUTE(J271,"$",""),".",""), " ",""),ROW(INDIRECT("1:"&amp;LEN(J271))),1)*1)),MID(SUBSTITUTE(SUBSTITUTE(SUBSTITUTE(J271,"$",""),".",""), " ",""),ROW(INDIRECT("1:"&amp;LEN(J271))),1),""))</f>
        <v>Tlatilco</v>
      </c>
      <c r="M271" s="8" t="s">
        <v>599</v>
      </c>
      <c r="N271" s="8" t="str" cm="1">
        <f t="array" ref="N271">MID(M271, MIN(IFERROR(FIND({0,1,2,3,4,5,6,7,8,9},M271),"")), COUNT(1*MID(M271,ROW($1:$98),1)))</f>
        <v xml:space="preserve">15.00 </v>
      </c>
      <c r="O271" s="8" t="str" cm="1">
        <f t="array" aca="1" ref="O271" ca="1">_xlfn.CONCAT(IF(NOT(ISNUMBER(MID(SUBSTITUTE(SUBSTITUTE(SUBSTITUTE(M271,"$",""),".",""), " ",""),ROW(INDIRECT("1:"&amp;LEN(M271))),1)*1)),MID(SUBSTITUTE(SUBSTITUTE(SUBSTITUTE(M271,"$",""),".",""), " ",""),ROW(INDIRECT("1:"&amp;LEN(M271))),1),""))</f>
        <v>de
Febrero</v>
      </c>
      <c r="P271" s="8" t="s">
        <v>120</v>
      </c>
      <c r="Q271" s="8" t="s">
        <v>102</v>
      </c>
      <c r="R271" s="8" t="s">
        <v>27</v>
      </c>
      <c r="S271" s="3">
        <v>44935</v>
      </c>
    </row>
    <row r="272" spans="1:19">
      <c r="A272" s="5" t="s">
        <v>19</v>
      </c>
      <c r="B272" s="7" t="s">
        <v>20</v>
      </c>
      <c r="C272" s="7" t="str" cm="1">
        <f t="array" ref="C272">MID(B272, MIN(IFERROR(FIND({0,1,2,3,4,5,6,7,8,9},B272),"")), COUNT(1*MID(B272,ROW($1:$98),1)))</f>
        <v>37.9</v>
      </c>
      <c r="D272" s="7" t="str" cm="1">
        <f t="array" aca="1" ref="D272" ca="1">_xlfn.CONCAT(IF(NOT(ISNUMBER(MID(SUBSTITUTE(SUBSTITUTE(SUBSTITUTE(B272,"$",""),".",""), " ",""),ROW(INDIRECT("1:"&amp;LEN(B272))),1)*1)),MID(SUBSTITUTE(SUBSTITUTE(SUBSTITUTE(B272,"$",""),".",""), " ",""),ROW(INDIRECT("1:"&amp;LEN(B272))),1),""))</f>
        <v>Comercial
Mexicana</v>
      </c>
      <c r="E272" s="7" t="s">
        <v>21</v>
      </c>
      <c r="F272" s="7" t="str" cm="1">
        <f t="array" ref="F272">MID(E272, MIN(IFERROR(FIND({0,1,2,3,4,5,6,7,8,9},E272),"")), COUNT(1*MID(E272,ROW($1:$98),1)))</f>
        <v>39.9</v>
      </c>
      <c r="G272" s="7" t="str" cm="1">
        <f t="array" aca="1" ref="G272" ca="1">_xlfn.CONCAT(IF(NOT(ISNUMBER(MID(SUBSTITUTE(SUBSTITUTE(SUBSTITUTE(E272,"$",""),".",""), " ",""),ROW(INDIRECT("1:"&amp;LEN(E272))),1)*1)),MID(SUBSTITUTE(SUBSTITUTE(SUBSTITUTE(E272,"$",""),".",""), " ",""),ROW(INDIRECT("1:"&amp;LEN(E272))),1),""))</f>
        <v xml:space="preserve">
Chedraui</v>
      </c>
      <c r="H272" s="7" t="s">
        <v>600</v>
      </c>
      <c r="I272" s="7" t="s">
        <v>22</v>
      </c>
      <c r="J272" s="7" t="s">
        <v>601</v>
      </c>
      <c r="K272" s="7" t="str" cm="1">
        <f t="array" ref="K272">MID(J272, MIN(IFERROR(FIND({0,1,2,3,4,5,6,7,8,9},J272),"")), COUNT(1*MID(J272,ROW($1:$98),1)))</f>
        <v>48.0</v>
      </c>
      <c r="L272" s="7" t="str" cm="1">
        <f t="array" aca="1" ref="L272" ca="1">_xlfn.CONCAT(IF(NOT(ISNUMBER(MID(SUBSTITUTE(SUBSTITUTE(SUBSTITUTE(J272,"$",""),".",""), " ",""),ROW(INDIRECT("1:"&amp;LEN(J272))),1)*1)),MID(SUBSTITUTE(SUBSTITUTE(SUBSTITUTE(J272,"$",""),".",""), " ",""),ROW(INDIRECT("1:"&amp;LEN(J272))),1),""))</f>
        <v>LázaroCárdenas</v>
      </c>
      <c r="M272" s="7" t="s">
        <v>165</v>
      </c>
      <c r="N272" s="7" t="str" cm="1">
        <f t="array" ref="N272">MID(M272, MIN(IFERROR(FIND({0,1,2,3,4,5,6,7,8,9},M272),"")), COUNT(1*MID(M272,ROW($1:$98),1)))</f>
        <v>48.0</v>
      </c>
      <c r="O272" s="7" t="str" cm="1">
        <f t="array" aca="1" ref="O272" ca="1">_xlfn.CONCAT(IF(NOT(ISNUMBER(MID(SUBSTITUTE(SUBSTITUTE(SUBSTITUTE(M272,"$",""),".",""), " ",""),ROW(INDIRECT("1:"&amp;LEN(M272))),1)*1)),MID(SUBSTITUTE(SUBSTITUTE(SUBSTITUTE(M272,"$",""),".",""), " ",""),ROW(INDIRECT("1:"&amp;LEN(M272))),1),""))</f>
        <v>Lázaro
Cárdenas</v>
      </c>
      <c r="P272" s="7" t="s">
        <v>25</v>
      </c>
      <c r="Q272" s="7" t="s">
        <v>26</v>
      </c>
      <c r="R272" s="7" t="s">
        <v>27</v>
      </c>
      <c r="S272" s="2">
        <v>44936</v>
      </c>
    </row>
    <row r="273" spans="1:19">
      <c r="A273" s="6" t="s">
        <v>28</v>
      </c>
      <c r="B273" s="8" t="s">
        <v>565</v>
      </c>
      <c r="C273" s="8" t="str" cm="1">
        <f t="array" ref="C273">MID(B273, MIN(IFERROR(FIND({0,1,2,3,4,5,6,7,8,9},B273),"")), COUNT(1*MID(B273,ROW($1:$98),1)))</f>
        <v>19.6</v>
      </c>
      <c r="D273" s="8" t="str" cm="1">
        <f t="array" aca="1" ref="D273" ca="1">_xlfn.CONCAT(IF(NOT(ISNUMBER(MID(SUBSTITUTE(SUBSTITUTE(SUBSTITUTE(B273,"$",""),".",""), " ",""),ROW(INDIRECT("1:"&amp;LEN(B273))),1)*1)),MID(SUBSTITUTE(SUBSTITUTE(SUBSTITUTE(B273,"$",""),".",""), " ",""),ROW(INDIRECT("1:"&amp;LEN(B273))),1),""))</f>
        <v>Comercial
Mexicana</v>
      </c>
      <c r="E273" s="8" t="s">
        <v>231</v>
      </c>
      <c r="F273" s="8" t="str" cm="1">
        <f t="array" ref="F273">MID(E273, MIN(IFERROR(FIND({0,1,2,3,4,5,6,7,8,9},E273),"")), COUNT(1*MID(E273,ROW($1:$98),1)))</f>
        <v>21.0</v>
      </c>
      <c r="G273" s="8" t="str" cm="1">
        <f t="array" aca="1" ref="G273" ca="1">_xlfn.CONCAT(IF(NOT(ISNUMBER(MID(SUBSTITUTE(SUBSTITUTE(SUBSTITUTE(E273,"$",""),".",""), " ",""),ROW(INDIRECT("1:"&amp;LEN(E273))),1)*1)),MID(SUBSTITUTE(SUBSTITUTE(SUBSTITUTE(E273,"$",""),".",""), " ",""),ROW(INDIRECT("1:"&amp;LEN(E273))),1),""))</f>
        <v>Wal-mart</v>
      </c>
      <c r="H273" s="8" t="s">
        <v>602</v>
      </c>
      <c r="I273" s="8" t="s">
        <v>22</v>
      </c>
      <c r="J273" s="8" t="s">
        <v>167</v>
      </c>
      <c r="K273" s="8" t="str" cm="1">
        <f t="array" ref="K273">MID(J273, MIN(IFERROR(FIND({0,1,2,3,4,5,6,7,8,9},J273),"")), COUNT(1*MID(J273,ROW($1:$98),1)))</f>
        <v>20.0</v>
      </c>
      <c r="L273" s="8" t="str" cm="1">
        <f t="array" aca="1" ref="L273" ca="1">_xlfn.CONCAT(IF(NOT(ISNUMBER(MID(SUBSTITUTE(SUBSTITUTE(SUBSTITUTE(J273,"$",""),".",""), " ",""),ROW(INDIRECT("1:"&amp;LEN(J273))),1)*1)),MID(SUBSTITUTE(SUBSTITUTE(SUBSTITUTE(J273,"$",""),".",""), " ",""),ROW(INDIRECT("1:"&amp;LEN(J273))),1),""))</f>
        <v>Medellín</v>
      </c>
      <c r="M273" s="8" t="s">
        <v>168</v>
      </c>
      <c r="N273" s="8" t="str" cm="1">
        <f t="array" ref="N273">MID(M273, MIN(IFERROR(FIND({0,1,2,3,4,5,6,7,8,9},M273),"")), COUNT(1*MID(M273,ROW($1:$98),1)))</f>
        <v>22.0</v>
      </c>
      <c r="O273" s="8" t="str" cm="1">
        <f t="array" aca="1" ref="O273" ca="1">_xlfn.CONCAT(IF(NOT(ISNUMBER(MID(SUBSTITUTE(SUBSTITUTE(SUBSTITUTE(M273,"$",""),".",""), " ",""),ROW(INDIRECT("1:"&amp;LEN(M273))),1)*1)),MID(SUBSTITUTE(SUBSTITUTE(SUBSTITUTE(M273,"$",""),".",""), " ",""),ROW(INDIRECT("1:"&amp;LEN(M273))),1),""))</f>
        <v>Lázaro
Cárdenas</v>
      </c>
      <c r="P273" s="8" t="s">
        <v>33</v>
      </c>
      <c r="Q273" s="8" t="s">
        <v>34</v>
      </c>
      <c r="R273" s="8" t="s">
        <v>27</v>
      </c>
      <c r="S273" s="3">
        <v>44936</v>
      </c>
    </row>
    <row r="274" spans="1:19">
      <c r="A274" s="5" t="s">
        <v>35</v>
      </c>
      <c r="B274" s="7" t="s">
        <v>401</v>
      </c>
      <c r="C274" s="7" t="str" cm="1">
        <f t="array" ref="C274">MID(B274, MIN(IFERROR(FIND({0,1,2,3,4,5,6,7,8,9},B274),"")), COUNT(1*MID(B274,ROW($1:$98),1)))</f>
        <v>20.5</v>
      </c>
      <c r="D274" s="7" t="str" cm="1">
        <f t="array" aca="1" ref="D274" ca="1">_xlfn.CONCAT(IF(NOT(ISNUMBER(MID(SUBSTITUTE(SUBSTITUTE(SUBSTITUTE(B274,"$",""),".",""), " ",""),ROW(INDIRECT("1:"&amp;LEN(B274))),1)*1)),MID(SUBSTITUTE(SUBSTITUTE(SUBSTITUTE(B274,"$",""),".",""), " ",""),ROW(INDIRECT("1:"&amp;LEN(B274))),1),""))</f>
        <v>Wal-mart</v>
      </c>
      <c r="E274" s="7" t="s">
        <v>568</v>
      </c>
      <c r="F274" s="7" t="str" cm="1">
        <f t="array" ref="F274">MID(E274, MIN(IFERROR(FIND({0,1,2,3,4,5,6,7,8,9},E274),"")), COUNT(1*MID(E274,ROW($1:$98),1)))</f>
        <v>23.5</v>
      </c>
      <c r="G274" s="7" t="str" cm="1">
        <f t="array" aca="1" ref="G274" ca="1">_xlfn.CONCAT(IF(NOT(ISNUMBER(MID(SUBSTITUTE(SUBSTITUTE(SUBSTITUTE(E274,"$",""),".",""), " ",""),ROW(INDIRECT("1:"&amp;LEN(E274))),1)*1)),MID(SUBSTITUTE(SUBSTITUTE(SUBSTITUTE(E274,"$",""),".",""), " ",""),ROW(INDIRECT("1:"&amp;LEN(E274))),1),""))</f>
        <v xml:space="preserve">
Comercial
Mexicana</v>
      </c>
      <c r="H274" s="7" t="s">
        <v>603</v>
      </c>
      <c r="I274" s="7" t="s">
        <v>22</v>
      </c>
      <c r="J274" s="7" t="s">
        <v>604</v>
      </c>
      <c r="K274" s="7" t="str" cm="1">
        <f t="array" ref="K274">MID(J274, MIN(IFERROR(FIND({0,1,2,3,4,5,6,7,8,9},J274),"")), COUNT(1*MID(J274,ROW($1:$98),1)))</f>
        <v>22.0</v>
      </c>
      <c r="L274" s="7" t="str" cm="1">
        <f t="array" aca="1" ref="L274" ca="1">_xlfn.CONCAT(IF(NOT(ISNUMBER(MID(SUBSTITUTE(SUBSTITUTE(SUBSTITUTE(J274,"$",""),".",""), " ",""),ROW(INDIRECT("1:"&amp;LEN(J274))),1)*1)),MID(SUBSTITUTE(SUBSTITUTE(SUBSTITUTE(J274,"$",""),".",""), " ",""),ROW(INDIRECT("1:"&amp;LEN(J274))),1),""))</f>
        <v>LázaroCárdenas</v>
      </c>
      <c r="M274" s="7" t="s">
        <v>168</v>
      </c>
      <c r="N274" s="7" t="str" cm="1">
        <f t="array" ref="N274">MID(M274, MIN(IFERROR(FIND({0,1,2,3,4,5,6,7,8,9},M274),"")), COUNT(1*MID(M274,ROW($1:$98),1)))</f>
        <v>22.0</v>
      </c>
      <c r="O274" s="7" t="str" cm="1">
        <f t="array" aca="1" ref="O274" ca="1">_xlfn.CONCAT(IF(NOT(ISNUMBER(MID(SUBSTITUTE(SUBSTITUTE(SUBSTITUTE(M274,"$",""),".",""), " ",""),ROW(INDIRECT("1:"&amp;LEN(M274))),1)*1)),MID(SUBSTITUTE(SUBSTITUTE(SUBSTITUTE(M274,"$",""),".",""), " ",""),ROW(INDIRECT("1:"&amp;LEN(M274))),1),""))</f>
        <v>Lázaro
Cárdenas</v>
      </c>
      <c r="P274" s="7" t="s">
        <v>40</v>
      </c>
      <c r="Q274" s="7" t="s">
        <v>41</v>
      </c>
      <c r="R274" s="7" t="s">
        <v>27</v>
      </c>
      <c r="S274" s="2">
        <v>44936</v>
      </c>
    </row>
    <row r="275" spans="1:19">
      <c r="A275" s="6" t="s">
        <v>42</v>
      </c>
      <c r="B275" s="8" t="s">
        <v>226</v>
      </c>
      <c r="C275" s="8" t="str" cm="1">
        <f t="array" ref="C275">MID(B275, MIN(IFERROR(FIND({0,1,2,3,4,5,6,7,8,9},B275),"")), COUNT(1*MID(B275,ROW($1:$98),1)))</f>
        <v>12.9</v>
      </c>
      <c r="D275" s="8" t="str" cm="1">
        <f t="array" aca="1" ref="D275" ca="1">_xlfn.CONCAT(IF(NOT(ISNUMBER(MID(SUBSTITUTE(SUBSTITUTE(SUBSTITUTE(B275,"$",""),".",""), " ",""),ROW(INDIRECT("1:"&amp;LEN(B275))),1)*1)),MID(SUBSTITUTE(SUBSTITUTE(SUBSTITUTE(B275,"$",""),".",""), " ",""),ROW(INDIRECT("1:"&amp;LEN(B275))),1),""))</f>
        <v>Chedraui</v>
      </c>
      <c r="E275" s="8" t="s">
        <v>569</v>
      </c>
      <c r="F275" s="8" t="str" cm="1">
        <f t="array" ref="F275">MID(E275, MIN(IFERROR(FIND({0,1,2,3,4,5,6,7,8,9},E275),"")), COUNT(1*MID(E275,ROW($1:$98),1)))</f>
        <v>17.0</v>
      </c>
      <c r="G275" s="8" t="str" cm="1">
        <f t="array" aca="1" ref="G275" ca="1">_xlfn.CONCAT(IF(NOT(ISNUMBER(MID(SUBSTITUTE(SUBSTITUTE(SUBSTITUTE(E275,"$",""),".",""), " ",""),ROW(INDIRECT("1:"&amp;LEN(E275))),1)*1)),MID(SUBSTITUTE(SUBSTITUTE(SUBSTITUTE(E275,"$",""),".",""), " ",""),ROW(INDIRECT("1:"&amp;LEN(E275))),1),""))</f>
        <v>Wal-mart</v>
      </c>
      <c r="H275" s="8" t="s">
        <v>605</v>
      </c>
      <c r="I275" s="8" t="s">
        <v>22</v>
      </c>
      <c r="J275" s="8" t="s">
        <v>465</v>
      </c>
      <c r="K275" s="8" t="str" cm="1">
        <f t="array" ref="K275">MID(J275, MIN(IFERROR(FIND({0,1,2,3,4,5,6,7,8,9},J275),"")), COUNT(1*MID(J275,ROW($1:$98),1)))</f>
        <v>18.0</v>
      </c>
      <c r="L275" s="8" t="str" cm="1">
        <f t="array" aca="1" ref="L275" ca="1">_xlfn.CONCAT(IF(NOT(ISNUMBER(MID(SUBSTITUTE(SUBSTITUTE(SUBSTITUTE(J275,"$",""),".",""), " ",""),ROW(INDIRECT("1:"&amp;LEN(J275))),1)*1)),MID(SUBSTITUTE(SUBSTITUTE(SUBSTITUTE(J275,"$",""),".",""), " ",""),ROW(INDIRECT("1:"&amp;LEN(J275))),1),""))</f>
        <v>LázaroCárdenas</v>
      </c>
      <c r="M275" s="8" t="s">
        <v>167</v>
      </c>
      <c r="N275" s="8" t="str" cm="1">
        <f t="array" ref="N275">MID(M275, MIN(IFERROR(FIND({0,1,2,3,4,5,6,7,8,9},M275),"")), COUNT(1*MID(M275,ROW($1:$98),1)))</f>
        <v>20.0</v>
      </c>
      <c r="O275" s="8" t="str" cm="1">
        <f t="array" aca="1" ref="O275" ca="1">_xlfn.CONCAT(IF(NOT(ISNUMBER(MID(SUBSTITUTE(SUBSTITUTE(SUBSTITUTE(M275,"$",""),".",""), " ",""),ROW(INDIRECT("1:"&amp;LEN(M275))),1)*1)),MID(SUBSTITUTE(SUBSTITUTE(SUBSTITUTE(M275,"$",""),".",""), " ",""),ROW(INDIRECT("1:"&amp;LEN(M275))),1),""))</f>
        <v>Medellín</v>
      </c>
      <c r="P275" s="8" t="s">
        <v>47</v>
      </c>
      <c r="Q275" s="8" t="s">
        <v>48</v>
      </c>
      <c r="R275" s="8" t="s">
        <v>27</v>
      </c>
      <c r="S275" s="3">
        <v>44936</v>
      </c>
    </row>
    <row r="276" spans="1:19">
      <c r="A276" s="5" t="s">
        <v>49</v>
      </c>
      <c r="B276" s="7" t="s">
        <v>173</v>
      </c>
      <c r="C276" s="7" t="str" cm="1">
        <f t="array" ref="C276">MID(B276, MIN(IFERROR(FIND({0,1,2,3,4,5,6,7,8,9},B276),"")), COUNT(1*MID(B276,ROW($1:$98),1)))</f>
        <v>29.9</v>
      </c>
      <c r="D276" s="7" t="str" cm="1">
        <f t="array" aca="1" ref="D276" ca="1">_xlfn.CONCAT(IF(NOT(ISNUMBER(MID(SUBSTITUTE(SUBSTITUTE(SUBSTITUTE(B276,"$",""),".",""), " ",""),ROW(INDIRECT("1:"&amp;LEN(B276))),1)*1)),MID(SUBSTITUTE(SUBSTITUTE(SUBSTITUTE(B276,"$",""),".",""), " ",""),ROW(INDIRECT("1:"&amp;LEN(B276))),1),""))</f>
        <v>Chedraui</v>
      </c>
      <c r="E276" s="7" t="s">
        <v>174</v>
      </c>
      <c r="F276" s="7" t="str" cm="1">
        <f t="array" ref="F276">MID(E276, MIN(IFERROR(FIND({0,1,2,3,4,5,6,7,8,9},E276),"")), COUNT(1*MID(E276,ROW($1:$98),1)))</f>
        <v>33.0</v>
      </c>
      <c r="G276" s="7" t="str" cm="1">
        <f t="array" aca="1" ref="G276" ca="1">_xlfn.CONCAT(IF(NOT(ISNUMBER(MID(SUBSTITUTE(SUBSTITUTE(SUBSTITUTE(E276,"$",""),".",""), " ",""),ROW(INDIRECT("1:"&amp;LEN(E276))),1)*1)),MID(SUBSTITUTE(SUBSTITUTE(SUBSTITUTE(E276,"$",""),".",""), " ",""),ROW(INDIRECT("1:"&amp;LEN(E276))),1),""))</f>
        <v>Wal-mart</v>
      </c>
      <c r="H276" s="7" t="s">
        <v>605</v>
      </c>
      <c r="I276" s="7" t="s">
        <v>22</v>
      </c>
      <c r="J276" s="7" t="s">
        <v>201</v>
      </c>
      <c r="K276" s="7" t="str" cm="1">
        <f t="array" ref="K276">MID(J276, MIN(IFERROR(FIND({0,1,2,3,4,5,6,7,8,9},J276),"")), COUNT(1*MID(J276,ROW($1:$98),1)))</f>
        <v>40.0</v>
      </c>
      <c r="L276" s="7" t="str" cm="1">
        <f t="array" aca="1" ref="L276" ca="1">_xlfn.CONCAT(IF(NOT(ISNUMBER(MID(SUBSTITUTE(SUBSTITUTE(SUBSTITUTE(J276,"$",""),".",""), " ",""),ROW(INDIRECT("1:"&amp;LEN(J276))),1)*1)),MID(SUBSTITUTE(SUBSTITUTE(SUBSTITUTE(J276,"$",""),".",""), " ",""),ROW(INDIRECT("1:"&amp;LEN(J276))),1),""))</f>
        <v>LázaroCárdenas</v>
      </c>
      <c r="M276" s="7" t="s">
        <v>468</v>
      </c>
      <c r="N276" s="7" t="str" cm="1">
        <f t="array" ref="N276">MID(M276, MIN(IFERROR(FIND({0,1,2,3,4,5,6,7,8,9},M276),"")), COUNT(1*MID(M276,ROW($1:$98),1)))</f>
        <v>40.0</v>
      </c>
      <c r="O276" s="7" t="str" cm="1">
        <f t="array" aca="1" ref="O276" ca="1">_xlfn.CONCAT(IF(NOT(ISNUMBER(MID(SUBSTITUTE(SUBSTITUTE(SUBSTITUTE(M276,"$",""),".",""), " ",""),ROW(INDIRECT("1:"&amp;LEN(M276))),1)*1)),MID(SUBSTITUTE(SUBSTITUTE(SUBSTITUTE(M276,"$",""),".",""), " ",""),ROW(INDIRECT("1:"&amp;LEN(M276))),1),""))</f>
        <v>Lázaro
Cárdenas</v>
      </c>
      <c r="P276" s="7" t="s">
        <v>53</v>
      </c>
      <c r="Q276" s="7" t="s">
        <v>54</v>
      </c>
      <c r="R276" s="7" t="s">
        <v>27</v>
      </c>
      <c r="S276" s="2">
        <v>44936</v>
      </c>
    </row>
    <row r="277" spans="1:19">
      <c r="A277" s="6" t="s">
        <v>55</v>
      </c>
      <c r="B277" s="8" t="s">
        <v>469</v>
      </c>
      <c r="C277" s="8" t="str" cm="1">
        <f t="array" ref="C277">MID(B277, MIN(IFERROR(FIND({0,1,2,3,4,5,6,7,8,9},B277),"")), COUNT(1*MID(B277,ROW($1:$98),1)))</f>
        <v>22.3</v>
      </c>
      <c r="D277" s="8" t="str" cm="1">
        <f t="array" aca="1" ref="D277" ca="1">_xlfn.CONCAT(IF(NOT(ISNUMBER(MID(SUBSTITUTE(SUBSTITUTE(SUBSTITUTE(B277,"$",""),".",""), " ",""),ROW(INDIRECT("1:"&amp;LEN(B277))),1)*1)),MID(SUBSTITUTE(SUBSTITUTE(SUBSTITUTE(B277,"$",""),".",""), " ",""),ROW(INDIRECT("1:"&amp;LEN(B277))),1),""))</f>
        <v>Comercial
Mexicana</v>
      </c>
      <c r="E277" s="8" t="s">
        <v>56</v>
      </c>
      <c r="F277" s="8" t="str" cm="1">
        <f t="array" ref="F277">MID(E277, MIN(IFERROR(FIND({0,1,2,3,4,5,6,7,8,9},E277),"")), COUNT(1*MID(E277,ROW($1:$98),1)))</f>
        <v>22.5</v>
      </c>
      <c r="G277" s="8" t="str" cm="1">
        <f t="array" aca="1" ref="G277" ca="1">_xlfn.CONCAT(IF(NOT(ISNUMBER(MID(SUBSTITUTE(SUBSTITUTE(SUBSTITUTE(E277,"$",""),".",""), " ",""),ROW(INDIRECT("1:"&amp;LEN(E277))),1)*1)),MID(SUBSTITUTE(SUBSTITUTE(SUBSTITUTE(E277,"$",""),".",""), " ",""),ROW(INDIRECT("1:"&amp;LEN(E277))),1),""))</f>
        <v>Wal-mart</v>
      </c>
      <c r="H277" s="8" t="s">
        <v>605</v>
      </c>
      <c r="I277" s="8" t="s">
        <v>22</v>
      </c>
      <c r="J277" s="8" t="s">
        <v>606</v>
      </c>
      <c r="K277" s="8" t="str" cm="1">
        <f t="array" ref="K277">MID(J277, MIN(IFERROR(FIND({0,1,2,3,4,5,6,7,8,9},J277),"")), COUNT(1*MID(J277,ROW($1:$98),1)))</f>
        <v>30.0</v>
      </c>
      <c r="L277" s="8" t="str" cm="1">
        <f t="array" aca="1" ref="L277" ca="1">_xlfn.CONCAT(IF(NOT(ISNUMBER(MID(SUBSTITUTE(SUBSTITUTE(SUBSTITUTE(J277,"$",""),".",""), " ",""),ROW(INDIRECT("1:"&amp;LEN(J277))),1)*1)),MID(SUBSTITUTE(SUBSTITUTE(SUBSTITUTE(J277,"$",""),".",""), " ",""),ROW(INDIRECT("1:"&amp;LEN(J277))),1),""))</f>
        <v>Medellín</v>
      </c>
      <c r="M277" s="8" t="s">
        <v>607</v>
      </c>
      <c r="N277" s="8" t="str" cm="1">
        <f t="array" ref="N277">MID(M277, MIN(IFERROR(FIND({0,1,2,3,4,5,6,7,8,9},M277),"")), COUNT(1*MID(M277,ROW($1:$98),1)))</f>
        <v>35.0</v>
      </c>
      <c r="O277" s="8" t="str" cm="1">
        <f t="array" aca="1" ref="O277" ca="1">_xlfn.CONCAT(IF(NOT(ISNUMBER(MID(SUBSTITUTE(SUBSTITUTE(SUBSTITUTE(M277,"$",""),".",""), " ",""),ROW(INDIRECT("1:"&amp;LEN(M277))),1)*1)),MID(SUBSTITUTE(SUBSTITUTE(SUBSTITUTE(M277,"$",""),".",""), " ",""),ROW(INDIRECT("1:"&amp;LEN(M277))),1),""))</f>
        <v>Lázaro
Cárdenas</v>
      </c>
      <c r="P277" s="8" t="s">
        <v>53</v>
      </c>
      <c r="Q277" s="8" t="s">
        <v>88</v>
      </c>
      <c r="R277" s="8" t="s">
        <v>27</v>
      </c>
      <c r="S277" s="3">
        <v>44936</v>
      </c>
    </row>
    <row r="278" spans="1:19">
      <c r="A278" s="5" t="s">
        <v>59</v>
      </c>
      <c r="B278" s="7" t="s">
        <v>260</v>
      </c>
      <c r="C278" s="7" t="str" cm="1">
        <f t="array" ref="C278">MID(B278, MIN(IFERROR(FIND({0,1,2,3,4,5,6,7,8,9},B278),"")), COUNT(1*MID(B278,ROW($1:$98),1)))</f>
        <v>44.0</v>
      </c>
      <c r="D278" s="7" t="str" cm="1">
        <f t="array" aca="1" ref="D278" ca="1">_xlfn.CONCAT(IF(NOT(ISNUMBER(MID(SUBSTITUTE(SUBSTITUTE(SUBSTITUTE(B278,"$",""),".",""), " ",""),ROW(INDIRECT("1:"&amp;LEN(B278))),1)*1)),MID(SUBSTITUTE(SUBSTITUTE(SUBSTITUTE(B278,"$",""),".",""), " ",""),ROW(INDIRECT("1:"&amp;LEN(B278))),1),""))</f>
        <v>Comercial
Mexicana</v>
      </c>
      <c r="E278" s="7" t="s">
        <v>61</v>
      </c>
      <c r="F278" s="7" t="str" cm="1">
        <f t="array" ref="F278">MID(E278, MIN(IFERROR(FIND({0,1,2,3,4,5,6,7,8,9},E278),"")), COUNT(1*MID(E278,ROW($1:$98),1)))</f>
        <v>54.5</v>
      </c>
      <c r="G278" s="7" t="str" cm="1">
        <f t="array" aca="1" ref="G278" ca="1">_xlfn.CONCAT(IF(NOT(ISNUMBER(MID(SUBSTITUTE(SUBSTITUTE(SUBSTITUTE(E278,"$",""),".",""), " ",""),ROW(INDIRECT("1:"&amp;LEN(E278))),1)*1)),MID(SUBSTITUTE(SUBSTITUTE(SUBSTITUTE(E278,"$",""),".",""), " ",""),ROW(INDIRECT("1:"&amp;LEN(E278))),1),""))</f>
        <v>Wal-mart</v>
      </c>
      <c r="H278" s="7" t="s">
        <v>600</v>
      </c>
      <c r="I278" s="7" t="s">
        <v>22</v>
      </c>
      <c r="J278" s="7" t="s">
        <v>608</v>
      </c>
      <c r="K278" s="7" t="str" cm="1">
        <f t="array" ref="K278">MID(J278, MIN(IFERROR(FIND({0,1,2,3,4,5,6,7,8,9},J278),"")), COUNT(1*MID(J278,ROW($1:$98),1)))</f>
        <v>45.0</v>
      </c>
      <c r="L278" s="7" t="str" cm="1">
        <f t="array" aca="1" ref="L278" ca="1">_xlfn.CONCAT(IF(NOT(ISNUMBER(MID(SUBSTITUTE(SUBSTITUTE(SUBSTITUTE(J278,"$",""),".",""), " ",""),ROW(INDIRECT("1:"&amp;LEN(J278))),1)*1)),MID(SUBSTITUTE(SUBSTITUTE(SUBSTITUTE(J278,"$",""),".",""), " ",""),ROW(INDIRECT("1:"&amp;LEN(J278))),1),""))</f>
        <v>LázaroCárdenas</v>
      </c>
      <c r="M278" s="7" t="s">
        <v>473</v>
      </c>
      <c r="N278" s="7" t="str" cm="1">
        <f t="array" ref="N278">MID(M278, MIN(IFERROR(FIND({0,1,2,3,4,5,6,7,8,9},M278),"")), COUNT(1*MID(M278,ROW($1:$98),1)))</f>
        <v>45.0</v>
      </c>
      <c r="O278" s="7" t="str" cm="1">
        <f t="array" aca="1" ref="O278" ca="1">_xlfn.CONCAT(IF(NOT(ISNUMBER(MID(SUBSTITUTE(SUBSTITUTE(SUBSTITUTE(M278,"$",""),".",""), " ",""),ROW(INDIRECT("1:"&amp;LEN(M278))),1)*1)),MID(SUBSTITUTE(SUBSTITUTE(SUBSTITUTE(M278,"$",""),".",""), " ",""),ROW(INDIRECT("1:"&amp;LEN(M278))),1),""))</f>
        <v>Lázaro
Cárdenas</v>
      </c>
      <c r="P278" s="7" t="s">
        <v>34</v>
      </c>
      <c r="Q278" s="7" t="s">
        <v>40</v>
      </c>
      <c r="R278" s="7" t="s">
        <v>27</v>
      </c>
      <c r="S278" s="2">
        <v>44936</v>
      </c>
    </row>
    <row r="279" spans="1:19">
      <c r="A279" s="6" t="s">
        <v>64</v>
      </c>
      <c r="B279" s="8" t="s">
        <v>261</v>
      </c>
      <c r="C279" s="8" t="str" cm="1">
        <f t="array" ref="C279">MID(B279, MIN(IFERROR(FIND({0,1,2,3,4,5,6,7,8,9},B279),"")), COUNT(1*MID(B279,ROW($1:$98),1)))</f>
        <v>104.0</v>
      </c>
      <c r="D279" s="8" t="str" cm="1">
        <f t="array" aca="1" ref="D279" ca="1">_xlfn.CONCAT(IF(NOT(ISNUMBER(MID(SUBSTITUTE(SUBSTITUTE(SUBSTITUTE(B279,"$",""),".",""), " ",""),ROW(INDIRECT("1:"&amp;LEN(B279))),1)*1)),MID(SUBSTITUTE(SUBSTITUTE(SUBSTITUTE(B279,"$",""),".",""), " ",""),ROW(INDIRECT("1:"&amp;LEN(B279))),1),""))</f>
        <v>Chedraui</v>
      </c>
      <c r="E279" s="8" t="s">
        <v>183</v>
      </c>
      <c r="F279" s="8" t="str" cm="1">
        <f t="array" ref="F279">MID(E279, MIN(IFERROR(FIND({0,1,2,3,4,5,6,7,8,9},E279),"")), COUNT(1*MID(E279,ROW($1:$98),1)))</f>
        <v>222.7</v>
      </c>
      <c r="G279" s="8" t="str" cm="1">
        <f t="array" aca="1" ref="G279" ca="1">_xlfn.CONCAT(IF(NOT(ISNUMBER(MID(SUBSTITUTE(SUBSTITUTE(SUBSTITUTE(E279,"$",""),".",""), " ",""),ROW(INDIRECT("1:"&amp;LEN(E279))),1)*1)),MID(SUBSTITUTE(SUBSTITUTE(SUBSTITUTE(E279,"$",""),".",""), " ",""),ROW(INDIRECT("1:"&amp;LEN(E279))),1),""))</f>
        <v xml:space="preserve">
Comercial
Mexicana</v>
      </c>
      <c r="H279" s="8" t="s">
        <v>609</v>
      </c>
      <c r="I279" s="8" t="s">
        <v>22</v>
      </c>
      <c r="J279" s="8" t="s">
        <v>187</v>
      </c>
      <c r="K279" s="8" t="str" cm="1">
        <f t="array" ref="K279">MID(J279, MIN(IFERROR(FIND({0,1,2,3,4,5,6,7,8,9},J279),"")), COUNT(1*MID(J279,ROW($1:$98),1)))</f>
        <v>180.0</v>
      </c>
      <c r="L279" s="8" t="str" cm="1">
        <f t="array" aca="1" ref="L279" ca="1">_xlfn.CONCAT(IF(NOT(ISNUMBER(MID(SUBSTITUTE(SUBSTITUTE(SUBSTITUTE(J279,"$",""),".",""), " ",""),ROW(INDIRECT("1:"&amp;LEN(J279))),1)*1)),MID(SUBSTITUTE(SUBSTITUTE(SUBSTITUTE(J279,"$",""),".",""), " ",""),ROW(INDIRECT("1:"&amp;LEN(J279))),1),""))</f>
        <v>LázaroCárdenas</v>
      </c>
      <c r="M279" s="8" t="s">
        <v>610</v>
      </c>
      <c r="N279" s="8" t="str" cm="1">
        <f t="array" ref="N279">MID(M279, MIN(IFERROR(FIND({0,1,2,3,4,5,6,7,8,9},M279),"")), COUNT(1*MID(M279,ROW($1:$98),1)))</f>
        <v>185.0</v>
      </c>
      <c r="O279" s="8" t="str" cm="1">
        <f t="array" aca="1" ref="O279" ca="1">_xlfn.CONCAT(IF(NOT(ISNUMBER(MID(SUBSTITUTE(SUBSTITUTE(SUBSTITUTE(M279,"$",""),".",""), " ",""),ROW(INDIRECT("1:"&amp;LEN(M279))),1)*1)),MID(SUBSTITUTE(SUBSTITUTE(SUBSTITUTE(M279,"$",""),".",""), " ",""),ROW(INDIRECT("1:"&amp;LEN(M279))),1),""))</f>
        <v xml:space="preserve">
Bugambilia</v>
      </c>
      <c r="P279" s="8" t="s">
        <v>69</v>
      </c>
      <c r="Q279" s="8" t="s">
        <v>70</v>
      </c>
      <c r="R279" s="8" t="s">
        <v>27</v>
      </c>
      <c r="S279" s="3">
        <v>44936</v>
      </c>
    </row>
    <row r="280" spans="1:19">
      <c r="A280" s="5" t="s">
        <v>71</v>
      </c>
      <c r="B280" s="7" t="s">
        <v>72</v>
      </c>
      <c r="C280" s="7" t="str" cm="1">
        <f t="array" ref="C280">MID(B280, MIN(IFERROR(FIND({0,1,2,3,4,5,6,7,8,9},B280),"")), COUNT(1*MID(B280,ROW($1:$98),1)))</f>
        <v>189.0</v>
      </c>
      <c r="D280" s="7" t="str" cm="1">
        <f t="array" aca="1" ref="D280" ca="1">_xlfn.CONCAT(IF(NOT(ISNUMBER(MID(SUBSTITUTE(SUBSTITUTE(SUBSTITUTE(B280,"$",""),".",""), " ",""),ROW(INDIRECT("1:"&amp;LEN(B280))),1)*1)),MID(SUBSTITUTE(SUBSTITUTE(SUBSTITUTE(B280,"$",""),".",""), " ",""),ROW(INDIRECT("1:"&amp;LEN(B280))),1),""))</f>
        <v>Chedraui</v>
      </c>
      <c r="E280" s="7" t="s">
        <v>73</v>
      </c>
      <c r="F280" s="7" t="str" cm="1">
        <f t="array" ref="F280">MID(E280, MIN(IFERROR(FIND({0,1,2,3,4,5,6,7,8,9},E280),"")), COUNT(1*MID(E280,ROW($1:$98),1)))</f>
        <v>206.5</v>
      </c>
      <c r="G280" s="7" t="str" cm="1">
        <f t="array" aca="1" ref="G280" ca="1">_xlfn.CONCAT(IF(NOT(ISNUMBER(MID(SUBSTITUTE(SUBSTITUTE(SUBSTITUTE(E280,"$",""),".",""), " ",""),ROW(INDIRECT("1:"&amp;LEN(E280))),1)*1)),MID(SUBSTITUTE(SUBSTITUTE(SUBSTITUTE(E280,"$",""),".",""), " ",""),ROW(INDIRECT("1:"&amp;LEN(E280))),1),""))</f>
        <v xml:space="preserve">
Comercial
Mexicana</v>
      </c>
      <c r="H280" s="7" t="s">
        <v>605</v>
      </c>
      <c r="I280" s="7" t="s">
        <v>22</v>
      </c>
      <c r="J280" s="7" t="s">
        <v>188</v>
      </c>
      <c r="K280" s="7" t="str" cm="1">
        <f t="array" ref="K280">MID(J280, MIN(IFERROR(FIND({0,1,2,3,4,5,6,7,8,9},J280),"")), COUNT(1*MID(J280,ROW($1:$98),1)))</f>
        <v>185.0</v>
      </c>
      <c r="L280" s="7" t="str" cm="1">
        <f t="array" aca="1" ref="L280" ca="1">_xlfn.CONCAT(IF(NOT(ISNUMBER(MID(SUBSTITUTE(SUBSTITUTE(SUBSTITUTE(J280,"$",""),".",""), " ",""),ROW(INDIRECT("1:"&amp;LEN(J280))),1)*1)),MID(SUBSTITUTE(SUBSTITUTE(SUBSTITUTE(J280,"$",""),".",""), " ",""),ROW(INDIRECT("1:"&amp;LEN(J280))),1),""))</f>
        <v>Medellín</v>
      </c>
      <c r="M280" s="7" t="s">
        <v>611</v>
      </c>
      <c r="N280" s="7" t="str" cm="1">
        <f t="array" ref="N280">MID(M280, MIN(IFERROR(FIND({0,1,2,3,4,5,6,7,8,9},M280),"")), COUNT(1*MID(M280,ROW($1:$98),1)))</f>
        <v>190.0</v>
      </c>
      <c r="O280" s="7" t="str" cm="1">
        <f t="array" aca="1" ref="O280" ca="1">_xlfn.CONCAT(IF(NOT(ISNUMBER(MID(SUBSTITUTE(SUBSTITUTE(SUBSTITUTE(M280,"$",""),".",""), " ",""),ROW(INDIRECT("1:"&amp;LEN(M280))),1)*1)),MID(SUBSTITUTE(SUBSTITUTE(SUBSTITUTE(M280,"$",""),".",""), " ",""),ROW(INDIRECT("1:"&amp;LEN(M280))),1),""))</f>
        <v>Lázaro
Cárdenas</v>
      </c>
      <c r="P280" s="7" t="s">
        <v>189</v>
      </c>
      <c r="Q280" s="7" t="s">
        <v>70</v>
      </c>
      <c r="R280" s="7" t="s">
        <v>27</v>
      </c>
      <c r="S280" s="2">
        <v>44936</v>
      </c>
    </row>
    <row r="281" spans="1:19">
      <c r="A281" s="6" t="s">
        <v>77</v>
      </c>
      <c r="B281" s="8" t="s">
        <v>612</v>
      </c>
      <c r="C281" s="8" t="str" cm="1">
        <f t="array" ref="C281">MID(B281, MIN(IFERROR(FIND({0,1,2,3,4,5,6,7,8,9},B281),"")), COUNT(1*MID(B281,ROW($1:$98),1)))</f>
        <v>37.9</v>
      </c>
      <c r="D281" s="8" t="str" cm="1">
        <f t="array" aca="1" ref="D281" ca="1">_xlfn.CONCAT(IF(NOT(ISNUMBER(MID(SUBSTITUTE(SUBSTITUTE(SUBSTITUTE(B281,"$",""),".",""), " ",""),ROW(INDIRECT("1:"&amp;LEN(B281))),1)*1)),MID(SUBSTITUTE(SUBSTITUTE(SUBSTITUTE(B281,"$",""),".",""), " ",""),ROW(INDIRECT("1:"&amp;LEN(B281))),1),""))</f>
        <v>Chedraui</v>
      </c>
      <c r="E281" s="8" t="s">
        <v>79</v>
      </c>
      <c r="F281" s="8" t="str" cm="1">
        <f t="array" ref="F281">MID(E281, MIN(IFERROR(FIND({0,1,2,3,4,5,6,7,8,9},E281),"")), COUNT(1*MID(E281,ROW($1:$98),1)))</f>
        <v>59.9</v>
      </c>
      <c r="G281" s="8" t="str" cm="1">
        <f t="array" aca="1" ref="G281" ca="1">_xlfn.CONCAT(IF(NOT(ISNUMBER(MID(SUBSTITUTE(SUBSTITUTE(SUBSTITUTE(E281,"$",""),".",""), " ",""),ROW(INDIRECT("1:"&amp;LEN(E281))),1)*1)),MID(SUBSTITUTE(SUBSTITUTE(SUBSTITUTE(E281,"$",""),".",""), " ",""),ROW(INDIRECT("1:"&amp;LEN(E281))),1),""))</f>
        <v xml:space="preserve">
Comercial
Mexicana</v>
      </c>
      <c r="H281" s="8" t="s">
        <v>613</v>
      </c>
      <c r="I281" s="8" t="s">
        <v>22</v>
      </c>
      <c r="J281" s="8" t="s">
        <v>614</v>
      </c>
      <c r="K281" s="8" t="str" cm="1">
        <f t="array" ref="K281">MID(J281, MIN(IFERROR(FIND({0,1,2,3,4,5,6,7,8,9},J281),"")), COUNT(1*MID(J281,ROW($1:$98),1)))</f>
        <v>60.0</v>
      </c>
      <c r="L281" s="8" t="str" cm="1">
        <f t="array" aca="1" ref="L281" ca="1">_xlfn.CONCAT(IF(NOT(ISNUMBER(MID(SUBSTITUTE(SUBSTITUTE(SUBSTITUTE(J281,"$",""),".",""), " ",""),ROW(INDIRECT("1:"&amp;LEN(J281))),1)*1)),MID(SUBSTITUTE(SUBSTITUTE(SUBSTITUTE(J281,"$",""),".",""), " ",""),ROW(INDIRECT("1:"&amp;LEN(J281))),1),""))</f>
        <v>LázaroCárdenas</v>
      </c>
      <c r="M281" s="8" t="s">
        <v>193</v>
      </c>
      <c r="N281" s="8" t="str" cm="1">
        <f t="array" ref="N281">MID(M281, MIN(IFERROR(FIND({0,1,2,3,4,5,6,7,8,9},M281),"")), COUNT(1*MID(M281,ROW($1:$98),1)))</f>
        <v>75.0</v>
      </c>
      <c r="O281" s="8" t="str" cm="1">
        <f t="array" aca="1" ref="O281" ca="1">_xlfn.CONCAT(IF(NOT(ISNUMBER(MID(SUBSTITUTE(SUBSTITUTE(SUBSTITUTE(M281,"$",""),".",""), " ",""),ROW(INDIRECT("1:"&amp;LEN(M281))),1)*1)),MID(SUBSTITUTE(SUBSTITUTE(SUBSTITUTE(M281,"$",""),".",""), " ",""),ROW(INDIRECT("1:"&amp;LEN(M281))),1),""))</f>
        <v>Medellín</v>
      </c>
      <c r="P281" s="8" t="s">
        <v>82</v>
      </c>
      <c r="Q281" s="8" t="s">
        <v>83</v>
      </c>
      <c r="R281" s="8" t="s">
        <v>27</v>
      </c>
      <c r="S281" s="3">
        <v>44936</v>
      </c>
    </row>
    <row r="282" spans="1:19">
      <c r="A282" s="5" t="s">
        <v>84</v>
      </c>
      <c r="B282" s="7" t="s">
        <v>194</v>
      </c>
      <c r="C282" s="7" t="str" cm="1">
        <f t="array" ref="C282">MID(B282, MIN(IFERROR(FIND({0,1,2,3,4,5,6,7,8,9},B282),"")), COUNT(1*MID(B282,ROW($1:$98),1)))</f>
        <v>33.9</v>
      </c>
      <c r="D282" s="7" t="str" cm="1">
        <f t="array" aca="1" ref="D282" ca="1">_xlfn.CONCAT(IF(NOT(ISNUMBER(MID(SUBSTITUTE(SUBSTITUTE(SUBSTITUTE(B282,"$",""),".",""), " ",""),ROW(INDIRECT("1:"&amp;LEN(B282))),1)*1)),MID(SUBSTITUTE(SUBSTITUTE(SUBSTITUTE(B282,"$",""),".",""), " ",""),ROW(INDIRECT("1:"&amp;LEN(B282))),1),""))</f>
        <v>Comercial
Mexicana</v>
      </c>
      <c r="E282" s="7" t="s">
        <v>198</v>
      </c>
      <c r="F282" s="7" t="str" cm="1">
        <f t="array" ref="F282">MID(E282, MIN(IFERROR(FIND({0,1,2,3,4,5,6,7,8,9},E282),"")), COUNT(1*MID(E282,ROW($1:$98),1)))</f>
        <v>44.9</v>
      </c>
      <c r="G282" s="7" t="str" cm="1">
        <f t="array" aca="1" ref="G282" ca="1">_xlfn.CONCAT(IF(NOT(ISNUMBER(MID(SUBSTITUTE(SUBSTITUTE(SUBSTITUTE(E282,"$",""),".",""), " ",""),ROW(INDIRECT("1:"&amp;LEN(E282))),1)*1)),MID(SUBSTITUTE(SUBSTITUTE(SUBSTITUTE(E282,"$",""),".",""), " ",""),ROW(INDIRECT("1:"&amp;LEN(E282))),1),""))</f>
        <v xml:space="preserve">
Chedraui</v>
      </c>
      <c r="H282" s="7" t="s">
        <v>615</v>
      </c>
      <c r="I282" s="7" t="s">
        <v>22</v>
      </c>
      <c r="J282" s="7" t="s">
        <v>237</v>
      </c>
      <c r="K282" s="7" t="str" cm="1">
        <f t="array" ref="K282">MID(J282, MIN(IFERROR(FIND({0,1,2,3,4,5,6,7,8,9},J282),"")), COUNT(1*MID(J282,ROW($1:$98),1)))</f>
        <v>22.0</v>
      </c>
      <c r="L282" s="7" t="str" cm="1">
        <f t="array" aca="1" ref="L282" ca="1">_xlfn.CONCAT(IF(NOT(ISNUMBER(MID(SUBSTITUTE(SUBSTITUTE(SUBSTITUTE(J282,"$",""),".",""), " ",""),ROW(INDIRECT("1:"&amp;LEN(J282))),1)*1)),MID(SUBSTITUTE(SUBSTITUTE(SUBSTITUTE(J282,"$",""),".",""), " ",""),ROW(INDIRECT("1:"&amp;LEN(J282))),1),""))</f>
        <v xml:space="preserve">
Bugambilia</v>
      </c>
      <c r="M282" s="7" t="s">
        <v>197</v>
      </c>
      <c r="N282" s="7" t="str" cm="1">
        <f t="array" ref="N282">MID(M282, MIN(IFERROR(FIND({0,1,2,3,4,5,6,7,8,9},M282),"")), COUNT(1*MID(M282,ROW($1:$98),1)))</f>
        <v>25.0</v>
      </c>
      <c r="O282" s="7" t="str" cm="1">
        <f t="array" aca="1" ref="O282" ca="1">_xlfn.CONCAT(IF(NOT(ISNUMBER(MID(SUBSTITUTE(SUBSTITUTE(SUBSTITUTE(M282,"$",""),".",""), " ",""),ROW(INDIRECT("1:"&amp;LEN(M282))),1)*1)),MID(SUBSTITUTE(SUBSTITUTE(SUBSTITUTE(M282,"$",""),".",""), " ",""),ROW(INDIRECT("1:"&amp;LEN(M282))),1),""))</f>
        <v>Lázaro
Cárdenas</v>
      </c>
      <c r="P282" s="7" t="s">
        <v>47</v>
      </c>
      <c r="Q282" s="7" t="s">
        <v>53</v>
      </c>
      <c r="R282" s="7" t="s">
        <v>27</v>
      </c>
      <c r="S282" s="2">
        <v>44936</v>
      </c>
    </row>
    <row r="283" spans="1:19">
      <c r="A283" s="6" t="s">
        <v>89</v>
      </c>
      <c r="B283" s="8" t="s">
        <v>90</v>
      </c>
      <c r="C283" s="8" t="str" cm="1">
        <f t="array" ref="C283">MID(B283, MIN(IFERROR(FIND({0,1,2,3,4,5,6,7,8,9},B283),"")), COUNT(1*MID(B283,ROW($1:$98),1)))</f>
        <v>31.9</v>
      </c>
      <c r="D283" s="8" t="str" cm="1">
        <f t="array" aca="1" ref="D283" ca="1">_xlfn.CONCAT(IF(NOT(ISNUMBER(MID(SUBSTITUTE(SUBSTITUTE(SUBSTITUTE(B283,"$",""),".",""), " ",""),ROW(INDIRECT("1:"&amp;LEN(B283))),1)*1)),MID(SUBSTITUTE(SUBSTITUTE(SUBSTITUTE(B283,"$",""),".",""), " ",""),ROW(INDIRECT("1:"&amp;LEN(B283))),1),""))</f>
        <v>Wal-mart</v>
      </c>
      <c r="E283" s="8" t="s">
        <v>616</v>
      </c>
      <c r="F283" s="8" t="str" cm="1">
        <f t="array" ref="F283">MID(E283, MIN(IFERROR(FIND({0,1,2,3,4,5,6,7,8,9},E283),"")), COUNT(1*MID(E283,ROW($1:$98),1)))</f>
        <v>46.9</v>
      </c>
      <c r="G283" s="8" t="str" cm="1">
        <f t="array" aca="1" ref="G283" ca="1">_xlfn.CONCAT(IF(NOT(ISNUMBER(MID(SUBSTITUTE(SUBSTITUTE(SUBSTITUTE(E283,"$",""),".",""), " ",""),ROW(INDIRECT("1:"&amp;LEN(E283))),1)*1)),MID(SUBSTITUTE(SUBSTITUTE(SUBSTITUTE(E283,"$",""),".",""), " ",""),ROW(INDIRECT("1:"&amp;LEN(E283))),1),""))</f>
        <v xml:space="preserve">
Chedraui</v>
      </c>
      <c r="H283" s="8" t="s">
        <v>617</v>
      </c>
      <c r="I283" s="8" t="s">
        <v>22</v>
      </c>
      <c r="J283" s="8" t="s">
        <v>465</v>
      </c>
      <c r="K283" s="8" t="str" cm="1">
        <f t="array" ref="K283">MID(J283, MIN(IFERROR(FIND({0,1,2,3,4,5,6,7,8,9},J283),"")), COUNT(1*MID(J283,ROW($1:$98),1)))</f>
        <v>18.0</v>
      </c>
      <c r="L283" s="8" t="str" cm="1">
        <f t="array" aca="1" ref="L283" ca="1">_xlfn.CONCAT(IF(NOT(ISNUMBER(MID(SUBSTITUTE(SUBSTITUTE(SUBSTITUTE(J283,"$",""),".",""), " ",""),ROW(INDIRECT("1:"&amp;LEN(J283))),1)*1)),MID(SUBSTITUTE(SUBSTITUTE(SUBSTITUTE(J283,"$",""),".",""), " ",""),ROW(INDIRECT("1:"&amp;LEN(J283))),1),""))</f>
        <v>LázaroCárdenas</v>
      </c>
      <c r="M283" s="8" t="s">
        <v>172</v>
      </c>
      <c r="N283" s="8" t="str" cm="1">
        <f t="array" ref="N283">MID(M283, MIN(IFERROR(FIND({0,1,2,3,4,5,6,7,8,9},M283),"")), COUNT(1*MID(M283,ROW($1:$98),1)))</f>
        <v>20.0</v>
      </c>
      <c r="O283" s="8" t="str" cm="1">
        <f t="array" aca="1" ref="O283" ca="1">_xlfn.CONCAT(IF(NOT(ISNUMBER(MID(SUBSTITUTE(SUBSTITUTE(SUBSTITUTE(M283,"$",""),".",""), " ",""),ROW(INDIRECT("1:"&amp;LEN(M283))),1)*1)),MID(SUBSTITUTE(SUBSTITUTE(SUBSTITUTE(M283,"$",""),".",""), " ",""),ROW(INDIRECT("1:"&amp;LEN(M283))),1),""))</f>
        <v xml:space="preserve">
Bugambilia</v>
      </c>
      <c r="P283" s="8" t="s">
        <v>48</v>
      </c>
      <c r="Q283" s="8" t="s">
        <v>94</v>
      </c>
      <c r="R283" s="8" t="s">
        <v>27</v>
      </c>
      <c r="S283" s="3">
        <v>44936</v>
      </c>
    </row>
    <row r="284" spans="1:19">
      <c r="A284" s="5" t="s">
        <v>93</v>
      </c>
      <c r="B284" s="7" t="s">
        <v>593</v>
      </c>
      <c r="C284" s="7" t="str" cm="1">
        <f t="array" ref="C284">MID(B284, MIN(IFERROR(FIND({0,1,2,3,4,5,6,7,8,9},B284),"")), COUNT(1*MID(B284,ROW($1:$98),1)))</f>
        <v>29.9</v>
      </c>
      <c r="D284" s="7" t="str" cm="1">
        <f t="array" aca="1" ref="D284" ca="1">_xlfn.CONCAT(IF(NOT(ISNUMBER(MID(SUBSTITUTE(SUBSTITUTE(SUBSTITUTE(B284,"$",""),".",""), " ",""),ROW(INDIRECT("1:"&amp;LEN(B284))),1)*1)),MID(SUBSTITUTE(SUBSTITUTE(SUBSTITUTE(B284,"$",""),".",""), " ",""),ROW(INDIRECT("1:"&amp;LEN(B284))),1),""))</f>
        <v>Wal-mart</v>
      </c>
      <c r="E284" s="7" t="s">
        <v>79</v>
      </c>
      <c r="F284" s="7" t="str" cm="1">
        <f t="array" ref="F284">MID(E284, MIN(IFERROR(FIND({0,1,2,3,4,5,6,7,8,9},E284),"")), COUNT(1*MID(E284,ROW($1:$98),1)))</f>
        <v>59.9</v>
      </c>
      <c r="G284" s="7" t="str" cm="1">
        <f t="array" aca="1" ref="G284" ca="1">_xlfn.CONCAT(IF(NOT(ISNUMBER(MID(SUBSTITUTE(SUBSTITUTE(SUBSTITUTE(E284,"$",""),".",""), " ",""),ROW(INDIRECT("1:"&amp;LEN(E284))),1)*1)),MID(SUBSTITUTE(SUBSTITUTE(SUBSTITUTE(E284,"$",""),".",""), " ",""),ROW(INDIRECT("1:"&amp;LEN(E284))),1),""))</f>
        <v xml:space="preserve">
Comercial
Mexicana</v>
      </c>
      <c r="H284" s="7" t="s">
        <v>615</v>
      </c>
      <c r="I284" s="7" t="s">
        <v>22</v>
      </c>
      <c r="J284" s="7" t="s">
        <v>182</v>
      </c>
      <c r="K284" s="7" t="str" cm="1">
        <f t="array" ref="K284">MID(J284, MIN(IFERROR(FIND({0,1,2,3,4,5,6,7,8,9},J284),"")), COUNT(1*MID(J284,ROW($1:$98),1)))</f>
        <v>45.0</v>
      </c>
      <c r="L284" s="7" t="str" cm="1">
        <f t="array" aca="1" ref="L284" ca="1">_xlfn.CONCAT(IF(NOT(ISNUMBER(MID(SUBSTITUTE(SUBSTITUTE(SUBSTITUTE(J284,"$",""),".",""), " ",""),ROW(INDIRECT("1:"&amp;LEN(J284))),1)*1)),MID(SUBSTITUTE(SUBSTITUTE(SUBSTITUTE(J284,"$",""),".",""), " ",""),ROW(INDIRECT("1:"&amp;LEN(J284))),1),""))</f>
        <v>Medellín</v>
      </c>
      <c r="M284" s="7" t="s">
        <v>618</v>
      </c>
      <c r="N284" s="7" t="str" cm="1">
        <f t="array" ref="N284">MID(M284, MIN(IFERROR(FIND({0,1,2,3,4,5,6,7,8,9},M284),"")), COUNT(1*MID(M284,ROW($1:$98),1)))</f>
        <v>50.0</v>
      </c>
      <c r="O284" s="7" t="str" cm="1">
        <f t="array" aca="1" ref="O284" ca="1">_xlfn.CONCAT(IF(NOT(ISNUMBER(MID(SUBSTITUTE(SUBSTITUTE(SUBSTITUTE(M284,"$",""),".",""), " ",""),ROW(INDIRECT("1:"&amp;LEN(M284))),1)*1)),MID(SUBSTITUTE(SUBSTITUTE(SUBSTITUTE(M284,"$",""),".",""), " ",""),ROW(INDIRECT("1:"&amp;LEN(M284))),1),""))</f>
        <v>Lázaro
Cárdenas</v>
      </c>
      <c r="P284" s="7" t="s">
        <v>94</v>
      </c>
      <c r="Q284" s="7" t="s">
        <v>25</v>
      </c>
      <c r="R284" s="7" t="s">
        <v>27</v>
      </c>
      <c r="S284" s="2">
        <v>44936</v>
      </c>
    </row>
    <row r="285" spans="1:19">
      <c r="A285" s="6" t="s">
        <v>95</v>
      </c>
      <c r="B285" s="8" t="s">
        <v>593</v>
      </c>
      <c r="C285" s="8" t="str" cm="1">
        <f t="array" ref="C285">MID(B285, MIN(IFERROR(FIND({0,1,2,3,4,5,6,7,8,9},B285),"")), COUNT(1*MID(B285,ROW($1:$98),1)))</f>
        <v>29.9</v>
      </c>
      <c r="D285" s="8" t="str" cm="1">
        <f t="array" aca="1" ref="D285" ca="1">_xlfn.CONCAT(IF(NOT(ISNUMBER(MID(SUBSTITUTE(SUBSTITUTE(SUBSTITUTE(B285,"$",""),".",""), " ",""),ROW(INDIRECT("1:"&amp;LEN(B285))),1)*1)),MID(SUBSTITUTE(SUBSTITUTE(SUBSTITUTE(B285,"$",""),".",""), " ",""),ROW(INDIRECT("1:"&amp;LEN(B285))),1),""))</f>
        <v>Wal-mart</v>
      </c>
      <c r="E285" s="8" t="s">
        <v>86</v>
      </c>
      <c r="F285" s="8" t="str" cm="1">
        <f t="array" ref="F285">MID(E285, MIN(IFERROR(FIND({0,1,2,3,4,5,6,7,8,9},E285),"")), COUNT(1*MID(E285,ROW($1:$98),1)))</f>
        <v>49.9</v>
      </c>
      <c r="G285" s="8" t="str" cm="1">
        <f t="array" aca="1" ref="G285" ca="1">_xlfn.CONCAT(IF(NOT(ISNUMBER(MID(SUBSTITUTE(SUBSTITUTE(SUBSTITUTE(E285,"$",""),".",""), " ",""),ROW(INDIRECT("1:"&amp;LEN(E285))),1)*1)),MID(SUBSTITUTE(SUBSTITUTE(SUBSTITUTE(E285,"$",""),".",""), " ",""),ROW(INDIRECT("1:"&amp;LEN(E285))),1),""))</f>
        <v xml:space="preserve">
Comercial
Mexicana</v>
      </c>
      <c r="H285" s="8" t="s">
        <v>619</v>
      </c>
      <c r="I285" s="8" t="s">
        <v>22</v>
      </c>
      <c r="J285" s="8" t="s">
        <v>182</v>
      </c>
      <c r="K285" s="8" t="str" cm="1">
        <f t="array" ref="K285">MID(J285, MIN(IFERROR(FIND({0,1,2,3,4,5,6,7,8,9},J285),"")), COUNT(1*MID(J285,ROW($1:$98),1)))</f>
        <v>45.0</v>
      </c>
      <c r="L285" s="8" t="str" cm="1">
        <f t="array" aca="1" ref="L285" ca="1">_xlfn.CONCAT(IF(NOT(ISNUMBER(MID(SUBSTITUTE(SUBSTITUTE(SUBSTITUTE(J285,"$",""),".",""), " ",""),ROW(INDIRECT("1:"&amp;LEN(J285))),1)*1)),MID(SUBSTITUTE(SUBSTITUTE(SUBSTITUTE(J285,"$",""),".",""), " ",""),ROW(INDIRECT("1:"&amp;LEN(J285))),1),""))</f>
        <v>Medellín</v>
      </c>
      <c r="M285" s="8" t="s">
        <v>618</v>
      </c>
      <c r="N285" s="8" t="str" cm="1">
        <f t="array" ref="N285">MID(M285, MIN(IFERROR(FIND({0,1,2,3,4,5,6,7,8,9},M285),"")), COUNT(1*MID(M285,ROW($1:$98),1)))</f>
        <v>50.0</v>
      </c>
      <c r="O285" s="8" t="str" cm="1">
        <f t="array" aca="1" ref="O285" ca="1">_xlfn.CONCAT(IF(NOT(ISNUMBER(MID(SUBSTITUTE(SUBSTITUTE(SUBSTITUTE(M285,"$",""),".",""), " ",""),ROW(INDIRECT("1:"&amp;LEN(M285))),1)*1)),MID(SUBSTITUTE(SUBSTITUTE(SUBSTITUTE(M285,"$",""),".",""), " ",""),ROW(INDIRECT("1:"&amp;LEN(M285))),1),""))</f>
        <v>Lázaro
Cárdenas</v>
      </c>
      <c r="P285" s="8" t="s">
        <v>92</v>
      </c>
      <c r="Q285" s="8" t="s">
        <v>26</v>
      </c>
      <c r="R285" s="8" t="s">
        <v>27</v>
      </c>
      <c r="S285" s="3">
        <v>44936</v>
      </c>
    </row>
    <row r="286" spans="1:19">
      <c r="A286" s="5" t="s">
        <v>97</v>
      </c>
      <c r="B286" s="7" t="s">
        <v>155</v>
      </c>
      <c r="C286" s="7" t="str" cm="1">
        <f t="array" ref="C286">MID(B286, MIN(IFERROR(FIND({0,1,2,3,4,5,6,7,8,9},B286),"")), COUNT(1*MID(B286,ROW($1:$98),1)))</f>
        <v>21.9</v>
      </c>
      <c r="D286" s="7" t="str" cm="1">
        <f t="array" aca="1" ref="D286" ca="1">_xlfn.CONCAT(IF(NOT(ISNUMBER(MID(SUBSTITUTE(SUBSTITUTE(SUBSTITUTE(B286,"$",""),".",""), " ",""),ROW(INDIRECT("1:"&amp;LEN(B286))),1)*1)),MID(SUBSTITUTE(SUBSTITUTE(SUBSTITUTE(B286,"$",""),".",""), " ",""),ROW(INDIRECT("1:"&amp;LEN(B286))),1),""))</f>
        <v>Comercial
Mexicana</v>
      </c>
      <c r="E286" s="7" t="s">
        <v>620</v>
      </c>
      <c r="F286" s="7" t="str" cm="1">
        <f t="array" ref="F286">MID(E286, MIN(IFERROR(FIND({0,1,2,3,4,5,6,7,8,9},E286),"")), COUNT(1*MID(E286,ROW($1:$98),1)))</f>
        <v>26.0</v>
      </c>
      <c r="G286" s="7" t="str" cm="1">
        <f t="array" aca="1" ref="G286" ca="1">_xlfn.CONCAT(IF(NOT(ISNUMBER(MID(SUBSTITUTE(SUBSTITUTE(SUBSTITUTE(E286,"$",""),".",""), " ",""),ROW(INDIRECT("1:"&amp;LEN(E286))),1)*1)),MID(SUBSTITUTE(SUBSTITUTE(SUBSTITUTE(E286,"$",""),".",""), " ",""),ROW(INDIRECT("1:"&amp;LEN(E286))),1),""))</f>
        <v xml:space="preserve">
Chedraui</v>
      </c>
      <c r="H286" s="7" t="s">
        <v>621</v>
      </c>
      <c r="I286" s="7" t="s">
        <v>22</v>
      </c>
      <c r="J286" s="7" t="s">
        <v>205</v>
      </c>
      <c r="K286" s="7" t="str" cm="1">
        <f t="array" ref="K286">MID(J286, MIN(IFERROR(FIND({0,1,2,3,4,5,6,7,8,9},J286),"")), COUNT(1*MID(J286,ROW($1:$98),1)))</f>
        <v>18.0</v>
      </c>
      <c r="L286" s="7" t="str" cm="1">
        <f t="array" aca="1" ref="L286" ca="1">_xlfn.CONCAT(IF(NOT(ISNUMBER(MID(SUBSTITUTE(SUBSTITUTE(SUBSTITUTE(J286,"$",""),".",""), " ",""),ROW(INDIRECT("1:"&amp;LEN(J286))),1)*1)),MID(SUBSTITUTE(SUBSTITUTE(SUBSTITUTE(J286,"$",""),".",""), " ",""),ROW(INDIRECT("1:"&amp;LEN(J286))),1),""))</f>
        <v xml:space="preserve">
Bugambilia</v>
      </c>
      <c r="M286" s="7" t="s">
        <v>168</v>
      </c>
      <c r="N286" s="7" t="str" cm="1">
        <f t="array" ref="N286">MID(M286, MIN(IFERROR(FIND({0,1,2,3,4,5,6,7,8,9},M286),"")), COUNT(1*MID(M286,ROW($1:$98),1)))</f>
        <v>22.0</v>
      </c>
      <c r="O286" s="7" t="str" cm="1">
        <f t="array" aca="1" ref="O286" ca="1">_xlfn.CONCAT(IF(NOT(ISNUMBER(MID(SUBSTITUTE(SUBSTITUTE(SUBSTITUTE(M286,"$",""),".",""), " ",""),ROW(INDIRECT("1:"&amp;LEN(M286))),1)*1)),MID(SUBSTITUTE(SUBSTITUTE(SUBSTITUTE(M286,"$",""),".",""), " ",""),ROW(INDIRECT("1:"&amp;LEN(M286))),1),""))</f>
        <v>Lázaro
Cárdenas</v>
      </c>
      <c r="P286" s="7" t="s">
        <v>101</v>
      </c>
      <c r="Q286" s="7" t="s">
        <v>102</v>
      </c>
      <c r="R286" s="7" t="s">
        <v>27</v>
      </c>
      <c r="S286" s="2">
        <v>44936</v>
      </c>
    </row>
    <row r="287" spans="1:19">
      <c r="A287" s="6" t="s">
        <v>103</v>
      </c>
      <c r="B287" s="8" t="s">
        <v>622</v>
      </c>
      <c r="C287" s="8" t="str" cm="1">
        <f t="array" ref="C287">MID(B287, MIN(IFERROR(FIND({0,1,2,3,4,5,6,7,8,9},B287),"")), COUNT(1*MID(B287,ROW($1:$98),1)))</f>
        <v>17.9</v>
      </c>
      <c r="D287" s="8" t="str" cm="1">
        <f t="array" aca="1" ref="D287" ca="1">_xlfn.CONCAT(IF(NOT(ISNUMBER(MID(SUBSTITUTE(SUBSTITUTE(SUBSTITUTE(B287,"$",""),".",""), " ",""),ROW(INDIRECT("1:"&amp;LEN(B287))),1)*1)),MID(SUBSTITUTE(SUBSTITUTE(SUBSTITUTE(B287,"$",""),".",""), " ",""),ROW(INDIRECT("1:"&amp;LEN(B287))),1),""))</f>
        <v>Chedraui</v>
      </c>
      <c r="E287" s="8" t="s">
        <v>142</v>
      </c>
      <c r="F287" s="8" t="str" cm="1">
        <f t="array" ref="F287">MID(E287, MIN(IFERROR(FIND({0,1,2,3,4,5,6,7,8,9},E287),"")), COUNT(1*MID(E287,ROW($1:$98),1)))</f>
        <v>33.9</v>
      </c>
      <c r="G287" s="8" t="str" cm="1">
        <f t="array" aca="1" ref="G287" ca="1">_xlfn.CONCAT(IF(NOT(ISNUMBER(MID(SUBSTITUTE(SUBSTITUTE(SUBSTITUTE(E287,"$",""),".",""), " ",""),ROW(INDIRECT("1:"&amp;LEN(E287))),1)*1)),MID(SUBSTITUTE(SUBSTITUTE(SUBSTITUTE(E287,"$",""),".",""), " ",""),ROW(INDIRECT("1:"&amp;LEN(E287))),1),""))</f>
        <v xml:space="preserve">
Comercial
Mexicana</v>
      </c>
      <c r="H287" s="8" t="s">
        <v>617</v>
      </c>
      <c r="I287" s="8" t="s">
        <v>22</v>
      </c>
      <c r="J287" s="8" t="s">
        <v>481</v>
      </c>
      <c r="K287" s="8" t="str" cm="1">
        <f t="array" ref="K287">MID(J287, MIN(IFERROR(FIND({0,1,2,3,4,5,6,7,8,9},J287),"")), COUNT(1*MID(J287,ROW($1:$98),1)))</f>
        <v>20.0</v>
      </c>
      <c r="L287" s="8" t="str" cm="1">
        <f t="array" aca="1" ref="L287" ca="1">_xlfn.CONCAT(IF(NOT(ISNUMBER(MID(SUBSTITUTE(SUBSTITUTE(SUBSTITUTE(J287,"$",""),".",""), " ",""),ROW(INDIRECT("1:"&amp;LEN(J287))),1)*1)),MID(SUBSTITUTE(SUBSTITUTE(SUBSTITUTE(J287,"$",""),".",""), " ",""),ROW(INDIRECT("1:"&amp;LEN(J287))),1),""))</f>
        <v>LázaroCárdenas</v>
      </c>
      <c r="M287" s="8" t="s">
        <v>623</v>
      </c>
      <c r="N287" s="8" t="str" cm="1">
        <f t="array" ref="N287">MID(M287, MIN(IFERROR(FIND({0,1,2,3,4,5,6,7,8,9},M287),"")), COUNT(1*MID(M287,ROW($1:$98),1)))</f>
        <v>25.0</v>
      </c>
      <c r="O287" s="8" t="str" cm="1">
        <f t="array" aca="1" ref="O287" ca="1">_xlfn.CONCAT(IF(NOT(ISNUMBER(MID(SUBSTITUTE(SUBSTITUTE(SUBSTITUTE(M287,"$",""),".",""), " ",""),ROW(INDIRECT("1:"&amp;LEN(M287))),1)*1)),MID(SUBSTITUTE(SUBSTITUTE(SUBSTITUTE(M287,"$",""),".",""), " ",""),ROW(INDIRECT("1:"&amp;LEN(M287))),1),""))</f>
        <v xml:space="preserve">
Bugambilia</v>
      </c>
      <c r="P287" s="8" t="s">
        <v>102</v>
      </c>
      <c r="Q287" s="8" t="s">
        <v>47</v>
      </c>
      <c r="R287" s="8" t="s">
        <v>27</v>
      </c>
      <c r="S287" s="3">
        <v>44936</v>
      </c>
    </row>
    <row r="288" spans="1:19">
      <c r="A288" s="5" t="s">
        <v>106</v>
      </c>
      <c r="B288" s="7" t="s">
        <v>624</v>
      </c>
      <c r="C288" s="7" t="str" cm="1">
        <f t="array" ref="C288">MID(B288, MIN(IFERROR(FIND({0,1,2,3,4,5,6,7,8,9},B288),"")), COUNT(1*MID(B288,ROW($1:$98),1)))</f>
        <v>17.5</v>
      </c>
      <c r="D288" s="7" t="str" cm="1">
        <f t="array" aca="1" ref="D288" ca="1">_xlfn.CONCAT(IF(NOT(ISNUMBER(MID(SUBSTITUTE(SUBSTITUTE(SUBSTITUTE(B288,"$",""),".",""), " ",""),ROW(INDIRECT("1:"&amp;LEN(B288))),1)*1)),MID(SUBSTITUTE(SUBSTITUTE(SUBSTITUTE(B288,"$",""),".",""), " ",""),ROW(INDIRECT("1:"&amp;LEN(B288))),1),""))</f>
        <v>Chedraui</v>
      </c>
      <c r="E288" s="7" t="s">
        <v>209</v>
      </c>
      <c r="F288" s="7" t="str" cm="1">
        <f t="array" ref="F288">MID(E288, MIN(IFERROR(FIND({0,1,2,3,4,5,6,7,8,9},E288),"")), COUNT(1*MID(E288,ROW($1:$98),1)))</f>
        <v>36.9</v>
      </c>
      <c r="G288" s="7" t="str" cm="1">
        <f t="array" aca="1" ref="G288" ca="1">_xlfn.CONCAT(IF(NOT(ISNUMBER(MID(SUBSTITUTE(SUBSTITUTE(SUBSTITUTE(E288,"$",""),".",""), " ",""),ROW(INDIRECT("1:"&amp;LEN(E288))),1)*1)),MID(SUBSTITUTE(SUBSTITUTE(SUBSTITUTE(E288,"$",""),".",""), " ",""),ROW(INDIRECT("1:"&amp;LEN(E288))),1),""))</f>
        <v xml:space="preserve">
Comercial
Mexicana</v>
      </c>
      <c r="H288" s="7" t="s">
        <v>619</v>
      </c>
      <c r="I288" s="7" t="s">
        <v>22</v>
      </c>
      <c r="J288" s="7" t="s">
        <v>201</v>
      </c>
      <c r="K288" s="7" t="str" cm="1">
        <f t="array" ref="K288">MID(J288, MIN(IFERROR(FIND({0,1,2,3,4,5,6,7,8,9},J288),"")), COUNT(1*MID(J288,ROW($1:$98),1)))</f>
        <v>40.0</v>
      </c>
      <c r="L288" s="7" t="str" cm="1">
        <f t="array" aca="1" ref="L288" ca="1">_xlfn.CONCAT(IF(NOT(ISNUMBER(MID(SUBSTITUTE(SUBSTITUTE(SUBSTITUTE(J288,"$",""),".",""), " ",""),ROW(INDIRECT("1:"&amp;LEN(J288))),1)*1)),MID(SUBSTITUTE(SUBSTITUTE(SUBSTITUTE(J288,"$",""),".",""), " ",""),ROW(INDIRECT("1:"&amp;LEN(J288))),1),""))</f>
        <v>LázaroCárdenas</v>
      </c>
      <c r="M288" s="7" t="s">
        <v>468</v>
      </c>
      <c r="N288" s="7" t="str" cm="1">
        <f t="array" ref="N288">MID(M288, MIN(IFERROR(FIND({0,1,2,3,4,5,6,7,8,9},M288),"")), COUNT(1*MID(M288,ROW($1:$98),1)))</f>
        <v>40.0</v>
      </c>
      <c r="O288" s="7" t="str" cm="1">
        <f t="array" aca="1" ref="O288" ca="1">_xlfn.CONCAT(IF(NOT(ISNUMBER(MID(SUBSTITUTE(SUBSTITUTE(SUBSTITUTE(M288,"$",""),".",""), " ",""),ROW(INDIRECT("1:"&amp;LEN(M288))),1)*1)),MID(SUBSTITUTE(SUBSTITUTE(SUBSTITUTE(M288,"$",""),".",""), " ",""),ROW(INDIRECT("1:"&amp;LEN(M288))),1),""))</f>
        <v>Lázaro
Cárdenas</v>
      </c>
      <c r="P288" s="7" t="s">
        <v>120</v>
      </c>
      <c r="Q288" s="7" t="s">
        <v>47</v>
      </c>
      <c r="R288" s="7" t="s">
        <v>27</v>
      </c>
      <c r="S288" s="2">
        <v>44936</v>
      </c>
    </row>
    <row r="289" spans="1:19">
      <c r="A289" s="6" t="s">
        <v>110</v>
      </c>
      <c r="B289" s="8" t="s">
        <v>269</v>
      </c>
      <c r="C289" s="8" t="str" cm="1">
        <f t="array" ref="C289">MID(B289, MIN(IFERROR(FIND({0,1,2,3,4,5,6,7,8,9},B289),"")), COUNT(1*MID(B289,ROW($1:$98),1)))</f>
        <v>9.5</v>
      </c>
      <c r="D289" s="8" t="str" cm="1">
        <f t="array" aca="1" ref="D289" ca="1">_xlfn.CONCAT(IF(NOT(ISNUMBER(MID(SUBSTITUTE(SUBSTITUTE(SUBSTITUTE(B289,"$",""),".",""), " ",""),ROW(INDIRECT("1:"&amp;LEN(B289))),1)*1)),MID(SUBSTITUTE(SUBSTITUTE(SUBSTITUTE(B289,"$",""),".",""), " ",""),ROW(INDIRECT("1:"&amp;LEN(B289))),1),""))</f>
        <v>Chedraui</v>
      </c>
      <c r="E289" s="8" t="s">
        <v>588</v>
      </c>
      <c r="F289" s="8" t="str" cm="1">
        <f t="array" ref="F289">MID(E289, MIN(IFERROR(FIND({0,1,2,3,4,5,6,7,8,9},E289),"")), COUNT(1*MID(E289,ROW($1:$98),1)))</f>
        <v>20.9</v>
      </c>
      <c r="G289" s="8" t="str" cm="1">
        <f t="array" aca="1" ref="G289" ca="1">_xlfn.CONCAT(IF(NOT(ISNUMBER(MID(SUBSTITUTE(SUBSTITUTE(SUBSTITUTE(E289,"$",""),".",""), " ",""),ROW(INDIRECT("1:"&amp;LEN(E289))),1)*1)),MID(SUBSTITUTE(SUBSTITUTE(SUBSTITUTE(E289,"$",""),".",""), " ",""),ROW(INDIRECT("1:"&amp;LEN(E289))),1),""))</f>
        <v xml:space="preserve">
Comercial
Mexicana</v>
      </c>
      <c r="H289" s="8" t="s">
        <v>617</v>
      </c>
      <c r="I289" s="8" t="s">
        <v>22</v>
      </c>
      <c r="J289" s="8" t="s">
        <v>604</v>
      </c>
      <c r="K289" s="8" t="str" cm="1">
        <f t="array" ref="K289">MID(J289, MIN(IFERROR(FIND({0,1,2,3,4,5,6,7,8,9},J289),"")), COUNT(1*MID(J289,ROW($1:$98),1)))</f>
        <v>22.0</v>
      </c>
      <c r="L289" s="8" t="str" cm="1">
        <f t="array" aca="1" ref="L289" ca="1">_xlfn.CONCAT(IF(NOT(ISNUMBER(MID(SUBSTITUTE(SUBSTITUTE(SUBSTITUTE(J289,"$",""),".",""), " ",""),ROW(INDIRECT("1:"&amp;LEN(J289))),1)*1)),MID(SUBSTITUTE(SUBSTITUTE(SUBSTITUTE(J289,"$",""),".",""), " ",""),ROW(INDIRECT("1:"&amp;LEN(J289))),1),""))</f>
        <v>LázaroCárdenas</v>
      </c>
      <c r="M289" s="8" t="s">
        <v>168</v>
      </c>
      <c r="N289" s="8" t="str" cm="1">
        <f t="array" ref="N289">MID(M289, MIN(IFERROR(FIND({0,1,2,3,4,5,6,7,8,9},M289),"")), COUNT(1*MID(M289,ROW($1:$98),1)))</f>
        <v>22.0</v>
      </c>
      <c r="O289" s="8" t="str" cm="1">
        <f t="array" aca="1" ref="O289" ca="1">_xlfn.CONCAT(IF(NOT(ISNUMBER(MID(SUBSTITUTE(SUBSTITUTE(SUBSTITUTE(M289,"$",""),".",""), " ",""),ROW(INDIRECT("1:"&amp;LEN(M289))),1)*1)),MID(SUBSTITUTE(SUBSTITUTE(SUBSTITUTE(M289,"$",""),".",""), " ",""),ROW(INDIRECT("1:"&amp;LEN(M289))),1),""))</f>
        <v>Lázaro
Cárdenas</v>
      </c>
      <c r="P289" s="8" t="s">
        <v>102</v>
      </c>
      <c r="Q289" s="8" t="s">
        <v>150</v>
      </c>
      <c r="R289" s="8" t="s">
        <v>27</v>
      </c>
      <c r="S289" s="3">
        <v>44936</v>
      </c>
    </row>
    <row r="290" spans="1:19">
      <c r="A290" s="5" t="s">
        <v>116</v>
      </c>
      <c r="B290" s="7" t="s">
        <v>489</v>
      </c>
      <c r="C290" s="7" t="str" cm="1">
        <f t="array" ref="C290">MID(B290, MIN(IFERROR(FIND({0,1,2,3,4,5,6,7,8,9},B290),"")), COUNT(1*MID(B290,ROW($1:$98),1)))</f>
        <v>13.9</v>
      </c>
      <c r="D290" s="7" t="str" cm="1">
        <f t="array" aca="1" ref="D290" ca="1">_xlfn.CONCAT(IF(NOT(ISNUMBER(MID(SUBSTITUTE(SUBSTITUTE(SUBSTITUTE(B290,"$",""),".",""), " ",""),ROW(INDIRECT("1:"&amp;LEN(B290))),1)*1)),MID(SUBSTITUTE(SUBSTITUTE(SUBSTITUTE(B290,"$",""),".",""), " ",""),ROW(INDIRECT("1:"&amp;LEN(B290))),1),""))</f>
        <v>Comercial
Mexicana</v>
      </c>
      <c r="E290" s="7" t="s">
        <v>625</v>
      </c>
      <c r="F290" s="7" t="str" cm="1">
        <f t="array" ref="F290">MID(E290, MIN(IFERROR(FIND({0,1,2,3,4,5,6,7,8,9},E290),"")), COUNT(1*MID(E290,ROW($1:$98),1)))</f>
        <v>18.5</v>
      </c>
      <c r="G290" s="7" t="str" cm="1">
        <f t="array" aca="1" ref="G290" ca="1">_xlfn.CONCAT(IF(NOT(ISNUMBER(MID(SUBSTITUTE(SUBSTITUTE(SUBSTITUTE(E290,"$",""),".",""), " ",""),ROW(INDIRECT("1:"&amp;LEN(E290))),1)*1)),MID(SUBSTITUTE(SUBSTITUTE(SUBSTITUTE(E290,"$",""),".",""), " ",""),ROW(INDIRECT("1:"&amp;LEN(E290))),1),""))</f>
        <v xml:space="preserve">
Chedraui</v>
      </c>
      <c r="H290" s="7" t="s">
        <v>603</v>
      </c>
      <c r="I290" s="7" t="s">
        <v>22</v>
      </c>
      <c r="J290" s="7" t="s">
        <v>205</v>
      </c>
      <c r="K290" s="7" t="str" cm="1">
        <f t="array" ref="K290">MID(J290, MIN(IFERROR(FIND({0,1,2,3,4,5,6,7,8,9},J290),"")), COUNT(1*MID(J290,ROW($1:$98),1)))</f>
        <v>18.0</v>
      </c>
      <c r="L290" s="7" t="str" cm="1">
        <f t="array" aca="1" ref="L290" ca="1">_xlfn.CONCAT(IF(NOT(ISNUMBER(MID(SUBSTITUTE(SUBSTITUTE(SUBSTITUTE(J290,"$",""),".",""), " ",""),ROW(INDIRECT("1:"&amp;LEN(J290))),1)*1)),MID(SUBSTITUTE(SUBSTITUTE(SUBSTITUTE(J290,"$",""),".",""), " ",""),ROW(INDIRECT("1:"&amp;LEN(J290))),1),""))</f>
        <v xml:space="preserve">
Bugambilia</v>
      </c>
      <c r="M290" s="7" t="s">
        <v>199</v>
      </c>
      <c r="N290" s="7" t="str" cm="1">
        <f t="array" ref="N290">MID(M290, MIN(IFERROR(FIND({0,1,2,3,4,5,6,7,8,9},M290),"")), COUNT(1*MID(M290,ROW($1:$98),1)))</f>
        <v>20.0</v>
      </c>
      <c r="O290" s="7" t="str" cm="1">
        <f t="array" aca="1" ref="O290" ca="1">_xlfn.CONCAT(IF(NOT(ISNUMBER(MID(SUBSTITUTE(SUBSTITUTE(SUBSTITUTE(M290,"$",""),".",""), " ",""),ROW(INDIRECT("1:"&amp;LEN(M290))),1)*1)),MID(SUBSTITUTE(SUBSTITUTE(SUBSTITUTE(M290,"$",""),".",""), " ",""),ROW(INDIRECT("1:"&amp;LEN(M290))),1),""))</f>
        <v>Lázaro
Cárdenas</v>
      </c>
      <c r="P290" s="7" t="s">
        <v>212</v>
      </c>
      <c r="Q290" s="7" t="s">
        <v>102</v>
      </c>
      <c r="R290" s="7" t="s">
        <v>27</v>
      </c>
      <c r="S290" s="2">
        <v>44936</v>
      </c>
    </row>
    <row r="291" spans="1:19">
      <c r="A291" s="6" t="s">
        <v>121</v>
      </c>
      <c r="B291" s="8" t="s">
        <v>626</v>
      </c>
      <c r="C291" s="8" t="str" cm="1">
        <f t="array" ref="C291">MID(B291, MIN(IFERROR(FIND({0,1,2,3,4,5,6,7,8,9},B291),"")), COUNT(1*MID(B291,ROW($1:$98),1)))</f>
        <v>24.5</v>
      </c>
      <c r="D291" s="8" t="str" cm="1">
        <f t="array" aca="1" ref="D291" ca="1">_xlfn.CONCAT(IF(NOT(ISNUMBER(MID(SUBSTITUTE(SUBSTITUTE(SUBSTITUTE(B291,"$",""),".",""), " ",""),ROW(INDIRECT("1:"&amp;LEN(B291))),1)*1)),MID(SUBSTITUTE(SUBSTITUTE(SUBSTITUTE(B291,"$",""),".",""), " ",""),ROW(INDIRECT("1:"&amp;LEN(B291))),1),""))</f>
        <v>Chedraui</v>
      </c>
      <c r="E291" s="8" t="s">
        <v>278</v>
      </c>
      <c r="F291" s="8" t="str" cm="1">
        <f t="array" ref="F291">MID(E291, MIN(IFERROR(FIND({0,1,2,3,4,5,6,7,8,9},E291),"")), COUNT(1*MID(E291,ROW($1:$98),1)))</f>
        <v>32.9</v>
      </c>
      <c r="G291" s="8" t="str" cm="1">
        <f t="array" aca="1" ref="G291" ca="1">_xlfn.CONCAT(IF(NOT(ISNUMBER(MID(SUBSTITUTE(SUBSTITUTE(SUBSTITUTE(E291,"$",""),".",""), " ",""),ROW(INDIRECT("1:"&amp;LEN(E291))),1)*1)),MID(SUBSTITUTE(SUBSTITUTE(SUBSTITUTE(E291,"$",""),".",""), " ",""),ROW(INDIRECT("1:"&amp;LEN(E291))),1),""))</f>
        <v>Wal-mart</v>
      </c>
      <c r="H291" s="8" t="s">
        <v>615</v>
      </c>
      <c r="I291" s="8" t="s">
        <v>22</v>
      </c>
      <c r="J291" s="8" t="s">
        <v>465</v>
      </c>
      <c r="K291" s="8" t="str" cm="1">
        <f t="array" ref="K291">MID(J291, MIN(IFERROR(FIND({0,1,2,3,4,5,6,7,8,9},J291),"")), COUNT(1*MID(J291,ROW($1:$98),1)))</f>
        <v>18.0</v>
      </c>
      <c r="L291" s="8" t="str" cm="1">
        <f t="array" aca="1" ref="L291" ca="1">_xlfn.CONCAT(IF(NOT(ISNUMBER(MID(SUBSTITUTE(SUBSTITUTE(SUBSTITUTE(J291,"$",""),".",""), " ",""),ROW(INDIRECT("1:"&amp;LEN(J291))),1)*1)),MID(SUBSTITUTE(SUBSTITUTE(SUBSTITUTE(J291,"$",""),".",""), " ",""),ROW(INDIRECT("1:"&amp;LEN(J291))),1),""))</f>
        <v>LázaroCárdenas</v>
      </c>
      <c r="M291" s="8" t="s">
        <v>217</v>
      </c>
      <c r="N291" s="8" t="str" cm="1">
        <f t="array" ref="N291">MID(M291, MIN(IFERROR(FIND({0,1,2,3,4,5,6,7,8,9},M291),"")), COUNT(1*MID(M291,ROW($1:$98),1)))</f>
        <v>18.0</v>
      </c>
      <c r="O291" s="8" t="str" cm="1">
        <f t="array" aca="1" ref="O291" ca="1">_xlfn.CONCAT(IF(NOT(ISNUMBER(MID(SUBSTITUTE(SUBSTITUTE(SUBSTITUTE(M291,"$",""),".",""), " ",""),ROW(INDIRECT("1:"&amp;LEN(M291))),1)*1)),MID(SUBSTITUTE(SUBSTITUTE(SUBSTITUTE(M291,"$",""),".",""), " ",""),ROW(INDIRECT("1:"&amp;LEN(M291))),1),""))</f>
        <v>Lázaro
Cárdenas</v>
      </c>
      <c r="P291" s="8" t="s">
        <v>124</v>
      </c>
      <c r="Q291" s="8" t="s">
        <v>48</v>
      </c>
      <c r="R291" s="8" t="s">
        <v>27</v>
      </c>
      <c r="S291" s="3">
        <v>44936</v>
      </c>
    </row>
    <row r="292" spans="1:19">
      <c r="A292" s="5" t="s">
        <v>125</v>
      </c>
      <c r="B292" s="7" t="s">
        <v>591</v>
      </c>
      <c r="C292" s="7" t="str" cm="1">
        <f t="array" ref="C292">MID(B292, MIN(IFERROR(FIND({0,1,2,3,4,5,6,7,8,9},B292),"")), COUNT(1*MID(B292,ROW($1:$98),1)))</f>
        <v>39.9</v>
      </c>
      <c r="D292" s="7" t="str" cm="1">
        <f t="array" aca="1" ref="D292" ca="1">_xlfn.CONCAT(IF(NOT(ISNUMBER(MID(SUBSTITUTE(SUBSTITUTE(SUBSTITUTE(B292,"$",""),".",""), " ",""),ROW(INDIRECT("1:"&amp;LEN(B292))),1)*1)),MID(SUBSTITUTE(SUBSTITUTE(SUBSTITUTE(B292,"$",""),".",""), " ",""),ROW(INDIRECT("1:"&amp;LEN(B292))),1),""))</f>
        <v>Comercial
Mexicana</v>
      </c>
      <c r="E292" s="7" t="s">
        <v>127</v>
      </c>
      <c r="F292" s="7" t="str" cm="1">
        <f t="array" ref="F292">MID(E292, MIN(IFERROR(FIND({0,1,2,3,4,5,6,7,8,9},E292),"")), COUNT(1*MID(E292,ROW($1:$98),1)))</f>
        <v>64.0</v>
      </c>
      <c r="G292" s="7" t="str" cm="1">
        <f t="array" aca="1" ref="G292" ca="1">_xlfn.CONCAT(IF(NOT(ISNUMBER(MID(SUBSTITUTE(SUBSTITUTE(SUBSTITUTE(E292,"$",""),".",""), " ",""),ROW(INDIRECT("1:"&amp;LEN(E292))),1)*1)),MID(SUBSTITUTE(SUBSTITUTE(SUBSTITUTE(E292,"$",""),".",""), " ",""),ROW(INDIRECT("1:"&amp;LEN(E292))),1),""))</f>
        <v>Wal-mart</v>
      </c>
      <c r="H292" s="7" t="s">
        <v>619</v>
      </c>
      <c r="I292" s="7" t="s">
        <v>22</v>
      </c>
      <c r="J292" s="7" t="s">
        <v>627</v>
      </c>
      <c r="K292" s="7" t="str" cm="1">
        <f t="array" ref="K292">MID(J292, MIN(IFERROR(FIND({0,1,2,3,4,5,6,7,8,9},J292),"")), COUNT(1*MID(J292,ROW($1:$98),1)))</f>
        <v>25.0</v>
      </c>
      <c r="L292" s="7" t="str" cm="1">
        <f t="array" aca="1" ref="L292" ca="1">_xlfn.CONCAT(IF(NOT(ISNUMBER(MID(SUBSTITUTE(SUBSTITUTE(SUBSTITUTE(J292,"$",""),".",""), " ",""),ROW(INDIRECT("1:"&amp;LEN(J292))),1)*1)),MID(SUBSTITUTE(SUBSTITUTE(SUBSTITUTE(J292,"$",""),".",""), " ",""),ROW(INDIRECT("1:"&amp;LEN(J292))),1),""))</f>
        <v>LázaroCárdenas</v>
      </c>
      <c r="M292" s="7" t="s">
        <v>197</v>
      </c>
      <c r="N292" s="7" t="str" cm="1">
        <f t="array" ref="N292">MID(M292, MIN(IFERROR(FIND({0,1,2,3,4,5,6,7,8,9},M292),"")), COUNT(1*MID(M292,ROW($1:$98),1)))</f>
        <v>25.0</v>
      </c>
      <c r="O292" s="7" t="str" cm="1">
        <f t="array" aca="1" ref="O292" ca="1">_xlfn.CONCAT(IF(NOT(ISNUMBER(MID(SUBSTITUTE(SUBSTITUTE(SUBSTITUTE(M292,"$",""),".",""), " ",""),ROW(INDIRECT("1:"&amp;LEN(M292))),1)*1)),MID(SUBSTITUTE(SUBSTITUTE(SUBSTITUTE(M292,"$",""),".",""), " ",""),ROW(INDIRECT("1:"&amp;LEN(M292))),1),""))</f>
        <v>Lázaro
Cárdenas</v>
      </c>
      <c r="P292" s="7" t="s">
        <v>47</v>
      </c>
      <c r="Q292" s="7" t="s">
        <v>34</v>
      </c>
      <c r="R292" s="7" t="s">
        <v>27</v>
      </c>
      <c r="S292" s="2">
        <v>44936</v>
      </c>
    </row>
    <row r="293" spans="1:19">
      <c r="A293" s="6" t="s">
        <v>129</v>
      </c>
      <c r="B293" s="8" t="s">
        <v>219</v>
      </c>
      <c r="C293" s="8" t="str" cm="1">
        <f t="array" ref="C293">MID(B293, MIN(IFERROR(FIND({0,1,2,3,4,5,6,7,8,9},B293),"")), COUNT(1*MID(B293,ROW($1:$98),1)))</f>
        <v>89.8</v>
      </c>
      <c r="D293" s="8" t="str" cm="1">
        <f t="array" aca="1" ref="D293" ca="1">_xlfn.CONCAT(IF(NOT(ISNUMBER(MID(SUBSTITUTE(SUBSTITUTE(SUBSTITUTE(B293,"$",""),".",""), " ",""),ROW(INDIRECT("1:"&amp;LEN(B293))),1)*1)),MID(SUBSTITUTE(SUBSTITUTE(SUBSTITUTE(B293,"$",""),".",""), " ",""),ROW(INDIRECT("1:"&amp;LEN(B293))),1),""))</f>
        <v>Chedraui</v>
      </c>
      <c r="E293" s="8" t="s">
        <v>131</v>
      </c>
      <c r="F293" s="8" t="str" cm="1">
        <f t="array" ref="F293">MID(E293, MIN(IFERROR(FIND({0,1,2,3,4,5,6,7,8,9},E293),"")), COUNT(1*MID(E293,ROW($1:$98),1)))</f>
        <v>94.0</v>
      </c>
      <c r="G293" s="8" t="str" cm="1">
        <f t="array" aca="1" ref="G293" ca="1">_xlfn.CONCAT(IF(NOT(ISNUMBER(MID(SUBSTITUTE(SUBSTITUTE(SUBSTITUTE(E293,"$",""),".",""), " ",""),ROW(INDIRECT("1:"&amp;LEN(E293))),1)*1)),MID(SUBSTITUTE(SUBSTITUTE(SUBSTITUTE(E293,"$",""),".",""), " ",""),ROW(INDIRECT("1:"&amp;LEN(E293))),1),""))</f>
        <v>Wal-mart</v>
      </c>
      <c r="H293" s="8" t="s">
        <v>628</v>
      </c>
      <c r="I293" s="8" t="s">
        <v>22</v>
      </c>
      <c r="J293" s="8" t="s">
        <v>614</v>
      </c>
      <c r="K293" s="8" t="str" cm="1">
        <f t="array" ref="K293">MID(J293, MIN(IFERROR(FIND({0,1,2,3,4,5,6,7,8,9},J293),"")), COUNT(1*MID(J293,ROW($1:$98),1)))</f>
        <v>60.0</v>
      </c>
      <c r="L293" s="8" t="str" cm="1">
        <f t="array" aca="1" ref="L293" ca="1">_xlfn.CONCAT(IF(NOT(ISNUMBER(MID(SUBSTITUTE(SUBSTITUTE(SUBSTITUTE(J293,"$",""),".",""), " ",""),ROW(INDIRECT("1:"&amp;LEN(J293))),1)*1)),MID(SUBSTITUTE(SUBSTITUTE(SUBSTITUTE(J293,"$",""),".",""), " ",""),ROW(INDIRECT("1:"&amp;LEN(J293))),1),""))</f>
        <v>LázaroCárdenas</v>
      </c>
      <c r="M293" s="8" t="s">
        <v>495</v>
      </c>
      <c r="N293" s="8" t="str" cm="1">
        <f t="array" ref="N293">MID(M293, MIN(IFERROR(FIND({0,1,2,3,4,5,6,7,8,9},M293),"")), COUNT(1*MID(M293,ROW($1:$98),1)))</f>
        <v>60.0</v>
      </c>
      <c r="O293" s="8" t="str" cm="1">
        <f t="array" aca="1" ref="O293" ca="1">_xlfn.CONCAT(IF(NOT(ISNUMBER(MID(SUBSTITUTE(SUBSTITUTE(SUBSTITUTE(M293,"$",""),".",""), " ",""),ROW(INDIRECT("1:"&amp;LEN(M293))),1)*1)),MID(SUBSTITUTE(SUBSTITUTE(SUBSTITUTE(M293,"$",""),".",""), " ",""),ROW(INDIRECT("1:"&amp;LEN(M293))),1),""))</f>
        <v>Lázaro
Cárdenas</v>
      </c>
      <c r="P293" s="8" t="s">
        <v>63</v>
      </c>
      <c r="Q293" s="8" t="s">
        <v>26</v>
      </c>
      <c r="R293" s="8" t="s">
        <v>27</v>
      </c>
      <c r="S293" s="3">
        <v>44936</v>
      </c>
    </row>
    <row r="294" spans="1:19">
      <c r="A294" s="5" t="s">
        <v>134</v>
      </c>
      <c r="B294" s="7" t="s">
        <v>624</v>
      </c>
      <c r="C294" s="7" t="str" cm="1">
        <f t="array" ref="C294">MID(B294, MIN(IFERROR(FIND({0,1,2,3,4,5,6,7,8,9},B294),"")), COUNT(1*MID(B294,ROW($1:$98),1)))</f>
        <v>17.5</v>
      </c>
      <c r="D294" s="7" t="str" cm="1">
        <f t="array" aca="1" ref="D294" ca="1">_xlfn.CONCAT(IF(NOT(ISNUMBER(MID(SUBSTITUTE(SUBSTITUTE(SUBSTITUTE(B294,"$",""),".",""), " ",""),ROW(INDIRECT("1:"&amp;LEN(B294))),1)*1)),MID(SUBSTITUTE(SUBSTITUTE(SUBSTITUTE(B294,"$",""),".",""), " ",""),ROW(INDIRECT("1:"&amp;LEN(B294))),1),""))</f>
        <v>Chedraui</v>
      </c>
      <c r="E294" s="7" t="s">
        <v>593</v>
      </c>
      <c r="F294" s="7" t="str" cm="1">
        <f t="array" ref="F294">MID(E294, MIN(IFERROR(FIND({0,1,2,3,4,5,6,7,8,9},E294),"")), COUNT(1*MID(E294,ROW($1:$98),1)))</f>
        <v>29.9</v>
      </c>
      <c r="G294" s="7" t="str" cm="1">
        <f t="array" aca="1" ref="G294" ca="1">_xlfn.CONCAT(IF(NOT(ISNUMBER(MID(SUBSTITUTE(SUBSTITUTE(SUBSTITUTE(E294,"$",""),".",""), " ",""),ROW(INDIRECT("1:"&amp;LEN(E294))),1)*1)),MID(SUBSTITUTE(SUBSTITUTE(SUBSTITUTE(E294,"$",""),".",""), " ",""),ROW(INDIRECT("1:"&amp;LEN(E294))),1),""))</f>
        <v>Wal-mart</v>
      </c>
      <c r="H294" s="7" t="s">
        <v>629</v>
      </c>
      <c r="I294" s="7" t="s">
        <v>22</v>
      </c>
      <c r="J294" s="7" t="s">
        <v>630</v>
      </c>
      <c r="K294" s="7" t="str" cm="1">
        <f t="array" ref="K294">MID(J294, MIN(IFERROR(FIND({0,1,2,3,4,5,6,7,8,9},J294),"")), COUNT(1*MID(J294,ROW($1:$98),1)))</f>
        <v>16.0</v>
      </c>
      <c r="L294" s="7" t="str" cm="1">
        <f t="array" aca="1" ref="L294" ca="1">_xlfn.CONCAT(IF(NOT(ISNUMBER(MID(SUBSTITUTE(SUBSTITUTE(SUBSTITUTE(J294,"$",""),".",""), " ",""),ROW(INDIRECT("1:"&amp;LEN(J294))),1)*1)),MID(SUBSTITUTE(SUBSTITUTE(SUBSTITUTE(J294,"$",""),".",""), " ",""),ROW(INDIRECT("1:"&amp;LEN(J294))),1),""))</f>
        <v>LázaroCárdenas</v>
      </c>
      <c r="M294" s="7" t="s">
        <v>171</v>
      </c>
      <c r="N294" s="7" t="str" cm="1">
        <f t="array" ref="N294">MID(M294, MIN(IFERROR(FIND({0,1,2,3,4,5,6,7,8,9},M294),"")), COUNT(1*MID(M294,ROW($1:$98),1)))</f>
        <v>18.0</v>
      </c>
      <c r="O294" s="7" t="str" cm="1">
        <f t="array" aca="1" ref="O294" ca="1">_xlfn.CONCAT(IF(NOT(ISNUMBER(MID(SUBSTITUTE(SUBSTITUTE(SUBSTITUTE(M294,"$",""),".",""), " ",""),ROW(INDIRECT("1:"&amp;LEN(M294))),1)*1)),MID(SUBSTITUTE(SUBSTITUTE(SUBSTITUTE(M294,"$",""),".",""), " ",""),ROW(INDIRECT("1:"&amp;LEN(M294))),1),""))</f>
        <v>Medellín</v>
      </c>
      <c r="P294" s="7" t="s">
        <v>136</v>
      </c>
      <c r="Q294" s="7" t="s">
        <v>382</v>
      </c>
      <c r="R294" s="7" t="s">
        <v>27</v>
      </c>
      <c r="S294" s="2">
        <v>44936</v>
      </c>
    </row>
    <row r="295" spans="1:19">
      <c r="A295" s="6" t="s">
        <v>137</v>
      </c>
      <c r="B295" s="8" t="s">
        <v>497</v>
      </c>
      <c r="C295" s="8" t="str" cm="1">
        <f t="array" ref="C295">MID(B295, MIN(IFERROR(FIND({0,1,2,3,4,5,6,7,8,9},B295),"")), COUNT(1*MID(B295,ROW($1:$98),1)))</f>
        <v>12.9</v>
      </c>
      <c r="D295" s="8" t="str" cm="1">
        <f t="array" aca="1" ref="D295" ca="1">_xlfn.CONCAT(IF(NOT(ISNUMBER(MID(SUBSTITUTE(SUBSTITUTE(SUBSTITUTE(B295,"$",""),".",""), " ",""),ROW(INDIRECT("1:"&amp;LEN(B295))),1)*1)),MID(SUBSTITUTE(SUBSTITUTE(SUBSTITUTE(B295,"$",""),".",""), " ",""),ROW(INDIRECT("1:"&amp;LEN(B295))),1),""))</f>
        <v>Comercial
Mexicana</v>
      </c>
      <c r="E295" s="8" t="s">
        <v>203</v>
      </c>
      <c r="F295" s="8" t="str" cm="1">
        <f t="array" ref="F295">MID(E295, MIN(IFERROR(FIND({0,1,2,3,4,5,6,7,8,9},E295),"")), COUNT(1*MID(E295,ROW($1:$98),1)))</f>
        <v>24.9</v>
      </c>
      <c r="G295" s="8" t="str" cm="1">
        <f t="array" aca="1" ref="G295" ca="1">_xlfn.CONCAT(IF(NOT(ISNUMBER(MID(SUBSTITUTE(SUBSTITUTE(SUBSTITUTE(E295,"$",""),".",""), " ",""),ROW(INDIRECT("1:"&amp;LEN(E295))),1)*1)),MID(SUBSTITUTE(SUBSTITUTE(SUBSTITUTE(E295,"$",""),".",""), " ",""),ROW(INDIRECT("1:"&amp;LEN(E295))),1),""))</f>
        <v>Wal-mart</v>
      </c>
      <c r="H295" s="8" t="s">
        <v>603</v>
      </c>
      <c r="I295" s="8" t="s">
        <v>22</v>
      </c>
      <c r="J295" s="8" t="s">
        <v>465</v>
      </c>
      <c r="K295" s="8" t="str" cm="1">
        <f t="array" ref="K295">MID(J295, MIN(IFERROR(FIND({0,1,2,3,4,5,6,7,8,9},J295),"")), COUNT(1*MID(J295,ROW($1:$98),1)))</f>
        <v>18.0</v>
      </c>
      <c r="L295" s="8" t="str" cm="1">
        <f t="array" aca="1" ref="L295" ca="1">_xlfn.CONCAT(IF(NOT(ISNUMBER(MID(SUBSTITUTE(SUBSTITUTE(SUBSTITUTE(J295,"$",""),".",""), " ",""),ROW(INDIRECT("1:"&amp;LEN(J295))),1)*1)),MID(SUBSTITUTE(SUBSTITUTE(SUBSTITUTE(J295,"$",""),".",""), " ",""),ROW(INDIRECT("1:"&amp;LEN(J295))),1),""))</f>
        <v>LázaroCárdenas</v>
      </c>
      <c r="M295" s="8" t="s">
        <v>217</v>
      </c>
      <c r="N295" s="8" t="str" cm="1">
        <f t="array" ref="N295">MID(M295, MIN(IFERROR(FIND({0,1,2,3,4,5,6,7,8,9},M295),"")), COUNT(1*MID(M295,ROW($1:$98),1)))</f>
        <v>18.0</v>
      </c>
      <c r="O295" s="8" t="str" cm="1">
        <f t="array" aca="1" ref="O295" ca="1">_xlfn.CONCAT(IF(NOT(ISNUMBER(MID(SUBSTITUTE(SUBSTITUTE(SUBSTITUTE(M295,"$",""),".",""), " ",""),ROW(INDIRECT("1:"&amp;LEN(M295))),1)*1)),MID(SUBSTITUTE(SUBSTITUTE(SUBSTITUTE(M295,"$",""),".",""), " ",""),ROW(INDIRECT("1:"&amp;LEN(M295))),1),""))</f>
        <v>Lázaro
Cárdenas</v>
      </c>
      <c r="P295" s="8" t="s">
        <v>136</v>
      </c>
      <c r="Q295" s="8" t="s">
        <v>102</v>
      </c>
      <c r="R295" s="8" t="s">
        <v>27</v>
      </c>
      <c r="S295" s="3">
        <v>44936</v>
      </c>
    </row>
    <row r="296" spans="1:19">
      <c r="A296" s="5" t="s">
        <v>141</v>
      </c>
      <c r="B296" s="7" t="s">
        <v>288</v>
      </c>
      <c r="C296" s="7" t="str" cm="1">
        <f t="array" ref="C296">MID(B296, MIN(IFERROR(FIND({0,1,2,3,4,5,6,7,8,9},B296),"")), COUNT(1*MID(B296,ROW($1:$98),1)))</f>
        <v>16.5</v>
      </c>
      <c r="D296" s="7" t="str" cm="1">
        <f t="array" aca="1" ref="D296" ca="1">_xlfn.CONCAT(IF(NOT(ISNUMBER(MID(SUBSTITUTE(SUBSTITUTE(SUBSTITUTE(B296,"$",""),".",""), " ",""),ROW(INDIRECT("1:"&amp;LEN(B296))),1)*1)),MID(SUBSTITUTE(SUBSTITUTE(SUBSTITUTE(B296,"$",""),".",""), " ",""),ROW(INDIRECT("1:"&amp;LEN(B296))),1),""))</f>
        <v>Chedraui</v>
      </c>
      <c r="E296" s="7" t="s">
        <v>595</v>
      </c>
      <c r="F296" s="7" t="str" cm="1">
        <f t="array" ref="F296">MID(E296, MIN(IFERROR(FIND({0,1,2,3,4,5,6,7,8,9},E296),"")), COUNT(1*MID(E296,ROW($1:$98),1)))</f>
        <v>45.9</v>
      </c>
      <c r="G296" s="7" t="str" cm="1">
        <f t="array" aca="1" ref="G296" ca="1">_xlfn.CONCAT(IF(NOT(ISNUMBER(MID(SUBSTITUTE(SUBSTITUTE(SUBSTITUTE(E296,"$",""),".",""), " ",""),ROW(INDIRECT("1:"&amp;LEN(E296))),1)*1)),MID(SUBSTITUTE(SUBSTITUTE(SUBSTITUTE(E296,"$",""),".",""), " ",""),ROW(INDIRECT("1:"&amp;LEN(E296))),1),""))</f>
        <v xml:space="preserve">
Comercial
Mexicana</v>
      </c>
      <c r="H296" s="7" t="s">
        <v>619</v>
      </c>
      <c r="I296" s="7" t="s">
        <v>22</v>
      </c>
      <c r="J296" s="7" t="s">
        <v>631</v>
      </c>
      <c r="K296" s="7" t="str" cm="1">
        <f t="array" ref="K296">MID(J296, MIN(IFERROR(FIND({0,1,2,3,4,5,6,7,8,9},J296),"")), COUNT(1*MID(J296,ROW($1:$98),1)))</f>
        <v>25.0</v>
      </c>
      <c r="L296" s="7" t="str" cm="1">
        <f t="array" aca="1" ref="L296" ca="1">_xlfn.CONCAT(IF(NOT(ISNUMBER(MID(SUBSTITUTE(SUBSTITUTE(SUBSTITUTE(J296,"$",""),".",""), " ",""),ROW(INDIRECT("1:"&amp;LEN(J296))),1)*1)),MID(SUBSTITUTE(SUBSTITUTE(SUBSTITUTE(J296,"$",""),".",""), " ",""),ROW(INDIRECT("1:"&amp;LEN(J296))),1),""))</f>
        <v>Medellín</v>
      </c>
      <c r="M296" s="7" t="s">
        <v>230</v>
      </c>
      <c r="N296" s="7" t="str" cm="1">
        <f t="array" ref="N296">MID(M296, MIN(IFERROR(FIND({0,1,2,3,4,5,6,7,8,9},M296),"")), COUNT(1*MID(M296,ROW($1:$98),1)))</f>
        <v>30.0</v>
      </c>
      <c r="O296" s="7" t="str" cm="1">
        <f t="array" aca="1" ref="O296" ca="1">_xlfn.CONCAT(IF(NOT(ISNUMBER(MID(SUBSTITUTE(SUBSTITUTE(SUBSTITUTE(M296,"$",""),".",""), " ",""),ROW(INDIRECT("1:"&amp;LEN(M296))),1)*1)),MID(SUBSTITUTE(SUBSTITUTE(SUBSTITUTE(M296,"$",""),".",""), " ",""),ROW(INDIRECT("1:"&amp;LEN(M296))),1),""))</f>
        <v>Lázaro
Cárdenas</v>
      </c>
      <c r="P296" s="7" t="s">
        <v>47</v>
      </c>
      <c r="Q296" s="7" t="s">
        <v>94</v>
      </c>
      <c r="R296" s="7" t="s">
        <v>27</v>
      </c>
      <c r="S296" s="2">
        <v>44936</v>
      </c>
    </row>
    <row r="297" spans="1:19">
      <c r="A297" s="6" t="s">
        <v>144</v>
      </c>
      <c r="B297" s="8" t="s">
        <v>118</v>
      </c>
      <c r="C297" s="8" t="str" cm="1">
        <f t="array" ref="C297">MID(B297, MIN(IFERROR(FIND({0,1,2,3,4,5,6,7,8,9},B297),"")), COUNT(1*MID(B297,ROW($1:$98),1)))</f>
        <v>18.9</v>
      </c>
      <c r="D297" s="8" t="str" cm="1">
        <f t="array" aca="1" ref="D297" ca="1">_xlfn.CONCAT(IF(NOT(ISNUMBER(MID(SUBSTITUTE(SUBSTITUTE(SUBSTITUTE(B297,"$",""),".",""), " ",""),ROW(INDIRECT("1:"&amp;LEN(B297))),1)*1)),MID(SUBSTITUTE(SUBSTITUTE(SUBSTITUTE(B297,"$",""),".",""), " ",""),ROW(INDIRECT("1:"&amp;LEN(B297))),1),""))</f>
        <v>Wal-mart</v>
      </c>
      <c r="E297" s="8" t="s">
        <v>238</v>
      </c>
      <c r="F297" s="8" t="str" cm="1">
        <f t="array" ref="F297">MID(E297, MIN(IFERROR(FIND({0,1,2,3,4,5,6,7,8,9},E297),"")), COUNT(1*MID(E297,ROW($1:$98),1)))</f>
        <v>29.9</v>
      </c>
      <c r="G297" s="8" t="str" cm="1">
        <f t="array" aca="1" ref="G297" ca="1">_xlfn.CONCAT(IF(NOT(ISNUMBER(MID(SUBSTITUTE(SUBSTITUTE(SUBSTITUTE(E297,"$",""),".",""), " ",""),ROW(INDIRECT("1:"&amp;LEN(E297))),1)*1)),MID(SUBSTITUTE(SUBSTITUTE(SUBSTITUTE(E297,"$",""),".",""), " ",""),ROW(INDIRECT("1:"&amp;LEN(E297))),1),""))</f>
        <v xml:space="preserve">
Chedraui</v>
      </c>
      <c r="H297" s="8" t="s">
        <v>603</v>
      </c>
      <c r="I297" s="8" t="s">
        <v>22</v>
      </c>
      <c r="J297" s="8" t="s">
        <v>491</v>
      </c>
      <c r="K297" s="8" t="str" cm="1">
        <f t="array" ref="K297">MID(J297, MIN(IFERROR(FIND({0,1,2,3,4,5,6,7,8,9},J297),"")), COUNT(1*MID(J297,ROW($1:$98),1)))</f>
        <v>15.0</v>
      </c>
      <c r="L297" s="8" t="str" cm="1">
        <f t="array" aca="1" ref="L297" ca="1">_xlfn.CONCAT(IF(NOT(ISNUMBER(MID(SUBSTITUTE(SUBSTITUTE(SUBSTITUTE(J297,"$",""),".",""), " ",""),ROW(INDIRECT("1:"&amp;LEN(J297))),1)*1)),MID(SUBSTITUTE(SUBSTITUTE(SUBSTITUTE(J297,"$",""),".",""), " ",""),ROW(INDIRECT("1:"&amp;LEN(J297))),1),""))</f>
        <v>LázaroCárdenas</v>
      </c>
      <c r="M297" s="8" t="s">
        <v>632</v>
      </c>
      <c r="N297" s="8" t="str" cm="1">
        <f t="array" ref="N297">MID(M297, MIN(IFERROR(FIND({0,1,2,3,4,5,6,7,8,9},M297),"")), COUNT(1*MID(M297,ROW($1:$98),1)))</f>
        <v>15.0</v>
      </c>
      <c r="O297" s="8" t="str" cm="1">
        <f t="array" aca="1" ref="O297" ca="1">_xlfn.CONCAT(IF(NOT(ISNUMBER(MID(SUBSTITUTE(SUBSTITUTE(SUBSTITUTE(M297,"$",""),".",""), " ",""),ROW(INDIRECT("1:"&amp;LEN(M297))),1)*1)),MID(SUBSTITUTE(SUBSTITUTE(SUBSTITUTE(M297,"$",""),".",""), " ",""),ROW(INDIRECT("1:"&amp;LEN(M297))),1),""))</f>
        <v>Lázaro
Cárdenas</v>
      </c>
      <c r="P297" s="8" t="s">
        <v>102</v>
      </c>
      <c r="Q297" s="8" t="s">
        <v>234</v>
      </c>
      <c r="R297" s="8" t="s">
        <v>27</v>
      </c>
      <c r="S297" s="3">
        <v>44936</v>
      </c>
    </row>
    <row r="298" spans="1:19">
      <c r="A298" s="5" t="s">
        <v>148</v>
      </c>
      <c r="B298" s="7" t="s">
        <v>633</v>
      </c>
      <c r="C298" s="7" t="str" cm="1">
        <f t="array" ref="C298">MID(B298, MIN(IFERROR(FIND({0,1,2,3,4,5,6,7,8,9},B298),"")), COUNT(1*MID(B298,ROW($1:$98),1)))</f>
        <v>22.9</v>
      </c>
      <c r="D298" s="7" t="str" cm="1">
        <f t="array" aca="1" ref="D298" ca="1">_xlfn.CONCAT(IF(NOT(ISNUMBER(MID(SUBSTITUTE(SUBSTITUTE(SUBSTITUTE(B298,"$",""),".",""), " ",""),ROW(INDIRECT("1:"&amp;LEN(B298))),1)*1)),MID(SUBSTITUTE(SUBSTITUTE(SUBSTITUTE(B298,"$",""),".",""), " ",""),ROW(INDIRECT("1:"&amp;LEN(B298))),1),""))</f>
        <v>Chedraui</v>
      </c>
      <c r="E298" s="7" t="s">
        <v>634</v>
      </c>
      <c r="F298" s="7" t="str" cm="1">
        <f t="array" ref="F298">MID(E298, MIN(IFERROR(FIND({0,1,2,3,4,5,6,7,8,9},E298),"")), COUNT(1*MID(E298,ROW($1:$98),1)))</f>
        <v>35.7</v>
      </c>
      <c r="G298" s="7" t="str" cm="1">
        <f t="array" aca="1" ref="G298" ca="1">_xlfn.CONCAT(IF(NOT(ISNUMBER(MID(SUBSTITUTE(SUBSTITUTE(SUBSTITUTE(E298,"$",""),".",""), " ",""),ROW(INDIRECT("1:"&amp;LEN(E298))),1)*1)),MID(SUBSTITUTE(SUBSTITUTE(SUBSTITUTE(E298,"$",""),".",""), " ",""),ROW(INDIRECT("1:"&amp;LEN(E298))),1),""))</f>
        <v xml:space="preserve">
Comercial
Mexicana</v>
      </c>
      <c r="H298" s="7" t="s">
        <v>617</v>
      </c>
      <c r="I298" s="7" t="s">
        <v>22</v>
      </c>
      <c r="J298" s="7" t="s">
        <v>481</v>
      </c>
      <c r="K298" s="7" t="str" cm="1">
        <f t="array" ref="K298">MID(J298, MIN(IFERROR(FIND({0,1,2,3,4,5,6,7,8,9},J298),"")), COUNT(1*MID(J298,ROW($1:$98),1)))</f>
        <v>20.0</v>
      </c>
      <c r="L298" s="7" t="str" cm="1">
        <f t="array" aca="1" ref="L298" ca="1">_xlfn.CONCAT(IF(NOT(ISNUMBER(MID(SUBSTITUTE(SUBSTITUTE(SUBSTITUTE(J298,"$",""),".",""), " ",""),ROW(INDIRECT("1:"&amp;LEN(J298))),1)*1)),MID(SUBSTITUTE(SUBSTITUTE(SUBSTITUTE(J298,"$",""),".",""), " ",""),ROW(INDIRECT("1:"&amp;LEN(J298))),1),""))</f>
        <v>LázaroCárdenas</v>
      </c>
      <c r="M298" s="7" t="s">
        <v>237</v>
      </c>
      <c r="N298" s="7" t="str" cm="1">
        <f t="array" ref="N298">MID(M298, MIN(IFERROR(FIND({0,1,2,3,4,5,6,7,8,9},M298),"")), COUNT(1*MID(M298,ROW($1:$98),1)))</f>
        <v>22.0</v>
      </c>
      <c r="O298" s="7" t="str" cm="1">
        <f t="array" aca="1" ref="O298" ca="1">_xlfn.CONCAT(IF(NOT(ISNUMBER(MID(SUBSTITUTE(SUBSTITUTE(SUBSTITUTE(M298,"$",""),".",""), " ",""),ROW(INDIRECT("1:"&amp;LEN(M298))),1)*1)),MID(SUBSTITUTE(SUBSTITUTE(SUBSTITUTE(M298,"$",""),".",""), " ",""),ROW(INDIRECT("1:"&amp;LEN(M298))),1),""))</f>
        <v xml:space="preserve">
Bugambilia</v>
      </c>
      <c r="P298" s="7" t="s">
        <v>115</v>
      </c>
      <c r="Q298" s="7" t="s">
        <v>48</v>
      </c>
      <c r="R298" s="7" t="s">
        <v>27</v>
      </c>
      <c r="S298" s="2">
        <v>44936</v>
      </c>
    </row>
    <row r="299" spans="1:19">
      <c r="A299" s="6" t="s">
        <v>151</v>
      </c>
      <c r="B299" s="8" t="s">
        <v>98</v>
      </c>
      <c r="C299" s="8" t="str" cm="1">
        <f t="array" ref="C299">MID(B299, MIN(IFERROR(FIND({0,1,2,3,4,5,6,7,8,9},B299),"")), COUNT(1*MID(B299,ROW($1:$98),1)))</f>
        <v>14.9</v>
      </c>
      <c r="D299" s="8" t="str" cm="1">
        <f t="array" aca="1" ref="D299" ca="1">_xlfn.CONCAT(IF(NOT(ISNUMBER(MID(SUBSTITUTE(SUBSTITUTE(SUBSTITUTE(B299,"$",""),".",""), " ",""),ROW(INDIRECT("1:"&amp;LEN(B299))),1)*1)),MID(SUBSTITUTE(SUBSTITUTE(SUBSTITUTE(B299,"$",""),".",""), " ",""),ROW(INDIRECT("1:"&amp;LEN(B299))),1),""))</f>
        <v>Chedraui</v>
      </c>
      <c r="E299" s="8" t="s">
        <v>291</v>
      </c>
      <c r="F299" s="8" t="str" cm="1">
        <f t="array" ref="F299">MID(E299, MIN(IFERROR(FIND({0,1,2,3,4,5,6,7,8,9},E299),"")), COUNT(1*MID(E299,ROW($1:$98),1)))</f>
        <v>35.9</v>
      </c>
      <c r="G299" s="8" t="str" cm="1">
        <f t="array" aca="1" ref="G299" ca="1">_xlfn.CONCAT(IF(NOT(ISNUMBER(MID(SUBSTITUTE(SUBSTITUTE(SUBSTITUTE(E299,"$",""),".",""), " ",""),ROW(INDIRECT("1:"&amp;LEN(E299))),1)*1)),MID(SUBSTITUTE(SUBSTITUTE(SUBSTITUTE(E299,"$",""),".",""), " ",""),ROW(INDIRECT("1:"&amp;LEN(E299))),1),""))</f>
        <v xml:space="preserve">
Comercial
Mexicana</v>
      </c>
      <c r="H299" s="8" t="s">
        <v>615</v>
      </c>
      <c r="I299" s="8" t="s">
        <v>22</v>
      </c>
      <c r="J299" s="8" t="s">
        <v>171</v>
      </c>
      <c r="K299" s="8" t="str" cm="1">
        <f t="array" ref="K299">MID(J299, MIN(IFERROR(FIND({0,1,2,3,4,5,6,7,8,9},J299),"")), COUNT(1*MID(J299,ROW($1:$98),1)))</f>
        <v>18.0</v>
      </c>
      <c r="L299" s="8" t="str" cm="1">
        <f t="array" aca="1" ref="L299" ca="1">_xlfn.CONCAT(IF(NOT(ISNUMBER(MID(SUBSTITUTE(SUBSTITUTE(SUBSTITUTE(J299,"$",""),".",""), " ",""),ROW(INDIRECT("1:"&amp;LEN(J299))),1)*1)),MID(SUBSTITUTE(SUBSTITUTE(SUBSTITUTE(J299,"$",""),".",""), " ",""),ROW(INDIRECT("1:"&amp;LEN(J299))),1),""))</f>
        <v>Medellín</v>
      </c>
      <c r="M299" s="8" t="s">
        <v>197</v>
      </c>
      <c r="N299" s="8" t="str" cm="1">
        <f t="array" ref="N299">MID(M299, MIN(IFERROR(FIND({0,1,2,3,4,5,6,7,8,9},M299),"")), COUNT(1*MID(M299,ROW($1:$98),1)))</f>
        <v>25.0</v>
      </c>
      <c r="O299" s="8" t="str" cm="1">
        <f t="array" aca="1" ref="O299" ca="1">_xlfn.CONCAT(IF(NOT(ISNUMBER(MID(SUBSTITUTE(SUBSTITUTE(SUBSTITUTE(M299,"$",""),".",""), " ",""),ROW(INDIRECT("1:"&amp;LEN(M299))),1)*1)),MID(SUBSTITUTE(SUBSTITUTE(SUBSTITUTE(M299,"$",""),".",""), " ",""),ROW(INDIRECT("1:"&amp;LEN(M299))),1),""))</f>
        <v>Lázaro
Cárdenas</v>
      </c>
      <c r="P299" s="8" t="s">
        <v>102</v>
      </c>
      <c r="Q299" s="8" t="s">
        <v>87</v>
      </c>
      <c r="R299" s="8" t="s">
        <v>27</v>
      </c>
      <c r="S299" s="3">
        <v>44936</v>
      </c>
    </row>
    <row r="300" spans="1:19">
      <c r="A300" s="5" t="s">
        <v>154</v>
      </c>
      <c r="B300" s="7" t="s">
        <v>597</v>
      </c>
      <c r="C300" s="7" t="str" cm="1">
        <f t="array" ref="C300">MID(B300, MIN(IFERROR(FIND({0,1,2,3,4,5,6,7,8,9},B300),"")), COUNT(1*MID(B300,ROW($1:$98),1)))</f>
        <v>29.9</v>
      </c>
      <c r="D300" s="7" t="str" cm="1">
        <f t="array" aca="1" ref="D300" ca="1">_xlfn.CONCAT(IF(NOT(ISNUMBER(MID(SUBSTITUTE(SUBSTITUTE(SUBSTITUTE(B300,"$",""),".",""), " ",""),ROW(INDIRECT("1:"&amp;LEN(B300))),1)*1)),MID(SUBSTITUTE(SUBSTITUTE(SUBSTITUTE(B300,"$",""),".",""), " ",""),ROW(INDIRECT("1:"&amp;LEN(B300))),1),""))</f>
        <v>Comercial
Mexicana</v>
      </c>
      <c r="E300" s="7" t="s">
        <v>85</v>
      </c>
      <c r="F300" s="7" t="str" cm="1">
        <f t="array" ref="F300">MID(E300, MIN(IFERROR(FIND({0,1,2,3,4,5,6,7,8,9},E300),"")), COUNT(1*MID(E300,ROW($1:$98),1)))</f>
        <v>34.9</v>
      </c>
      <c r="G300" s="7" t="str" cm="1">
        <f t="array" aca="1" ref="G300" ca="1">_xlfn.CONCAT(IF(NOT(ISNUMBER(MID(SUBSTITUTE(SUBSTITUTE(SUBSTITUTE(E300,"$",""),".",""), " ",""),ROW(INDIRECT("1:"&amp;LEN(E300))),1)*1)),MID(SUBSTITUTE(SUBSTITUTE(SUBSTITUTE(E300,"$",""),".",""), " ",""),ROW(INDIRECT("1:"&amp;LEN(E300))),1),""))</f>
        <v>Wal-mart</v>
      </c>
      <c r="H300" s="7" t="s">
        <v>619</v>
      </c>
      <c r="I300" s="7" t="s">
        <v>22</v>
      </c>
      <c r="J300" s="7" t="s">
        <v>491</v>
      </c>
      <c r="K300" s="7" t="str" cm="1">
        <f t="array" ref="K300">MID(J300, MIN(IFERROR(FIND({0,1,2,3,4,5,6,7,8,9},J300),"")), COUNT(1*MID(J300,ROW($1:$98),1)))</f>
        <v>15.0</v>
      </c>
      <c r="L300" s="7" t="str" cm="1">
        <f t="array" aca="1" ref="L300" ca="1">_xlfn.CONCAT(IF(NOT(ISNUMBER(MID(SUBSTITUTE(SUBSTITUTE(SUBSTITUTE(J300,"$",""),".",""), " ",""),ROW(INDIRECT("1:"&amp;LEN(J300))),1)*1)),MID(SUBSTITUTE(SUBSTITUTE(SUBSTITUTE(J300,"$",""),".",""), " ",""),ROW(INDIRECT("1:"&amp;LEN(J300))),1),""))</f>
        <v>LázaroCárdenas</v>
      </c>
      <c r="M300" s="7" t="s">
        <v>167</v>
      </c>
      <c r="N300" s="7" t="str" cm="1">
        <f t="array" ref="N300">MID(M300, MIN(IFERROR(FIND({0,1,2,3,4,5,6,7,8,9},M300),"")), COUNT(1*MID(M300,ROW($1:$98),1)))</f>
        <v>20.0</v>
      </c>
      <c r="O300" s="7" t="str" cm="1">
        <f t="array" aca="1" ref="O300" ca="1">_xlfn.CONCAT(IF(NOT(ISNUMBER(MID(SUBSTITUTE(SUBSTITUTE(SUBSTITUTE(M300,"$",""),".",""), " ",""),ROW(INDIRECT("1:"&amp;LEN(M300))),1)*1)),MID(SUBSTITUTE(SUBSTITUTE(SUBSTITUTE(M300,"$",""),".",""), " ",""),ROW(INDIRECT("1:"&amp;LEN(M300))),1),""))</f>
        <v>Medellín</v>
      </c>
      <c r="P300" s="7" t="s">
        <v>109</v>
      </c>
      <c r="Q300" s="7" t="s">
        <v>115</v>
      </c>
      <c r="R300" s="7" t="s">
        <v>27</v>
      </c>
      <c r="S300" s="2">
        <v>44936</v>
      </c>
    </row>
    <row r="301" spans="1:19">
      <c r="A301" s="6" t="s">
        <v>157</v>
      </c>
      <c r="B301" s="8" t="s">
        <v>391</v>
      </c>
      <c r="C301" s="8" t="str" cm="1">
        <f t="array" ref="C301">MID(B301, MIN(IFERROR(FIND({0,1,2,3,4,5,6,7,8,9},B301),"")), COUNT(1*MID(B301,ROW($1:$98),1)))</f>
        <v>10.0</v>
      </c>
      <c r="D301" s="8" t="str" cm="1">
        <f t="array" aca="1" ref="D301" ca="1">_xlfn.CONCAT(IF(NOT(ISNUMBER(MID(SUBSTITUTE(SUBSTITUTE(SUBSTITUTE(B301,"$",""),".",""), " ",""),ROW(INDIRECT("1:"&amp;LEN(B301))),1)*1)),MID(SUBSTITUTE(SUBSTITUTE(SUBSTITUTE(B301,"$",""),".",""), " ",""),ROW(INDIRECT("1:"&amp;LEN(B301))),1),""))</f>
        <v>Wal-mart</v>
      </c>
      <c r="E301" s="8" t="s">
        <v>625</v>
      </c>
      <c r="F301" s="8" t="str" cm="1">
        <f t="array" ref="F301">MID(E301, MIN(IFERROR(FIND({0,1,2,3,4,5,6,7,8,9},E301),"")), COUNT(1*MID(E301,ROW($1:$98),1)))</f>
        <v>18.5</v>
      </c>
      <c r="G301" s="8" t="str" cm="1">
        <f t="array" aca="1" ref="G301" ca="1">_xlfn.CONCAT(IF(NOT(ISNUMBER(MID(SUBSTITUTE(SUBSTITUTE(SUBSTITUTE(E301,"$",""),".",""), " ",""),ROW(INDIRECT("1:"&amp;LEN(E301))),1)*1)),MID(SUBSTITUTE(SUBSTITUTE(SUBSTITUTE(E301,"$",""),".",""), " ",""),ROW(INDIRECT("1:"&amp;LEN(E301))),1),""))</f>
        <v xml:space="preserve">
Chedraui</v>
      </c>
      <c r="H301" s="8" t="s">
        <v>621</v>
      </c>
      <c r="I301" s="8" t="s">
        <v>22</v>
      </c>
      <c r="J301" s="8" t="s">
        <v>491</v>
      </c>
      <c r="K301" s="8" t="str" cm="1">
        <f t="array" ref="K301">MID(J301, MIN(IFERROR(FIND({0,1,2,3,4,5,6,7,8,9},J301),"")), COUNT(1*MID(J301,ROW($1:$98),1)))</f>
        <v>15.0</v>
      </c>
      <c r="L301" s="8" t="str" cm="1">
        <f t="array" aca="1" ref="L301" ca="1">_xlfn.CONCAT(IF(NOT(ISNUMBER(MID(SUBSTITUTE(SUBSTITUTE(SUBSTITUTE(J301,"$",""),".",""), " ",""),ROW(INDIRECT("1:"&amp;LEN(J301))),1)*1)),MID(SUBSTITUTE(SUBSTITUTE(SUBSTITUTE(J301,"$",""),".",""), " ",""),ROW(INDIRECT("1:"&amp;LEN(J301))),1),""))</f>
        <v>LázaroCárdenas</v>
      </c>
      <c r="M301" s="8" t="s">
        <v>632</v>
      </c>
      <c r="N301" s="8" t="str" cm="1">
        <f t="array" ref="N301">MID(M301, MIN(IFERROR(FIND({0,1,2,3,4,5,6,7,8,9},M301),"")), COUNT(1*MID(M301,ROW($1:$98),1)))</f>
        <v>15.0</v>
      </c>
      <c r="O301" s="8" t="str" cm="1">
        <f t="array" aca="1" ref="O301" ca="1">_xlfn.CONCAT(IF(NOT(ISNUMBER(MID(SUBSTITUTE(SUBSTITUTE(SUBSTITUTE(M301,"$",""),".",""), " ",""),ROW(INDIRECT("1:"&amp;LEN(M301))),1)*1)),MID(SUBSTITUTE(SUBSTITUTE(SUBSTITUTE(M301,"$",""),".",""), " ",""),ROW(INDIRECT("1:"&amp;LEN(M301))),1),""))</f>
        <v>Lázaro
Cárdenas</v>
      </c>
      <c r="P301" s="8" t="s">
        <v>120</v>
      </c>
      <c r="Q301" s="8" t="s">
        <v>102</v>
      </c>
      <c r="R301" s="8" t="s">
        <v>27</v>
      </c>
      <c r="S301" s="3">
        <v>44936</v>
      </c>
    </row>
    <row r="302" spans="1:19">
      <c r="A302" s="5" t="s">
        <v>19</v>
      </c>
      <c r="B302" s="7" t="s">
        <v>20</v>
      </c>
      <c r="C302" s="7" t="str" cm="1">
        <f t="array" ref="C302">MID(B302, MIN(IFERROR(FIND({0,1,2,3,4,5,6,7,8,9},B302),"")), COUNT(1*MID(B302,ROW($1:$98),1)))</f>
        <v>37.9</v>
      </c>
      <c r="D302" s="7" t="str" cm="1">
        <f t="array" aca="1" ref="D302" ca="1">_xlfn.CONCAT(IF(NOT(ISNUMBER(MID(SUBSTITUTE(SUBSTITUTE(SUBSTITUTE(B302,"$",""),".",""), " ",""),ROW(INDIRECT("1:"&amp;LEN(B302))),1)*1)),MID(SUBSTITUTE(SUBSTITUTE(SUBSTITUTE(B302,"$",""),".",""), " ",""),ROW(INDIRECT("1:"&amp;LEN(B302))),1),""))</f>
        <v>Comercial
Mexicana</v>
      </c>
      <c r="E302" s="7" t="s">
        <v>21</v>
      </c>
      <c r="F302" s="7" t="str" cm="1">
        <f t="array" ref="F302">MID(E302, MIN(IFERROR(FIND({0,1,2,3,4,5,6,7,8,9},E302),"")), COUNT(1*MID(E302,ROW($1:$98),1)))</f>
        <v>39.9</v>
      </c>
      <c r="G302" s="7" t="str" cm="1">
        <f t="array" aca="1" ref="G302" ca="1">_xlfn.CONCAT(IF(NOT(ISNUMBER(MID(SUBSTITUTE(SUBSTITUTE(SUBSTITUTE(E302,"$",""),".",""), " ",""),ROW(INDIRECT("1:"&amp;LEN(E302))),1)*1)),MID(SUBSTITUTE(SUBSTITUTE(SUBSTITUTE(E302,"$",""),".",""), " ",""),ROW(INDIRECT("1:"&amp;LEN(E302))),1),""))</f>
        <v xml:space="preserve">
Chedraui</v>
      </c>
      <c r="H302" s="7" t="s">
        <v>635</v>
      </c>
      <c r="I302" s="7" t="s">
        <v>22</v>
      </c>
      <c r="J302" s="7" t="s">
        <v>636</v>
      </c>
      <c r="K302" s="7" t="str" cm="1">
        <f t="array" ref="K302">MID(J302, MIN(IFERROR(FIND({0,1,2,3,4,5,6,7,8,9},J302),"")), COUNT(1*MID(J302,ROW($1:$98),1)))</f>
        <v>48.0</v>
      </c>
      <c r="L302" s="7" t="str" cm="1">
        <f t="array" aca="1" ref="L302" ca="1">_xlfn.CONCAT(IF(NOT(ISNUMBER(MID(SUBSTITUTE(SUBSTITUTE(SUBSTITUTE(J302,"$",""),".",""), " ",""),ROW(INDIRECT("1:"&amp;LEN(J302))),1)*1)),MID(SUBSTITUTE(SUBSTITUTE(SUBSTITUTE(J302,"$",""),".",""), " ",""),ROW(INDIRECT("1:"&amp;LEN(J302))),1),""))</f>
        <v xml:space="preserve">
Cosmopolita</v>
      </c>
      <c r="M302" s="7" t="s">
        <v>637</v>
      </c>
      <c r="N302" s="7" t="str" cm="1">
        <f t="array" ref="N302">MID(M302, MIN(IFERROR(FIND({0,1,2,3,4,5,6,7,8,9},M302),"")), COUNT(1*MID(M302,ROW($1:$98),1)))</f>
        <v>50.0</v>
      </c>
      <c r="O302" s="7" t="str" cm="1">
        <f t="array" aca="1" ref="O302" ca="1">_xlfn.CONCAT(IF(NOT(ISNUMBER(MID(SUBSTITUTE(SUBSTITUTE(SUBSTITUTE(M302,"$",""),".",""), " ",""),ROW(INDIRECT("1:"&amp;LEN(M302))),1)*1)),MID(SUBSTITUTE(SUBSTITUTE(SUBSTITUTE(M302,"$",""),".",""), " ",""),ROW(INDIRECT("1:"&amp;LEN(M302))),1),""))</f>
        <v>LaCruz</v>
      </c>
      <c r="P302" s="7" t="s">
        <v>25</v>
      </c>
      <c r="Q302" s="7" t="s">
        <v>26</v>
      </c>
      <c r="R302" s="7" t="s">
        <v>27</v>
      </c>
      <c r="S302" s="2">
        <v>44937</v>
      </c>
    </row>
    <row r="303" spans="1:19">
      <c r="A303" s="6" t="s">
        <v>28</v>
      </c>
      <c r="B303" s="8" t="s">
        <v>321</v>
      </c>
      <c r="C303" s="8" t="str" cm="1">
        <f t="array" ref="C303">MID(B303, MIN(IFERROR(FIND({0,1,2,3,4,5,6,7,8,9},B303),"")), COUNT(1*MID(B303,ROW($1:$98),1)))</f>
        <v>19.9</v>
      </c>
      <c r="D303" s="8" t="str" cm="1">
        <f t="array" aca="1" ref="D303" ca="1">_xlfn.CONCAT(IF(NOT(ISNUMBER(MID(SUBSTITUTE(SUBSTITUTE(SUBSTITUTE(B303,"$",""),".",""), " ",""),ROW(INDIRECT("1:"&amp;LEN(B303))),1)*1)),MID(SUBSTITUTE(SUBSTITUTE(SUBSTITUTE(B303,"$",""),".",""), " ",""),ROW(INDIRECT("1:"&amp;LEN(B303))),1),""))</f>
        <v>Comercial
Mexicana</v>
      </c>
      <c r="E303" s="8" t="s">
        <v>231</v>
      </c>
      <c r="F303" s="8" t="str" cm="1">
        <f t="array" ref="F303">MID(E303, MIN(IFERROR(FIND({0,1,2,3,4,5,6,7,8,9},E303),"")), COUNT(1*MID(E303,ROW($1:$98),1)))</f>
        <v>21.0</v>
      </c>
      <c r="G303" s="8" t="str" cm="1">
        <f t="array" aca="1" ref="G303" ca="1">_xlfn.CONCAT(IF(NOT(ISNUMBER(MID(SUBSTITUTE(SUBSTITUTE(SUBSTITUTE(E303,"$",""),".",""), " ",""),ROW(INDIRECT("1:"&amp;LEN(E303))),1)*1)),MID(SUBSTITUTE(SUBSTITUTE(SUBSTITUTE(E303,"$",""),".",""), " ",""),ROW(INDIRECT("1:"&amp;LEN(E303))),1),""))</f>
        <v>Wal-mart</v>
      </c>
      <c r="H303" s="8" t="s">
        <v>638</v>
      </c>
      <c r="I303" s="8" t="s">
        <v>22</v>
      </c>
      <c r="J303" s="8" t="s">
        <v>346</v>
      </c>
      <c r="K303" s="8" t="str" cm="1">
        <f t="array" ref="K303">MID(J303, MIN(IFERROR(FIND({0,1,2,3,4,5,6,7,8,9},J303),"")), COUNT(1*MID(J303,ROW($1:$98),1)))</f>
        <v>20.0</v>
      </c>
      <c r="L303" s="8" t="str" cm="1">
        <f t="array" aca="1" ref="L303" ca="1">_xlfn.CONCAT(IF(NOT(ISNUMBER(MID(SUBSTITUTE(SUBSTITUTE(SUBSTITUTE(J303,"$",""),".",""), " ",""),ROW(INDIRECT("1:"&amp;LEN(J303))),1)*1)),MID(SUBSTITUTE(SUBSTITUTE(SUBSTITUTE(J303,"$",""),".",""), " ",""),ROW(INDIRECT("1:"&amp;LEN(J303))),1),""))</f>
        <v xml:space="preserve">
Cosmopolita</v>
      </c>
      <c r="M303" s="8" t="s">
        <v>374</v>
      </c>
      <c r="N303" s="8" t="str" cm="1">
        <f t="array" ref="N303">MID(M303, MIN(IFERROR(FIND({0,1,2,3,4,5,6,7,8,9},M303),"")), COUNT(1*MID(M303,ROW($1:$98),1)))</f>
        <v>24.0</v>
      </c>
      <c r="O303" s="8" t="str" cm="1">
        <f t="array" aca="1" ref="O303" ca="1">_xlfn.CONCAT(IF(NOT(ISNUMBER(MID(SUBSTITUTE(SUBSTITUTE(SUBSTITUTE(M303,"$",""),".",""), " ",""),ROW(INDIRECT("1:"&amp;LEN(M303))),1)*1)),MID(SUBSTITUTE(SUBSTITUTE(SUBSTITUTE(M303,"$",""),".",""), " ",""),ROW(INDIRECT("1:"&amp;LEN(M303))),1),""))</f>
        <v>LaCruz</v>
      </c>
      <c r="P303" s="8" t="s">
        <v>33</v>
      </c>
      <c r="Q303" s="8" t="s">
        <v>34</v>
      </c>
      <c r="R303" s="8" t="s">
        <v>27</v>
      </c>
      <c r="S303" s="3">
        <v>44937</v>
      </c>
    </row>
    <row r="304" spans="1:19">
      <c r="A304" s="5" t="s">
        <v>35</v>
      </c>
      <c r="B304" s="7" t="s">
        <v>401</v>
      </c>
      <c r="C304" s="7" t="str" cm="1">
        <f t="array" ref="C304">MID(B304, MIN(IFERROR(FIND({0,1,2,3,4,5,6,7,8,9},B304),"")), COUNT(1*MID(B304,ROW($1:$98),1)))</f>
        <v>20.5</v>
      </c>
      <c r="D304" s="7" t="str" cm="1">
        <f t="array" aca="1" ref="D304" ca="1">_xlfn.CONCAT(IF(NOT(ISNUMBER(MID(SUBSTITUTE(SUBSTITUTE(SUBSTITUTE(B304,"$",""),".",""), " ",""),ROW(INDIRECT("1:"&amp;LEN(B304))),1)*1)),MID(SUBSTITUTE(SUBSTITUTE(SUBSTITUTE(B304,"$",""),".",""), " ",""),ROW(INDIRECT("1:"&amp;LEN(B304))),1),""))</f>
        <v>Wal-mart</v>
      </c>
      <c r="E304" s="7" t="s">
        <v>568</v>
      </c>
      <c r="F304" s="7" t="str" cm="1">
        <f t="array" ref="F304">MID(E304, MIN(IFERROR(FIND({0,1,2,3,4,5,6,7,8,9},E304),"")), COUNT(1*MID(E304,ROW($1:$98),1)))</f>
        <v>23.5</v>
      </c>
      <c r="G304" s="7" t="str" cm="1">
        <f t="array" aca="1" ref="G304" ca="1">_xlfn.CONCAT(IF(NOT(ISNUMBER(MID(SUBSTITUTE(SUBSTITUTE(SUBSTITUTE(E304,"$",""),".",""), " ",""),ROW(INDIRECT("1:"&amp;LEN(E304))),1)*1)),MID(SUBSTITUTE(SUBSTITUTE(SUBSTITUTE(E304,"$",""),".",""), " ",""),ROW(INDIRECT("1:"&amp;LEN(E304))),1),""))</f>
        <v xml:space="preserve">
Comercial
Mexicana</v>
      </c>
      <c r="H304" s="7" t="s">
        <v>639</v>
      </c>
      <c r="I304" s="7" t="s">
        <v>22</v>
      </c>
      <c r="J304" s="7" t="s">
        <v>344</v>
      </c>
      <c r="K304" s="7" t="str" cm="1">
        <f t="array" ref="K304">MID(J304, MIN(IFERROR(FIND({0,1,2,3,4,5,6,7,8,9},J304),"")), COUNT(1*MID(J304,ROW($1:$98),1)))</f>
        <v>20.0</v>
      </c>
      <c r="L304" s="7" t="str" cm="1">
        <f t="array" aca="1" ref="L304" ca="1">_xlfn.CONCAT(IF(NOT(ISNUMBER(MID(SUBSTITUTE(SUBSTITUTE(SUBSTITUTE(J304,"$",""),".",""), " ",""),ROW(INDIRECT("1:"&amp;LEN(J304))),1)*1)),MID(SUBSTITUTE(SUBSTITUTE(SUBSTITUTE(J304,"$",""),".",""), " ",""),ROW(INDIRECT("1:"&amp;LEN(J304))),1),""))</f>
        <v>LaCruz</v>
      </c>
      <c r="M304" s="7" t="s">
        <v>345</v>
      </c>
      <c r="N304" s="7" t="str" cm="1">
        <f t="array" ref="N304">MID(M304, MIN(IFERROR(FIND({0,1,2,3,4,5,6,7,8,9},M304),"")), COUNT(1*MID(M304,ROW($1:$98),1)))</f>
        <v>22.0</v>
      </c>
      <c r="O304" s="7" t="str" cm="1">
        <f t="array" aca="1" ref="O304" ca="1">_xlfn.CONCAT(IF(NOT(ISNUMBER(MID(SUBSTITUTE(SUBSTITUTE(SUBSTITUTE(M304,"$",""),".",""), " ",""),ROW(INDIRECT("1:"&amp;LEN(M304))),1)*1)),MID(SUBSTITUTE(SUBSTITUTE(SUBSTITUTE(M304,"$",""),".",""), " ",""),ROW(INDIRECT("1:"&amp;LEN(M304))),1),""))</f>
        <v xml:space="preserve">
Cosmopolita</v>
      </c>
      <c r="P304" s="7" t="s">
        <v>640</v>
      </c>
      <c r="Q304" s="7" t="s">
        <v>41</v>
      </c>
      <c r="R304" s="7" t="s">
        <v>27</v>
      </c>
      <c r="S304" s="2">
        <v>44937</v>
      </c>
    </row>
    <row r="305" spans="1:19">
      <c r="A305" s="6" t="s">
        <v>42</v>
      </c>
      <c r="B305" s="8" t="s">
        <v>226</v>
      </c>
      <c r="C305" s="8" t="str" cm="1">
        <f t="array" ref="C305">MID(B305, MIN(IFERROR(FIND({0,1,2,3,4,5,6,7,8,9},B305),"")), COUNT(1*MID(B305,ROW($1:$98),1)))</f>
        <v>12.9</v>
      </c>
      <c r="D305" s="8" t="str" cm="1">
        <f t="array" aca="1" ref="D305" ca="1">_xlfn.CONCAT(IF(NOT(ISNUMBER(MID(SUBSTITUTE(SUBSTITUTE(SUBSTITUTE(B305,"$",""),".",""), " ",""),ROW(INDIRECT("1:"&amp;LEN(B305))),1)*1)),MID(SUBSTITUTE(SUBSTITUTE(SUBSTITUTE(B305,"$",""),".",""), " ",""),ROW(INDIRECT("1:"&amp;LEN(B305))),1),""))</f>
        <v>Chedraui</v>
      </c>
      <c r="E305" s="8" t="s">
        <v>569</v>
      </c>
      <c r="F305" s="8" t="str" cm="1">
        <f t="array" ref="F305">MID(E305, MIN(IFERROR(FIND({0,1,2,3,4,5,6,7,8,9},E305),"")), COUNT(1*MID(E305,ROW($1:$98),1)))</f>
        <v>17.0</v>
      </c>
      <c r="G305" s="8" t="str" cm="1">
        <f t="array" aca="1" ref="G305" ca="1">_xlfn.CONCAT(IF(NOT(ISNUMBER(MID(SUBSTITUTE(SUBSTITUTE(SUBSTITUTE(E305,"$",""),".",""), " ",""),ROW(INDIRECT("1:"&amp;LEN(E305))),1)*1)),MID(SUBSTITUTE(SUBSTITUTE(SUBSTITUTE(E305,"$",""),".",""), " ",""),ROW(INDIRECT("1:"&amp;LEN(E305))),1),""))</f>
        <v>Wal-mart</v>
      </c>
      <c r="H305" s="8" t="s">
        <v>641</v>
      </c>
      <c r="I305" s="8" t="s">
        <v>22</v>
      </c>
      <c r="J305" s="8" t="s">
        <v>270</v>
      </c>
      <c r="K305" s="8" t="str" cm="1">
        <f t="array" ref="K305">MID(J305, MIN(IFERROR(FIND({0,1,2,3,4,5,6,7,8,9},J305),"")), COUNT(1*MID(J305,ROW($1:$98),1)))</f>
        <v>18.0</v>
      </c>
      <c r="L305" s="8" t="str" cm="1">
        <f t="array" aca="1" ref="L305" ca="1">_xlfn.CONCAT(IF(NOT(ISNUMBER(MID(SUBSTITUTE(SUBSTITUTE(SUBSTITUTE(J305,"$",""),".",""), " ",""),ROW(INDIRECT("1:"&amp;LEN(J305))),1)*1)),MID(SUBSTITUTE(SUBSTITUTE(SUBSTITUTE(J305,"$",""),".",""), " ",""),ROW(INDIRECT("1:"&amp;LEN(J305))),1),""))</f>
        <v xml:space="preserve">
Azcapotzalco</v>
      </c>
      <c r="M305" s="8" t="s">
        <v>346</v>
      </c>
      <c r="N305" s="8" t="str" cm="1">
        <f t="array" ref="N305">MID(M305, MIN(IFERROR(FIND({0,1,2,3,4,5,6,7,8,9},M305),"")), COUNT(1*MID(M305,ROW($1:$98),1)))</f>
        <v>20.0</v>
      </c>
      <c r="O305" s="8" t="str" cm="1">
        <f t="array" aca="1" ref="O305" ca="1">_xlfn.CONCAT(IF(NOT(ISNUMBER(MID(SUBSTITUTE(SUBSTITUTE(SUBSTITUTE(M305,"$",""),".",""), " ",""),ROW(INDIRECT("1:"&amp;LEN(M305))),1)*1)),MID(SUBSTITUTE(SUBSTITUTE(SUBSTITUTE(M305,"$",""),".",""), " ",""),ROW(INDIRECT("1:"&amp;LEN(M305))),1),""))</f>
        <v xml:space="preserve">
Cosmopolita</v>
      </c>
      <c r="P305" s="8" t="s">
        <v>642</v>
      </c>
      <c r="Q305" s="8" t="s">
        <v>53</v>
      </c>
      <c r="R305" s="8" t="s">
        <v>27</v>
      </c>
      <c r="S305" s="3">
        <v>44937</v>
      </c>
    </row>
    <row r="306" spans="1:19">
      <c r="A306" s="5" t="s">
        <v>49</v>
      </c>
      <c r="B306" s="7" t="s">
        <v>173</v>
      </c>
      <c r="C306" s="7" t="str" cm="1">
        <f t="array" ref="C306">MID(B306, MIN(IFERROR(FIND({0,1,2,3,4,5,6,7,8,9},B306),"")), COUNT(1*MID(B306,ROW($1:$98),1)))</f>
        <v>29.9</v>
      </c>
      <c r="D306" s="7" t="str" cm="1">
        <f t="array" aca="1" ref="D306" ca="1">_xlfn.CONCAT(IF(NOT(ISNUMBER(MID(SUBSTITUTE(SUBSTITUTE(SUBSTITUTE(B306,"$",""),".",""), " ",""),ROW(INDIRECT("1:"&amp;LEN(B306))),1)*1)),MID(SUBSTITUTE(SUBSTITUTE(SUBSTITUTE(B306,"$",""),".",""), " ",""),ROW(INDIRECT("1:"&amp;LEN(B306))),1),""))</f>
        <v>Chedraui</v>
      </c>
      <c r="E306" s="7" t="s">
        <v>174</v>
      </c>
      <c r="F306" s="7" t="str" cm="1">
        <f t="array" ref="F306">MID(E306, MIN(IFERROR(FIND({0,1,2,3,4,5,6,7,8,9},E306),"")), COUNT(1*MID(E306,ROW($1:$98),1)))</f>
        <v>33.0</v>
      </c>
      <c r="G306" s="7" t="str" cm="1">
        <f t="array" aca="1" ref="G306" ca="1">_xlfn.CONCAT(IF(NOT(ISNUMBER(MID(SUBSTITUTE(SUBSTITUTE(SUBSTITUTE(E306,"$",""),".",""), " ",""),ROW(INDIRECT("1:"&amp;LEN(E306))),1)*1)),MID(SUBSTITUTE(SUBSTITUTE(SUBSTITUTE(E306,"$",""),".",""), " ",""),ROW(INDIRECT("1:"&amp;LEN(E306))),1),""))</f>
        <v>Wal-mart</v>
      </c>
      <c r="H306" s="7" t="s">
        <v>643</v>
      </c>
      <c r="I306" s="7" t="s">
        <v>22</v>
      </c>
      <c r="J306" s="7" t="s">
        <v>352</v>
      </c>
      <c r="K306" s="7" t="str" cm="1">
        <f t="array" ref="K306">MID(J306, MIN(IFERROR(FIND({0,1,2,3,4,5,6,7,8,9},J306),"")), COUNT(1*MID(J306,ROW($1:$98),1)))</f>
        <v>40.0</v>
      </c>
      <c r="L306" s="7" t="str" cm="1">
        <f t="array" aca="1" ref="L306" ca="1">_xlfn.CONCAT(IF(NOT(ISNUMBER(MID(SUBSTITUTE(SUBSTITUTE(SUBSTITUTE(J306,"$",""),".",""), " ",""),ROW(INDIRECT("1:"&amp;LEN(J306))),1)*1)),MID(SUBSTITUTE(SUBSTITUTE(SUBSTITUTE(J306,"$",""),".",""), " ",""),ROW(INDIRECT("1:"&amp;LEN(J306))),1),""))</f>
        <v xml:space="preserve">
Cosmopolita</v>
      </c>
      <c r="M306" s="7" t="s">
        <v>352</v>
      </c>
      <c r="N306" s="7" t="str" cm="1">
        <f t="array" ref="N306">MID(M306, MIN(IFERROR(FIND({0,1,2,3,4,5,6,7,8,9},M306),"")), COUNT(1*MID(M306,ROW($1:$98),1)))</f>
        <v>40.0</v>
      </c>
      <c r="O306" s="7" t="str" cm="1">
        <f t="array" aca="1" ref="O306" ca="1">_xlfn.CONCAT(IF(NOT(ISNUMBER(MID(SUBSTITUTE(SUBSTITUTE(SUBSTITUTE(M306,"$",""),".",""), " ",""),ROW(INDIRECT("1:"&amp;LEN(M306))),1)*1)),MID(SUBSTITUTE(SUBSTITUTE(SUBSTITUTE(M306,"$",""),".",""), " ",""),ROW(INDIRECT("1:"&amp;LEN(M306))),1),""))</f>
        <v xml:space="preserve">
Cosmopolita</v>
      </c>
      <c r="P306" s="7" t="s">
        <v>53</v>
      </c>
      <c r="Q306" s="7" t="s">
        <v>54</v>
      </c>
      <c r="R306" s="7" t="s">
        <v>27</v>
      </c>
      <c r="S306" s="2">
        <v>44937</v>
      </c>
    </row>
    <row r="307" spans="1:19">
      <c r="A307" s="6" t="s">
        <v>55</v>
      </c>
      <c r="B307" s="8" t="s">
        <v>469</v>
      </c>
      <c r="C307" s="8" t="str" cm="1">
        <f t="array" ref="C307">MID(B307, MIN(IFERROR(FIND({0,1,2,3,4,5,6,7,8,9},B307),"")), COUNT(1*MID(B307,ROW($1:$98),1)))</f>
        <v>22.3</v>
      </c>
      <c r="D307" s="8" t="str" cm="1">
        <f t="array" aca="1" ref="D307" ca="1">_xlfn.CONCAT(IF(NOT(ISNUMBER(MID(SUBSTITUTE(SUBSTITUTE(SUBSTITUTE(B307,"$",""),".",""), " ",""),ROW(INDIRECT("1:"&amp;LEN(B307))),1)*1)),MID(SUBSTITUTE(SUBSTITUTE(SUBSTITUTE(B307,"$",""),".",""), " ",""),ROW(INDIRECT("1:"&amp;LEN(B307))),1),""))</f>
        <v>Comercial
Mexicana</v>
      </c>
      <c r="E307" s="8" t="s">
        <v>56</v>
      </c>
      <c r="F307" s="8" t="str" cm="1">
        <f t="array" ref="F307">MID(E307, MIN(IFERROR(FIND({0,1,2,3,4,5,6,7,8,9},E307),"")), COUNT(1*MID(E307,ROW($1:$98),1)))</f>
        <v>22.5</v>
      </c>
      <c r="G307" s="8" t="str" cm="1">
        <f t="array" aca="1" ref="G307" ca="1">_xlfn.CONCAT(IF(NOT(ISNUMBER(MID(SUBSTITUTE(SUBSTITUTE(SUBSTITUTE(E307,"$",""),".",""), " ",""),ROW(INDIRECT("1:"&amp;LEN(E307))),1)*1)),MID(SUBSTITUTE(SUBSTITUTE(SUBSTITUTE(E307,"$",""),".",""), " ",""),ROW(INDIRECT("1:"&amp;LEN(E307))),1),""))</f>
        <v>Wal-mart</v>
      </c>
      <c r="H307" s="8" t="s">
        <v>644</v>
      </c>
      <c r="I307" s="8" t="s">
        <v>22</v>
      </c>
      <c r="J307" s="8" t="s">
        <v>645</v>
      </c>
      <c r="K307" s="8" t="str" cm="1">
        <f t="array" ref="K307">MID(J307, MIN(IFERROR(FIND({0,1,2,3,4,5,6,7,8,9},J307),"")), COUNT(1*MID(J307,ROW($1:$98),1)))</f>
        <v>34.0</v>
      </c>
      <c r="L307" s="8" t="str" cm="1">
        <f t="array" aca="1" ref="L307" ca="1">_xlfn.CONCAT(IF(NOT(ISNUMBER(MID(SUBSTITUTE(SUBSTITUTE(SUBSTITUTE(J307,"$",""),".",""), " ",""),ROW(INDIRECT("1:"&amp;LEN(J307))),1)*1)),MID(SUBSTITUTE(SUBSTITUTE(SUBSTITUTE(J307,"$",""),".",""), " ",""),ROW(INDIRECT("1:"&amp;LEN(J307))),1),""))</f>
        <v xml:space="preserve">
Cosmopolita</v>
      </c>
      <c r="M307" s="8" t="s">
        <v>646</v>
      </c>
      <c r="N307" s="8" t="str" cm="1">
        <f t="array" ref="N307">MID(M307, MIN(IFERROR(FIND({0,1,2,3,4,5,6,7,8,9},M307),"")), COUNT(1*MID(M307,ROW($1:$98),1)))</f>
        <v>40.0</v>
      </c>
      <c r="O307" s="8" t="str" cm="1">
        <f t="array" aca="1" ref="O307" ca="1">_xlfn.CONCAT(IF(NOT(ISNUMBER(MID(SUBSTITUTE(SUBSTITUTE(SUBSTITUTE(M307,"$",""),".",""), " ",""),ROW(INDIRECT("1:"&amp;LEN(M307))),1)*1)),MID(SUBSTITUTE(SUBSTITUTE(SUBSTITUTE(M307,"$",""),".",""), " ",""),ROW(INDIRECT("1:"&amp;LEN(M307))),1),""))</f>
        <v>LaCruz</v>
      </c>
      <c r="P307" s="8" t="s">
        <v>34</v>
      </c>
      <c r="Q307" s="8" t="s">
        <v>88</v>
      </c>
      <c r="R307" s="8" t="s">
        <v>27</v>
      </c>
      <c r="S307" s="3">
        <v>44937</v>
      </c>
    </row>
    <row r="308" spans="1:19">
      <c r="A308" s="5" t="s">
        <v>59</v>
      </c>
      <c r="B308" s="7" t="s">
        <v>260</v>
      </c>
      <c r="C308" s="7" t="str" cm="1">
        <f t="array" ref="C308">MID(B308, MIN(IFERROR(FIND({0,1,2,3,4,5,6,7,8,9},B308),"")), COUNT(1*MID(B308,ROW($1:$98),1)))</f>
        <v>44.0</v>
      </c>
      <c r="D308" s="7" t="str" cm="1">
        <f t="array" aca="1" ref="D308" ca="1">_xlfn.CONCAT(IF(NOT(ISNUMBER(MID(SUBSTITUTE(SUBSTITUTE(SUBSTITUTE(B308,"$",""),".",""), " ",""),ROW(INDIRECT("1:"&amp;LEN(B308))),1)*1)),MID(SUBSTITUTE(SUBSTITUTE(SUBSTITUTE(B308,"$",""),".",""), " ",""),ROW(INDIRECT("1:"&amp;LEN(B308))),1),""))</f>
        <v>Comercial
Mexicana</v>
      </c>
      <c r="E308" s="7" t="s">
        <v>181</v>
      </c>
      <c r="F308" s="7" t="str" cm="1">
        <f t="array" ref="F308">MID(E308, MIN(IFERROR(FIND({0,1,2,3,4,5,6,7,8,9},E308),"")), COUNT(1*MID(E308,ROW($1:$98),1)))</f>
        <v>51.0</v>
      </c>
      <c r="G308" s="7" t="str" cm="1">
        <f t="array" aca="1" ref="G308" ca="1">_xlfn.CONCAT(IF(NOT(ISNUMBER(MID(SUBSTITUTE(SUBSTITUTE(SUBSTITUTE(E308,"$",""),".",""), " ",""),ROW(INDIRECT("1:"&amp;LEN(E308))),1)*1)),MID(SUBSTITUTE(SUBSTITUTE(SUBSTITUTE(E308,"$",""),".",""), " ",""),ROW(INDIRECT("1:"&amp;LEN(E308))),1),""))</f>
        <v xml:space="preserve">
Chedraui</v>
      </c>
      <c r="H308" s="7" t="s">
        <v>643</v>
      </c>
      <c r="I308" s="7" t="s">
        <v>22</v>
      </c>
      <c r="J308" s="7" t="s">
        <v>341</v>
      </c>
      <c r="K308" s="7" t="str" cm="1">
        <f t="array" ref="K308">MID(J308, MIN(IFERROR(FIND({0,1,2,3,4,5,6,7,8,9},J308),"")), COUNT(1*MID(J308,ROW($1:$98),1)))</f>
        <v>45.0</v>
      </c>
      <c r="L308" s="7" t="str" cm="1">
        <f t="array" aca="1" ref="L308" ca="1">_xlfn.CONCAT(IF(NOT(ISNUMBER(MID(SUBSTITUTE(SUBSTITUTE(SUBSTITUTE(J308,"$",""),".",""), " ",""),ROW(INDIRECT("1:"&amp;LEN(J308))),1)*1)),MID(SUBSTITUTE(SUBSTITUTE(SUBSTITUTE(J308,"$",""),".",""), " ",""),ROW(INDIRECT("1:"&amp;LEN(J308))),1),""))</f>
        <v xml:space="preserve">
Cosmopolita</v>
      </c>
      <c r="M308" s="7" t="s">
        <v>341</v>
      </c>
      <c r="N308" s="7" t="str" cm="1">
        <f t="array" ref="N308">MID(M308, MIN(IFERROR(FIND({0,1,2,3,4,5,6,7,8,9},M308),"")), COUNT(1*MID(M308,ROW($1:$98),1)))</f>
        <v>45.0</v>
      </c>
      <c r="O308" s="7" t="str" cm="1">
        <f t="array" aca="1" ref="O308" ca="1">_xlfn.CONCAT(IF(NOT(ISNUMBER(MID(SUBSTITUTE(SUBSTITUTE(SUBSTITUTE(M308,"$",""),".",""), " ",""),ROW(INDIRECT("1:"&amp;LEN(M308))),1)*1)),MID(SUBSTITUTE(SUBSTITUTE(SUBSTITUTE(M308,"$",""),".",""), " ",""),ROW(INDIRECT("1:"&amp;LEN(M308))),1),""))</f>
        <v xml:space="preserve">
Cosmopolita</v>
      </c>
      <c r="P308" s="7" t="s">
        <v>63</v>
      </c>
      <c r="Q308" s="7" t="s">
        <v>40</v>
      </c>
      <c r="R308" s="7" t="s">
        <v>27</v>
      </c>
      <c r="S308" s="2">
        <v>44937</v>
      </c>
    </row>
    <row r="309" spans="1:19">
      <c r="A309" s="6" t="s">
        <v>64</v>
      </c>
      <c r="B309" s="8" t="s">
        <v>261</v>
      </c>
      <c r="C309" s="8" t="str" cm="1">
        <f t="array" ref="C309">MID(B309, MIN(IFERROR(FIND({0,1,2,3,4,5,6,7,8,9},B309),"")), COUNT(1*MID(B309,ROW($1:$98),1)))</f>
        <v>104.0</v>
      </c>
      <c r="D309" s="8" t="str" cm="1">
        <f t="array" aca="1" ref="D309" ca="1">_xlfn.CONCAT(IF(NOT(ISNUMBER(MID(SUBSTITUTE(SUBSTITUTE(SUBSTITUTE(B309,"$",""),".",""), " ",""),ROW(INDIRECT("1:"&amp;LEN(B309))),1)*1)),MID(SUBSTITUTE(SUBSTITUTE(SUBSTITUTE(B309,"$",""),".",""), " ",""),ROW(INDIRECT("1:"&amp;LEN(B309))),1),""))</f>
        <v>Chedraui</v>
      </c>
      <c r="E309" s="8" t="s">
        <v>66</v>
      </c>
      <c r="F309" s="8" t="str" cm="1">
        <f t="array" ref="F309">MID(E309, MIN(IFERROR(FIND({0,1,2,3,4,5,6,7,8,9},E309),"")), COUNT(1*MID(E309,ROW($1:$98),1)))</f>
        <v>194.0</v>
      </c>
      <c r="G309" s="8" t="str" cm="1">
        <f t="array" aca="1" ref="G309" ca="1">_xlfn.CONCAT(IF(NOT(ISNUMBER(MID(SUBSTITUTE(SUBSTITUTE(SUBSTITUTE(E309,"$",""),".",""), " ",""),ROW(INDIRECT("1:"&amp;LEN(E309))),1)*1)),MID(SUBSTITUTE(SUBSTITUTE(SUBSTITUTE(E309,"$",""),".",""), " ",""),ROW(INDIRECT("1:"&amp;LEN(E309))),1),""))</f>
        <v>Wal-mart</v>
      </c>
      <c r="H309" s="8" t="s">
        <v>647</v>
      </c>
      <c r="I309" s="8" t="s">
        <v>22</v>
      </c>
      <c r="J309" s="8" t="s">
        <v>648</v>
      </c>
      <c r="K309" s="8" t="str" cm="1">
        <f t="array" ref="K309">MID(J309, MIN(IFERROR(FIND({0,1,2,3,4,5,6,7,8,9},J309),"")), COUNT(1*MID(J309,ROW($1:$98),1)))</f>
        <v>170.0</v>
      </c>
      <c r="L309" s="8" t="str" cm="1">
        <f t="array" aca="1" ref="L309" ca="1">_xlfn.CONCAT(IF(NOT(ISNUMBER(MID(SUBSTITUTE(SUBSTITUTE(SUBSTITUTE(J309,"$",""),".",""), " ",""),ROW(INDIRECT("1:"&amp;LEN(J309))),1)*1)),MID(SUBSTITUTE(SUBSTITUTE(SUBSTITUTE(J309,"$",""),".",""), " ",""),ROW(INDIRECT("1:"&amp;LEN(J309))),1),""))</f>
        <v>LaCruz</v>
      </c>
      <c r="M309" s="8" t="s">
        <v>649</v>
      </c>
      <c r="N309" s="8" t="str" cm="1">
        <f t="array" ref="N309">MID(M309, MIN(IFERROR(FIND({0,1,2,3,4,5,6,7,8,9},M309),"")), COUNT(1*MID(M309,ROW($1:$98),1)))</f>
        <v>180.0</v>
      </c>
      <c r="O309" s="8" t="str" cm="1">
        <f t="array" aca="1" ref="O309" ca="1">_xlfn.CONCAT(IF(NOT(ISNUMBER(MID(SUBSTITUTE(SUBSTITUTE(SUBSTITUTE(M309,"$",""),".",""), " ",""),ROW(INDIRECT("1:"&amp;LEN(M309))),1)*1)),MID(SUBSTITUTE(SUBSTITUTE(SUBSTITUTE(M309,"$",""),".",""), " ",""),ROW(INDIRECT("1:"&amp;LEN(M309))),1),""))</f>
        <v xml:space="preserve">
Cosmopolita</v>
      </c>
      <c r="P309" s="8" t="s">
        <v>69</v>
      </c>
      <c r="Q309" s="8" t="s">
        <v>70</v>
      </c>
      <c r="R309" s="8" t="s">
        <v>27</v>
      </c>
      <c r="S309" s="3">
        <v>44937</v>
      </c>
    </row>
    <row r="310" spans="1:19">
      <c r="A310" s="5" t="s">
        <v>71</v>
      </c>
      <c r="B310" s="7" t="s">
        <v>72</v>
      </c>
      <c r="C310" s="7" t="str" cm="1">
        <f t="array" ref="C310">MID(B310, MIN(IFERROR(FIND({0,1,2,3,4,5,6,7,8,9},B310),"")), COUNT(1*MID(B310,ROW($1:$98),1)))</f>
        <v>189.0</v>
      </c>
      <c r="D310" s="7" t="str" cm="1">
        <f t="array" aca="1" ref="D310" ca="1">_xlfn.CONCAT(IF(NOT(ISNUMBER(MID(SUBSTITUTE(SUBSTITUTE(SUBSTITUTE(B310,"$",""),".",""), " ",""),ROW(INDIRECT("1:"&amp;LEN(B310))),1)*1)),MID(SUBSTITUTE(SUBSTITUTE(SUBSTITUTE(B310,"$",""),".",""), " ",""),ROW(INDIRECT("1:"&amp;LEN(B310))),1),""))</f>
        <v>Chedraui</v>
      </c>
      <c r="E310" s="7" t="s">
        <v>73</v>
      </c>
      <c r="F310" s="7" t="str" cm="1">
        <f t="array" ref="F310">MID(E310, MIN(IFERROR(FIND({0,1,2,3,4,5,6,7,8,9},E310),"")), COUNT(1*MID(E310,ROW($1:$98),1)))</f>
        <v>206.5</v>
      </c>
      <c r="G310" s="7" t="str" cm="1">
        <f t="array" aca="1" ref="G310" ca="1">_xlfn.CONCAT(IF(NOT(ISNUMBER(MID(SUBSTITUTE(SUBSTITUTE(SUBSTITUTE(E310,"$",""),".",""), " ",""),ROW(INDIRECT("1:"&amp;LEN(E310))),1)*1)),MID(SUBSTITUTE(SUBSTITUTE(SUBSTITUTE(E310,"$",""),".",""), " ",""),ROW(INDIRECT("1:"&amp;LEN(E310))),1),""))</f>
        <v xml:space="preserve">
Comercial
Mexicana</v>
      </c>
      <c r="H310" s="7" t="s">
        <v>647</v>
      </c>
      <c r="I310" s="7" t="s">
        <v>22</v>
      </c>
      <c r="J310" s="7" t="s">
        <v>359</v>
      </c>
      <c r="K310" s="7" t="str" cm="1">
        <f t="array" ref="K310">MID(J310, MIN(IFERROR(FIND({0,1,2,3,4,5,6,7,8,9},J310),"")), COUNT(1*MID(J310,ROW($1:$98),1)))</f>
        <v>180.0</v>
      </c>
      <c r="L310" s="7" t="str" cm="1">
        <f t="array" aca="1" ref="L310" ca="1">_xlfn.CONCAT(IF(NOT(ISNUMBER(MID(SUBSTITUTE(SUBSTITUTE(SUBSTITUTE(J310,"$",""),".",""), " ",""),ROW(INDIRECT("1:"&amp;LEN(J310))),1)*1)),MID(SUBSTITUTE(SUBSTITUTE(SUBSTITUTE(J310,"$",""),".",""), " ",""),ROW(INDIRECT("1:"&amp;LEN(J310))),1),""))</f>
        <v>LaCruz</v>
      </c>
      <c r="M310" s="7" t="s">
        <v>650</v>
      </c>
      <c r="N310" s="7" t="str" cm="1">
        <f t="array" ref="N310">MID(M310, MIN(IFERROR(FIND({0,1,2,3,4,5,6,7,8,9},M310),"")), COUNT(1*MID(M310,ROW($1:$98),1)))</f>
        <v>190.0</v>
      </c>
      <c r="O310" s="7" t="str" cm="1">
        <f t="array" aca="1" ref="O310" ca="1">_xlfn.CONCAT(IF(NOT(ISNUMBER(MID(SUBSTITUTE(SUBSTITUTE(SUBSTITUTE(M310,"$",""),".",""), " ",""),ROW(INDIRECT("1:"&amp;LEN(M310))),1)*1)),MID(SUBSTITUTE(SUBSTITUTE(SUBSTITUTE(M310,"$",""),".",""), " ",""),ROW(INDIRECT("1:"&amp;LEN(M310))),1),""))</f>
        <v xml:space="preserve">
Azcapotzalco</v>
      </c>
      <c r="P310" s="7" t="s">
        <v>189</v>
      </c>
      <c r="Q310" s="7" t="s">
        <v>70</v>
      </c>
      <c r="R310" s="7" t="s">
        <v>27</v>
      </c>
      <c r="S310" s="2">
        <v>44937</v>
      </c>
    </row>
    <row r="311" spans="1:19">
      <c r="A311" s="6" t="s">
        <v>77</v>
      </c>
      <c r="B311" s="8" t="s">
        <v>612</v>
      </c>
      <c r="C311" s="8" t="str" cm="1">
        <f t="array" ref="C311">MID(B311, MIN(IFERROR(FIND({0,1,2,3,4,5,6,7,8,9},B311),"")), COUNT(1*MID(B311,ROW($1:$98),1)))</f>
        <v>37.9</v>
      </c>
      <c r="D311" s="8" t="str" cm="1">
        <f t="array" aca="1" ref="D311" ca="1">_xlfn.CONCAT(IF(NOT(ISNUMBER(MID(SUBSTITUTE(SUBSTITUTE(SUBSTITUTE(B311,"$",""),".",""), " ",""),ROW(INDIRECT("1:"&amp;LEN(B311))),1)*1)),MID(SUBSTITUTE(SUBSTITUTE(SUBSTITUTE(B311,"$",""),".",""), " ",""),ROW(INDIRECT("1:"&amp;LEN(B311))),1),""))</f>
        <v>Chedraui</v>
      </c>
      <c r="E311" s="8" t="s">
        <v>86</v>
      </c>
      <c r="F311" s="8" t="str" cm="1">
        <f t="array" ref="F311">MID(E311, MIN(IFERROR(FIND({0,1,2,3,4,5,6,7,8,9},E311),"")), COUNT(1*MID(E311,ROW($1:$98),1)))</f>
        <v>49.9</v>
      </c>
      <c r="G311" s="8" t="str" cm="1">
        <f t="array" aca="1" ref="G311" ca="1">_xlfn.CONCAT(IF(NOT(ISNUMBER(MID(SUBSTITUTE(SUBSTITUTE(SUBSTITUTE(E311,"$",""),".",""), " ",""),ROW(INDIRECT("1:"&amp;LEN(E311))),1)*1)),MID(SUBSTITUTE(SUBSTITUTE(SUBSTITUTE(E311,"$",""),".",""), " ",""),ROW(INDIRECT("1:"&amp;LEN(E311))),1),""))</f>
        <v xml:space="preserve">
Comercial
Mexicana</v>
      </c>
      <c r="H311" s="8" t="s">
        <v>635</v>
      </c>
      <c r="I311" s="8" t="s">
        <v>22</v>
      </c>
      <c r="J311" s="8" t="s">
        <v>651</v>
      </c>
      <c r="K311" s="8" t="str" cm="1">
        <f t="array" ref="K311">MID(J311, MIN(IFERROR(FIND({0,1,2,3,4,5,6,7,8,9},J311),"")), COUNT(1*MID(J311,ROW($1:$98),1)))</f>
        <v>60.0</v>
      </c>
      <c r="L311" s="8" t="str" cm="1">
        <f t="array" aca="1" ref="L311" ca="1">_xlfn.CONCAT(IF(NOT(ISNUMBER(MID(SUBSTITUTE(SUBSTITUTE(SUBSTITUTE(J311,"$",""),".",""), " ",""),ROW(INDIRECT("1:"&amp;LEN(J311))),1)*1)),MID(SUBSTITUTE(SUBSTITUTE(SUBSTITUTE(J311,"$",""),".",""), " ",""),ROW(INDIRECT("1:"&amp;LEN(J311))),1),""))</f>
        <v xml:space="preserve">
Cosmopolita</v>
      </c>
      <c r="M311" s="8" t="s">
        <v>652</v>
      </c>
      <c r="N311" s="8" t="str" cm="1">
        <f t="array" ref="N311">MID(M311, MIN(IFERROR(FIND({0,1,2,3,4,5,6,7,8,9},M311),"")), COUNT(1*MID(M311,ROW($1:$98),1)))</f>
        <v>70.0</v>
      </c>
      <c r="O311" s="8" t="str" cm="1">
        <f t="array" aca="1" ref="O311" ca="1">_xlfn.CONCAT(IF(NOT(ISNUMBER(MID(SUBSTITUTE(SUBSTITUTE(SUBSTITUTE(M311,"$",""),".",""), " ",""),ROW(INDIRECT("1:"&amp;LEN(M311))),1)*1)),MID(SUBSTITUTE(SUBSTITUTE(SUBSTITUTE(M311,"$",""),".",""), " ",""),ROW(INDIRECT("1:"&amp;LEN(M311))),1),""))</f>
        <v>LaCruz</v>
      </c>
      <c r="P311" s="8" t="s">
        <v>82</v>
      </c>
      <c r="Q311" s="8" t="s">
        <v>83</v>
      </c>
      <c r="R311" s="8" t="s">
        <v>27</v>
      </c>
      <c r="S311" s="3">
        <v>44937</v>
      </c>
    </row>
    <row r="312" spans="1:19">
      <c r="A312" s="5" t="s">
        <v>84</v>
      </c>
      <c r="B312" s="7" t="s">
        <v>194</v>
      </c>
      <c r="C312" s="7" t="str" cm="1">
        <f t="array" ref="C312">MID(B312, MIN(IFERROR(FIND({0,1,2,3,4,5,6,7,8,9},B312),"")), COUNT(1*MID(B312,ROW($1:$98),1)))</f>
        <v>33.9</v>
      </c>
      <c r="D312" s="7" t="str" cm="1">
        <f t="array" aca="1" ref="D312" ca="1">_xlfn.CONCAT(IF(NOT(ISNUMBER(MID(SUBSTITUTE(SUBSTITUTE(SUBSTITUTE(B312,"$",""),".",""), " ",""),ROW(INDIRECT("1:"&amp;LEN(B312))),1)*1)),MID(SUBSTITUTE(SUBSTITUTE(SUBSTITUTE(B312,"$",""),".",""), " ",""),ROW(INDIRECT("1:"&amp;LEN(B312))),1),""))</f>
        <v>Comercial
Mexicana</v>
      </c>
      <c r="E312" s="7" t="s">
        <v>198</v>
      </c>
      <c r="F312" s="7" t="str" cm="1">
        <f t="array" ref="F312">MID(E312, MIN(IFERROR(FIND({0,1,2,3,4,5,6,7,8,9},E312),"")), COUNT(1*MID(E312,ROW($1:$98),1)))</f>
        <v>44.9</v>
      </c>
      <c r="G312" s="7" t="str" cm="1">
        <f t="array" aca="1" ref="G312" ca="1">_xlfn.CONCAT(IF(NOT(ISNUMBER(MID(SUBSTITUTE(SUBSTITUTE(SUBSTITUTE(E312,"$",""),".",""), " ",""),ROW(INDIRECT("1:"&amp;LEN(E312))),1)*1)),MID(SUBSTITUTE(SUBSTITUTE(SUBSTITUTE(E312,"$",""),".",""), " ",""),ROW(INDIRECT("1:"&amp;LEN(E312))),1),""))</f>
        <v xml:space="preserve">
Chedraui</v>
      </c>
      <c r="H312" s="7" t="s">
        <v>653</v>
      </c>
      <c r="I312" s="7" t="s">
        <v>22</v>
      </c>
      <c r="J312" s="7" t="s">
        <v>344</v>
      </c>
      <c r="K312" s="7" t="str" cm="1">
        <f t="array" ref="K312">MID(J312, MIN(IFERROR(FIND({0,1,2,3,4,5,6,7,8,9},J312),"")), COUNT(1*MID(J312,ROW($1:$98),1)))</f>
        <v>20.0</v>
      </c>
      <c r="L312" s="7" t="str" cm="1">
        <f t="array" aca="1" ref="L312" ca="1">_xlfn.CONCAT(IF(NOT(ISNUMBER(MID(SUBSTITUTE(SUBSTITUTE(SUBSTITUTE(J312,"$",""),".",""), " ",""),ROW(INDIRECT("1:"&amp;LEN(J312))),1)*1)),MID(SUBSTITUTE(SUBSTITUTE(SUBSTITUTE(J312,"$",""),".",""), " ",""),ROW(INDIRECT("1:"&amp;LEN(J312))),1),""))</f>
        <v>LaCruz</v>
      </c>
      <c r="M312" s="7" t="s">
        <v>283</v>
      </c>
      <c r="N312" s="7" t="str" cm="1">
        <f t="array" ref="N312">MID(M312, MIN(IFERROR(FIND({0,1,2,3,4,5,6,7,8,9},M312),"")), COUNT(1*MID(M312,ROW($1:$98),1)))</f>
        <v>25.0</v>
      </c>
      <c r="O312" s="7" t="str" cm="1">
        <f t="array" aca="1" ref="O312" ca="1">_xlfn.CONCAT(IF(NOT(ISNUMBER(MID(SUBSTITUTE(SUBSTITUTE(SUBSTITUTE(M312,"$",""),".",""), " ",""),ROW(INDIRECT("1:"&amp;LEN(M312))),1)*1)),MID(SUBSTITUTE(SUBSTITUTE(SUBSTITUTE(M312,"$",""),".",""), " ",""),ROW(INDIRECT("1:"&amp;LEN(M312))),1),""))</f>
        <v xml:space="preserve">
Azcapotzalco</v>
      </c>
      <c r="P312" s="7" t="s">
        <v>87</v>
      </c>
      <c r="Q312" s="7" t="s">
        <v>88</v>
      </c>
      <c r="R312" s="7" t="s">
        <v>27</v>
      </c>
      <c r="S312" s="2">
        <v>44937</v>
      </c>
    </row>
    <row r="313" spans="1:19">
      <c r="A313" s="6" t="s">
        <v>89</v>
      </c>
      <c r="B313" s="8" t="s">
        <v>90</v>
      </c>
      <c r="C313" s="8" t="str" cm="1">
        <f t="array" ref="C313">MID(B313, MIN(IFERROR(FIND({0,1,2,3,4,5,6,7,8,9},B313),"")), COUNT(1*MID(B313,ROW($1:$98),1)))</f>
        <v>31.9</v>
      </c>
      <c r="D313" s="8" t="str" cm="1">
        <f t="array" aca="1" ref="D313" ca="1">_xlfn.CONCAT(IF(NOT(ISNUMBER(MID(SUBSTITUTE(SUBSTITUTE(SUBSTITUTE(B313,"$",""),".",""), " ",""),ROW(INDIRECT("1:"&amp;LEN(B313))),1)*1)),MID(SUBSTITUTE(SUBSTITUTE(SUBSTITUTE(B313,"$",""),".",""), " ",""),ROW(INDIRECT("1:"&amp;LEN(B313))),1),""))</f>
        <v>Wal-mart</v>
      </c>
      <c r="E313" s="8" t="s">
        <v>616</v>
      </c>
      <c r="F313" s="8" t="str" cm="1">
        <f t="array" ref="F313">MID(E313, MIN(IFERROR(FIND({0,1,2,3,4,5,6,7,8,9},E313),"")), COUNT(1*MID(E313,ROW($1:$98),1)))</f>
        <v>46.9</v>
      </c>
      <c r="G313" s="8" t="str" cm="1">
        <f t="array" aca="1" ref="G313" ca="1">_xlfn.CONCAT(IF(NOT(ISNUMBER(MID(SUBSTITUTE(SUBSTITUTE(SUBSTITUTE(E313,"$",""),".",""), " ",""),ROW(INDIRECT("1:"&amp;LEN(E313))),1)*1)),MID(SUBSTITUTE(SUBSTITUTE(SUBSTITUTE(E313,"$",""),".",""), " ",""),ROW(INDIRECT("1:"&amp;LEN(E313))),1),""))</f>
        <v xml:space="preserve">
Chedraui</v>
      </c>
      <c r="H313" s="8" t="s">
        <v>654</v>
      </c>
      <c r="I313" s="8" t="s">
        <v>22</v>
      </c>
      <c r="J313" s="8" t="s">
        <v>270</v>
      </c>
      <c r="K313" s="8" t="str" cm="1">
        <f t="array" ref="K313">MID(J313, MIN(IFERROR(FIND({0,1,2,3,4,5,6,7,8,9},J313),"")), COUNT(1*MID(J313,ROW($1:$98),1)))</f>
        <v>18.0</v>
      </c>
      <c r="L313" s="8" t="str" cm="1">
        <f t="array" aca="1" ref="L313" ca="1">_xlfn.CONCAT(IF(NOT(ISNUMBER(MID(SUBSTITUTE(SUBSTITUTE(SUBSTITUTE(J313,"$",""),".",""), " ",""),ROW(INDIRECT("1:"&amp;LEN(J313))),1)*1)),MID(SUBSTITUTE(SUBSTITUTE(SUBSTITUTE(J313,"$",""),".",""), " ",""),ROW(INDIRECT("1:"&amp;LEN(J313))),1),""))</f>
        <v xml:space="preserve">
Azcapotzalco</v>
      </c>
      <c r="M313" s="8" t="s">
        <v>655</v>
      </c>
      <c r="N313" s="8" t="str" cm="1">
        <f t="array" ref="N313">MID(M313, MIN(IFERROR(FIND({0,1,2,3,4,5,6,7,8,9},M313),"")), COUNT(1*MID(M313,ROW($1:$98),1)))</f>
        <v>25.0</v>
      </c>
      <c r="O313" s="8" t="str" cm="1">
        <f t="array" aca="1" ref="O313" ca="1">_xlfn.CONCAT(IF(NOT(ISNUMBER(MID(SUBSTITUTE(SUBSTITUTE(SUBSTITUTE(M313,"$",""),".",""), " ",""),ROW(INDIRECT("1:"&amp;LEN(M313))),1)*1)),MID(SUBSTITUTE(SUBSTITUTE(SUBSTITUTE(M313,"$",""),".",""), " ",""),ROW(INDIRECT("1:"&amp;LEN(M313))),1),""))</f>
        <v xml:space="preserve">
Cosmopolita</v>
      </c>
      <c r="P313" s="8" t="s">
        <v>115</v>
      </c>
      <c r="Q313" s="8" t="s">
        <v>92</v>
      </c>
      <c r="R313" s="8" t="s">
        <v>27</v>
      </c>
      <c r="S313" s="3">
        <v>44937</v>
      </c>
    </row>
    <row r="314" spans="1:19">
      <c r="A314" s="5" t="s">
        <v>93</v>
      </c>
      <c r="B314" s="7" t="s">
        <v>195</v>
      </c>
      <c r="C314" s="7" t="str" cm="1">
        <f t="array" ref="C314">MID(B314, MIN(IFERROR(FIND({0,1,2,3,4,5,6,7,8,9},B314),"")), COUNT(1*MID(B314,ROW($1:$98),1)))</f>
        <v>42.9</v>
      </c>
      <c r="D314" s="7" t="str" cm="1">
        <f t="array" aca="1" ref="D314" ca="1">_xlfn.CONCAT(IF(NOT(ISNUMBER(MID(SUBSTITUTE(SUBSTITUTE(SUBSTITUTE(B314,"$",""),".",""), " ",""),ROW(INDIRECT("1:"&amp;LEN(B314))),1)*1)),MID(SUBSTITUTE(SUBSTITUTE(SUBSTITUTE(B314,"$",""),".",""), " ",""),ROW(INDIRECT("1:"&amp;LEN(B314))),1),""))</f>
        <v>Wal-mart</v>
      </c>
      <c r="E314" s="7" t="s">
        <v>432</v>
      </c>
      <c r="F314" s="7" t="str" cm="1">
        <f t="array" ref="F314">MID(E314, MIN(IFERROR(FIND({0,1,2,3,4,5,6,7,8,9},E314),"")), COUNT(1*MID(E314,ROW($1:$98),1)))</f>
        <v>54.9</v>
      </c>
      <c r="G314" s="7" t="str" cm="1">
        <f t="array" aca="1" ref="G314" ca="1">_xlfn.CONCAT(IF(NOT(ISNUMBER(MID(SUBSTITUTE(SUBSTITUTE(SUBSTITUTE(E314,"$",""),".",""), " ",""),ROW(INDIRECT("1:"&amp;LEN(E314))),1)*1)),MID(SUBSTITUTE(SUBSTITUTE(SUBSTITUTE(E314,"$",""),".",""), " ",""),ROW(INDIRECT("1:"&amp;LEN(E314))),1),""))</f>
        <v xml:space="preserve">
Comercial
Mexicana</v>
      </c>
      <c r="H314" s="7" t="s">
        <v>656</v>
      </c>
      <c r="I314" s="7" t="s">
        <v>22</v>
      </c>
      <c r="J314" s="7" t="s">
        <v>341</v>
      </c>
      <c r="K314" s="7" t="str" cm="1">
        <f t="array" ref="K314">MID(J314, MIN(IFERROR(FIND({0,1,2,3,4,5,6,7,8,9},J314),"")), COUNT(1*MID(J314,ROW($1:$98),1)))</f>
        <v>45.0</v>
      </c>
      <c r="L314" s="7" t="str" cm="1">
        <f t="array" aca="1" ref="L314" ca="1">_xlfn.CONCAT(IF(NOT(ISNUMBER(MID(SUBSTITUTE(SUBSTITUTE(SUBSTITUTE(J314,"$",""),".",""), " ",""),ROW(INDIRECT("1:"&amp;LEN(J314))),1)*1)),MID(SUBSTITUTE(SUBSTITUTE(SUBSTITUTE(J314,"$",""),".",""), " ",""),ROW(INDIRECT("1:"&amp;LEN(J314))),1),""))</f>
        <v xml:space="preserve">
Cosmopolita</v>
      </c>
      <c r="M314" s="7" t="s">
        <v>268</v>
      </c>
      <c r="N314" s="7" t="str" cm="1">
        <f t="array" ref="N314">MID(M314, MIN(IFERROR(FIND({0,1,2,3,4,5,6,7,8,9},M314),"")), COUNT(1*MID(M314,ROW($1:$98),1)))</f>
        <v>50.0</v>
      </c>
      <c r="O314" s="7" t="str" cm="1">
        <f t="array" aca="1" ref="O314" ca="1">_xlfn.CONCAT(IF(NOT(ISNUMBER(MID(SUBSTITUTE(SUBSTITUTE(SUBSTITUTE(M314,"$",""),".",""), " ",""),ROW(INDIRECT("1:"&amp;LEN(M314))),1)*1)),MID(SUBSTITUTE(SUBSTITUTE(SUBSTITUTE(M314,"$",""),".",""), " ",""),ROW(INDIRECT("1:"&amp;LEN(M314))),1),""))</f>
        <v xml:space="preserve">
Azcapotzalco</v>
      </c>
      <c r="P314" s="7" t="s">
        <v>63</v>
      </c>
      <c r="Q314" s="7" t="s">
        <v>92</v>
      </c>
      <c r="R314" s="7" t="s">
        <v>27</v>
      </c>
      <c r="S314" s="2">
        <v>44937</v>
      </c>
    </row>
    <row r="315" spans="1:19">
      <c r="A315" s="6" t="s">
        <v>95</v>
      </c>
      <c r="B315" s="8" t="s">
        <v>319</v>
      </c>
      <c r="C315" s="8" t="str" cm="1">
        <f t="array" ref="C315">MID(B315, MIN(IFERROR(FIND({0,1,2,3,4,5,6,7,8,9},B315),"")), COUNT(1*MID(B315,ROW($1:$98),1)))</f>
        <v>46.9</v>
      </c>
      <c r="D315" s="8" t="str" cm="1">
        <f t="array" aca="1" ref="D315" ca="1">_xlfn.CONCAT(IF(NOT(ISNUMBER(MID(SUBSTITUTE(SUBSTITUTE(SUBSTITUTE(B315,"$",""),".",""), " ",""),ROW(INDIRECT("1:"&amp;LEN(B315))),1)*1)),MID(SUBSTITUTE(SUBSTITUTE(SUBSTITUTE(B315,"$",""),".",""), " ",""),ROW(INDIRECT("1:"&amp;LEN(B315))),1),""))</f>
        <v>Wal-mart</v>
      </c>
      <c r="E315" s="8" t="s">
        <v>86</v>
      </c>
      <c r="F315" s="8" t="str" cm="1">
        <f t="array" ref="F315">MID(E315, MIN(IFERROR(FIND({0,1,2,3,4,5,6,7,8,9},E315),"")), COUNT(1*MID(E315,ROW($1:$98),1)))</f>
        <v>49.9</v>
      </c>
      <c r="G315" s="8" t="str" cm="1">
        <f t="array" aca="1" ref="G315" ca="1">_xlfn.CONCAT(IF(NOT(ISNUMBER(MID(SUBSTITUTE(SUBSTITUTE(SUBSTITUTE(E315,"$",""),".",""), " ",""),ROW(INDIRECT("1:"&amp;LEN(E315))),1)*1)),MID(SUBSTITUTE(SUBSTITUTE(SUBSTITUTE(E315,"$",""),".",""), " ",""),ROW(INDIRECT("1:"&amp;LEN(E315))),1),""))</f>
        <v xml:space="preserve">
Comercial
Mexicana</v>
      </c>
      <c r="H315" s="8" t="s">
        <v>657</v>
      </c>
      <c r="I315" s="8" t="s">
        <v>22</v>
      </c>
      <c r="J315" s="8" t="s">
        <v>658</v>
      </c>
      <c r="K315" s="8" t="str" cm="1">
        <f t="array" ref="K315">MID(J315, MIN(IFERROR(FIND({0,1,2,3,4,5,6,7,8,9},J315),"")), COUNT(1*MID(J315,ROW($1:$98),1)))</f>
        <v>45.0</v>
      </c>
      <c r="L315" s="8" t="str" cm="1">
        <f t="array" aca="1" ref="L315" ca="1">_xlfn.CONCAT(IF(NOT(ISNUMBER(MID(SUBSTITUTE(SUBSTITUTE(SUBSTITUTE(J315,"$",""),".",""), " ",""),ROW(INDIRECT("1:"&amp;LEN(J315))),1)*1)),MID(SUBSTITUTE(SUBSTITUTE(SUBSTITUTE(J315,"$",""),".",""), " ",""),ROW(INDIRECT("1:"&amp;LEN(J315))),1),""))</f>
        <v>LaCruz</v>
      </c>
      <c r="M315" s="8" t="s">
        <v>659</v>
      </c>
      <c r="N315" s="8" t="str" cm="1">
        <f t="array" ref="N315">MID(M315, MIN(IFERROR(FIND({0,1,2,3,4,5,6,7,8,9},M315),"")), COUNT(1*MID(M315,ROW($1:$98),1)))</f>
        <v>50.0</v>
      </c>
      <c r="O315" s="8" t="str" cm="1">
        <f t="array" aca="1" ref="O315" ca="1">_xlfn.CONCAT(IF(NOT(ISNUMBER(MID(SUBSTITUTE(SUBSTITUTE(SUBSTITUTE(M315,"$",""),".",""), " ",""),ROW(INDIRECT("1:"&amp;LEN(M315))),1)*1)),MID(SUBSTITUTE(SUBSTITUTE(SUBSTITUTE(M315,"$",""),".",""), " ",""),ROW(INDIRECT("1:"&amp;LEN(M315))),1),""))</f>
        <v xml:space="preserve">
Cosmopolita</v>
      </c>
      <c r="P315" s="8" t="s">
        <v>92</v>
      </c>
      <c r="Q315" s="8" t="s">
        <v>133</v>
      </c>
      <c r="R315" s="8" t="s">
        <v>27</v>
      </c>
      <c r="S315" s="3">
        <v>44937</v>
      </c>
    </row>
    <row r="316" spans="1:19">
      <c r="A316" s="5" t="s">
        <v>97</v>
      </c>
      <c r="B316" s="7" t="s">
        <v>497</v>
      </c>
      <c r="C316" s="7" t="str" cm="1">
        <f t="array" ref="C316">MID(B316, MIN(IFERROR(FIND({0,1,2,3,4,5,6,7,8,9},B316),"")), COUNT(1*MID(B316,ROW($1:$98),1)))</f>
        <v>12.9</v>
      </c>
      <c r="D316" s="7" t="str" cm="1">
        <f t="array" aca="1" ref="D316" ca="1">_xlfn.CONCAT(IF(NOT(ISNUMBER(MID(SUBSTITUTE(SUBSTITUTE(SUBSTITUTE(B316,"$",""),".",""), " ",""),ROW(INDIRECT("1:"&amp;LEN(B316))),1)*1)),MID(SUBSTITUTE(SUBSTITUTE(SUBSTITUTE(B316,"$",""),".",""), " ",""),ROW(INDIRECT("1:"&amp;LEN(B316))),1),""))</f>
        <v>Comercial
Mexicana</v>
      </c>
      <c r="E316" s="7" t="s">
        <v>620</v>
      </c>
      <c r="F316" s="7" t="str" cm="1">
        <f t="array" ref="F316">MID(E316, MIN(IFERROR(FIND({0,1,2,3,4,5,6,7,8,9},E316),"")), COUNT(1*MID(E316,ROW($1:$98),1)))</f>
        <v>26.0</v>
      </c>
      <c r="G316" s="7" t="str" cm="1">
        <f t="array" aca="1" ref="G316" ca="1">_xlfn.CONCAT(IF(NOT(ISNUMBER(MID(SUBSTITUTE(SUBSTITUTE(SUBSTITUTE(E316,"$",""),".",""), " ",""),ROW(INDIRECT("1:"&amp;LEN(E316))),1)*1)),MID(SUBSTITUTE(SUBSTITUTE(SUBSTITUTE(E316,"$",""),".",""), " ",""),ROW(INDIRECT("1:"&amp;LEN(E316))),1),""))</f>
        <v xml:space="preserve">
Chedraui</v>
      </c>
      <c r="H316" s="7" t="s">
        <v>660</v>
      </c>
      <c r="I316" s="7" t="s">
        <v>22</v>
      </c>
      <c r="J316" s="7" t="s">
        <v>350</v>
      </c>
      <c r="K316" s="7" t="str" cm="1">
        <f t="array" ref="K316">MID(J316, MIN(IFERROR(FIND({0,1,2,3,4,5,6,7,8,9},J316),"")), COUNT(1*MID(J316,ROW($1:$98),1)))</f>
        <v>18.0</v>
      </c>
      <c r="L316" s="7" t="str" cm="1">
        <f t="array" aca="1" ref="L316" ca="1">_xlfn.CONCAT(IF(NOT(ISNUMBER(MID(SUBSTITUTE(SUBSTITUTE(SUBSTITUTE(J316,"$",""),".",""), " ",""),ROW(INDIRECT("1:"&amp;LEN(J316))),1)*1)),MID(SUBSTITUTE(SUBSTITUTE(SUBSTITUTE(J316,"$",""),".",""), " ",""),ROW(INDIRECT("1:"&amp;LEN(J316))),1),""))</f>
        <v xml:space="preserve">
Cosmopolita</v>
      </c>
      <c r="M316" s="7" t="s">
        <v>248</v>
      </c>
      <c r="N316" s="7" t="str" cm="1">
        <f t="array" ref="N316">MID(M316, MIN(IFERROR(FIND({0,1,2,3,4,5,6,7,8,9},M316),"")), COUNT(1*MID(M316,ROW($1:$98),1)))</f>
        <v>22.0</v>
      </c>
      <c r="O316" s="7" t="str" cm="1">
        <f t="array" aca="1" ref="O316" ca="1">_xlfn.CONCAT(IF(NOT(ISNUMBER(MID(SUBSTITUTE(SUBSTITUTE(SUBSTITUTE(M316,"$",""),".",""), " ",""),ROW(INDIRECT("1:"&amp;LEN(M316))),1)*1)),MID(SUBSTITUTE(SUBSTITUTE(SUBSTITUTE(M316,"$",""),".",""), " ",""),ROW(INDIRECT("1:"&amp;LEN(M316))),1),""))</f>
        <v xml:space="preserve">
Azcapotzalco</v>
      </c>
      <c r="P316" s="7" t="s">
        <v>120</v>
      </c>
      <c r="Q316" s="7" t="s">
        <v>102</v>
      </c>
      <c r="R316" s="7" t="s">
        <v>27</v>
      </c>
      <c r="S316" s="2">
        <v>44937</v>
      </c>
    </row>
    <row r="317" spans="1:19">
      <c r="A317" s="6" t="s">
        <v>103</v>
      </c>
      <c r="B317" s="8" t="s">
        <v>622</v>
      </c>
      <c r="C317" s="8" t="str" cm="1">
        <f t="array" ref="C317">MID(B317, MIN(IFERROR(FIND({0,1,2,3,4,5,6,7,8,9},B317),"")), COUNT(1*MID(B317,ROW($1:$98),1)))</f>
        <v>17.9</v>
      </c>
      <c r="D317" s="8" t="str" cm="1">
        <f t="array" aca="1" ref="D317" ca="1">_xlfn.CONCAT(IF(NOT(ISNUMBER(MID(SUBSTITUTE(SUBSTITUTE(SUBSTITUTE(B317,"$",""),".",""), " ",""),ROW(INDIRECT("1:"&amp;LEN(B317))),1)*1)),MID(SUBSTITUTE(SUBSTITUTE(SUBSTITUTE(B317,"$",""),".",""), " ",""),ROW(INDIRECT("1:"&amp;LEN(B317))),1),""))</f>
        <v>Chedraui</v>
      </c>
      <c r="E317" s="8" t="s">
        <v>203</v>
      </c>
      <c r="F317" s="8" t="str" cm="1">
        <f t="array" ref="F317">MID(E317, MIN(IFERROR(FIND({0,1,2,3,4,5,6,7,8,9},E317),"")), COUNT(1*MID(E317,ROW($1:$98),1)))</f>
        <v>24.9</v>
      </c>
      <c r="G317" s="8" t="str" cm="1">
        <f t="array" aca="1" ref="G317" ca="1">_xlfn.CONCAT(IF(NOT(ISNUMBER(MID(SUBSTITUTE(SUBSTITUTE(SUBSTITUTE(E317,"$",""),".",""), " ",""),ROW(INDIRECT("1:"&amp;LEN(E317))),1)*1)),MID(SUBSTITUTE(SUBSTITUTE(SUBSTITUTE(E317,"$",""),".",""), " ",""),ROW(INDIRECT("1:"&amp;LEN(E317))),1),""))</f>
        <v>Wal-mart</v>
      </c>
      <c r="H317" s="8" t="s">
        <v>661</v>
      </c>
      <c r="I317" s="8" t="s">
        <v>22</v>
      </c>
      <c r="J317" s="8" t="s">
        <v>346</v>
      </c>
      <c r="K317" s="8" t="str" cm="1">
        <f t="array" ref="K317">MID(J317, MIN(IFERROR(FIND({0,1,2,3,4,5,6,7,8,9},J317),"")), COUNT(1*MID(J317,ROW($1:$98),1)))</f>
        <v>20.0</v>
      </c>
      <c r="L317" s="8" t="str" cm="1">
        <f t="array" aca="1" ref="L317" ca="1">_xlfn.CONCAT(IF(NOT(ISNUMBER(MID(SUBSTITUTE(SUBSTITUTE(SUBSTITUTE(J317,"$",""),".",""), " ",""),ROW(INDIRECT("1:"&amp;LEN(J317))),1)*1)),MID(SUBSTITUTE(SUBSTITUTE(SUBSTITUTE(J317,"$",""),".",""), " ",""),ROW(INDIRECT("1:"&amp;LEN(J317))),1),""))</f>
        <v xml:space="preserve">
Cosmopolita</v>
      </c>
      <c r="M317" s="8" t="s">
        <v>374</v>
      </c>
      <c r="N317" s="8" t="str" cm="1">
        <f t="array" ref="N317">MID(M317, MIN(IFERROR(FIND({0,1,2,3,4,5,6,7,8,9},M317),"")), COUNT(1*MID(M317,ROW($1:$98),1)))</f>
        <v>24.0</v>
      </c>
      <c r="O317" s="8" t="str" cm="1">
        <f t="array" aca="1" ref="O317" ca="1">_xlfn.CONCAT(IF(NOT(ISNUMBER(MID(SUBSTITUTE(SUBSTITUTE(SUBSTITUTE(M317,"$",""),".",""), " ",""),ROW(INDIRECT("1:"&amp;LEN(M317))),1)*1)),MID(SUBSTITUTE(SUBSTITUTE(SUBSTITUTE(M317,"$",""),".",""), " ",""),ROW(INDIRECT("1:"&amp;LEN(M317))),1),""))</f>
        <v>LaCruz</v>
      </c>
      <c r="P317" s="8" t="s">
        <v>115</v>
      </c>
      <c r="Q317" s="8" t="s">
        <v>87</v>
      </c>
      <c r="R317" s="8" t="s">
        <v>27</v>
      </c>
      <c r="S317" s="3">
        <v>44937</v>
      </c>
    </row>
    <row r="318" spans="1:19">
      <c r="A318" s="5" t="s">
        <v>106</v>
      </c>
      <c r="B318" s="7" t="s">
        <v>624</v>
      </c>
      <c r="C318" s="7" t="str" cm="1">
        <f t="array" ref="C318">MID(B318, MIN(IFERROR(FIND({0,1,2,3,4,5,6,7,8,9},B318),"")), COUNT(1*MID(B318,ROW($1:$98),1)))</f>
        <v>17.5</v>
      </c>
      <c r="D318" s="7" t="str" cm="1">
        <f t="array" aca="1" ref="D318" ca="1">_xlfn.CONCAT(IF(NOT(ISNUMBER(MID(SUBSTITUTE(SUBSTITUTE(SUBSTITUTE(B318,"$",""),".",""), " ",""),ROW(INDIRECT("1:"&amp;LEN(B318))),1)*1)),MID(SUBSTITUTE(SUBSTITUTE(SUBSTITUTE(B318,"$",""),".",""), " ",""),ROW(INDIRECT("1:"&amp;LEN(B318))),1),""))</f>
        <v>Chedraui</v>
      </c>
      <c r="E318" s="7" t="s">
        <v>292</v>
      </c>
      <c r="F318" s="7" t="str" cm="1">
        <f t="array" ref="F318">MID(E318, MIN(IFERROR(FIND({0,1,2,3,4,5,6,7,8,9},E318),"")), COUNT(1*MID(E318,ROW($1:$98),1)))</f>
        <v>29.5</v>
      </c>
      <c r="G318" s="7" t="str" cm="1">
        <f t="array" aca="1" ref="G318" ca="1">_xlfn.CONCAT(IF(NOT(ISNUMBER(MID(SUBSTITUTE(SUBSTITUTE(SUBSTITUTE(E318,"$",""),".",""), " ",""),ROW(INDIRECT("1:"&amp;LEN(E318))),1)*1)),MID(SUBSTITUTE(SUBSTITUTE(SUBSTITUTE(E318,"$",""),".",""), " ",""),ROW(INDIRECT("1:"&amp;LEN(E318))),1),""))</f>
        <v xml:space="preserve">
Comercial
Mexicana</v>
      </c>
      <c r="H318" s="7" t="s">
        <v>661</v>
      </c>
      <c r="I318" s="7" t="s">
        <v>22</v>
      </c>
      <c r="J318" s="7" t="s">
        <v>352</v>
      </c>
      <c r="K318" s="7" t="str" cm="1">
        <f t="array" ref="K318">MID(J318, MIN(IFERROR(FIND({0,1,2,3,4,5,6,7,8,9},J318),"")), COUNT(1*MID(J318,ROW($1:$98),1)))</f>
        <v>40.0</v>
      </c>
      <c r="L318" s="7" t="str" cm="1">
        <f t="array" aca="1" ref="L318" ca="1">_xlfn.CONCAT(IF(NOT(ISNUMBER(MID(SUBSTITUTE(SUBSTITUTE(SUBSTITUTE(J318,"$",""),".",""), " ",""),ROW(INDIRECT("1:"&amp;LEN(J318))),1)*1)),MID(SUBSTITUTE(SUBSTITUTE(SUBSTITUTE(J318,"$",""),".",""), " ",""),ROW(INDIRECT("1:"&amp;LEN(J318))),1),""))</f>
        <v xml:space="preserve">
Cosmopolita</v>
      </c>
      <c r="M318" s="7" t="s">
        <v>352</v>
      </c>
      <c r="N318" s="7" t="str" cm="1">
        <f t="array" ref="N318">MID(M318, MIN(IFERROR(FIND({0,1,2,3,4,5,6,7,8,9},M318),"")), COUNT(1*MID(M318,ROW($1:$98),1)))</f>
        <v>40.0</v>
      </c>
      <c r="O318" s="7" t="str" cm="1">
        <f t="array" aca="1" ref="O318" ca="1">_xlfn.CONCAT(IF(NOT(ISNUMBER(MID(SUBSTITUTE(SUBSTITUTE(SUBSTITUTE(M318,"$",""),".",""), " ",""),ROW(INDIRECT("1:"&amp;LEN(M318))),1)*1)),MID(SUBSTITUTE(SUBSTITUTE(SUBSTITUTE(M318,"$",""),".",""), " ",""),ROW(INDIRECT("1:"&amp;LEN(M318))),1),""))</f>
        <v xml:space="preserve">
Cosmopolita</v>
      </c>
      <c r="P318" s="7" t="s">
        <v>109</v>
      </c>
      <c r="Q318" s="7" t="s">
        <v>47</v>
      </c>
      <c r="R318" s="7" t="s">
        <v>27</v>
      </c>
      <c r="S318" s="2">
        <v>44937</v>
      </c>
    </row>
    <row r="319" spans="1:19">
      <c r="A319" s="6" t="s">
        <v>110</v>
      </c>
      <c r="B319" s="8" t="s">
        <v>269</v>
      </c>
      <c r="C319" s="8" t="str" cm="1">
        <f t="array" ref="C319">MID(B319, MIN(IFERROR(FIND({0,1,2,3,4,5,6,7,8,9},B319),"")), COUNT(1*MID(B319,ROW($1:$98),1)))</f>
        <v>9.5</v>
      </c>
      <c r="D319" s="8" t="str" cm="1">
        <f t="array" aca="1" ref="D319" ca="1">_xlfn.CONCAT(IF(NOT(ISNUMBER(MID(SUBSTITUTE(SUBSTITUTE(SUBSTITUTE(B319,"$",""),".",""), " ",""),ROW(INDIRECT("1:"&amp;LEN(B319))),1)*1)),MID(SUBSTITUTE(SUBSTITUTE(SUBSTITUTE(B319,"$",""),".",""), " ",""),ROW(INDIRECT("1:"&amp;LEN(B319))),1),""))</f>
        <v>Chedraui</v>
      </c>
      <c r="E319" s="8" t="s">
        <v>376</v>
      </c>
      <c r="F319" s="8" t="str" cm="1">
        <f t="array" ref="F319">MID(E319, MIN(IFERROR(FIND({0,1,2,3,4,5,6,7,8,9},E319),"")), COUNT(1*MID(E319,ROW($1:$98),1)))</f>
        <v>16.9</v>
      </c>
      <c r="G319" s="8" t="str" cm="1">
        <f t="array" aca="1" ref="G319" ca="1">_xlfn.CONCAT(IF(NOT(ISNUMBER(MID(SUBSTITUTE(SUBSTITUTE(SUBSTITUTE(E319,"$",""),".",""), " ",""),ROW(INDIRECT("1:"&amp;LEN(E319))),1)*1)),MID(SUBSTITUTE(SUBSTITUTE(SUBSTITUTE(E319,"$",""),".",""), " ",""),ROW(INDIRECT("1:"&amp;LEN(E319))),1),""))</f>
        <v>Wal-mart</v>
      </c>
      <c r="H319" s="8" t="s">
        <v>662</v>
      </c>
      <c r="I319" s="8" t="s">
        <v>22</v>
      </c>
      <c r="J319" s="8" t="s">
        <v>346</v>
      </c>
      <c r="K319" s="8" t="str" cm="1">
        <f t="array" ref="K319">MID(J319, MIN(IFERROR(FIND({0,1,2,3,4,5,6,7,8,9},J319),"")), COUNT(1*MID(J319,ROW($1:$98),1)))</f>
        <v>20.0</v>
      </c>
      <c r="L319" s="8" t="str" cm="1">
        <f t="array" aca="1" ref="L319" ca="1">_xlfn.CONCAT(IF(NOT(ISNUMBER(MID(SUBSTITUTE(SUBSTITUTE(SUBSTITUTE(J319,"$",""),".",""), " ",""),ROW(INDIRECT("1:"&amp;LEN(J319))),1)*1)),MID(SUBSTITUTE(SUBSTITUTE(SUBSTITUTE(J319,"$",""),".",""), " ",""),ROW(INDIRECT("1:"&amp;LEN(J319))),1),""))</f>
        <v xml:space="preserve">
Cosmopolita</v>
      </c>
      <c r="M319" s="8" t="s">
        <v>248</v>
      </c>
      <c r="N319" s="8" t="str" cm="1">
        <f t="array" ref="N319">MID(M319, MIN(IFERROR(FIND({0,1,2,3,4,5,6,7,8,9},M319),"")), COUNT(1*MID(M319,ROW($1:$98),1)))</f>
        <v>22.0</v>
      </c>
      <c r="O319" s="8" t="str" cm="1">
        <f t="array" aca="1" ref="O319" ca="1">_xlfn.CONCAT(IF(NOT(ISNUMBER(MID(SUBSTITUTE(SUBSTITUTE(SUBSTITUTE(M319,"$",""),".",""), " ",""),ROW(INDIRECT("1:"&amp;LEN(M319))),1)*1)),MID(SUBSTITUTE(SUBSTITUTE(SUBSTITUTE(M319,"$",""),".",""), " ",""),ROW(INDIRECT("1:"&amp;LEN(M319))),1),""))</f>
        <v xml:space="preserve">
Azcapotzalco</v>
      </c>
      <c r="P319" s="8" t="s">
        <v>48</v>
      </c>
      <c r="Q319" s="8" t="s">
        <v>48</v>
      </c>
      <c r="R319" s="8" t="s">
        <v>27</v>
      </c>
      <c r="S319" s="3">
        <v>44937</v>
      </c>
    </row>
    <row r="320" spans="1:19">
      <c r="A320" s="5" t="s">
        <v>116</v>
      </c>
      <c r="B320" s="7" t="s">
        <v>663</v>
      </c>
      <c r="C320" s="7" t="str" cm="1">
        <f t="array" ref="C320">MID(B320, MIN(IFERROR(FIND({0,1,2,3,4,5,6,7,8,9},B320),"")), COUNT(1*MID(B320,ROW($1:$98),1)))</f>
        <v>6.9</v>
      </c>
      <c r="D320" s="7" t="str" cm="1">
        <f t="array" aca="1" ref="D320" ca="1">_xlfn.CONCAT(IF(NOT(ISNUMBER(MID(SUBSTITUTE(SUBSTITUTE(SUBSTITUTE(B320,"$",""),".",""), " ",""),ROW(INDIRECT("1:"&amp;LEN(B320))),1)*1)),MID(SUBSTITUTE(SUBSTITUTE(SUBSTITUTE(B320,"$",""),".",""), " ",""),ROW(INDIRECT("1:"&amp;LEN(B320))),1),""))</f>
        <v>Comercial
Mexicana</v>
      </c>
      <c r="E320" s="7" t="s">
        <v>664</v>
      </c>
      <c r="F320" s="7" t="str" cm="1">
        <f t="array" ref="F320">MID(E320, MIN(IFERROR(FIND({0,1,2,3,4,5,6,7,8,9},E320),"")), COUNT(1*MID(E320,ROW($1:$98),1)))</f>
        <v>18.9</v>
      </c>
      <c r="G320" s="7" t="str" cm="1">
        <f t="array" aca="1" ref="G320" ca="1">_xlfn.CONCAT(IF(NOT(ISNUMBER(MID(SUBSTITUTE(SUBSTITUTE(SUBSTITUTE(E320,"$",""),".",""), " ",""),ROW(INDIRECT("1:"&amp;LEN(E320))),1)*1)),MID(SUBSTITUTE(SUBSTITUTE(SUBSTITUTE(E320,"$",""),".",""), " ",""),ROW(INDIRECT("1:"&amp;LEN(E320))),1),""))</f>
        <v xml:space="preserve">
Chedraui</v>
      </c>
      <c r="H320" s="7" t="s">
        <v>665</v>
      </c>
      <c r="I320" s="7" t="s">
        <v>22</v>
      </c>
      <c r="J320" s="7" t="s">
        <v>378</v>
      </c>
      <c r="K320" s="7" t="str" cm="1">
        <f t="array" ref="K320">MID(J320, MIN(IFERROR(FIND({0,1,2,3,4,5,6,7,8,9},J320),"")), COUNT(1*MID(J320,ROW($1:$98),1)))</f>
        <v>15.0</v>
      </c>
      <c r="L320" s="7" t="str" cm="1">
        <f t="array" aca="1" ref="L320" ca="1">_xlfn.CONCAT(IF(NOT(ISNUMBER(MID(SUBSTITUTE(SUBSTITUTE(SUBSTITUTE(J320,"$",""),".",""), " ",""),ROW(INDIRECT("1:"&amp;LEN(J320))),1)*1)),MID(SUBSTITUTE(SUBSTITUTE(SUBSTITUTE(J320,"$",""),".",""), " ",""),ROW(INDIRECT("1:"&amp;LEN(J320))),1),""))</f>
        <v>LaCruz</v>
      </c>
      <c r="M320" s="7" t="s">
        <v>253</v>
      </c>
      <c r="N320" s="7" t="str" cm="1">
        <f t="array" ref="N320">MID(M320, MIN(IFERROR(FIND({0,1,2,3,4,5,6,7,8,9},M320),"")), COUNT(1*MID(M320,ROW($1:$98),1)))</f>
        <v>20.0</v>
      </c>
      <c r="O320" s="7" t="str" cm="1">
        <f t="array" aca="1" ref="O320" ca="1">_xlfn.CONCAT(IF(NOT(ISNUMBER(MID(SUBSTITUTE(SUBSTITUTE(SUBSTITUTE(M320,"$",""),".",""), " ",""),ROW(INDIRECT("1:"&amp;LEN(M320))),1)*1)),MID(SUBSTITUTE(SUBSTITUTE(SUBSTITUTE(M320,"$",""),".",""), " ",""),ROW(INDIRECT("1:"&amp;LEN(M320))),1),""))</f>
        <v xml:space="preserve">
Azcapotzalco</v>
      </c>
      <c r="P320" s="7" t="s">
        <v>212</v>
      </c>
      <c r="Q320" s="7" t="s">
        <v>102</v>
      </c>
      <c r="R320" s="7" t="s">
        <v>27</v>
      </c>
      <c r="S320" s="2">
        <v>44937</v>
      </c>
    </row>
    <row r="321" spans="1:19">
      <c r="A321" s="6" t="s">
        <v>121</v>
      </c>
      <c r="B321" s="8" t="s">
        <v>597</v>
      </c>
      <c r="C321" s="8" t="str" cm="1">
        <f t="array" ref="C321">MID(B321, MIN(IFERROR(FIND({0,1,2,3,4,5,6,7,8,9},B321),"")), COUNT(1*MID(B321,ROW($1:$98),1)))</f>
        <v>29.9</v>
      </c>
      <c r="D321" s="8" t="str" cm="1">
        <f t="array" aca="1" ref="D321" ca="1">_xlfn.CONCAT(IF(NOT(ISNUMBER(MID(SUBSTITUTE(SUBSTITUTE(SUBSTITUTE(B321,"$",""),".",""), " ",""),ROW(INDIRECT("1:"&amp;LEN(B321))),1)*1)),MID(SUBSTITUTE(SUBSTITUTE(SUBSTITUTE(B321,"$",""),".",""), " ",""),ROW(INDIRECT("1:"&amp;LEN(B321))),1),""))</f>
        <v>Comercial
Mexicana</v>
      </c>
      <c r="E321" s="8" t="s">
        <v>278</v>
      </c>
      <c r="F321" s="8" t="str" cm="1">
        <f t="array" ref="F321">MID(E321, MIN(IFERROR(FIND({0,1,2,3,4,5,6,7,8,9},E321),"")), COUNT(1*MID(E321,ROW($1:$98),1)))</f>
        <v>32.9</v>
      </c>
      <c r="G321" s="8" t="str" cm="1">
        <f t="array" aca="1" ref="G321" ca="1">_xlfn.CONCAT(IF(NOT(ISNUMBER(MID(SUBSTITUTE(SUBSTITUTE(SUBSTITUTE(E321,"$",""),".",""), " ",""),ROW(INDIRECT("1:"&amp;LEN(E321))),1)*1)),MID(SUBSTITUTE(SUBSTITUTE(SUBSTITUTE(E321,"$",""),".",""), " ",""),ROW(INDIRECT("1:"&amp;LEN(E321))),1),""))</f>
        <v>Wal-mart</v>
      </c>
      <c r="H321" s="8" t="s">
        <v>639</v>
      </c>
      <c r="I321" s="8" t="s">
        <v>22</v>
      </c>
      <c r="J321" s="8" t="s">
        <v>378</v>
      </c>
      <c r="K321" s="8" t="str" cm="1">
        <f t="array" ref="K321">MID(J321, MIN(IFERROR(FIND({0,1,2,3,4,5,6,7,8,9},J321),"")), COUNT(1*MID(J321,ROW($1:$98),1)))</f>
        <v>15.0</v>
      </c>
      <c r="L321" s="8" t="str" cm="1">
        <f t="array" aca="1" ref="L321" ca="1">_xlfn.CONCAT(IF(NOT(ISNUMBER(MID(SUBSTITUTE(SUBSTITUTE(SUBSTITUTE(J321,"$",""),".",""), " ",""),ROW(INDIRECT("1:"&amp;LEN(J321))),1)*1)),MID(SUBSTITUTE(SUBSTITUTE(SUBSTITUTE(J321,"$",""),".",""), " ",""),ROW(INDIRECT("1:"&amp;LEN(J321))),1),""))</f>
        <v>LaCruz</v>
      </c>
      <c r="M321" s="8" t="s">
        <v>350</v>
      </c>
      <c r="N321" s="8" t="str" cm="1">
        <f t="array" ref="N321">MID(M321, MIN(IFERROR(FIND({0,1,2,3,4,5,6,7,8,9},M321),"")), COUNT(1*MID(M321,ROW($1:$98),1)))</f>
        <v>18.0</v>
      </c>
      <c r="O321" s="8" t="str" cm="1">
        <f t="array" aca="1" ref="O321" ca="1">_xlfn.CONCAT(IF(NOT(ISNUMBER(MID(SUBSTITUTE(SUBSTITUTE(SUBSTITUTE(M321,"$",""),".",""), " ",""),ROW(INDIRECT("1:"&amp;LEN(M321))),1)*1)),MID(SUBSTITUTE(SUBSTITUTE(SUBSTITUTE(M321,"$",""),".",""), " ",""),ROW(INDIRECT("1:"&amp;LEN(M321))),1),""))</f>
        <v xml:space="preserve">
Cosmopolita</v>
      </c>
      <c r="P321" s="8" t="s">
        <v>47</v>
      </c>
      <c r="Q321" s="8" t="s">
        <v>48</v>
      </c>
      <c r="R321" s="8" t="s">
        <v>27</v>
      </c>
      <c r="S321" s="3">
        <v>44937</v>
      </c>
    </row>
    <row r="322" spans="1:19">
      <c r="A322" s="5" t="s">
        <v>125</v>
      </c>
      <c r="B322" s="7" t="s">
        <v>666</v>
      </c>
      <c r="C322" s="7" t="str" cm="1">
        <f t="array" ref="C322">MID(B322, MIN(IFERROR(FIND({0,1,2,3,4,5,6,7,8,9},B322),"")), COUNT(1*MID(B322,ROW($1:$98),1)))</f>
        <v>38.9</v>
      </c>
      <c r="D322" s="7" t="str" cm="1">
        <f t="array" aca="1" ref="D322" ca="1">_xlfn.CONCAT(IF(NOT(ISNUMBER(MID(SUBSTITUTE(SUBSTITUTE(SUBSTITUTE(B322,"$",""),".",""), " ",""),ROW(INDIRECT("1:"&amp;LEN(B322))),1)*1)),MID(SUBSTITUTE(SUBSTITUTE(SUBSTITUTE(B322,"$",""),".",""), " ",""),ROW(INDIRECT("1:"&amp;LEN(B322))),1),""))</f>
        <v>Comercial
Mexicana</v>
      </c>
      <c r="E322" s="7" t="s">
        <v>127</v>
      </c>
      <c r="F322" s="7" t="str" cm="1">
        <f t="array" ref="F322">MID(E322, MIN(IFERROR(FIND({0,1,2,3,4,5,6,7,8,9},E322),"")), COUNT(1*MID(E322,ROW($1:$98),1)))</f>
        <v>64.0</v>
      </c>
      <c r="G322" s="7" t="str" cm="1">
        <f t="array" aca="1" ref="G322" ca="1">_xlfn.CONCAT(IF(NOT(ISNUMBER(MID(SUBSTITUTE(SUBSTITUTE(SUBSTITUTE(E322,"$",""),".",""), " ",""),ROW(INDIRECT("1:"&amp;LEN(E322))),1)*1)),MID(SUBSTITUTE(SUBSTITUTE(SUBSTITUTE(E322,"$",""),".",""), " ",""),ROW(INDIRECT("1:"&amp;LEN(E322))),1),""))</f>
        <v>Wal-mart</v>
      </c>
      <c r="H322" s="7" t="s">
        <v>656</v>
      </c>
      <c r="I322" s="7" t="s">
        <v>22</v>
      </c>
      <c r="J322" s="7" t="s">
        <v>344</v>
      </c>
      <c r="K322" s="7" t="str" cm="1">
        <f t="array" ref="K322">MID(J322, MIN(IFERROR(FIND({0,1,2,3,4,5,6,7,8,9},J322),"")), COUNT(1*MID(J322,ROW($1:$98),1)))</f>
        <v>20.0</v>
      </c>
      <c r="L322" s="7" t="str" cm="1">
        <f t="array" aca="1" ref="L322" ca="1">_xlfn.CONCAT(IF(NOT(ISNUMBER(MID(SUBSTITUTE(SUBSTITUTE(SUBSTITUTE(J322,"$",""),".",""), " ",""),ROW(INDIRECT("1:"&amp;LEN(J322))),1)*1)),MID(SUBSTITUTE(SUBSTITUTE(SUBSTITUTE(J322,"$",""),".",""), " ",""),ROW(INDIRECT("1:"&amp;LEN(J322))),1),""))</f>
        <v>LaCruz</v>
      </c>
      <c r="M322" s="7" t="s">
        <v>655</v>
      </c>
      <c r="N322" s="7" t="str" cm="1">
        <f t="array" ref="N322">MID(M322, MIN(IFERROR(FIND({0,1,2,3,4,5,6,7,8,9},M322),"")), COUNT(1*MID(M322,ROW($1:$98),1)))</f>
        <v>25.0</v>
      </c>
      <c r="O322" s="7" t="str" cm="1">
        <f t="array" aca="1" ref="O322" ca="1">_xlfn.CONCAT(IF(NOT(ISNUMBER(MID(SUBSTITUTE(SUBSTITUTE(SUBSTITUTE(M322,"$",""),".",""), " ",""),ROW(INDIRECT("1:"&amp;LEN(M322))),1)*1)),MID(SUBSTITUTE(SUBSTITUTE(SUBSTITUTE(M322,"$",""),".",""), " ",""),ROW(INDIRECT("1:"&amp;LEN(M322))),1),""))</f>
        <v xml:space="preserve">
Cosmopolita</v>
      </c>
      <c r="P322" s="7" t="s">
        <v>115</v>
      </c>
      <c r="Q322" s="7" t="s">
        <v>94</v>
      </c>
      <c r="R322" s="7" t="s">
        <v>27</v>
      </c>
      <c r="S322" s="2">
        <v>44937</v>
      </c>
    </row>
    <row r="323" spans="1:19">
      <c r="A323" s="6" t="s">
        <v>129</v>
      </c>
      <c r="B323" s="8" t="s">
        <v>667</v>
      </c>
      <c r="C323" s="8" t="str" cm="1">
        <f t="array" ref="C323">MID(B323, MIN(IFERROR(FIND({0,1,2,3,4,5,6,7,8,9},B323),"")), COUNT(1*MID(B323,ROW($1:$98),1)))</f>
        <v>85.0</v>
      </c>
      <c r="D323" s="8" t="str" cm="1">
        <f t="array" aca="1" ref="D323" ca="1">_xlfn.CONCAT(IF(NOT(ISNUMBER(MID(SUBSTITUTE(SUBSTITUTE(SUBSTITUTE(B323,"$",""),".",""), " ",""),ROW(INDIRECT("1:"&amp;LEN(B323))),1)*1)),MID(SUBSTITUTE(SUBSTITUTE(SUBSTITUTE(B323,"$",""),".",""), " ",""),ROW(INDIRECT("1:"&amp;LEN(B323))),1),""))</f>
        <v>Comercial
Mexicana</v>
      </c>
      <c r="E323" s="8" t="s">
        <v>131</v>
      </c>
      <c r="F323" s="8" t="str" cm="1">
        <f t="array" ref="F323">MID(E323, MIN(IFERROR(FIND({0,1,2,3,4,5,6,7,8,9},E323),"")), COUNT(1*MID(E323,ROW($1:$98),1)))</f>
        <v>94.0</v>
      </c>
      <c r="G323" s="8" t="str" cm="1">
        <f t="array" aca="1" ref="G323" ca="1">_xlfn.CONCAT(IF(NOT(ISNUMBER(MID(SUBSTITUTE(SUBSTITUTE(SUBSTITUTE(E323,"$",""),".",""), " ",""),ROW(INDIRECT("1:"&amp;LEN(E323))),1)*1)),MID(SUBSTITUTE(SUBSTITUTE(SUBSTITUTE(E323,"$",""),".",""), " ",""),ROW(INDIRECT("1:"&amp;LEN(E323))),1),""))</f>
        <v>Wal-mart</v>
      </c>
      <c r="H323" s="8" t="s">
        <v>668</v>
      </c>
      <c r="I323" s="8" t="s">
        <v>22</v>
      </c>
      <c r="J323" s="8" t="s">
        <v>669</v>
      </c>
      <c r="K323" s="8" t="str" cm="1">
        <f t="array" ref="K323">MID(J323, MIN(IFERROR(FIND({0,1,2,3,4,5,6,7,8,9},J323),"")), COUNT(1*MID(J323,ROW($1:$98),1)))</f>
        <v>55.0</v>
      </c>
      <c r="L323" s="8" t="str" cm="1">
        <f t="array" aca="1" ref="L323" ca="1">_xlfn.CONCAT(IF(NOT(ISNUMBER(MID(SUBSTITUTE(SUBSTITUTE(SUBSTITUTE(J323,"$",""),".",""), " ",""),ROW(INDIRECT("1:"&amp;LEN(J323))),1)*1)),MID(SUBSTITUTE(SUBSTITUTE(SUBSTITUTE(J323,"$",""),".",""), " ",""),ROW(INDIRECT("1:"&amp;LEN(J323))),1),""))</f>
        <v xml:space="preserve">
Cosmopolita</v>
      </c>
      <c r="M323" s="8" t="s">
        <v>287</v>
      </c>
      <c r="N323" s="8" t="str" cm="1">
        <f t="array" ref="N323">MID(M323, MIN(IFERROR(FIND({0,1,2,3,4,5,6,7,8,9},M323),"")), COUNT(1*MID(M323,ROW($1:$98),1)))</f>
        <v>60.0</v>
      </c>
      <c r="O323" s="8" t="str" cm="1">
        <f t="array" aca="1" ref="O323" ca="1">_xlfn.CONCAT(IF(NOT(ISNUMBER(MID(SUBSTITUTE(SUBSTITUTE(SUBSTITUTE(M323,"$",""),".",""), " ",""),ROW(INDIRECT("1:"&amp;LEN(M323))),1)*1)),MID(SUBSTITUTE(SUBSTITUTE(SUBSTITUTE(M323,"$",""),".",""), " ",""),ROW(INDIRECT("1:"&amp;LEN(M323))),1),""))</f>
        <v xml:space="preserve">
Azcapotzalco</v>
      </c>
      <c r="P323" s="8" t="s">
        <v>670</v>
      </c>
      <c r="Q323" s="8" t="s">
        <v>671</v>
      </c>
      <c r="R323" s="8" t="s">
        <v>27</v>
      </c>
      <c r="S323" s="3">
        <v>44937</v>
      </c>
    </row>
    <row r="324" spans="1:19">
      <c r="A324" s="5" t="s">
        <v>134</v>
      </c>
      <c r="B324" s="7" t="s">
        <v>323</v>
      </c>
      <c r="C324" s="7" t="str" cm="1">
        <f t="array" ref="C324">MID(B324, MIN(IFERROR(FIND({0,1,2,3,4,5,6,7,8,9},B324),"")), COUNT(1*MID(B324,ROW($1:$98),1)))</f>
        <v>16.9</v>
      </c>
      <c r="D324" s="7" t="str" cm="1">
        <f t="array" aca="1" ref="D324" ca="1">_xlfn.CONCAT(IF(NOT(ISNUMBER(MID(SUBSTITUTE(SUBSTITUTE(SUBSTITUTE(B324,"$",""),".",""), " ",""),ROW(INDIRECT("1:"&amp;LEN(B324))),1)*1)),MID(SUBSTITUTE(SUBSTITUTE(SUBSTITUTE(B324,"$",""),".",""), " ",""),ROW(INDIRECT("1:"&amp;LEN(B324))),1),""))</f>
        <v>Comercial
Mexicana</v>
      </c>
      <c r="E324" s="7" t="s">
        <v>238</v>
      </c>
      <c r="F324" s="7" t="str" cm="1">
        <f t="array" ref="F324">MID(E324, MIN(IFERROR(FIND({0,1,2,3,4,5,6,7,8,9},E324),"")), COUNT(1*MID(E324,ROW($1:$98),1)))</f>
        <v>29.9</v>
      </c>
      <c r="G324" s="7" t="str" cm="1">
        <f t="array" aca="1" ref="G324" ca="1">_xlfn.CONCAT(IF(NOT(ISNUMBER(MID(SUBSTITUTE(SUBSTITUTE(SUBSTITUTE(E324,"$",""),".",""), " ",""),ROW(INDIRECT("1:"&amp;LEN(E324))),1)*1)),MID(SUBSTITUTE(SUBSTITUTE(SUBSTITUTE(E324,"$",""),".",""), " ",""),ROW(INDIRECT("1:"&amp;LEN(E324))),1),""))</f>
        <v xml:space="preserve">
Chedraui</v>
      </c>
      <c r="H324" s="7" t="s">
        <v>672</v>
      </c>
      <c r="I324" s="7" t="s">
        <v>22</v>
      </c>
      <c r="J324" s="7" t="s">
        <v>279</v>
      </c>
      <c r="K324" s="7" t="str" cm="1">
        <f t="array" ref="K324">MID(J324, MIN(IFERROR(FIND({0,1,2,3,4,5,6,7,8,9},J324),"")), COUNT(1*MID(J324,ROW($1:$98),1)))</f>
        <v>16.0</v>
      </c>
      <c r="L324" s="7" t="str" cm="1">
        <f t="array" aca="1" ref="L324" ca="1">_xlfn.CONCAT(IF(NOT(ISNUMBER(MID(SUBSTITUTE(SUBSTITUTE(SUBSTITUTE(J324,"$",""),".",""), " ",""),ROW(INDIRECT("1:"&amp;LEN(J324))),1)*1)),MID(SUBSTITUTE(SUBSTITUTE(SUBSTITUTE(J324,"$",""),".",""), " ",""),ROW(INDIRECT("1:"&amp;LEN(J324))),1),""))</f>
        <v xml:space="preserve">
Azcapotzalco</v>
      </c>
      <c r="M324" s="7" t="s">
        <v>381</v>
      </c>
      <c r="N324" s="7" t="str" cm="1">
        <f t="array" ref="N324">MID(M324, MIN(IFERROR(FIND({0,1,2,3,4,5,6,7,8,9},M324),"")), COUNT(1*MID(M324,ROW($1:$98),1)))</f>
        <v>25.0</v>
      </c>
      <c r="O324" s="7" t="str" cm="1">
        <f t="array" aca="1" ref="O324" ca="1">_xlfn.CONCAT(IF(NOT(ISNUMBER(MID(SUBSTITUTE(SUBSTITUTE(SUBSTITUTE(M324,"$",""),".",""), " ",""),ROW(INDIRECT("1:"&amp;LEN(M324))),1)*1)),MID(SUBSTITUTE(SUBSTITUTE(SUBSTITUTE(M324,"$",""),".",""), " ",""),ROW(INDIRECT("1:"&amp;LEN(M324))),1),""))</f>
        <v>LaCruz</v>
      </c>
      <c r="P324" s="7" t="s">
        <v>136</v>
      </c>
      <c r="Q324" s="7" t="s">
        <v>161</v>
      </c>
      <c r="R324" s="7" t="s">
        <v>27</v>
      </c>
      <c r="S324" s="2">
        <v>44937</v>
      </c>
    </row>
    <row r="325" spans="1:19">
      <c r="A325" s="6" t="s">
        <v>137</v>
      </c>
      <c r="B325" s="8" t="s">
        <v>663</v>
      </c>
      <c r="C325" s="8" t="str" cm="1">
        <f t="array" ref="C325">MID(B325, MIN(IFERROR(FIND({0,1,2,3,4,5,6,7,8,9},B325),"")), COUNT(1*MID(B325,ROW($1:$98),1)))</f>
        <v>6.9</v>
      </c>
      <c r="D325" s="8" t="str" cm="1">
        <f t="array" aca="1" ref="D325" ca="1">_xlfn.CONCAT(IF(NOT(ISNUMBER(MID(SUBSTITUTE(SUBSTITUTE(SUBSTITUTE(B325,"$",""),".",""), " ",""),ROW(INDIRECT("1:"&amp;LEN(B325))),1)*1)),MID(SUBSTITUTE(SUBSTITUTE(SUBSTITUTE(B325,"$",""),".",""), " ",""),ROW(INDIRECT("1:"&amp;LEN(B325))),1),""))</f>
        <v>Comercial
Mexicana</v>
      </c>
      <c r="E325" s="8" t="s">
        <v>673</v>
      </c>
      <c r="F325" s="8" t="str" cm="1">
        <f t="array" ref="F325">MID(E325, MIN(IFERROR(FIND({0,1,2,3,4,5,6,7,8,9},E325),"")), COUNT(1*MID(E325,ROW($1:$98),1)))</f>
        <v>19.9</v>
      </c>
      <c r="G325" s="8" t="str" cm="1">
        <f t="array" aca="1" ref="G325" ca="1">_xlfn.CONCAT(IF(NOT(ISNUMBER(MID(SUBSTITUTE(SUBSTITUTE(SUBSTITUTE(E325,"$",""),".",""), " ",""),ROW(INDIRECT("1:"&amp;LEN(E325))),1)*1)),MID(SUBSTITUTE(SUBSTITUTE(SUBSTITUTE(E325,"$",""),".",""), " ",""),ROW(INDIRECT("1:"&amp;LEN(E325))),1),""))</f>
        <v xml:space="preserve">
Chedraui</v>
      </c>
      <c r="H325" s="8" t="s">
        <v>672</v>
      </c>
      <c r="I325" s="8" t="s">
        <v>22</v>
      </c>
      <c r="J325" s="8" t="s">
        <v>674</v>
      </c>
      <c r="K325" s="8" t="str" cm="1">
        <f t="array" ref="K325">MID(J325, MIN(IFERROR(FIND({0,1,2,3,4,5,6,7,8,9},J325),"")), COUNT(1*MID(J325,ROW($1:$98),1)))</f>
        <v>16.0</v>
      </c>
      <c r="L325" s="8" t="str" cm="1">
        <f t="array" aca="1" ref="L325" ca="1">_xlfn.CONCAT(IF(NOT(ISNUMBER(MID(SUBSTITUTE(SUBSTITUTE(SUBSTITUTE(J325,"$",""),".",""), " ",""),ROW(INDIRECT("1:"&amp;LEN(J325))),1)*1)),MID(SUBSTITUTE(SUBSTITUTE(SUBSTITUTE(J325,"$",""),".",""), " ",""),ROW(INDIRECT("1:"&amp;LEN(J325))),1),""))</f>
        <v xml:space="preserve">
Cosmopolita</v>
      </c>
      <c r="M325" s="8" t="s">
        <v>270</v>
      </c>
      <c r="N325" s="8" t="str" cm="1">
        <f t="array" ref="N325">MID(M325, MIN(IFERROR(FIND({0,1,2,3,4,5,6,7,8,9},M325),"")), COUNT(1*MID(M325,ROW($1:$98),1)))</f>
        <v>18.0</v>
      </c>
      <c r="O325" s="8" t="str" cm="1">
        <f t="array" aca="1" ref="O325" ca="1">_xlfn.CONCAT(IF(NOT(ISNUMBER(MID(SUBSTITUTE(SUBSTITUTE(SUBSTITUTE(M325,"$",""),".",""), " ",""),ROW(INDIRECT("1:"&amp;LEN(M325))),1)*1)),MID(SUBSTITUTE(SUBSTITUTE(SUBSTITUTE(M325,"$",""),".",""), " ",""),ROW(INDIRECT("1:"&amp;LEN(M325))),1),""))</f>
        <v xml:space="preserve">
Azcapotzalco</v>
      </c>
      <c r="P325" s="8" t="s">
        <v>120</v>
      </c>
      <c r="Q325" s="8" t="s">
        <v>102</v>
      </c>
      <c r="R325" s="8" t="s">
        <v>27</v>
      </c>
      <c r="S325" s="3">
        <v>44937</v>
      </c>
    </row>
    <row r="326" spans="1:19">
      <c r="A326" s="5" t="s">
        <v>141</v>
      </c>
      <c r="B326" s="7" t="s">
        <v>434</v>
      </c>
      <c r="C326" s="7" t="str" cm="1">
        <f t="array" ref="C326">MID(B326, MIN(IFERROR(FIND({0,1,2,3,4,5,6,7,8,9},B326),"")), COUNT(1*MID(B326,ROW($1:$98),1)))</f>
        <v>22.9</v>
      </c>
      <c r="D326" s="7" t="str" cm="1">
        <f t="array" aca="1" ref="D326" ca="1">_xlfn.CONCAT(IF(NOT(ISNUMBER(MID(SUBSTITUTE(SUBSTITUTE(SUBSTITUTE(B326,"$",""),".",""), " ",""),ROW(INDIRECT("1:"&amp;LEN(B326))),1)*1)),MID(SUBSTITUTE(SUBSTITUTE(SUBSTITUTE(B326,"$",""),".",""), " ",""),ROW(INDIRECT("1:"&amp;LEN(B326))),1),""))</f>
        <v>Comercial
Mexicana</v>
      </c>
      <c r="E326" s="7" t="s">
        <v>675</v>
      </c>
      <c r="F326" s="7" t="str" cm="1">
        <f t="array" ref="F326">MID(E326, MIN(IFERROR(FIND({0,1,2,3,4,5,6,7,8,9},E326),"")), COUNT(1*MID(E326,ROW($1:$98),1)))</f>
        <v>36.9</v>
      </c>
      <c r="G326" s="7" t="str" cm="1">
        <f t="array" aca="1" ref="G326" ca="1">_xlfn.CONCAT(IF(NOT(ISNUMBER(MID(SUBSTITUTE(SUBSTITUTE(SUBSTITUTE(E326,"$",""),".",""), " ",""),ROW(INDIRECT("1:"&amp;LEN(E326))),1)*1)),MID(SUBSTITUTE(SUBSTITUTE(SUBSTITUTE(E326,"$",""),".",""), " ",""),ROW(INDIRECT("1:"&amp;LEN(E326))),1),""))</f>
        <v xml:space="preserve">
Chedraui</v>
      </c>
      <c r="H326" s="7" t="s">
        <v>656</v>
      </c>
      <c r="I326" s="7" t="s">
        <v>22</v>
      </c>
      <c r="J326" s="7" t="s">
        <v>676</v>
      </c>
      <c r="K326" s="7" t="str" cm="1">
        <f t="array" ref="K326">MID(J326, MIN(IFERROR(FIND({0,1,2,3,4,5,6,7,8,9},J326),"")), COUNT(1*MID(J326,ROW($1:$98),1)))</f>
        <v>24.0</v>
      </c>
      <c r="L326" s="7" t="str" cm="1">
        <f t="array" aca="1" ref="L326" ca="1">_xlfn.CONCAT(IF(NOT(ISNUMBER(MID(SUBSTITUTE(SUBSTITUTE(SUBSTITUTE(J326,"$",""),".",""), " ",""),ROW(INDIRECT("1:"&amp;LEN(J326))),1)*1)),MID(SUBSTITUTE(SUBSTITUTE(SUBSTITUTE(J326,"$",""),".",""), " ",""),ROW(INDIRECT("1:"&amp;LEN(J326))),1),""))</f>
        <v xml:space="preserve">
Cosmopolita</v>
      </c>
      <c r="M326" s="7" t="s">
        <v>677</v>
      </c>
      <c r="N326" s="7" t="str" cm="1">
        <f t="array" ref="N326">MID(M326, MIN(IFERROR(FIND({0,1,2,3,4,5,6,7,8,9},M326),"")), COUNT(1*MID(M326,ROW($1:$98),1)))</f>
        <v>30.0</v>
      </c>
      <c r="O326" s="7" t="str" cm="1">
        <f t="array" aca="1" ref="O326" ca="1">_xlfn.CONCAT(IF(NOT(ISNUMBER(MID(SUBSTITUTE(SUBSTITUTE(SUBSTITUTE(M326,"$",""),".",""), " ",""),ROW(INDIRECT("1:"&amp;LEN(M326))),1)*1)),MID(SUBSTITUTE(SUBSTITUTE(SUBSTITUTE(M326,"$",""),".",""), " ",""),ROW(INDIRECT("1:"&amp;LEN(M326))),1),""))</f>
        <v xml:space="preserve">
Azcapotzalco</v>
      </c>
      <c r="P326" s="7" t="s">
        <v>48</v>
      </c>
      <c r="Q326" s="7" t="s">
        <v>678</v>
      </c>
      <c r="R326" s="7" t="s">
        <v>27</v>
      </c>
      <c r="S326" s="2">
        <v>44937</v>
      </c>
    </row>
    <row r="327" spans="1:19">
      <c r="A327" s="6" t="s">
        <v>144</v>
      </c>
      <c r="B327" s="8" t="s">
        <v>679</v>
      </c>
      <c r="C327" s="8" t="str" cm="1">
        <f t="array" ref="C327">MID(B327, MIN(IFERROR(FIND({0,1,2,3,4,5,6,7,8,9},B327),"")), COUNT(1*MID(B327,ROW($1:$98),1)))</f>
        <v>18.9</v>
      </c>
      <c r="D327" s="8" t="str" cm="1">
        <f t="array" aca="1" ref="D327" ca="1">_xlfn.CONCAT(IF(NOT(ISNUMBER(MID(SUBSTITUTE(SUBSTITUTE(SUBSTITUTE(B327,"$",""),".",""), " ",""),ROW(INDIRECT("1:"&amp;LEN(B327))),1)*1)),MID(SUBSTITUTE(SUBSTITUTE(SUBSTITUTE(B327,"$",""),".",""), " ",""),ROW(INDIRECT("1:"&amp;LEN(B327))),1),""))</f>
        <v>Comercial
Mexicana</v>
      </c>
      <c r="E327" s="8" t="s">
        <v>238</v>
      </c>
      <c r="F327" s="8" t="str" cm="1">
        <f t="array" ref="F327">MID(E327, MIN(IFERROR(FIND({0,1,2,3,4,5,6,7,8,9},E327),"")), COUNT(1*MID(E327,ROW($1:$98),1)))</f>
        <v>29.9</v>
      </c>
      <c r="G327" s="8" t="str" cm="1">
        <f t="array" aca="1" ref="G327" ca="1">_xlfn.CONCAT(IF(NOT(ISNUMBER(MID(SUBSTITUTE(SUBSTITUTE(SUBSTITUTE(E327,"$",""),".",""), " ",""),ROW(INDIRECT("1:"&amp;LEN(E327))),1)*1)),MID(SUBSTITUTE(SUBSTITUTE(SUBSTITUTE(E327,"$",""),".",""), " ",""),ROW(INDIRECT("1:"&amp;LEN(E327))),1),""))</f>
        <v xml:space="preserve">
Chedraui</v>
      </c>
      <c r="H327" s="8" t="s">
        <v>656</v>
      </c>
      <c r="I327" s="8" t="s">
        <v>22</v>
      </c>
      <c r="J327" s="8" t="s">
        <v>680</v>
      </c>
      <c r="K327" s="8" t="str" cm="1">
        <f t="array" ref="K327">MID(J327, MIN(IFERROR(FIND({0,1,2,3,4,5,6,7,8,9},J327),"")), COUNT(1*MID(J327,ROW($1:$98),1)))</f>
        <v>15.0</v>
      </c>
      <c r="L327" s="8" t="str" cm="1">
        <f t="array" aca="1" ref="L327" ca="1">_xlfn.CONCAT(IF(NOT(ISNUMBER(MID(SUBSTITUTE(SUBSTITUTE(SUBSTITUTE(J327,"$",""),".",""), " ",""),ROW(INDIRECT("1:"&amp;LEN(J327))),1)*1)),MID(SUBSTITUTE(SUBSTITUTE(SUBSTITUTE(J327,"$",""),".",""), " ",""),ROW(INDIRECT("1:"&amp;LEN(J327))),1),""))</f>
        <v xml:space="preserve">
Azcapotzalco</v>
      </c>
      <c r="M327" s="8" t="s">
        <v>350</v>
      </c>
      <c r="N327" s="8" t="str" cm="1">
        <f t="array" ref="N327">MID(M327, MIN(IFERROR(FIND({0,1,2,3,4,5,6,7,8,9},M327),"")), COUNT(1*MID(M327,ROW($1:$98),1)))</f>
        <v>18.0</v>
      </c>
      <c r="O327" s="8" t="str" cm="1">
        <f t="array" aca="1" ref="O327" ca="1">_xlfn.CONCAT(IF(NOT(ISNUMBER(MID(SUBSTITUTE(SUBSTITUTE(SUBSTITUTE(M327,"$",""),".",""), " ",""),ROW(INDIRECT("1:"&amp;LEN(M327))),1)*1)),MID(SUBSTITUTE(SUBSTITUTE(SUBSTITUTE(M327,"$",""),".",""), " ",""),ROW(INDIRECT("1:"&amp;LEN(M327))),1),""))</f>
        <v xml:space="preserve">
Cosmopolita</v>
      </c>
      <c r="P327" s="8" t="s">
        <v>102</v>
      </c>
      <c r="Q327" s="8" t="s">
        <v>47</v>
      </c>
      <c r="R327" s="8" t="s">
        <v>27</v>
      </c>
      <c r="S327" s="3">
        <v>44937</v>
      </c>
    </row>
    <row r="328" spans="1:19">
      <c r="A328" s="5" t="s">
        <v>148</v>
      </c>
      <c r="B328" s="7" t="s">
        <v>633</v>
      </c>
      <c r="C328" s="7" t="str" cm="1">
        <f t="array" ref="C328">MID(B328, MIN(IFERROR(FIND({0,1,2,3,4,5,6,7,8,9},B328),"")), COUNT(1*MID(B328,ROW($1:$98),1)))</f>
        <v>22.9</v>
      </c>
      <c r="D328" s="7" t="str" cm="1">
        <f t="array" aca="1" ref="D328" ca="1">_xlfn.CONCAT(IF(NOT(ISNUMBER(MID(SUBSTITUTE(SUBSTITUTE(SUBSTITUTE(B328,"$",""),".",""), " ",""),ROW(INDIRECT("1:"&amp;LEN(B328))),1)*1)),MID(SUBSTITUTE(SUBSTITUTE(SUBSTITUTE(B328,"$",""),".",""), " ",""),ROW(INDIRECT("1:"&amp;LEN(B328))),1),""))</f>
        <v>Chedraui</v>
      </c>
      <c r="E328" s="7" t="s">
        <v>105</v>
      </c>
      <c r="F328" s="7" t="str" cm="1">
        <f t="array" ref="F328">MID(E328, MIN(IFERROR(FIND({0,1,2,3,4,5,6,7,8,9},E328),"")), COUNT(1*MID(E328,ROW($1:$98),1)))</f>
        <v>32.9</v>
      </c>
      <c r="G328" s="7" t="str" cm="1">
        <f t="array" aca="1" ref="G328" ca="1">_xlfn.CONCAT(IF(NOT(ISNUMBER(MID(SUBSTITUTE(SUBSTITUTE(SUBSTITUTE(E328,"$",""),".",""), " ",""),ROW(INDIRECT("1:"&amp;LEN(E328))),1)*1)),MID(SUBSTITUTE(SUBSTITUTE(SUBSTITUTE(E328,"$",""),".",""), " ",""),ROW(INDIRECT("1:"&amp;LEN(E328))),1),""))</f>
        <v xml:space="preserve">
Comercial
Mexicana</v>
      </c>
      <c r="H328" s="7" t="s">
        <v>656</v>
      </c>
      <c r="I328" s="7" t="s">
        <v>22</v>
      </c>
      <c r="J328" s="7" t="s">
        <v>346</v>
      </c>
      <c r="K328" s="7" t="str" cm="1">
        <f t="array" ref="K328">MID(J328, MIN(IFERROR(FIND({0,1,2,3,4,5,6,7,8,9},J328),"")), COUNT(1*MID(J328,ROW($1:$98),1)))</f>
        <v>20.0</v>
      </c>
      <c r="L328" s="7" t="str" cm="1">
        <f t="array" aca="1" ref="L328" ca="1">_xlfn.CONCAT(IF(NOT(ISNUMBER(MID(SUBSTITUTE(SUBSTITUTE(SUBSTITUTE(J328,"$",""),".",""), " ",""),ROW(INDIRECT("1:"&amp;LEN(J328))),1)*1)),MID(SUBSTITUTE(SUBSTITUTE(SUBSTITUTE(J328,"$",""),".",""), " ",""),ROW(INDIRECT("1:"&amp;LEN(J328))),1),""))</f>
        <v xml:space="preserve">
Cosmopolita</v>
      </c>
      <c r="M328" s="7" t="s">
        <v>346</v>
      </c>
      <c r="N328" s="7" t="str" cm="1">
        <f t="array" ref="N328">MID(M328, MIN(IFERROR(FIND({0,1,2,3,4,5,6,7,8,9},M328),"")), COUNT(1*MID(M328,ROW($1:$98),1)))</f>
        <v>20.0</v>
      </c>
      <c r="O328" s="7" t="str" cm="1">
        <f t="array" aca="1" ref="O328" ca="1">_xlfn.CONCAT(IF(NOT(ISNUMBER(MID(SUBSTITUTE(SUBSTITUTE(SUBSTITUTE(M328,"$",""),".",""), " ",""),ROW(INDIRECT("1:"&amp;LEN(M328))),1)*1)),MID(SUBSTITUTE(SUBSTITUTE(SUBSTITUTE(M328,"$",""),".",""), " ",""),ROW(INDIRECT("1:"&amp;LEN(M328))),1),""))</f>
        <v xml:space="preserve">
Cosmopolita</v>
      </c>
      <c r="P328" s="7" t="s">
        <v>102</v>
      </c>
      <c r="Q328" s="7" t="s">
        <v>681</v>
      </c>
      <c r="R328" s="7" t="s">
        <v>27</v>
      </c>
      <c r="S328" s="2">
        <v>44937</v>
      </c>
    </row>
    <row r="329" spans="1:19">
      <c r="A329" s="6" t="s">
        <v>151</v>
      </c>
      <c r="B329" s="8" t="s">
        <v>98</v>
      </c>
      <c r="C329" s="8" t="str" cm="1">
        <f t="array" ref="C329">MID(B329, MIN(IFERROR(FIND({0,1,2,3,4,5,6,7,8,9},B329),"")), COUNT(1*MID(B329,ROW($1:$98),1)))</f>
        <v>14.9</v>
      </c>
      <c r="D329" s="8" t="str" cm="1">
        <f t="array" aca="1" ref="D329" ca="1">_xlfn.CONCAT(IF(NOT(ISNUMBER(MID(SUBSTITUTE(SUBSTITUTE(SUBSTITUTE(B329,"$",""),".",""), " ",""),ROW(INDIRECT("1:"&amp;LEN(B329))),1)*1)),MID(SUBSTITUTE(SUBSTITUTE(SUBSTITUTE(B329,"$",""),".",""), " ",""),ROW(INDIRECT("1:"&amp;LEN(B329))),1),""))</f>
        <v>Chedraui</v>
      </c>
      <c r="E329" s="8" t="s">
        <v>105</v>
      </c>
      <c r="F329" s="8" t="str" cm="1">
        <f t="array" ref="F329">MID(E329, MIN(IFERROR(FIND({0,1,2,3,4,5,6,7,8,9},E329),"")), COUNT(1*MID(E329,ROW($1:$98),1)))</f>
        <v>32.9</v>
      </c>
      <c r="G329" s="8" t="str" cm="1">
        <f t="array" aca="1" ref="G329" ca="1">_xlfn.CONCAT(IF(NOT(ISNUMBER(MID(SUBSTITUTE(SUBSTITUTE(SUBSTITUTE(E329,"$",""),".",""), " ",""),ROW(INDIRECT("1:"&amp;LEN(E329))),1)*1)),MID(SUBSTITUTE(SUBSTITUTE(SUBSTITUTE(E329,"$",""),".",""), " ",""),ROW(INDIRECT("1:"&amp;LEN(E329))),1),""))</f>
        <v xml:space="preserve">
Comercial
Mexicana</v>
      </c>
      <c r="H329" s="8" t="s">
        <v>682</v>
      </c>
      <c r="I329" s="8" t="s">
        <v>22</v>
      </c>
      <c r="J329" s="8" t="s">
        <v>683</v>
      </c>
      <c r="K329" s="8" t="str" cm="1">
        <f t="array" ref="K329">MID(J329, MIN(IFERROR(FIND({0,1,2,3,4,5,6,7,8,9},J329),"")), COUNT(1*MID(J329,ROW($1:$98),1)))</f>
        <v>18.0</v>
      </c>
      <c r="L329" s="8" t="str" cm="1">
        <f t="array" aca="1" ref="L329" ca="1">_xlfn.CONCAT(IF(NOT(ISNUMBER(MID(SUBSTITUTE(SUBSTITUTE(SUBSTITUTE(J329,"$",""),".",""), " ",""),ROW(INDIRECT("1:"&amp;LEN(J329))),1)*1)),MID(SUBSTITUTE(SUBSTITUTE(SUBSTITUTE(J329,"$",""),".",""), " ",""),ROW(INDIRECT("1:"&amp;LEN(J329))),1),""))</f>
        <v>LaCruz</v>
      </c>
      <c r="M329" s="8" t="s">
        <v>283</v>
      </c>
      <c r="N329" s="8" t="str" cm="1">
        <f t="array" ref="N329">MID(M329, MIN(IFERROR(FIND({0,1,2,3,4,5,6,7,8,9},M329),"")), COUNT(1*MID(M329,ROW($1:$98),1)))</f>
        <v>25.0</v>
      </c>
      <c r="O329" s="8" t="str" cm="1">
        <f t="array" aca="1" ref="O329" ca="1">_xlfn.CONCAT(IF(NOT(ISNUMBER(MID(SUBSTITUTE(SUBSTITUTE(SUBSTITUTE(M329,"$",""),".",""), " ",""),ROW(INDIRECT("1:"&amp;LEN(M329))),1)*1)),MID(SUBSTITUTE(SUBSTITUTE(SUBSTITUTE(M329,"$",""),".",""), " ",""),ROW(INDIRECT("1:"&amp;LEN(M329))),1),""))</f>
        <v xml:space="preserve">
Azcapotzalco</v>
      </c>
      <c r="P329" s="8" t="s">
        <v>48</v>
      </c>
      <c r="Q329" s="8" t="s">
        <v>684</v>
      </c>
      <c r="R329" s="8" t="s">
        <v>27</v>
      </c>
      <c r="S329" s="3">
        <v>44937</v>
      </c>
    </row>
    <row r="330" spans="1:19">
      <c r="A330" s="5" t="s">
        <v>154</v>
      </c>
      <c r="B330" s="7" t="s">
        <v>685</v>
      </c>
      <c r="C330" s="7" t="str" cm="1">
        <f t="array" ref="C330">MID(B330, MIN(IFERROR(FIND({0,1,2,3,4,5,6,7,8,9},B330),"")), COUNT(1*MID(B330,ROW($1:$98),1)))</f>
        <v>23.9</v>
      </c>
      <c r="D330" s="7" t="str" cm="1">
        <f t="array" aca="1" ref="D330" ca="1">_xlfn.CONCAT(IF(NOT(ISNUMBER(MID(SUBSTITUTE(SUBSTITUTE(SUBSTITUTE(B330,"$",""),".",""), " ",""),ROW(INDIRECT("1:"&amp;LEN(B330))),1)*1)),MID(SUBSTITUTE(SUBSTITUTE(SUBSTITUTE(B330,"$",""),".",""), " ",""),ROW(INDIRECT("1:"&amp;LEN(B330))),1),""))</f>
        <v>Comercial
Mexicana</v>
      </c>
      <c r="E330" s="7" t="s">
        <v>499</v>
      </c>
      <c r="F330" s="7" t="str" cm="1">
        <f t="array" ref="F330">MID(E330, MIN(IFERROR(FIND({0,1,2,3,4,5,6,7,8,9},E330),"")), COUNT(1*MID(E330,ROW($1:$98),1)))</f>
        <v>34.8</v>
      </c>
      <c r="G330" s="7" t="str" cm="1">
        <f t="array" aca="1" ref="G330" ca="1">_xlfn.CONCAT(IF(NOT(ISNUMBER(MID(SUBSTITUTE(SUBSTITUTE(SUBSTITUTE(E330,"$",""),".",""), " ",""),ROW(INDIRECT("1:"&amp;LEN(E330))),1)*1)),MID(SUBSTITUTE(SUBSTITUTE(SUBSTITUTE(E330,"$",""),".",""), " ",""),ROW(INDIRECT("1:"&amp;LEN(E330))),1),""))</f>
        <v xml:space="preserve">
Chedraui</v>
      </c>
      <c r="H330" s="7" t="s">
        <v>656</v>
      </c>
      <c r="I330" s="7" t="s">
        <v>22</v>
      </c>
      <c r="J330" s="7" t="s">
        <v>680</v>
      </c>
      <c r="K330" s="7" t="str" cm="1">
        <f t="array" ref="K330">MID(J330, MIN(IFERROR(FIND({0,1,2,3,4,5,6,7,8,9},J330),"")), COUNT(1*MID(J330,ROW($1:$98),1)))</f>
        <v>15.0</v>
      </c>
      <c r="L330" s="7" t="str" cm="1">
        <f t="array" aca="1" ref="L330" ca="1">_xlfn.CONCAT(IF(NOT(ISNUMBER(MID(SUBSTITUTE(SUBSTITUTE(SUBSTITUTE(J330,"$",""),".",""), " ",""),ROW(INDIRECT("1:"&amp;LEN(J330))),1)*1)),MID(SUBSTITUTE(SUBSTITUTE(SUBSTITUTE(J330,"$",""),".",""), " ",""),ROW(INDIRECT("1:"&amp;LEN(J330))),1),""))</f>
        <v xml:space="preserve">
Azcapotzalco</v>
      </c>
      <c r="M330" s="7" t="s">
        <v>346</v>
      </c>
      <c r="N330" s="7" t="str" cm="1">
        <f t="array" ref="N330">MID(M330, MIN(IFERROR(FIND({0,1,2,3,4,5,6,7,8,9},M330),"")), COUNT(1*MID(M330,ROW($1:$98),1)))</f>
        <v>20.0</v>
      </c>
      <c r="O330" s="7" t="str" cm="1">
        <f t="array" aca="1" ref="O330" ca="1">_xlfn.CONCAT(IF(NOT(ISNUMBER(MID(SUBSTITUTE(SUBSTITUTE(SUBSTITUTE(M330,"$",""),".",""), " ",""),ROW(INDIRECT("1:"&amp;LEN(M330))),1)*1)),MID(SUBSTITUTE(SUBSTITUTE(SUBSTITUTE(M330,"$",""),".",""), " ",""),ROW(INDIRECT("1:"&amp;LEN(M330))),1),""))</f>
        <v xml:space="preserve">
Cosmopolita</v>
      </c>
      <c r="P330" s="7" t="s">
        <v>150</v>
      </c>
      <c r="Q330" s="7" t="s">
        <v>48</v>
      </c>
      <c r="R330" s="7" t="s">
        <v>27</v>
      </c>
      <c r="S330" s="2">
        <v>44937</v>
      </c>
    </row>
    <row r="331" spans="1:19">
      <c r="A331" s="6" t="s">
        <v>157</v>
      </c>
      <c r="B331" s="8" t="s">
        <v>391</v>
      </c>
      <c r="C331" s="8" t="str" cm="1">
        <f t="array" ref="C331">MID(B331, MIN(IFERROR(FIND({0,1,2,3,4,5,6,7,8,9},B331),"")), COUNT(1*MID(B331,ROW($1:$98),1)))</f>
        <v>10.0</v>
      </c>
      <c r="D331" s="8" t="str" cm="1">
        <f t="array" aca="1" ref="D331" ca="1">_xlfn.CONCAT(IF(NOT(ISNUMBER(MID(SUBSTITUTE(SUBSTITUTE(SUBSTITUTE(B331,"$",""),".",""), " ",""),ROW(INDIRECT("1:"&amp;LEN(B331))),1)*1)),MID(SUBSTITUTE(SUBSTITUTE(SUBSTITUTE(B331,"$",""),".",""), " ",""),ROW(INDIRECT("1:"&amp;LEN(B331))),1),""))</f>
        <v>Wal-mart</v>
      </c>
      <c r="E331" s="8" t="s">
        <v>686</v>
      </c>
      <c r="F331" s="8" t="str" cm="1">
        <f t="array" ref="F331">MID(E331, MIN(IFERROR(FIND({0,1,2,3,4,5,6,7,8,9},E331),"")), COUNT(1*MID(E331,ROW($1:$98),1)))</f>
        <v>11.5</v>
      </c>
      <c r="G331" s="8" t="str" cm="1">
        <f t="array" aca="1" ref="G331" ca="1">_xlfn.CONCAT(IF(NOT(ISNUMBER(MID(SUBSTITUTE(SUBSTITUTE(SUBSTITUTE(E331,"$",""),".",""), " ",""),ROW(INDIRECT("1:"&amp;LEN(E331))),1)*1)),MID(SUBSTITUTE(SUBSTITUTE(SUBSTITUTE(E331,"$",""),".",""), " ",""),ROW(INDIRECT("1:"&amp;LEN(E331))),1),""))</f>
        <v xml:space="preserve">
Comercial
Mexicana</v>
      </c>
      <c r="H331" s="8" t="s">
        <v>672</v>
      </c>
      <c r="I331" s="8" t="s">
        <v>22</v>
      </c>
      <c r="J331" s="8" t="s">
        <v>387</v>
      </c>
      <c r="K331" s="8" t="str" cm="1">
        <f t="array" ref="K331">MID(J331, MIN(IFERROR(FIND({0,1,2,3,4,5,6,7,8,9},J331),"")), COUNT(1*MID(J331,ROW($1:$98),1)))</f>
        <v>15.0</v>
      </c>
      <c r="L331" s="8" t="str" cm="1">
        <f t="array" aca="1" ref="L331" ca="1">_xlfn.CONCAT(IF(NOT(ISNUMBER(MID(SUBSTITUTE(SUBSTITUTE(SUBSTITUTE(J331,"$",""),".",""), " ",""),ROW(INDIRECT("1:"&amp;LEN(J331))),1)*1)),MID(SUBSTITUTE(SUBSTITUTE(SUBSTITUTE(J331,"$",""),".",""), " ",""),ROW(INDIRECT("1:"&amp;LEN(J331))),1),""))</f>
        <v xml:space="preserve">
Cosmopolita</v>
      </c>
      <c r="M331" s="8" t="s">
        <v>387</v>
      </c>
      <c r="N331" s="8" t="str" cm="1">
        <f t="array" ref="N331">MID(M331, MIN(IFERROR(FIND({0,1,2,3,4,5,6,7,8,9},M331),"")), COUNT(1*MID(M331,ROW($1:$98),1)))</f>
        <v>15.0</v>
      </c>
      <c r="O331" s="8" t="str" cm="1">
        <f t="array" aca="1" ref="O331" ca="1">_xlfn.CONCAT(IF(NOT(ISNUMBER(MID(SUBSTITUTE(SUBSTITUTE(SUBSTITUTE(M331,"$",""),".",""), " ",""),ROW(INDIRECT("1:"&amp;LEN(M331))),1)*1)),MID(SUBSTITUTE(SUBSTITUTE(SUBSTITUTE(M331,"$",""),".",""), " ",""),ROW(INDIRECT("1:"&amp;LEN(M331))),1),""))</f>
        <v xml:space="preserve">
Cosmopolita</v>
      </c>
      <c r="P331" s="8" t="s">
        <v>120</v>
      </c>
      <c r="Q331" s="8" t="s">
        <v>102</v>
      </c>
      <c r="R331" s="8" t="s">
        <v>27</v>
      </c>
      <c r="S331" s="3">
        <v>44937</v>
      </c>
    </row>
    <row r="332" spans="1:19">
      <c r="A332" s="5" t="s">
        <v>19</v>
      </c>
      <c r="B332" s="7" t="s">
        <v>20</v>
      </c>
      <c r="C332" s="7" t="str" cm="1">
        <f t="array" ref="C332">MID(B332, MIN(IFERROR(FIND({0,1,2,3,4,5,6,7,8,9},B332),"")), COUNT(1*MID(B332,ROW($1:$98),1)))</f>
        <v>37.9</v>
      </c>
      <c r="D332" s="7" t="str" cm="1">
        <f t="array" aca="1" ref="D332" ca="1">_xlfn.CONCAT(IF(NOT(ISNUMBER(MID(SUBSTITUTE(SUBSTITUTE(SUBSTITUTE(B332,"$",""),".",""), " ",""),ROW(INDIRECT("1:"&amp;LEN(B332))),1)*1)),MID(SUBSTITUTE(SUBSTITUTE(SUBSTITUTE(B332,"$",""),".",""), " ",""),ROW(INDIRECT("1:"&amp;LEN(B332))),1),""))</f>
        <v>Comercial
Mexicana</v>
      </c>
      <c r="E332" s="7" t="s">
        <v>21</v>
      </c>
      <c r="F332" s="7" t="str" cm="1">
        <f t="array" ref="F332">MID(E332, MIN(IFERROR(FIND({0,1,2,3,4,5,6,7,8,9},E332),"")), COUNT(1*MID(E332,ROW($1:$98),1)))</f>
        <v>39.9</v>
      </c>
      <c r="G332" s="7" t="str" cm="1">
        <f t="array" aca="1" ref="G332" ca="1">_xlfn.CONCAT(IF(NOT(ISNUMBER(MID(SUBSTITUTE(SUBSTITUTE(SUBSTITUTE(E332,"$",""),".",""), " ",""),ROW(INDIRECT("1:"&amp;LEN(E332))),1)*1)),MID(SUBSTITUTE(SUBSTITUTE(SUBSTITUTE(E332,"$",""),".",""), " ",""),ROW(INDIRECT("1:"&amp;LEN(E332))),1),""))</f>
        <v xml:space="preserve">
Chedraui</v>
      </c>
      <c r="H332" s="7" t="s">
        <v>447</v>
      </c>
      <c r="I332" s="7" t="s">
        <v>22</v>
      </c>
      <c r="J332" s="7" t="s">
        <v>246</v>
      </c>
      <c r="K332" s="7" t="str" cm="1">
        <f t="array" ref="K332">MID(J332, MIN(IFERROR(FIND({0,1,2,3,4,5,6,7,8,9},J332),"")), COUNT(1*MID(J332,ROW($1:$98),1)))</f>
        <v>45.0</v>
      </c>
      <c r="L332" s="7" t="str" cm="1">
        <f t="array" aca="1" ref="L332" ca="1">_xlfn.CONCAT(IF(NOT(ISNUMBER(MID(SUBSTITUTE(SUBSTITUTE(SUBSTITUTE(J332,"$",""),".",""), " ",""),ROW(INDIRECT("1:"&amp;LEN(J332))),1)*1)),MID(SUBSTITUTE(SUBSTITUTE(SUBSTITUTE(J332,"$",""),".",""), " ",""),ROW(INDIRECT("1:"&amp;LEN(J332))),1),""))</f>
        <v>Mirador</v>
      </c>
      <c r="M332" s="7" t="s">
        <v>687</v>
      </c>
      <c r="N332" s="7" t="str" cm="1">
        <f t="array" ref="N332">MID(M332, MIN(IFERROR(FIND({0,1,2,3,4,5,6,7,8,9},M332),"")), COUNT(1*MID(M332,ROW($1:$98),1)))</f>
        <v>48.0</v>
      </c>
      <c r="O332" s="7" t="str" cm="1">
        <f t="array" aca="1" ref="O332" ca="1">_xlfn.CONCAT(IF(NOT(ISNUMBER(MID(SUBSTITUTE(SUBSTITUTE(SUBSTITUTE(M332,"$",""),".",""), " ",""),ROW(INDIRECT("1:"&amp;LEN(M332))),1)*1)),MID(SUBSTITUTE(SUBSTITUTE(SUBSTITUTE(M332,"$",""),".",""), " ",""),ROW(INDIRECT("1:"&amp;LEN(M332))),1),""))</f>
        <v>Granada</v>
      </c>
      <c r="P332" s="7" t="s">
        <v>25</v>
      </c>
      <c r="Q332" s="7" t="s">
        <v>26</v>
      </c>
      <c r="R332" s="7" t="s">
        <v>27</v>
      </c>
      <c r="S332" s="2">
        <v>44938</v>
      </c>
    </row>
    <row r="333" spans="1:19">
      <c r="A333" s="6" t="s">
        <v>28</v>
      </c>
      <c r="B333" s="8" t="s">
        <v>111</v>
      </c>
      <c r="C333" s="8" t="str" cm="1">
        <f t="array" ref="C333">MID(B333, MIN(IFERROR(FIND({0,1,2,3,4,5,6,7,8,9},B333),"")), COUNT(1*MID(B333,ROW($1:$98),1)))</f>
        <v>17.9</v>
      </c>
      <c r="D333" s="8" t="str" cm="1">
        <f t="array" aca="1" ref="D333" ca="1">_xlfn.CONCAT(IF(NOT(ISNUMBER(MID(SUBSTITUTE(SUBSTITUTE(SUBSTITUTE(B333,"$",""),".",""), " ",""),ROW(INDIRECT("1:"&amp;LEN(B333))),1)*1)),MID(SUBSTITUTE(SUBSTITUTE(SUBSTITUTE(B333,"$",""),".",""), " ",""),ROW(INDIRECT("1:"&amp;LEN(B333))),1),""))</f>
        <v>Wal-mart</v>
      </c>
      <c r="E333" s="8" t="s">
        <v>688</v>
      </c>
      <c r="F333" s="8" t="str" cm="1">
        <f t="array" ref="F333">MID(E333, MIN(IFERROR(FIND({0,1,2,3,4,5,6,7,8,9},E333),"")), COUNT(1*MID(E333,ROW($1:$98),1)))</f>
        <v>20.9</v>
      </c>
      <c r="G333" s="8" t="str" cm="1">
        <f t="array" aca="1" ref="G333" ca="1">_xlfn.CONCAT(IF(NOT(ISNUMBER(MID(SUBSTITUTE(SUBSTITUTE(SUBSTITUTE(E333,"$",""),".",""), " ",""),ROW(INDIRECT("1:"&amp;LEN(E333))),1)*1)),MID(SUBSTITUTE(SUBSTITUTE(SUBSTITUTE(E333,"$",""),".",""), " ",""),ROW(INDIRECT("1:"&amp;LEN(E333))),1),""))</f>
        <v xml:space="preserve">
Chedraui</v>
      </c>
      <c r="H333" s="8" t="s">
        <v>689</v>
      </c>
      <c r="I333" s="8" t="s">
        <v>22</v>
      </c>
      <c r="J333" s="8" t="s">
        <v>325</v>
      </c>
      <c r="K333" s="8" t="str" cm="1">
        <f t="array" ref="K333">MID(J333, MIN(IFERROR(FIND({0,1,2,3,4,5,6,7,8,9},J333),"")), COUNT(1*MID(J333,ROW($1:$98),1)))</f>
        <v>22.0</v>
      </c>
      <c r="L333" s="8" t="str" cm="1">
        <f t="array" aca="1" ref="L333" ca="1">_xlfn.CONCAT(IF(NOT(ISNUMBER(MID(SUBSTITUTE(SUBSTITUTE(SUBSTITUTE(J333,"$",""),".",""), " ",""),ROW(INDIRECT("1:"&amp;LEN(J333))),1)*1)),MID(SUBSTITUTE(SUBSTITUTE(SUBSTITUTE(J333,"$",""),".",""), " ",""),ROW(INDIRECT("1:"&amp;LEN(J333))),1),""))</f>
        <v>Granada</v>
      </c>
      <c r="M333" s="8" t="s">
        <v>249</v>
      </c>
      <c r="N333" s="8" t="str" cm="1">
        <f t="array" ref="N333">MID(M333, MIN(IFERROR(FIND({0,1,2,3,4,5,6,7,8,9},M333),"")), COUNT(1*MID(M333,ROW($1:$98),1)))</f>
        <v>24.0</v>
      </c>
      <c r="O333" s="8" t="str" cm="1">
        <f t="array" aca="1" ref="O333" ca="1">_xlfn.CONCAT(IF(NOT(ISNUMBER(MID(SUBSTITUTE(SUBSTITUTE(SUBSTITUTE(M333,"$",""),".",""), " ",""),ROW(INDIRECT("1:"&amp;LEN(M333))),1)*1)),MID(SUBSTITUTE(SUBSTITUTE(SUBSTITUTE(M333,"$",""),".",""), " ",""),ROW(INDIRECT("1:"&amp;LEN(M333))),1),""))</f>
        <v>Mirador</v>
      </c>
      <c r="P333" s="8" t="s">
        <v>33</v>
      </c>
      <c r="Q333" s="8" t="s">
        <v>34</v>
      </c>
      <c r="R333" s="8" t="s">
        <v>27</v>
      </c>
      <c r="S333" s="3">
        <v>44938</v>
      </c>
    </row>
    <row r="334" spans="1:19">
      <c r="A334" s="5" t="s">
        <v>35</v>
      </c>
      <c r="B334" s="7" t="s">
        <v>36</v>
      </c>
      <c r="C334" s="7" t="str" cm="1">
        <f t="array" ref="C334">MID(B334, MIN(IFERROR(FIND({0,1,2,3,4,5,6,7,8,9},B334),"")), COUNT(1*MID(B334,ROW($1:$98),1)))</f>
        <v>22.0</v>
      </c>
      <c r="D334" s="7" t="str" cm="1">
        <f t="array" aca="1" ref="D334" ca="1">_xlfn.CONCAT(IF(NOT(ISNUMBER(MID(SUBSTITUTE(SUBSTITUTE(SUBSTITUTE(B334,"$",""),".",""), " ",""),ROW(INDIRECT("1:"&amp;LEN(B334))),1)*1)),MID(SUBSTITUTE(SUBSTITUTE(SUBSTITUTE(B334,"$",""),".",""), " ",""),ROW(INDIRECT("1:"&amp;LEN(B334))),1),""))</f>
        <v>Chedraui</v>
      </c>
      <c r="E334" s="7" t="s">
        <v>690</v>
      </c>
      <c r="F334" s="7" t="str" cm="1">
        <f t="array" ref="F334">MID(E334, MIN(IFERROR(FIND({0,1,2,3,4,5,6,7,8,9},E334),"")), COUNT(1*MID(E334,ROW($1:$98),1)))</f>
        <v>25.0</v>
      </c>
      <c r="G334" s="7" t="str" cm="1">
        <f t="array" aca="1" ref="G334" ca="1">_xlfn.CONCAT(IF(NOT(ISNUMBER(MID(SUBSTITUTE(SUBSTITUTE(SUBSTITUTE(E334,"$",""),".",""), " ",""),ROW(INDIRECT("1:"&amp;LEN(E334))),1)*1)),MID(SUBSTITUTE(SUBSTITUTE(SUBSTITUTE(E334,"$",""),".",""), " ",""),ROW(INDIRECT("1:"&amp;LEN(E334))),1),""))</f>
        <v>Wal-mart</v>
      </c>
      <c r="H334" s="7" t="s">
        <v>691</v>
      </c>
      <c r="I334" s="7" t="s">
        <v>22</v>
      </c>
      <c r="J334" s="7" t="s">
        <v>325</v>
      </c>
      <c r="K334" s="7" t="str" cm="1">
        <f t="array" ref="K334">MID(J334, MIN(IFERROR(FIND({0,1,2,3,4,5,6,7,8,9},J334),"")), COUNT(1*MID(J334,ROW($1:$98),1)))</f>
        <v>22.0</v>
      </c>
      <c r="L334" s="7" t="str" cm="1">
        <f t="array" aca="1" ref="L334" ca="1">_xlfn.CONCAT(IF(NOT(ISNUMBER(MID(SUBSTITUTE(SUBSTITUTE(SUBSTITUTE(J334,"$",""),".",""), " ",""),ROW(INDIRECT("1:"&amp;LEN(J334))),1)*1)),MID(SUBSTITUTE(SUBSTITUTE(SUBSTITUTE(J334,"$",""),".",""), " ",""),ROW(INDIRECT("1:"&amp;LEN(J334))),1),""))</f>
        <v>Granada</v>
      </c>
      <c r="M334" s="7" t="s">
        <v>325</v>
      </c>
      <c r="N334" s="7" t="str" cm="1">
        <f t="array" ref="N334">MID(M334, MIN(IFERROR(FIND({0,1,2,3,4,5,6,7,8,9},M334),"")), COUNT(1*MID(M334,ROW($1:$98),1)))</f>
        <v>22.0</v>
      </c>
      <c r="O334" s="7" t="str" cm="1">
        <f t="array" aca="1" ref="O334" ca="1">_xlfn.CONCAT(IF(NOT(ISNUMBER(MID(SUBSTITUTE(SUBSTITUTE(SUBSTITUTE(M334,"$",""),".",""), " ",""),ROW(INDIRECT("1:"&amp;LEN(M334))),1)*1)),MID(SUBSTITUTE(SUBSTITUTE(SUBSTITUTE(M334,"$",""),".",""), " ",""),ROW(INDIRECT("1:"&amp;LEN(M334))),1),""))</f>
        <v>Granada</v>
      </c>
      <c r="P334" s="7" t="s">
        <v>640</v>
      </c>
      <c r="Q334" s="7" t="s">
        <v>41</v>
      </c>
      <c r="R334" s="7" t="s">
        <v>27</v>
      </c>
      <c r="S334" s="2">
        <v>44938</v>
      </c>
    </row>
    <row r="335" spans="1:19">
      <c r="A335" s="6" t="s">
        <v>42</v>
      </c>
      <c r="B335" s="8" t="s">
        <v>226</v>
      </c>
      <c r="C335" s="8" t="str" cm="1">
        <f t="array" ref="C335">MID(B335, MIN(IFERROR(FIND({0,1,2,3,4,5,6,7,8,9},B335),"")), COUNT(1*MID(B335,ROW($1:$98),1)))</f>
        <v>12.9</v>
      </c>
      <c r="D335" s="8" t="str" cm="1">
        <f t="array" aca="1" ref="D335" ca="1">_xlfn.CONCAT(IF(NOT(ISNUMBER(MID(SUBSTITUTE(SUBSTITUTE(SUBSTITUTE(B335,"$",""),".",""), " ",""),ROW(INDIRECT("1:"&amp;LEN(B335))),1)*1)),MID(SUBSTITUTE(SUBSTITUTE(SUBSTITUTE(B335,"$",""),".",""), " ",""),ROW(INDIRECT("1:"&amp;LEN(B335))),1),""))</f>
        <v>Chedraui</v>
      </c>
      <c r="E335" s="8" t="s">
        <v>569</v>
      </c>
      <c r="F335" s="8" t="str" cm="1">
        <f t="array" ref="F335">MID(E335, MIN(IFERROR(FIND({0,1,2,3,4,5,6,7,8,9},E335),"")), COUNT(1*MID(E335,ROW($1:$98),1)))</f>
        <v>17.0</v>
      </c>
      <c r="G335" s="8" t="str" cm="1">
        <f t="array" aca="1" ref="G335" ca="1">_xlfn.CONCAT(IF(NOT(ISNUMBER(MID(SUBSTITUTE(SUBSTITUTE(SUBSTITUTE(E335,"$",""),".",""), " ",""),ROW(INDIRECT("1:"&amp;LEN(E335))),1)*1)),MID(SUBSTITUTE(SUBSTITUTE(SUBSTITUTE(E335,"$",""),".",""), " ",""),ROW(INDIRECT("1:"&amp;LEN(E335))),1),""))</f>
        <v>Wal-mart</v>
      </c>
      <c r="H335" s="8" t="s">
        <v>692</v>
      </c>
      <c r="I335" s="8" t="s">
        <v>22</v>
      </c>
      <c r="J335" s="8" t="s">
        <v>331</v>
      </c>
      <c r="K335" s="8" t="str" cm="1">
        <f t="array" ref="K335">MID(J335, MIN(IFERROR(FIND({0,1,2,3,4,5,6,7,8,9},J335),"")), COUNT(1*MID(J335,ROW($1:$98),1)))</f>
        <v>18.0</v>
      </c>
      <c r="L335" s="8" t="str" cm="1">
        <f t="array" aca="1" ref="L335" ca="1">_xlfn.CONCAT(IF(NOT(ISNUMBER(MID(SUBSTITUTE(SUBSTITUTE(SUBSTITUTE(J335,"$",""),".",""), " ",""),ROW(INDIRECT("1:"&amp;LEN(J335))),1)*1)),MID(SUBSTITUTE(SUBSTITUTE(SUBSTITUTE(J335,"$",""),".",""), " ",""),ROW(INDIRECT("1:"&amp;LEN(J335))),1),""))</f>
        <v>Granada</v>
      </c>
      <c r="M335" s="8" t="s">
        <v>693</v>
      </c>
      <c r="N335" s="8" t="str" cm="1">
        <f t="array" ref="N335">MID(M335, MIN(IFERROR(FIND({0,1,2,3,4,5,6,7,8,9},M335),"")), COUNT(1*MID(M335,ROW($1:$98),1)))</f>
        <v>21.0</v>
      </c>
      <c r="O335" s="8" t="str" cm="1">
        <f t="array" aca="1" ref="O335" ca="1">_xlfn.CONCAT(IF(NOT(ISNUMBER(MID(SUBSTITUTE(SUBSTITUTE(SUBSTITUTE(M335,"$",""),".",""), " ",""),ROW(INDIRECT("1:"&amp;LEN(M335))),1)*1)),MID(SUBSTITUTE(SUBSTITUTE(SUBSTITUTE(M335,"$",""),".",""), " ",""),ROW(INDIRECT("1:"&amp;LEN(M335))),1),""))</f>
        <v xml:space="preserve">
Azcapotzalco</v>
      </c>
      <c r="P335" s="8" t="s">
        <v>642</v>
      </c>
      <c r="Q335" s="8" t="s">
        <v>53</v>
      </c>
      <c r="R335" s="8" t="s">
        <v>27</v>
      </c>
      <c r="S335" s="3">
        <v>44938</v>
      </c>
    </row>
    <row r="336" spans="1:19">
      <c r="A336" s="5" t="s">
        <v>49</v>
      </c>
      <c r="B336" s="7" t="s">
        <v>173</v>
      </c>
      <c r="C336" s="7" t="str" cm="1">
        <f t="array" ref="C336">MID(B336, MIN(IFERROR(FIND({0,1,2,3,4,5,6,7,8,9},B336),"")), COUNT(1*MID(B336,ROW($1:$98),1)))</f>
        <v>29.9</v>
      </c>
      <c r="D336" s="7" t="str" cm="1">
        <f t="array" aca="1" ref="D336" ca="1">_xlfn.CONCAT(IF(NOT(ISNUMBER(MID(SUBSTITUTE(SUBSTITUTE(SUBSTITUTE(B336,"$",""),".",""), " ",""),ROW(INDIRECT("1:"&amp;LEN(B336))),1)*1)),MID(SUBSTITUTE(SUBSTITUTE(SUBSTITUTE(B336,"$",""),".",""), " ",""),ROW(INDIRECT("1:"&amp;LEN(B336))),1),""))</f>
        <v>Chedraui</v>
      </c>
      <c r="E336" s="7" t="s">
        <v>174</v>
      </c>
      <c r="F336" s="7" t="str" cm="1">
        <f t="array" ref="F336">MID(E336, MIN(IFERROR(FIND({0,1,2,3,4,5,6,7,8,9},E336),"")), COUNT(1*MID(E336,ROW($1:$98),1)))</f>
        <v>33.0</v>
      </c>
      <c r="G336" s="7" t="str" cm="1">
        <f t="array" aca="1" ref="G336" ca="1">_xlfn.CONCAT(IF(NOT(ISNUMBER(MID(SUBSTITUTE(SUBSTITUTE(SUBSTITUTE(E336,"$",""),".",""), " ",""),ROW(INDIRECT("1:"&amp;LEN(E336))),1)*1)),MID(SUBSTITUTE(SUBSTITUTE(SUBSTITUTE(E336,"$",""),".",""), " ",""),ROW(INDIRECT("1:"&amp;LEN(E336))),1),""))</f>
        <v>Wal-mart</v>
      </c>
      <c r="H336" s="7" t="s">
        <v>694</v>
      </c>
      <c r="I336" s="7" t="s">
        <v>22</v>
      </c>
      <c r="J336" s="7" t="s">
        <v>695</v>
      </c>
      <c r="K336" s="7" t="str" cm="1">
        <f t="array" ref="K336">MID(J336, MIN(IFERROR(FIND({0,1,2,3,4,5,6,7,8,9},J336),"")), COUNT(1*MID(J336,ROW($1:$98),1)))</f>
        <v>40.0</v>
      </c>
      <c r="L336" s="7" t="str" cm="1">
        <f t="array" aca="1" ref="L336" ca="1">_xlfn.CONCAT(IF(NOT(ISNUMBER(MID(SUBSTITUTE(SUBSTITUTE(SUBSTITUTE(J336,"$",""),".",""), " ",""),ROW(INDIRECT("1:"&amp;LEN(J336))),1)*1)),MID(SUBSTITUTE(SUBSTITUTE(SUBSTITUTE(J336,"$",""),".",""), " ",""),ROW(INDIRECT("1:"&amp;LEN(J336))),1),""))</f>
        <v>Granada</v>
      </c>
      <c r="M336" s="7" t="s">
        <v>695</v>
      </c>
      <c r="N336" s="7" t="str" cm="1">
        <f t="array" ref="N336">MID(M336, MIN(IFERROR(FIND({0,1,2,3,4,5,6,7,8,9},M336),"")), COUNT(1*MID(M336,ROW($1:$98),1)))</f>
        <v>40.0</v>
      </c>
      <c r="O336" s="7" t="str" cm="1">
        <f t="array" aca="1" ref="O336" ca="1">_xlfn.CONCAT(IF(NOT(ISNUMBER(MID(SUBSTITUTE(SUBSTITUTE(SUBSTITUTE(M336,"$",""),".",""), " ",""),ROW(INDIRECT("1:"&amp;LEN(M336))),1)*1)),MID(SUBSTITUTE(SUBSTITUTE(SUBSTITUTE(M336,"$",""),".",""), " ",""),ROW(INDIRECT("1:"&amp;LEN(M336))),1),""))</f>
        <v>Granada</v>
      </c>
      <c r="P336" s="7" t="s">
        <v>53</v>
      </c>
      <c r="Q336" s="7" t="s">
        <v>54</v>
      </c>
      <c r="R336" s="7" t="s">
        <v>27</v>
      </c>
      <c r="S336" s="2">
        <v>44938</v>
      </c>
    </row>
    <row r="337" spans="1:19">
      <c r="A337" s="6" t="s">
        <v>55</v>
      </c>
      <c r="B337" s="8" t="s">
        <v>469</v>
      </c>
      <c r="C337" s="8" t="str" cm="1">
        <f t="array" ref="C337">MID(B337, MIN(IFERROR(FIND({0,1,2,3,4,5,6,7,8,9},B337),"")), COUNT(1*MID(B337,ROW($1:$98),1)))</f>
        <v>22.3</v>
      </c>
      <c r="D337" s="8" t="str" cm="1">
        <f t="array" aca="1" ref="D337" ca="1">_xlfn.CONCAT(IF(NOT(ISNUMBER(MID(SUBSTITUTE(SUBSTITUTE(SUBSTITUTE(B337,"$",""),".",""), " ",""),ROW(INDIRECT("1:"&amp;LEN(B337))),1)*1)),MID(SUBSTITUTE(SUBSTITUTE(SUBSTITUTE(B337,"$",""),".",""), " ",""),ROW(INDIRECT("1:"&amp;LEN(B337))),1),""))</f>
        <v>Comercial
Mexicana</v>
      </c>
      <c r="E337" s="8" t="s">
        <v>256</v>
      </c>
      <c r="F337" s="8" t="str" cm="1">
        <f t="array" ref="F337">MID(E337, MIN(IFERROR(FIND({0,1,2,3,4,5,6,7,8,9},E337),"")), COUNT(1*MID(E337,ROW($1:$98),1)))</f>
        <v>25.0</v>
      </c>
      <c r="G337" s="8" t="str" cm="1">
        <f t="array" aca="1" ref="G337" ca="1">_xlfn.CONCAT(IF(NOT(ISNUMBER(MID(SUBSTITUTE(SUBSTITUTE(SUBSTITUTE(E337,"$",""),".",""), " ",""),ROW(INDIRECT("1:"&amp;LEN(E337))),1)*1)),MID(SUBSTITUTE(SUBSTITUTE(SUBSTITUTE(E337,"$",""),".",""), " ",""),ROW(INDIRECT("1:"&amp;LEN(E337))),1),""))</f>
        <v xml:space="preserve">
Chedraui</v>
      </c>
      <c r="H337" s="8" t="s">
        <v>696</v>
      </c>
      <c r="I337" s="8" t="s">
        <v>22</v>
      </c>
      <c r="J337" s="8" t="s">
        <v>258</v>
      </c>
      <c r="K337" s="8" t="str" cm="1">
        <f t="array" ref="K337">MID(J337, MIN(IFERROR(FIND({0,1,2,3,4,5,6,7,8,9},J337),"")), COUNT(1*MID(J337,ROW($1:$98),1)))</f>
        <v>32.0</v>
      </c>
      <c r="L337" s="8" t="str" cm="1">
        <f t="array" aca="1" ref="L337" ca="1">_xlfn.CONCAT(IF(NOT(ISNUMBER(MID(SUBSTITUTE(SUBSTITUTE(SUBSTITUTE(J337,"$",""),".",""), " ",""),ROW(INDIRECT("1:"&amp;LEN(J337))),1)*1)),MID(SUBSTITUTE(SUBSTITUTE(SUBSTITUTE(J337,"$",""),".",""), " ",""),ROW(INDIRECT("1:"&amp;LEN(J337))),1),""))</f>
        <v>Mirador</v>
      </c>
      <c r="M337" s="8" t="s">
        <v>697</v>
      </c>
      <c r="N337" s="8" t="str" cm="1">
        <f t="array" ref="N337">MID(M337, MIN(IFERROR(FIND({0,1,2,3,4,5,6,7,8,9},M337),"")), COUNT(1*MID(M337,ROW($1:$98),1)))</f>
        <v>35.0</v>
      </c>
      <c r="O337" s="8" t="str" cm="1">
        <f t="array" aca="1" ref="O337" ca="1">_xlfn.CONCAT(IF(NOT(ISNUMBER(MID(SUBSTITUTE(SUBSTITUTE(SUBSTITUTE(M337,"$",""),".",""), " ",""),ROW(INDIRECT("1:"&amp;LEN(M337))),1)*1)),MID(SUBSTITUTE(SUBSTITUTE(SUBSTITUTE(M337,"$",""),".",""), " ",""),ROW(INDIRECT("1:"&amp;LEN(M337))),1),""))</f>
        <v>Granada</v>
      </c>
      <c r="P337" s="8" t="s">
        <v>34</v>
      </c>
      <c r="Q337" s="8" t="s">
        <v>88</v>
      </c>
      <c r="R337" s="8" t="s">
        <v>27</v>
      </c>
      <c r="S337" s="3">
        <v>44938</v>
      </c>
    </row>
    <row r="338" spans="1:19">
      <c r="A338" s="5" t="s">
        <v>59</v>
      </c>
      <c r="B338" s="7" t="s">
        <v>260</v>
      </c>
      <c r="C338" s="7" t="str" cm="1">
        <f t="array" ref="C338">MID(B338, MIN(IFERROR(FIND({0,1,2,3,4,5,6,7,8,9},B338),"")), COUNT(1*MID(B338,ROW($1:$98),1)))</f>
        <v>44.0</v>
      </c>
      <c r="D338" s="7" t="str" cm="1">
        <f t="array" aca="1" ref="D338" ca="1">_xlfn.CONCAT(IF(NOT(ISNUMBER(MID(SUBSTITUTE(SUBSTITUTE(SUBSTITUTE(B338,"$",""),".",""), " ",""),ROW(INDIRECT("1:"&amp;LEN(B338))),1)*1)),MID(SUBSTITUTE(SUBSTITUTE(SUBSTITUTE(B338,"$",""),".",""), " ",""),ROW(INDIRECT("1:"&amp;LEN(B338))),1),""))</f>
        <v>Comercial
Mexicana</v>
      </c>
      <c r="E338" s="7" t="s">
        <v>181</v>
      </c>
      <c r="F338" s="7" t="str" cm="1">
        <f t="array" ref="F338">MID(E338, MIN(IFERROR(FIND({0,1,2,3,4,5,6,7,8,9},E338),"")), COUNT(1*MID(E338,ROW($1:$98),1)))</f>
        <v>51.0</v>
      </c>
      <c r="G338" s="7" t="str" cm="1">
        <f t="array" aca="1" ref="G338" ca="1">_xlfn.CONCAT(IF(NOT(ISNUMBER(MID(SUBSTITUTE(SUBSTITUTE(SUBSTITUTE(E338,"$",""),".",""), " ",""),ROW(INDIRECT("1:"&amp;LEN(E338))),1)*1)),MID(SUBSTITUTE(SUBSTITUTE(SUBSTITUTE(E338,"$",""),".",""), " ",""),ROW(INDIRECT("1:"&amp;LEN(E338))),1),""))</f>
        <v xml:space="preserve">
Chedraui</v>
      </c>
      <c r="H338" s="7" t="s">
        <v>394</v>
      </c>
      <c r="I338" s="7" t="s">
        <v>22</v>
      </c>
      <c r="J338" s="7" t="s">
        <v>698</v>
      </c>
      <c r="K338" s="7" t="str" cm="1">
        <f t="array" ref="K338">MID(J338, MIN(IFERROR(FIND({0,1,2,3,4,5,6,7,8,9},J338),"")), COUNT(1*MID(J338,ROW($1:$98),1)))</f>
        <v>42.0</v>
      </c>
      <c r="L338" s="7" t="str" cm="1">
        <f t="array" aca="1" ref="L338" ca="1">_xlfn.CONCAT(IF(NOT(ISNUMBER(MID(SUBSTITUTE(SUBSTITUTE(SUBSTITUTE(J338,"$",""),".",""), " ",""),ROW(INDIRECT("1:"&amp;LEN(J338))),1)*1)),MID(SUBSTITUTE(SUBSTITUTE(SUBSTITUTE(J338,"$",""),".",""), " ",""),ROW(INDIRECT("1:"&amp;LEN(J338))),1),""))</f>
        <v>Mirador</v>
      </c>
      <c r="M338" s="7" t="s">
        <v>322</v>
      </c>
      <c r="N338" s="7" t="str" cm="1">
        <f t="array" ref="N338">MID(M338, MIN(IFERROR(FIND({0,1,2,3,4,5,6,7,8,9},M338),"")), COUNT(1*MID(M338,ROW($1:$98),1)))</f>
        <v>45.0</v>
      </c>
      <c r="O338" s="7" t="str" cm="1">
        <f t="array" aca="1" ref="O338" ca="1">_xlfn.CONCAT(IF(NOT(ISNUMBER(MID(SUBSTITUTE(SUBSTITUTE(SUBSTITUTE(M338,"$",""),".",""), " ",""),ROW(INDIRECT("1:"&amp;LEN(M338))),1)*1)),MID(SUBSTITUTE(SUBSTITUTE(SUBSTITUTE(M338,"$",""),".",""), " ",""),ROW(INDIRECT("1:"&amp;LEN(M338))),1),""))</f>
        <v>Granada</v>
      </c>
      <c r="P338" s="7" t="s">
        <v>63</v>
      </c>
      <c r="Q338" s="7" t="s">
        <v>40</v>
      </c>
      <c r="R338" s="7" t="s">
        <v>27</v>
      </c>
      <c r="S338" s="2">
        <v>44938</v>
      </c>
    </row>
    <row r="339" spans="1:19">
      <c r="A339" s="6" t="s">
        <v>64</v>
      </c>
      <c r="B339" s="8" t="s">
        <v>261</v>
      </c>
      <c r="C339" s="8" t="str" cm="1">
        <f t="array" ref="C339">MID(B339, MIN(IFERROR(FIND({0,1,2,3,4,5,6,7,8,9},B339),"")), COUNT(1*MID(B339,ROW($1:$98),1)))</f>
        <v>104.0</v>
      </c>
      <c r="D339" s="8" t="str" cm="1">
        <f t="array" aca="1" ref="D339" ca="1">_xlfn.CONCAT(IF(NOT(ISNUMBER(MID(SUBSTITUTE(SUBSTITUTE(SUBSTITUTE(B339,"$",""),".",""), " ",""),ROW(INDIRECT("1:"&amp;LEN(B339))),1)*1)),MID(SUBSTITUTE(SUBSTITUTE(SUBSTITUTE(B339,"$",""),".",""), " ",""),ROW(INDIRECT("1:"&amp;LEN(B339))),1),""))</f>
        <v>Chedraui</v>
      </c>
      <c r="E339" s="8" t="s">
        <v>66</v>
      </c>
      <c r="F339" s="8" t="str" cm="1">
        <f t="array" ref="F339">MID(E339, MIN(IFERROR(FIND({0,1,2,3,4,5,6,7,8,9},E339),"")), COUNT(1*MID(E339,ROW($1:$98),1)))</f>
        <v>194.0</v>
      </c>
      <c r="G339" s="8" t="str" cm="1">
        <f t="array" aca="1" ref="G339" ca="1">_xlfn.CONCAT(IF(NOT(ISNUMBER(MID(SUBSTITUTE(SUBSTITUTE(SUBSTITUTE(E339,"$",""),".",""), " ",""),ROW(INDIRECT("1:"&amp;LEN(E339))),1)*1)),MID(SUBSTITUTE(SUBSTITUTE(SUBSTITUTE(E339,"$",""),".",""), " ",""),ROW(INDIRECT("1:"&amp;LEN(E339))),1),""))</f>
        <v>Wal-mart</v>
      </c>
      <c r="H339" s="8" t="s">
        <v>418</v>
      </c>
      <c r="I339" s="8" t="s">
        <v>22</v>
      </c>
      <c r="J339" s="8" t="s">
        <v>311</v>
      </c>
      <c r="K339" s="8" t="str" cm="1">
        <f t="array" ref="K339">MID(J339, MIN(IFERROR(FIND({0,1,2,3,4,5,6,7,8,9},J339),"")), COUNT(1*MID(J339,ROW($1:$98),1)))</f>
        <v>180.0</v>
      </c>
      <c r="L339" s="8" t="str" cm="1">
        <f t="array" aca="1" ref="L339" ca="1">_xlfn.CONCAT(IF(NOT(ISNUMBER(MID(SUBSTITUTE(SUBSTITUTE(SUBSTITUTE(J339,"$",""),".",""), " ",""),ROW(INDIRECT("1:"&amp;LEN(J339))),1)*1)),MID(SUBSTITUTE(SUBSTITUTE(SUBSTITUTE(J339,"$",""),".",""), " ",""),ROW(INDIRECT("1:"&amp;LEN(J339))),1),""))</f>
        <v>Granada</v>
      </c>
      <c r="M339" s="8" t="s">
        <v>311</v>
      </c>
      <c r="N339" s="8" t="str" cm="1">
        <f t="array" ref="N339">MID(M339, MIN(IFERROR(FIND({0,1,2,3,4,5,6,7,8,9},M339),"")), COUNT(1*MID(M339,ROW($1:$98),1)))</f>
        <v>180.0</v>
      </c>
      <c r="O339" s="8" t="str" cm="1">
        <f t="array" aca="1" ref="O339" ca="1">_xlfn.CONCAT(IF(NOT(ISNUMBER(MID(SUBSTITUTE(SUBSTITUTE(SUBSTITUTE(M339,"$",""),".",""), " ",""),ROW(INDIRECT("1:"&amp;LEN(M339))),1)*1)),MID(SUBSTITUTE(SUBSTITUTE(SUBSTITUTE(M339,"$",""),".",""), " ",""),ROW(INDIRECT("1:"&amp;LEN(M339))),1),""))</f>
        <v>Granada</v>
      </c>
      <c r="P339" s="8" t="s">
        <v>69</v>
      </c>
      <c r="Q339" s="8" t="s">
        <v>70</v>
      </c>
      <c r="R339" s="8" t="s">
        <v>27</v>
      </c>
      <c r="S339" s="3">
        <v>44938</v>
      </c>
    </row>
    <row r="340" spans="1:19">
      <c r="A340" s="5" t="s">
        <v>71</v>
      </c>
      <c r="B340" s="7" t="s">
        <v>72</v>
      </c>
      <c r="C340" s="7" t="str" cm="1">
        <f t="array" ref="C340">MID(B340, MIN(IFERROR(FIND({0,1,2,3,4,5,6,7,8,9},B340),"")), COUNT(1*MID(B340,ROW($1:$98),1)))</f>
        <v>189.0</v>
      </c>
      <c r="D340" s="7" t="str" cm="1">
        <f t="array" aca="1" ref="D340" ca="1">_xlfn.CONCAT(IF(NOT(ISNUMBER(MID(SUBSTITUTE(SUBSTITUTE(SUBSTITUTE(B340,"$",""),".",""), " ",""),ROW(INDIRECT("1:"&amp;LEN(B340))),1)*1)),MID(SUBSTITUTE(SUBSTITUTE(SUBSTITUTE(B340,"$",""),".",""), " ",""),ROW(INDIRECT("1:"&amp;LEN(B340))),1),""))</f>
        <v>Chedraui</v>
      </c>
      <c r="E340" s="7" t="s">
        <v>73</v>
      </c>
      <c r="F340" s="7" t="str" cm="1">
        <f t="array" ref="F340">MID(E340, MIN(IFERROR(FIND({0,1,2,3,4,5,6,7,8,9},E340),"")), COUNT(1*MID(E340,ROW($1:$98),1)))</f>
        <v>206.5</v>
      </c>
      <c r="G340" s="7" t="str" cm="1">
        <f t="array" aca="1" ref="G340" ca="1">_xlfn.CONCAT(IF(NOT(ISNUMBER(MID(SUBSTITUTE(SUBSTITUTE(SUBSTITUTE(E340,"$",""),".",""), " ",""),ROW(INDIRECT("1:"&amp;LEN(E340))),1)*1)),MID(SUBSTITUTE(SUBSTITUTE(SUBSTITUTE(E340,"$",""),".",""), " ",""),ROW(INDIRECT("1:"&amp;LEN(E340))),1),""))</f>
        <v xml:space="preserve">
Comercial
Mexicana</v>
      </c>
      <c r="H340" s="7" t="s">
        <v>420</v>
      </c>
      <c r="I340" s="7" t="s">
        <v>22</v>
      </c>
      <c r="J340" s="7" t="s">
        <v>264</v>
      </c>
      <c r="K340" s="7" t="str" cm="1">
        <f t="array" ref="K340">MID(J340, MIN(IFERROR(FIND({0,1,2,3,4,5,6,7,8,9},J340),"")), COUNT(1*MID(J340,ROW($1:$98),1)))</f>
        <v>185.0</v>
      </c>
      <c r="L340" s="7" t="str" cm="1">
        <f t="array" aca="1" ref="L340" ca="1">_xlfn.CONCAT(IF(NOT(ISNUMBER(MID(SUBSTITUTE(SUBSTITUTE(SUBSTITUTE(J340,"$",""),".",""), " ",""),ROW(INDIRECT("1:"&amp;LEN(J340))),1)*1)),MID(SUBSTITUTE(SUBSTITUTE(SUBSTITUTE(J340,"$",""),".",""), " ",""),ROW(INDIRECT("1:"&amp;LEN(J340))),1),""))</f>
        <v>Mirador</v>
      </c>
      <c r="M340" s="7" t="s">
        <v>699</v>
      </c>
      <c r="N340" s="7" t="str" cm="1">
        <f t="array" ref="N340">MID(M340, MIN(IFERROR(FIND({0,1,2,3,4,5,6,7,8,9},M340),"")), COUNT(1*MID(M340,ROW($1:$98),1)))</f>
        <v>190.0</v>
      </c>
      <c r="O340" s="7" t="str" cm="1">
        <f t="array" aca="1" ref="O340" ca="1">_xlfn.CONCAT(IF(NOT(ISNUMBER(MID(SUBSTITUTE(SUBSTITUTE(SUBSTITUTE(M340,"$",""),".",""), " ",""),ROW(INDIRECT("1:"&amp;LEN(M340))),1)*1)),MID(SUBSTITUTE(SUBSTITUTE(SUBSTITUTE(M340,"$",""),".",""), " ",""),ROW(INDIRECT("1:"&amp;LEN(M340))),1),""))</f>
        <v>Granada</v>
      </c>
      <c r="P340" s="7" t="s">
        <v>189</v>
      </c>
      <c r="Q340" s="7" t="s">
        <v>70</v>
      </c>
      <c r="R340" s="7" t="s">
        <v>27</v>
      </c>
      <c r="S340" s="2">
        <v>44938</v>
      </c>
    </row>
    <row r="341" spans="1:19">
      <c r="A341" s="6" t="s">
        <v>77</v>
      </c>
      <c r="B341" s="8" t="s">
        <v>700</v>
      </c>
      <c r="C341" s="8" t="str" cm="1">
        <f t="array" ref="C341">MID(B341, MIN(IFERROR(FIND({0,1,2,3,4,5,6,7,8,9},B341),"")), COUNT(1*MID(B341,ROW($1:$98),1)))</f>
        <v>36.9</v>
      </c>
      <c r="D341" s="8" t="str" cm="1">
        <f t="array" aca="1" ref="D341" ca="1">_xlfn.CONCAT(IF(NOT(ISNUMBER(MID(SUBSTITUTE(SUBSTITUTE(SUBSTITUTE(B341,"$",""),".",""), " ",""),ROW(INDIRECT("1:"&amp;LEN(B341))),1)*1)),MID(SUBSTITUTE(SUBSTITUTE(SUBSTITUTE(B341,"$",""),".",""), " ",""),ROW(INDIRECT("1:"&amp;LEN(B341))),1),""))</f>
        <v>Wal-mart</v>
      </c>
      <c r="E341" s="8" t="s">
        <v>79</v>
      </c>
      <c r="F341" s="8" t="str" cm="1">
        <f t="array" ref="F341">MID(E341, MIN(IFERROR(FIND({0,1,2,3,4,5,6,7,8,9},E341),"")), COUNT(1*MID(E341,ROW($1:$98),1)))</f>
        <v>59.9</v>
      </c>
      <c r="G341" s="8" t="str" cm="1">
        <f t="array" aca="1" ref="G341" ca="1">_xlfn.CONCAT(IF(NOT(ISNUMBER(MID(SUBSTITUTE(SUBSTITUTE(SUBSTITUTE(E341,"$",""),".",""), " ",""),ROW(INDIRECT("1:"&amp;LEN(E341))),1)*1)),MID(SUBSTITUTE(SUBSTITUTE(SUBSTITUTE(E341,"$",""),".",""), " ",""),ROW(INDIRECT("1:"&amp;LEN(E341))),1),""))</f>
        <v xml:space="preserve">
Comercial
Mexicana</v>
      </c>
      <c r="H341" s="8" t="s">
        <v>423</v>
      </c>
      <c r="I341" s="8" t="s">
        <v>22</v>
      </c>
      <c r="J341" s="8" t="s">
        <v>701</v>
      </c>
      <c r="K341" s="8" t="str" cm="1">
        <f t="array" ref="K341">MID(J341, MIN(IFERROR(FIND({0,1,2,3,4,5,6,7,8,9},J341),"")), COUNT(1*MID(J341,ROW($1:$98),1)))</f>
        <v>60.0</v>
      </c>
      <c r="L341" s="8" t="str" cm="1">
        <f t="array" aca="1" ref="L341" ca="1">_xlfn.CONCAT(IF(NOT(ISNUMBER(MID(SUBSTITUTE(SUBSTITUTE(SUBSTITUTE(J341,"$",""),".",""), " ",""),ROW(INDIRECT("1:"&amp;LEN(J341))),1)*1)),MID(SUBSTITUTE(SUBSTITUTE(SUBSTITUTE(J341,"$",""),".",""), " ",""),ROW(INDIRECT("1:"&amp;LEN(J341))),1),""))</f>
        <v>Granada</v>
      </c>
      <c r="M341" s="8" t="s">
        <v>702</v>
      </c>
      <c r="N341" s="8" t="str" cm="1">
        <f t="array" ref="N341">MID(M341, MIN(IFERROR(FIND({0,1,2,3,4,5,6,7,8,9},M341),"")), COUNT(1*MID(M341,ROW($1:$98),1)))</f>
        <v>70.0</v>
      </c>
      <c r="O341" s="8" t="str" cm="1">
        <f t="array" aca="1" ref="O341" ca="1">_xlfn.CONCAT(IF(NOT(ISNUMBER(MID(SUBSTITUTE(SUBSTITUTE(SUBSTITUTE(M341,"$",""),".",""), " ",""),ROW(INDIRECT("1:"&amp;LEN(M341))),1)*1)),MID(SUBSTITUTE(SUBSTITUTE(SUBSTITUTE(M341,"$",""),".",""), " ",""),ROW(INDIRECT("1:"&amp;LEN(M341))),1),""))</f>
        <v>Mirador</v>
      </c>
      <c r="P341" s="8" t="s">
        <v>82</v>
      </c>
      <c r="Q341" s="8" t="s">
        <v>83</v>
      </c>
      <c r="R341" s="8" t="s">
        <v>27</v>
      </c>
      <c r="S341" s="3">
        <v>44938</v>
      </c>
    </row>
    <row r="342" spans="1:19">
      <c r="A342" s="5" t="s">
        <v>84</v>
      </c>
      <c r="B342" s="7" t="s">
        <v>194</v>
      </c>
      <c r="C342" s="7" t="str" cm="1">
        <f t="array" ref="C342">MID(B342, MIN(IFERROR(FIND({0,1,2,3,4,5,6,7,8,9},B342),"")), COUNT(1*MID(B342,ROW($1:$98),1)))</f>
        <v>33.9</v>
      </c>
      <c r="D342" s="7" t="str" cm="1">
        <f t="array" aca="1" ref="D342" ca="1">_xlfn.CONCAT(IF(NOT(ISNUMBER(MID(SUBSTITUTE(SUBSTITUTE(SUBSTITUTE(B342,"$",""),".",""), " ",""),ROW(INDIRECT("1:"&amp;LEN(B342))),1)*1)),MID(SUBSTITUTE(SUBSTITUTE(SUBSTITUTE(B342,"$",""),".",""), " ",""),ROW(INDIRECT("1:"&amp;LEN(B342))),1),""))</f>
        <v>Comercial
Mexicana</v>
      </c>
      <c r="E342" s="7" t="s">
        <v>195</v>
      </c>
      <c r="F342" s="7" t="str" cm="1">
        <f t="array" ref="F342">MID(E342, MIN(IFERROR(FIND({0,1,2,3,4,5,6,7,8,9},E342),"")), COUNT(1*MID(E342,ROW($1:$98),1)))</f>
        <v>42.9</v>
      </c>
      <c r="G342" s="7" t="str" cm="1">
        <f t="array" aca="1" ref="G342" ca="1">_xlfn.CONCAT(IF(NOT(ISNUMBER(MID(SUBSTITUTE(SUBSTITUTE(SUBSTITUTE(E342,"$",""),".",""), " ",""),ROW(INDIRECT("1:"&amp;LEN(E342))),1)*1)),MID(SUBSTITUTE(SUBSTITUTE(SUBSTITUTE(E342,"$",""),".",""), " ",""),ROW(INDIRECT("1:"&amp;LEN(E342))),1),""))</f>
        <v>Wal-mart</v>
      </c>
      <c r="H342" s="7" t="s">
        <v>398</v>
      </c>
      <c r="I342" s="7" t="s">
        <v>22</v>
      </c>
      <c r="J342" s="7" t="s">
        <v>273</v>
      </c>
      <c r="K342" s="7" t="str" cm="1">
        <f t="array" ref="K342">MID(J342, MIN(IFERROR(FIND({0,1,2,3,4,5,6,7,8,9},J342),"")), COUNT(1*MID(J342,ROW($1:$98),1)))</f>
        <v>20.0</v>
      </c>
      <c r="L342" s="7" t="str" cm="1">
        <f t="array" aca="1" ref="L342" ca="1">_xlfn.CONCAT(IF(NOT(ISNUMBER(MID(SUBSTITUTE(SUBSTITUTE(SUBSTITUTE(J342,"$",""),".",""), " ",""),ROW(INDIRECT("1:"&amp;LEN(J342))),1)*1)),MID(SUBSTITUTE(SUBSTITUTE(SUBSTITUTE(J342,"$",""),".",""), " ",""),ROW(INDIRECT("1:"&amp;LEN(J342))),1),""))</f>
        <v>Mirador</v>
      </c>
      <c r="M342" s="7" t="s">
        <v>318</v>
      </c>
      <c r="N342" s="7" t="str" cm="1">
        <f t="array" ref="N342">MID(M342, MIN(IFERROR(FIND({0,1,2,3,4,5,6,7,8,9},M342),"")), COUNT(1*MID(M342,ROW($1:$98),1)))</f>
        <v>25.0</v>
      </c>
      <c r="O342" s="7" t="str" cm="1">
        <f t="array" aca="1" ref="O342" ca="1">_xlfn.CONCAT(IF(NOT(ISNUMBER(MID(SUBSTITUTE(SUBSTITUTE(SUBSTITUTE(M342,"$",""),".",""), " ",""),ROW(INDIRECT("1:"&amp;LEN(M342))),1)*1)),MID(SUBSTITUTE(SUBSTITUTE(SUBSTITUTE(M342,"$",""),".",""), " ",""),ROW(INDIRECT("1:"&amp;LEN(M342))),1),""))</f>
        <v>Granada</v>
      </c>
      <c r="P342" s="7" t="s">
        <v>87</v>
      </c>
      <c r="Q342" s="7" t="s">
        <v>88</v>
      </c>
      <c r="R342" s="7" t="s">
        <v>27</v>
      </c>
      <c r="S342" s="2">
        <v>44938</v>
      </c>
    </row>
    <row r="343" spans="1:19">
      <c r="A343" s="6" t="s">
        <v>89</v>
      </c>
      <c r="B343" s="8" t="s">
        <v>90</v>
      </c>
      <c r="C343" s="8" t="str" cm="1">
        <f t="array" ref="C343">MID(B343, MIN(IFERROR(FIND({0,1,2,3,4,5,6,7,8,9},B343),"")), COUNT(1*MID(B343,ROW($1:$98),1)))</f>
        <v>31.9</v>
      </c>
      <c r="D343" s="8" t="str" cm="1">
        <f t="array" aca="1" ref="D343" ca="1">_xlfn.CONCAT(IF(NOT(ISNUMBER(MID(SUBSTITUTE(SUBSTITUTE(SUBSTITUTE(B343,"$",""),".",""), " ",""),ROW(INDIRECT("1:"&amp;LEN(B343))),1)*1)),MID(SUBSTITUTE(SUBSTITUTE(SUBSTITUTE(B343,"$",""),".",""), " ",""),ROW(INDIRECT("1:"&amp;LEN(B343))),1),""))</f>
        <v>Wal-mart</v>
      </c>
      <c r="E343" s="8" t="s">
        <v>703</v>
      </c>
      <c r="F343" s="8" t="str" cm="1">
        <f t="array" ref="F343">MID(E343, MIN(IFERROR(FIND({0,1,2,3,4,5,6,7,8,9},E343),"")), COUNT(1*MID(E343,ROW($1:$98),1)))</f>
        <v>43.5</v>
      </c>
      <c r="G343" s="8" t="str" cm="1">
        <f t="array" aca="1" ref="G343" ca="1">_xlfn.CONCAT(IF(NOT(ISNUMBER(MID(SUBSTITUTE(SUBSTITUTE(SUBSTITUTE(E343,"$",""),".",""), " ",""),ROW(INDIRECT("1:"&amp;LEN(E343))),1)*1)),MID(SUBSTITUTE(SUBSTITUTE(SUBSTITUTE(E343,"$",""),".",""), " ",""),ROW(INDIRECT("1:"&amp;LEN(E343))),1),""))</f>
        <v xml:space="preserve">
Chedraui</v>
      </c>
      <c r="H343" s="8" t="s">
        <v>398</v>
      </c>
      <c r="I343" s="8" t="s">
        <v>22</v>
      </c>
      <c r="J343" s="8" t="s">
        <v>331</v>
      </c>
      <c r="K343" s="8" t="str" cm="1">
        <f t="array" ref="K343">MID(J343, MIN(IFERROR(FIND({0,1,2,3,4,5,6,7,8,9},J343),"")), COUNT(1*MID(J343,ROW($1:$98),1)))</f>
        <v>18.0</v>
      </c>
      <c r="L343" s="8" t="str" cm="1">
        <f t="array" aca="1" ref="L343" ca="1">_xlfn.CONCAT(IF(NOT(ISNUMBER(MID(SUBSTITUTE(SUBSTITUTE(SUBSTITUTE(J343,"$",""),".",""), " ",""),ROW(INDIRECT("1:"&amp;LEN(J343))),1)*1)),MID(SUBSTITUTE(SUBSTITUTE(SUBSTITUTE(J343,"$",""),".",""), " ",""),ROW(INDIRECT("1:"&amp;LEN(J343))),1),""))</f>
        <v>Granada</v>
      </c>
      <c r="M343" s="8" t="s">
        <v>331</v>
      </c>
      <c r="N343" s="8" t="str" cm="1">
        <f t="array" ref="N343">MID(M343, MIN(IFERROR(FIND({0,1,2,3,4,5,6,7,8,9},M343),"")), COUNT(1*MID(M343,ROW($1:$98),1)))</f>
        <v>18.0</v>
      </c>
      <c r="O343" s="8" t="str" cm="1">
        <f t="array" aca="1" ref="O343" ca="1">_xlfn.CONCAT(IF(NOT(ISNUMBER(MID(SUBSTITUTE(SUBSTITUTE(SUBSTITUTE(M343,"$",""),".",""), " ",""),ROW(INDIRECT("1:"&amp;LEN(M343))),1)*1)),MID(SUBSTITUTE(SUBSTITUTE(SUBSTITUTE(M343,"$",""),".",""), " ",""),ROW(INDIRECT("1:"&amp;LEN(M343))),1),""))</f>
        <v>Granada</v>
      </c>
      <c r="P343" s="8" t="s">
        <v>115</v>
      </c>
      <c r="Q343" s="8" t="s">
        <v>92</v>
      </c>
      <c r="R343" s="8" t="s">
        <v>27</v>
      </c>
      <c r="S343" s="3">
        <v>44938</v>
      </c>
    </row>
    <row r="344" spans="1:19">
      <c r="A344" s="5" t="s">
        <v>93</v>
      </c>
      <c r="B344" s="7" t="s">
        <v>195</v>
      </c>
      <c r="C344" s="7" t="str" cm="1">
        <f t="array" ref="C344">MID(B344, MIN(IFERROR(FIND({0,1,2,3,4,5,6,7,8,9},B344),"")), COUNT(1*MID(B344,ROW($1:$98),1)))</f>
        <v>42.9</v>
      </c>
      <c r="D344" s="7" t="str" cm="1">
        <f t="array" aca="1" ref="D344" ca="1">_xlfn.CONCAT(IF(NOT(ISNUMBER(MID(SUBSTITUTE(SUBSTITUTE(SUBSTITUTE(B344,"$",""),".",""), " ",""),ROW(INDIRECT("1:"&amp;LEN(B344))),1)*1)),MID(SUBSTITUTE(SUBSTITUTE(SUBSTITUTE(B344,"$",""),".",""), " ",""),ROW(INDIRECT("1:"&amp;LEN(B344))),1),""))</f>
        <v>Wal-mart</v>
      </c>
      <c r="E344" s="7" t="s">
        <v>79</v>
      </c>
      <c r="F344" s="7" t="str" cm="1">
        <f t="array" ref="F344">MID(E344, MIN(IFERROR(FIND({0,1,2,3,4,5,6,7,8,9},E344),"")), COUNT(1*MID(E344,ROW($1:$98),1)))</f>
        <v>59.9</v>
      </c>
      <c r="G344" s="7" t="str" cm="1">
        <f t="array" aca="1" ref="G344" ca="1">_xlfn.CONCAT(IF(NOT(ISNUMBER(MID(SUBSTITUTE(SUBSTITUTE(SUBSTITUTE(E344,"$",""),".",""), " ",""),ROW(INDIRECT("1:"&amp;LEN(E344))),1)*1)),MID(SUBSTITUTE(SUBSTITUTE(SUBSTITUTE(E344,"$",""),".",""), " ",""),ROW(INDIRECT("1:"&amp;LEN(E344))),1),""))</f>
        <v xml:space="preserve">
Comercial
Mexicana</v>
      </c>
      <c r="H344" s="7" t="s">
        <v>394</v>
      </c>
      <c r="I344" s="7" t="s">
        <v>22</v>
      </c>
      <c r="J344" s="7" t="s">
        <v>246</v>
      </c>
      <c r="K344" s="7" t="str" cm="1">
        <f t="array" ref="K344">MID(J344, MIN(IFERROR(FIND({0,1,2,3,4,5,6,7,8,9},J344),"")), COUNT(1*MID(J344,ROW($1:$98),1)))</f>
        <v>45.0</v>
      </c>
      <c r="L344" s="7" t="str" cm="1">
        <f t="array" aca="1" ref="L344" ca="1">_xlfn.CONCAT(IF(NOT(ISNUMBER(MID(SUBSTITUTE(SUBSTITUTE(SUBSTITUTE(J344,"$",""),".",""), " ",""),ROW(INDIRECT("1:"&amp;LEN(J344))),1)*1)),MID(SUBSTITUTE(SUBSTITUTE(SUBSTITUTE(J344,"$",""),".",""), " ",""),ROW(INDIRECT("1:"&amp;LEN(J344))),1),""))</f>
        <v>Mirador</v>
      </c>
      <c r="M344" s="7" t="s">
        <v>330</v>
      </c>
      <c r="N344" s="7" t="str" cm="1">
        <f t="array" ref="N344">MID(M344, MIN(IFERROR(FIND({0,1,2,3,4,5,6,7,8,9},M344),"")), COUNT(1*MID(M344,ROW($1:$98),1)))</f>
        <v>50.0</v>
      </c>
      <c r="O344" s="7" t="str" cm="1">
        <f t="array" aca="1" ref="O344" ca="1">_xlfn.CONCAT(IF(NOT(ISNUMBER(MID(SUBSTITUTE(SUBSTITUTE(SUBSTITUTE(M344,"$",""),".",""), " ",""),ROW(INDIRECT("1:"&amp;LEN(M344))),1)*1)),MID(SUBSTITUTE(SUBSTITUTE(SUBSTITUTE(M344,"$",""),".",""), " ",""),ROW(INDIRECT("1:"&amp;LEN(M344))),1),""))</f>
        <v>Granada</v>
      </c>
      <c r="P344" s="7" t="s">
        <v>63</v>
      </c>
      <c r="Q344" s="7" t="s">
        <v>92</v>
      </c>
      <c r="R344" s="7" t="s">
        <v>27</v>
      </c>
      <c r="S344" s="2">
        <v>44938</v>
      </c>
    </row>
    <row r="345" spans="1:19">
      <c r="A345" s="6" t="s">
        <v>95</v>
      </c>
      <c r="B345" s="8" t="s">
        <v>328</v>
      </c>
      <c r="C345" s="8" t="str" cm="1">
        <f t="array" ref="C345">MID(B345, MIN(IFERROR(FIND({0,1,2,3,4,5,6,7,8,9},B345),"")), COUNT(1*MID(B345,ROW($1:$98),1)))</f>
        <v>44.9</v>
      </c>
      <c r="D345" s="8" t="str" cm="1">
        <f t="array" aca="1" ref="D345" ca="1">_xlfn.CONCAT(IF(NOT(ISNUMBER(MID(SUBSTITUTE(SUBSTITUTE(SUBSTITUTE(B345,"$",""),".",""), " ",""),ROW(INDIRECT("1:"&amp;LEN(B345))),1)*1)),MID(SUBSTITUTE(SUBSTITUTE(SUBSTITUTE(B345,"$",""),".",""), " ",""),ROW(INDIRECT("1:"&amp;LEN(B345))),1),""))</f>
        <v>Chedraui</v>
      </c>
      <c r="E345" s="8" t="s">
        <v>86</v>
      </c>
      <c r="F345" s="8" t="str" cm="1">
        <f t="array" ref="F345">MID(E345, MIN(IFERROR(FIND({0,1,2,3,4,5,6,7,8,9},E345),"")), COUNT(1*MID(E345,ROW($1:$98),1)))</f>
        <v>49.9</v>
      </c>
      <c r="G345" s="8" t="str" cm="1">
        <f t="array" aca="1" ref="G345" ca="1">_xlfn.CONCAT(IF(NOT(ISNUMBER(MID(SUBSTITUTE(SUBSTITUTE(SUBSTITUTE(E345,"$",""),".",""), " ",""),ROW(INDIRECT("1:"&amp;LEN(E345))),1)*1)),MID(SUBSTITUTE(SUBSTITUTE(SUBSTITUTE(E345,"$",""),".",""), " ",""),ROW(INDIRECT("1:"&amp;LEN(E345))),1),""))</f>
        <v xml:space="preserve">
Comercial
Mexicana</v>
      </c>
      <c r="H345" s="8" t="s">
        <v>407</v>
      </c>
      <c r="I345" s="8" t="s">
        <v>22</v>
      </c>
      <c r="J345" s="8" t="s">
        <v>246</v>
      </c>
      <c r="K345" s="8" t="str" cm="1">
        <f t="array" ref="K345">MID(J345, MIN(IFERROR(FIND({0,1,2,3,4,5,6,7,8,9},J345),"")), COUNT(1*MID(J345,ROW($1:$98),1)))</f>
        <v>45.0</v>
      </c>
      <c r="L345" s="8" t="str" cm="1">
        <f t="array" aca="1" ref="L345" ca="1">_xlfn.CONCAT(IF(NOT(ISNUMBER(MID(SUBSTITUTE(SUBSTITUTE(SUBSTITUTE(J345,"$",""),".",""), " ",""),ROW(INDIRECT("1:"&amp;LEN(J345))),1)*1)),MID(SUBSTITUTE(SUBSTITUTE(SUBSTITUTE(J345,"$",""),".",""), " ",""),ROW(INDIRECT("1:"&amp;LEN(J345))),1),""))</f>
        <v>Mirador</v>
      </c>
      <c r="M345" s="8" t="s">
        <v>330</v>
      </c>
      <c r="N345" s="8" t="str" cm="1">
        <f t="array" ref="N345">MID(M345, MIN(IFERROR(FIND({0,1,2,3,4,5,6,7,8,9},M345),"")), COUNT(1*MID(M345,ROW($1:$98),1)))</f>
        <v>50.0</v>
      </c>
      <c r="O345" s="8" t="str" cm="1">
        <f t="array" aca="1" ref="O345" ca="1">_xlfn.CONCAT(IF(NOT(ISNUMBER(MID(SUBSTITUTE(SUBSTITUTE(SUBSTITUTE(M345,"$",""),".",""), " ",""),ROW(INDIRECT("1:"&amp;LEN(M345))),1)*1)),MID(SUBSTITUTE(SUBSTITUTE(SUBSTITUTE(M345,"$",""),".",""), " ",""),ROW(INDIRECT("1:"&amp;LEN(M345))),1),""))</f>
        <v>Granada</v>
      </c>
      <c r="P345" s="8" t="s">
        <v>92</v>
      </c>
      <c r="Q345" s="8" t="s">
        <v>133</v>
      </c>
      <c r="R345" s="8" t="s">
        <v>27</v>
      </c>
      <c r="S345" s="3">
        <v>44938</v>
      </c>
    </row>
    <row r="346" spans="1:19">
      <c r="A346" s="5" t="s">
        <v>97</v>
      </c>
      <c r="B346" s="7" t="s">
        <v>139</v>
      </c>
      <c r="C346" s="7" t="str" cm="1">
        <f t="array" ref="C346">MID(B346, MIN(IFERROR(FIND({0,1,2,3,4,5,6,7,8,9},B346),"")), COUNT(1*MID(B346,ROW($1:$98),1)))</f>
        <v>19.9</v>
      </c>
      <c r="D346" s="7" t="str" cm="1">
        <f t="array" aca="1" ref="D346" ca="1">_xlfn.CONCAT(IF(NOT(ISNUMBER(MID(SUBSTITUTE(SUBSTITUTE(SUBSTITUTE(B346,"$",""),".",""), " ",""),ROW(INDIRECT("1:"&amp;LEN(B346))),1)*1)),MID(SUBSTITUTE(SUBSTITUTE(SUBSTITUTE(B346,"$",""),".",""), " ",""),ROW(INDIRECT("1:"&amp;LEN(B346))),1),""))</f>
        <v>Wal-mart</v>
      </c>
      <c r="E346" s="7" t="s">
        <v>704</v>
      </c>
      <c r="F346" s="7" t="str" cm="1">
        <f t="array" ref="F346">MID(E346, MIN(IFERROR(FIND({0,1,2,3,4,5,6,7,8,9},E346),"")), COUNT(1*MID(E346,ROW($1:$98),1)))</f>
        <v>32.9</v>
      </c>
      <c r="G346" s="7" t="str" cm="1">
        <f t="array" aca="1" ref="G346" ca="1">_xlfn.CONCAT(IF(NOT(ISNUMBER(MID(SUBSTITUTE(SUBSTITUTE(SUBSTITUTE(E346,"$",""),".",""), " ",""),ROW(INDIRECT("1:"&amp;LEN(E346))),1)*1)),MID(SUBSTITUTE(SUBSTITUTE(SUBSTITUTE(E346,"$",""),".",""), " ",""),ROW(INDIRECT("1:"&amp;LEN(E346))),1),""))</f>
        <v xml:space="preserve">
Chedraui</v>
      </c>
      <c r="H346" s="7" t="s">
        <v>398</v>
      </c>
      <c r="I346" s="7" t="s">
        <v>22</v>
      </c>
      <c r="J346" s="7" t="s">
        <v>280</v>
      </c>
      <c r="K346" s="7" t="str" cm="1">
        <f t="array" ref="K346">MID(J346, MIN(IFERROR(FIND({0,1,2,3,4,5,6,7,8,9},J346),"")), COUNT(1*MID(J346,ROW($1:$98),1)))</f>
        <v>18.0</v>
      </c>
      <c r="L346" s="7" t="str" cm="1">
        <f t="array" aca="1" ref="L346" ca="1">_xlfn.CONCAT(IF(NOT(ISNUMBER(MID(SUBSTITUTE(SUBSTITUTE(SUBSTITUTE(J346,"$",""),".",""), " ",""),ROW(INDIRECT("1:"&amp;LEN(J346))),1)*1)),MID(SUBSTITUTE(SUBSTITUTE(SUBSTITUTE(J346,"$",""),".",""), " ",""),ROW(INDIRECT("1:"&amp;LEN(J346))),1),""))</f>
        <v>Mirador</v>
      </c>
      <c r="M346" s="7" t="s">
        <v>325</v>
      </c>
      <c r="N346" s="7" t="str" cm="1">
        <f t="array" ref="N346">MID(M346, MIN(IFERROR(FIND({0,1,2,3,4,5,6,7,8,9},M346),"")), COUNT(1*MID(M346,ROW($1:$98),1)))</f>
        <v>22.0</v>
      </c>
      <c r="O346" s="7" t="str" cm="1">
        <f t="array" aca="1" ref="O346" ca="1">_xlfn.CONCAT(IF(NOT(ISNUMBER(MID(SUBSTITUTE(SUBSTITUTE(SUBSTITUTE(M346,"$",""),".",""), " ",""),ROW(INDIRECT("1:"&amp;LEN(M346))),1)*1)),MID(SUBSTITUTE(SUBSTITUTE(SUBSTITUTE(M346,"$",""),".",""), " ",""),ROW(INDIRECT("1:"&amp;LEN(M346))),1),""))</f>
        <v>Granada</v>
      </c>
      <c r="P346" s="7" t="s">
        <v>120</v>
      </c>
      <c r="Q346" s="7" t="s">
        <v>102</v>
      </c>
      <c r="R346" s="7" t="s">
        <v>27</v>
      </c>
      <c r="S346" s="2">
        <v>44938</v>
      </c>
    </row>
    <row r="347" spans="1:19">
      <c r="A347" s="6" t="s">
        <v>103</v>
      </c>
      <c r="B347" s="8" t="s">
        <v>203</v>
      </c>
      <c r="C347" s="8" t="str" cm="1">
        <f t="array" ref="C347">MID(B347, MIN(IFERROR(FIND({0,1,2,3,4,5,6,7,8,9},B347),"")), COUNT(1*MID(B347,ROW($1:$98),1)))</f>
        <v>24.9</v>
      </c>
      <c r="D347" s="8" t="str" cm="1">
        <f t="array" aca="1" ref="D347" ca="1">_xlfn.CONCAT(IF(NOT(ISNUMBER(MID(SUBSTITUTE(SUBSTITUTE(SUBSTITUTE(B347,"$",""),".",""), " ",""),ROW(INDIRECT("1:"&amp;LEN(B347))),1)*1)),MID(SUBSTITUTE(SUBSTITUTE(SUBSTITUTE(B347,"$",""),".",""), " ",""),ROW(INDIRECT("1:"&amp;LEN(B347))),1),""))</f>
        <v>Wal-mart</v>
      </c>
      <c r="E347" s="8" t="s">
        <v>142</v>
      </c>
      <c r="F347" s="8" t="str" cm="1">
        <f t="array" ref="F347">MID(E347, MIN(IFERROR(FIND({0,1,2,3,4,5,6,7,8,9},E347),"")), COUNT(1*MID(E347,ROW($1:$98),1)))</f>
        <v>33.9</v>
      </c>
      <c r="G347" s="8" t="str" cm="1">
        <f t="array" aca="1" ref="G347" ca="1">_xlfn.CONCAT(IF(NOT(ISNUMBER(MID(SUBSTITUTE(SUBSTITUTE(SUBSTITUTE(E347,"$",""),".",""), " ",""),ROW(INDIRECT("1:"&amp;LEN(E347))),1)*1)),MID(SUBSTITUTE(SUBSTITUTE(SUBSTITUTE(E347,"$",""),".",""), " ",""),ROW(INDIRECT("1:"&amp;LEN(E347))),1),""))</f>
        <v xml:space="preserve">
Comercial
Mexicana</v>
      </c>
      <c r="H347" s="8" t="s">
        <v>398</v>
      </c>
      <c r="I347" s="8" t="s">
        <v>22</v>
      </c>
      <c r="J347" s="8" t="s">
        <v>705</v>
      </c>
      <c r="K347" s="8" t="str" cm="1">
        <f t="array" ref="K347">MID(J347, MIN(IFERROR(FIND({0,1,2,3,4,5,6,7,8,9},J347),"")), COUNT(1*MID(J347,ROW($1:$98),1)))</f>
        <v>20.0</v>
      </c>
      <c r="L347" s="8" t="str" cm="1">
        <f t="array" aca="1" ref="L347" ca="1">_xlfn.CONCAT(IF(NOT(ISNUMBER(MID(SUBSTITUTE(SUBSTITUTE(SUBSTITUTE(J347,"$",""),".",""), " ",""),ROW(INDIRECT("1:"&amp;LEN(J347))),1)*1)),MID(SUBSTITUTE(SUBSTITUTE(SUBSTITUTE(J347,"$",""),".",""), " ",""),ROW(INDIRECT("1:"&amp;LEN(J347))),1),""))</f>
        <v>Granada</v>
      </c>
      <c r="M347" s="8" t="s">
        <v>705</v>
      </c>
      <c r="N347" s="8" t="str" cm="1">
        <f t="array" ref="N347">MID(M347, MIN(IFERROR(FIND({0,1,2,3,4,5,6,7,8,9},M347),"")), COUNT(1*MID(M347,ROW($1:$98),1)))</f>
        <v>20.0</v>
      </c>
      <c r="O347" s="8" t="str" cm="1">
        <f t="array" aca="1" ref="O347" ca="1">_xlfn.CONCAT(IF(NOT(ISNUMBER(MID(SUBSTITUTE(SUBSTITUTE(SUBSTITUTE(M347,"$",""),".",""), " ",""),ROW(INDIRECT("1:"&amp;LEN(M347))),1)*1)),MID(SUBSTITUTE(SUBSTITUTE(SUBSTITUTE(M347,"$",""),".",""), " ",""),ROW(INDIRECT("1:"&amp;LEN(M347))),1),""))</f>
        <v>Granada</v>
      </c>
      <c r="P347" s="8" t="s">
        <v>115</v>
      </c>
      <c r="Q347" s="8" t="s">
        <v>87</v>
      </c>
      <c r="R347" s="8" t="s">
        <v>27</v>
      </c>
      <c r="S347" s="3">
        <v>44938</v>
      </c>
    </row>
    <row r="348" spans="1:19">
      <c r="A348" s="5" t="s">
        <v>106</v>
      </c>
      <c r="B348" s="7" t="s">
        <v>706</v>
      </c>
      <c r="C348" s="7" t="str" cm="1">
        <f t="array" ref="C348">MID(B348, MIN(IFERROR(FIND({0,1,2,3,4,5,6,7,8,9},B348),"")), COUNT(1*MID(B348,ROW($1:$98),1)))</f>
        <v>19.8</v>
      </c>
      <c r="D348" s="7" t="str" cm="1">
        <f t="array" aca="1" ref="D348" ca="1">_xlfn.CONCAT(IF(NOT(ISNUMBER(MID(SUBSTITUTE(SUBSTITUTE(SUBSTITUTE(B348,"$",""),".",""), " ",""),ROW(INDIRECT("1:"&amp;LEN(B348))),1)*1)),MID(SUBSTITUTE(SUBSTITUTE(SUBSTITUTE(B348,"$",""),".",""), " ",""),ROW(INDIRECT("1:"&amp;LEN(B348))),1),""))</f>
        <v>Chedraui</v>
      </c>
      <c r="E348" s="7" t="s">
        <v>209</v>
      </c>
      <c r="F348" s="7" t="str" cm="1">
        <f t="array" ref="F348">MID(E348, MIN(IFERROR(FIND({0,1,2,3,4,5,6,7,8,9},E348),"")), COUNT(1*MID(E348,ROW($1:$98),1)))</f>
        <v>36.9</v>
      </c>
      <c r="G348" s="7" t="str" cm="1">
        <f t="array" aca="1" ref="G348" ca="1">_xlfn.CONCAT(IF(NOT(ISNUMBER(MID(SUBSTITUTE(SUBSTITUTE(SUBSTITUTE(E348,"$",""),".",""), " ",""),ROW(INDIRECT("1:"&amp;LEN(E348))),1)*1)),MID(SUBSTITUTE(SUBSTITUTE(SUBSTITUTE(E348,"$",""),".",""), " ",""),ROW(INDIRECT("1:"&amp;LEN(E348))),1),""))</f>
        <v xml:space="preserve">
Comercial
Mexicana</v>
      </c>
      <c r="H348" s="7" t="s">
        <v>694</v>
      </c>
      <c r="I348" s="7" t="s">
        <v>22</v>
      </c>
      <c r="J348" s="7" t="s">
        <v>695</v>
      </c>
      <c r="K348" s="7" t="str" cm="1">
        <f t="array" ref="K348">MID(J348, MIN(IFERROR(FIND({0,1,2,3,4,5,6,7,8,9},J348),"")), COUNT(1*MID(J348,ROW($1:$98),1)))</f>
        <v>40.0</v>
      </c>
      <c r="L348" s="7" t="str" cm="1">
        <f t="array" aca="1" ref="L348" ca="1">_xlfn.CONCAT(IF(NOT(ISNUMBER(MID(SUBSTITUTE(SUBSTITUTE(SUBSTITUTE(J348,"$",""),".",""), " ",""),ROW(INDIRECT("1:"&amp;LEN(J348))),1)*1)),MID(SUBSTITUTE(SUBSTITUTE(SUBSTITUTE(J348,"$",""),".",""), " ",""),ROW(INDIRECT("1:"&amp;LEN(J348))),1),""))</f>
        <v>Granada</v>
      </c>
      <c r="M348" s="7" t="s">
        <v>246</v>
      </c>
      <c r="N348" s="7" t="str" cm="1">
        <f t="array" ref="N348">MID(M348, MIN(IFERROR(FIND({0,1,2,3,4,5,6,7,8,9},M348),"")), COUNT(1*MID(M348,ROW($1:$98),1)))</f>
        <v>45.0</v>
      </c>
      <c r="O348" s="7" t="str" cm="1">
        <f t="array" aca="1" ref="O348" ca="1">_xlfn.CONCAT(IF(NOT(ISNUMBER(MID(SUBSTITUTE(SUBSTITUTE(SUBSTITUTE(M348,"$",""),".",""), " ",""),ROW(INDIRECT("1:"&amp;LEN(M348))),1)*1)),MID(SUBSTITUTE(SUBSTITUTE(SUBSTITUTE(M348,"$",""),".",""), " ",""),ROW(INDIRECT("1:"&amp;LEN(M348))),1),""))</f>
        <v>Mirador</v>
      </c>
      <c r="P348" s="7" t="s">
        <v>109</v>
      </c>
      <c r="Q348" s="7" t="s">
        <v>47</v>
      </c>
      <c r="R348" s="7" t="s">
        <v>27</v>
      </c>
      <c r="S348" s="2">
        <v>44938</v>
      </c>
    </row>
    <row r="349" spans="1:19">
      <c r="A349" s="6" t="s">
        <v>110</v>
      </c>
      <c r="B349" s="8" t="s">
        <v>376</v>
      </c>
      <c r="C349" s="8" t="str" cm="1">
        <f t="array" ref="C349">MID(B349, MIN(IFERROR(FIND({0,1,2,3,4,5,6,7,8,9},B349),"")), COUNT(1*MID(B349,ROW($1:$98),1)))</f>
        <v>16.9</v>
      </c>
      <c r="D349" s="8" t="str" cm="1">
        <f t="array" aca="1" ref="D349" ca="1">_xlfn.CONCAT(IF(NOT(ISNUMBER(MID(SUBSTITUTE(SUBSTITUTE(SUBSTITUTE(B349,"$",""),".",""), " ",""),ROW(INDIRECT("1:"&amp;LEN(B349))),1)*1)),MID(SUBSTITUTE(SUBSTITUTE(SUBSTITUTE(B349,"$",""),".",""), " ",""),ROW(INDIRECT("1:"&amp;LEN(B349))),1),""))</f>
        <v>Wal-mart</v>
      </c>
      <c r="E349" s="8" t="s">
        <v>588</v>
      </c>
      <c r="F349" s="8" t="str" cm="1">
        <f t="array" ref="F349">MID(E349, MIN(IFERROR(FIND({0,1,2,3,4,5,6,7,8,9},E349),"")), COUNT(1*MID(E349,ROW($1:$98),1)))</f>
        <v>20.9</v>
      </c>
      <c r="G349" s="8" t="str" cm="1">
        <f t="array" aca="1" ref="G349" ca="1">_xlfn.CONCAT(IF(NOT(ISNUMBER(MID(SUBSTITUTE(SUBSTITUTE(SUBSTITUTE(E349,"$",""),".",""), " ",""),ROW(INDIRECT("1:"&amp;LEN(E349))),1)*1)),MID(SUBSTITUTE(SUBSTITUTE(SUBSTITUTE(E349,"$",""),".",""), " ",""),ROW(INDIRECT("1:"&amp;LEN(E349))),1),""))</f>
        <v xml:space="preserve">
Comercial
Mexicana</v>
      </c>
      <c r="H349" s="8" t="s">
        <v>398</v>
      </c>
      <c r="I349" s="8" t="s">
        <v>22</v>
      </c>
      <c r="J349" s="8" t="s">
        <v>693</v>
      </c>
      <c r="K349" s="8" t="str" cm="1">
        <f t="array" ref="K349">MID(J349, MIN(IFERROR(FIND({0,1,2,3,4,5,6,7,8,9},J349),"")), COUNT(1*MID(J349,ROW($1:$98),1)))</f>
        <v>21.0</v>
      </c>
      <c r="L349" s="8" t="str" cm="1">
        <f t="array" aca="1" ref="L349" ca="1">_xlfn.CONCAT(IF(NOT(ISNUMBER(MID(SUBSTITUTE(SUBSTITUTE(SUBSTITUTE(J349,"$",""),".",""), " ",""),ROW(INDIRECT("1:"&amp;LEN(J349))),1)*1)),MID(SUBSTITUTE(SUBSTITUTE(SUBSTITUTE(J349,"$",""),".",""), " ",""),ROW(INDIRECT("1:"&amp;LEN(J349))),1),""))</f>
        <v xml:space="preserve">
Azcapotzalco</v>
      </c>
      <c r="M349" s="8" t="s">
        <v>325</v>
      </c>
      <c r="N349" s="8" t="str" cm="1">
        <f t="array" ref="N349">MID(M349, MIN(IFERROR(FIND({0,1,2,3,4,5,6,7,8,9},M349),"")), COUNT(1*MID(M349,ROW($1:$98),1)))</f>
        <v>22.0</v>
      </c>
      <c r="O349" s="8" t="str" cm="1">
        <f t="array" aca="1" ref="O349" ca="1">_xlfn.CONCAT(IF(NOT(ISNUMBER(MID(SUBSTITUTE(SUBSTITUTE(SUBSTITUTE(M349,"$",""),".",""), " ",""),ROW(INDIRECT("1:"&amp;LEN(M349))),1)*1)),MID(SUBSTITUTE(SUBSTITUTE(SUBSTITUTE(M349,"$",""),".",""), " ",""),ROW(INDIRECT("1:"&amp;LEN(M349))),1),""))</f>
        <v>Granada</v>
      </c>
      <c r="P349" s="8" t="s">
        <v>48</v>
      </c>
      <c r="Q349" s="8" t="s">
        <v>48</v>
      </c>
      <c r="R349" s="8" t="s">
        <v>27</v>
      </c>
      <c r="S349" s="3">
        <v>44938</v>
      </c>
    </row>
    <row r="350" spans="1:19">
      <c r="A350" s="5" t="s">
        <v>116</v>
      </c>
      <c r="B350" s="7" t="s">
        <v>489</v>
      </c>
      <c r="C350" s="7" t="str" cm="1">
        <f t="array" ref="C350">MID(B350, MIN(IFERROR(FIND({0,1,2,3,4,5,6,7,8,9},B350),"")), COUNT(1*MID(B350,ROW($1:$98),1)))</f>
        <v>13.9</v>
      </c>
      <c r="D350" s="7" t="str" cm="1">
        <f t="array" aca="1" ref="D350" ca="1">_xlfn.CONCAT(IF(NOT(ISNUMBER(MID(SUBSTITUTE(SUBSTITUTE(SUBSTITUTE(B350,"$",""),".",""), " ",""),ROW(INDIRECT("1:"&amp;LEN(B350))),1)*1)),MID(SUBSTITUTE(SUBSTITUTE(SUBSTITUTE(B350,"$",""),".",""), " ",""),ROW(INDIRECT("1:"&amp;LEN(B350))),1),""))</f>
        <v>Comercial
Mexicana</v>
      </c>
      <c r="E350" s="7" t="s">
        <v>707</v>
      </c>
      <c r="F350" s="7" t="str" cm="1">
        <f t="array" ref="F350">MID(E350, MIN(IFERROR(FIND({0,1,2,3,4,5,6,7,8,9},E350),"")), COUNT(1*MID(E350,ROW($1:$98),1)))</f>
        <v>18.4</v>
      </c>
      <c r="G350" s="7" t="str" cm="1">
        <f t="array" aca="1" ref="G350" ca="1">_xlfn.CONCAT(IF(NOT(ISNUMBER(MID(SUBSTITUTE(SUBSTITUTE(SUBSTITUTE(E350,"$",""),".",""), " ",""),ROW(INDIRECT("1:"&amp;LEN(E350))),1)*1)),MID(SUBSTITUTE(SUBSTITUTE(SUBSTITUTE(E350,"$",""),".",""), " ",""),ROW(INDIRECT("1:"&amp;LEN(E350))),1),""))</f>
        <v xml:space="preserve">
Chedraui</v>
      </c>
      <c r="H350" s="7" t="s">
        <v>398</v>
      </c>
      <c r="I350" s="7" t="s">
        <v>22</v>
      </c>
      <c r="J350" s="7" t="s">
        <v>270</v>
      </c>
      <c r="K350" s="7" t="str" cm="1">
        <f t="array" ref="K350">MID(J350, MIN(IFERROR(FIND({0,1,2,3,4,5,6,7,8,9},J350),"")), COUNT(1*MID(J350,ROW($1:$98),1)))</f>
        <v>18.0</v>
      </c>
      <c r="L350" s="7" t="str" cm="1">
        <f t="array" aca="1" ref="L350" ca="1">_xlfn.CONCAT(IF(NOT(ISNUMBER(MID(SUBSTITUTE(SUBSTITUTE(SUBSTITUTE(J350,"$",""),".",""), " ",""),ROW(INDIRECT("1:"&amp;LEN(J350))),1)*1)),MID(SUBSTITUTE(SUBSTITUTE(SUBSTITUTE(J350,"$",""),".",""), " ",""),ROW(INDIRECT("1:"&amp;LEN(J350))),1),""))</f>
        <v xml:space="preserve">
Azcapotzalco</v>
      </c>
      <c r="M350" s="7" t="s">
        <v>705</v>
      </c>
      <c r="N350" s="7" t="str" cm="1">
        <f t="array" ref="N350">MID(M350, MIN(IFERROR(FIND({0,1,2,3,4,5,6,7,8,9},M350),"")), COUNT(1*MID(M350,ROW($1:$98),1)))</f>
        <v>20.0</v>
      </c>
      <c r="O350" s="7" t="str" cm="1">
        <f t="array" aca="1" ref="O350" ca="1">_xlfn.CONCAT(IF(NOT(ISNUMBER(MID(SUBSTITUTE(SUBSTITUTE(SUBSTITUTE(M350,"$",""),".",""), " ",""),ROW(INDIRECT("1:"&amp;LEN(M350))),1)*1)),MID(SUBSTITUTE(SUBSTITUTE(SUBSTITUTE(M350,"$",""),".",""), " ",""),ROW(INDIRECT("1:"&amp;LEN(M350))),1),""))</f>
        <v>Granada</v>
      </c>
      <c r="P350" s="7" t="s">
        <v>212</v>
      </c>
      <c r="Q350" s="7" t="s">
        <v>102</v>
      </c>
      <c r="R350" s="7" t="s">
        <v>27</v>
      </c>
      <c r="S350" s="2">
        <v>44938</v>
      </c>
    </row>
    <row r="351" spans="1:19">
      <c r="A351" s="6" t="s">
        <v>121</v>
      </c>
      <c r="B351" s="8" t="s">
        <v>708</v>
      </c>
      <c r="C351" s="8" t="str" cm="1">
        <f t="array" ref="C351">MID(B351, MIN(IFERROR(FIND({0,1,2,3,4,5,6,7,8,9},B351),"")), COUNT(1*MID(B351,ROW($1:$98),1)))</f>
        <v>32.8</v>
      </c>
      <c r="D351" s="8" t="str" cm="1">
        <f t="array" aca="1" ref="D351" ca="1">_xlfn.CONCAT(IF(NOT(ISNUMBER(MID(SUBSTITUTE(SUBSTITUTE(SUBSTITUTE(B351,"$",""),".",""), " ",""),ROW(INDIRECT("1:"&amp;LEN(B351))),1)*1)),MID(SUBSTITUTE(SUBSTITUTE(SUBSTITUTE(B351,"$",""),".",""), " ",""),ROW(INDIRECT("1:"&amp;LEN(B351))),1),""))</f>
        <v>Chedraui</v>
      </c>
      <c r="E351" s="8" t="s">
        <v>278</v>
      </c>
      <c r="F351" s="8" t="str" cm="1">
        <f t="array" ref="F351">MID(E351, MIN(IFERROR(FIND({0,1,2,3,4,5,6,7,8,9},E351),"")), COUNT(1*MID(E351,ROW($1:$98),1)))</f>
        <v>32.9</v>
      </c>
      <c r="G351" s="8" t="str" cm="1">
        <f t="array" aca="1" ref="G351" ca="1">_xlfn.CONCAT(IF(NOT(ISNUMBER(MID(SUBSTITUTE(SUBSTITUTE(SUBSTITUTE(E351,"$",""),".",""), " ",""),ROW(INDIRECT("1:"&amp;LEN(E351))),1)*1)),MID(SUBSTITUTE(SUBSTITUTE(SUBSTITUTE(E351,"$",""),".",""), " ",""),ROW(INDIRECT("1:"&amp;LEN(E351))),1),""))</f>
        <v>Wal-mart</v>
      </c>
      <c r="H351" s="8" t="s">
        <v>709</v>
      </c>
      <c r="I351" s="8" t="s">
        <v>22</v>
      </c>
      <c r="J351" s="8" t="s">
        <v>331</v>
      </c>
      <c r="K351" s="8" t="str" cm="1">
        <f t="array" ref="K351">MID(J351, MIN(IFERROR(FIND({0,1,2,3,4,5,6,7,8,9},J351),"")), COUNT(1*MID(J351,ROW($1:$98),1)))</f>
        <v>18.0</v>
      </c>
      <c r="L351" s="8" t="str" cm="1">
        <f t="array" aca="1" ref="L351" ca="1">_xlfn.CONCAT(IF(NOT(ISNUMBER(MID(SUBSTITUTE(SUBSTITUTE(SUBSTITUTE(J351,"$",""),".",""), " ",""),ROW(INDIRECT("1:"&amp;LEN(J351))),1)*1)),MID(SUBSTITUTE(SUBSTITUTE(SUBSTITUTE(J351,"$",""),".",""), " ",""),ROW(INDIRECT("1:"&amp;LEN(J351))),1),""))</f>
        <v>Granada</v>
      </c>
      <c r="M351" s="8" t="s">
        <v>331</v>
      </c>
      <c r="N351" s="8" t="str" cm="1">
        <f t="array" ref="N351">MID(M351, MIN(IFERROR(FIND({0,1,2,3,4,5,6,7,8,9},M351),"")), COUNT(1*MID(M351,ROW($1:$98),1)))</f>
        <v>18.0</v>
      </c>
      <c r="O351" s="8" t="str" cm="1">
        <f t="array" aca="1" ref="O351" ca="1">_xlfn.CONCAT(IF(NOT(ISNUMBER(MID(SUBSTITUTE(SUBSTITUTE(SUBSTITUTE(M351,"$",""),".",""), " ",""),ROW(INDIRECT("1:"&amp;LEN(M351))),1)*1)),MID(SUBSTITUTE(SUBSTITUTE(SUBSTITUTE(M351,"$",""),".",""), " ",""),ROW(INDIRECT("1:"&amp;LEN(M351))),1),""))</f>
        <v>Granada</v>
      </c>
      <c r="P351" s="8" t="s">
        <v>47</v>
      </c>
      <c r="Q351" s="8" t="s">
        <v>48</v>
      </c>
      <c r="R351" s="8" t="s">
        <v>27</v>
      </c>
      <c r="S351" s="3">
        <v>44938</v>
      </c>
    </row>
    <row r="352" spans="1:19">
      <c r="A352" s="5" t="s">
        <v>125</v>
      </c>
      <c r="B352" s="7" t="s">
        <v>591</v>
      </c>
      <c r="C352" s="7" t="str" cm="1">
        <f t="array" ref="C352">MID(B352, MIN(IFERROR(FIND({0,1,2,3,4,5,6,7,8,9},B352),"")), COUNT(1*MID(B352,ROW($1:$98),1)))</f>
        <v>39.9</v>
      </c>
      <c r="D352" s="7" t="str" cm="1">
        <f t="array" aca="1" ref="D352" ca="1">_xlfn.CONCAT(IF(NOT(ISNUMBER(MID(SUBSTITUTE(SUBSTITUTE(SUBSTITUTE(B352,"$",""),".",""), " ",""),ROW(INDIRECT("1:"&amp;LEN(B352))),1)*1)),MID(SUBSTITUTE(SUBSTITUTE(SUBSTITUTE(B352,"$",""),".",""), " ",""),ROW(INDIRECT("1:"&amp;LEN(B352))),1),""))</f>
        <v>Comercial
Mexicana</v>
      </c>
      <c r="E352" s="7" t="s">
        <v>127</v>
      </c>
      <c r="F352" s="7" t="str" cm="1">
        <f t="array" ref="F352">MID(E352, MIN(IFERROR(FIND({0,1,2,3,4,5,6,7,8,9},E352),"")), COUNT(1*MID(E352,ROW($1:$98),1)))</f>
        <v>64.0</v>
      </c>
      <c r="G352" s="7" t="str" cm="1">
        <f t="array" aca="1" ref="G352" ca="1">_xlfn.CONCAT(IF(NOT(ISNUMBER(MID(SUBSTITUTE(SUBSTITUTE(SUBSTITUTE(E352,"$",""),".",""), " ",""),ROW(INDIRECT("1:"&amp;LEN(E352))),1)*1)),MID(SUBSTITUTE(SUBSTITUTE(SUBSTITUTE(E352,"$",""),".",""), " ",""),ROW(INDIRECT("1:"&amp;LEN(E352))),1),""))</f>
        <v>Wal-mart</v>
      </c>
      <c r="H352" s="7" t="s">
        <v>398</v>
      </c>
      <c r="I352" s="7" t="s">
        <v>22</v>
      </c>
      <c r="J352" s="7" t="s">
        <v>273</v>
      </c>
      <c r="K352" s="7" t="str" cm="1">
        <f t="array" ref="K352">MID(J352, MIN(IFERROR(FIND({0,1,2,3,4,5,6,7,8,9},J352),"")), COUNT(1*MID(J352,ROW($1:$98),1)))</f>
        <v>20.0</v>
      </c>
      <c r="L352" s="7" t="str" cm="1">
        <f t="array" aca="1" ref="L352" ca="1">_xlfn.CONCAT(IF(NOT(ISNUMBER(MID(SUBSTITUTE(SUBSTITUTE(SUBSTITUTE(J352,"$",""),".",""), " ",""),ROW(INDIRECT("1:"&amp;LEN(J352))),1)*1)),MID(SUBSTITUTE(SUBSTITUTE(SUBSTITUTE(J352,"$",""),".",""), " ",""),ROW(INDIRECT("1:"&amp;LEN(J352))),1),""))</f>
        <v>Mirador</v>
      </c>
      <c r="M352" s="7" t="s">
        <v>318</v>
      </c>
      <c r="N352" s="7" t="str" cm="1">
        <f t="array" ref="N352">MID(M352, MIN(IFERROR(FIND({0,1,2,3,4,5,6,7,8,9},M352),"")), COUNT(1*MID(M352,ROW($1:$98),1)))</f>
        <v>25.0</v>
      </c>
      <c r="O352" s="7" t="str" cm="1">
        <f t="array" aca="1" ref="O352" ca="1">_xlfn.CONCAT(IF(NOT(ISNUMBER(MID(SUBSTITUTE(SUBSTITUTE(SUBSTITUTE(M352,"$",""),".",""), " ",""),ROW(INDIRECT("1:"&amp;LEN(M352))),1)*1)),MID(SUBSTITUTE(SUBSTITUTE(SUBSTITUTE(M352,"$",""),".",""), " ",""),ROW(INDIRECT("1:"&amp;LEN(M352))),1),""))</f>
        <v>Granada</v>
      </c>
      <c r="P352" s="7" t="s">
        <v>115</v>
      </c>
      <c r="Q352" s="7" t="s">
        <v>94</v>
      </c>
      <c r="R352" s="7" t="s">
        <v>27</v>
      </c>
      <c r="S352" s="2">
        <v>44938</v>
      </c>
    </row>
    <row r="353" spans="1:19">
      <c r="A353" s="6" t="s">
        <v>129</v>
      </c>
      <c r="B353" s="8" t="s">
        <v>710</v>
      </c>
      <c r="C353" s="8" t="str" cm="1">
        <f t="array" ref="C353">MID(B353, MIN(IFERROR(FIND({0,1,2,3,4,5,6,7,8,9},B353),"")), COUNT(1*MID(B353,ROW($1:$98),1)))</f>
        <v>84.9</v>
      </c>
      <c r="D353" s="8" t="str" cm="1">
        <f t="array" aca="1" ref="D353" ca="1">_xlfn.CONCAT(IF(NOT(ISNUMBER(MID(SUBSTITUTE(SUBSTITUTE(SUBSTITUTE(B353,"$",""),".",""), " ",""),ROW(INDIRECT("1:"&amp;LEN(B353))),1)*1)),MID(SUBSTITUTE(SUBSTITUTE(SUBSTITUTE(B353,"$",""),".",""), " ",""),ROW(INDIRECT("1:"&amp;LEN(B353))),1),""))</f>
        <v>Chedraui</v>
      </c>
      <c r="E353" s="8" t="s">
        <v>131</v>
      </c>
      <c r="F353" s="8" t="str" cm="1">
        <f t="array" ref="F353">MID(E353, MIN(IFERROR(FIND({0,1,2,3,4,5,6,7,8,9},E353),"")), COUNT(1*MID(E353,ROW($1:$98),1)))</f>
        <v>94.0</v>
      </c>
      <c r="G353" s="8" t="str" cm="1">
        <f t="array" aca="1" ref="G353" ca="1">_xlfn.CONCAT(IF(NOT(ISNUMBER(MID(SUBSTITUTE(SUBSTITUTE(SUBSTITUTE(E353,"$",""),".",""), " ",""),ROW(INDIRECT("1:"&amp;LEN(E353))),1)*1)),MID(SUBSTITUTE(SUBSTITUTE(SUBSTITUTE(E353,"$",""),".",""), " ",""),ROW(INDIRECT("1:"&amp;LEN(E353))),1),""))</f>
        <v>Wal-mart</v>
      </c>
      <c r="H353" s="8" t="s">
        <v>447</v>
      </c>
      <c r="I353" s="8" t="s">
        <v>22</v>
      </c>
      <c r="J353" s="8" t="s">
        <v>701</v>
      </c>
      <c r="K353" s="8" t="str" cm="1">
        <f t="array" ref="K353">MID(J353, MIN(IFERROR(FIND({0,1,2,3,4,5,6,7,8,9},J353),"")), COUNT(1*MID(J353,ROW($1:$98),1)))</f>
        <v>60.0</v>
      </c>
      <c r="L353" s="8" t="str" cm="1">
        <f t="array" aca="1" ref="L353" ca="1">_xlfn.CONCAT(IF(NOT(ISNUMBER(MID(SUBSTITUTE(SUBSTITUTE(SUBSTITUTE(J353,"$",""),".",""), " ",""),ROW(INDIRECT("1:"&amp;LEN(J353))),1)*1)),MID(SUBSTITUTE(SUBSTITUTE(SUBSTITUTE(J353,"$",""),".",""), " ",""),ROW(INDIRECT("1:"&amp;LEN(J353))),1),""))</f>
        <v>Granada</v>
      </c>
      <c r="M353" s="8" t="s">
        <v>711</v>
      </c>
      <c r="N353" s="8" t="str" cm="1">
        <f t="array" ref="N353">MID(M353, MIN(IFERROR(FIND({0,1,2,3,4,5,6,7,8,9},M353),"")), COUNT(1*MID(M353,ROW($1:$98),1)))</f>
        <v>65.0</v>
      </c>
      <c r="O353" s="8" t="str" cm="1">
        <f t="array" aca="1" ref="O353" ca="1">_xlfn.CONCAT(IF(NOT(ISNUMBER(MID(SUBSTITUTE(SUBSTITUTE(SUBSTITUTE(M353,"$",""),".",""), " ",""),ROW(INDIRECT("1:"&amp;LEN(M353))),1)*1)),MID(SUBSTITUTE(SUBSTITUTE(SUBSTITUTE(M353,"$",""),".",""), " ",""),ROW(INDIRECT("1:"&amp;LEN(M353))),1),""))</f>
        <v>Mirador</v>
      </c>
      <c r="P353" s="8" t="s">
        <v>670</v>
      </c>
      <c r="Q353" s="8" t="s">
        <v>671</v>
      </c>
      <c r="R353" s="8" t="s">
        <v>27</v>
      </c>
      <c r="S353" s="3">
        <v>44938</v>
      </c>
    </row>
    <row r="354" spans="1:19">
      <c r="A354" s="5" t="s">
        <v>134</v>
      </c>
      <c r="B354" s="7" t="s">
        <v>139</v>
      </c>
      <c r="C354" s="7" t="str" cm="1">
        <f t="array" ref="C354">MID(B354, MIN(IFERROR(FIND({0,1,2,3,4,5,6,7,8,9},B354),"")), COUNT(1*MID(B354,ROW($1:$98),1)))</f>
        <v>19.9</v>
      </c>
      <c r="D354" s="7" t="str" cm="1">
        <f t="array" aca="1" ref="D354" ca="1">_xlfn.CONCAT(IF(NOT(ISNUMBER(MID(SUBSTITUTE(SUBSTITUTE(SUBSTITUTE(B354,"$",""),".",""), " ",""),ROW(INDIRECT("1:"&amp;LEN(B354))),1)*1)),MID(SUBSTITUTE(SUBSTITUTE(SUBSTITUTE(B354,"$",""),".",""), " ",""),ROW(INDIRECT("1:"&amp;LEN(B354))),1),""))</f>
        <v>Wal-mart</v>
      </c>
      <c r="E354" s="7" t="s">
        <v>712</v>
      </c>
      <c r="F354" s="7" t="str" cm="1">
        <f t="array" ref="F354">MID(E354, MIN(IFERROR(FIND({0,1,2,3,4,5,6,7,8,9},E354),"")), COUNT(1*MID(E354,ROW($1:$98),1)))</f>
        <v>32.4</v>
      </c>
      <c r="G354" s="7" t="str" cm="1">
        <f t="array" aca="1" ref="G354" ca="1">_xlfn.CONCAT(IF(NOT(ISNUMBER(MID(SUBSTITUTE(SUBSTITUTE(SUBSTITUTE(E354,"$",""),".",""), " ",""),ROW(INDIRECT("1:"&amp;LEN(E354))),1)*1)),MID(SUBSTITUTE(SUBSTITUTE(SUBSTITUTE(E354,"$",""),".",""), " ",""),ROW(INDIRECT("1:"&amp;LEN(E354))),1),""))</f>
        <v xml:space="preserve">
Chedraui</v>
      </c>
      <c r="H354" s="7" t="s">
        <v>398</v>
      </c>
      <c r="I354" s="7" t="s">
        <v>22</v>
      </c>
      <c r="J354" s="7" t="s">
        <v>289</v>
      </c>
      <c r="K354" s="7" t="str" cm="1">
        <f t="array" ref="K354">MID(J354, MIN(IFERROR(FIND({0,1,2,3,4,5,6,7,8,9},J354),"")), COUNT(1*MID(J354,ROW($1:$98),1)))</f>
        <v>15.0</v>
      </c>
      <c r="L354" s="7" t="str" cm="1">
        <f t="array" aca="1" ref="L354" ca="1">_xlfn.CONCAT(IF(NOT(ISNUMBER(MID(SUBSTITUTE(SUBSTITUTE(SUBSTITUTE(J354,"$",""),".",""), " ",""),ROW(INDIRECT("1:"&amp;LEN(J354))),1)*1)),MID(SUBSTITUTE(SUBSTITUTE(SUBSTITUTE(J354,"$",""),".",""), " ",""),ROW(INDIRECT("1:"&amp;LEN(J354))),1),""))</f>
        <v>Mirador</v>
      </c>
      <c r="M354" s="7" t="s">
        <v>270</v>
      </c>
      <c r="N354" s="7" t="str" cm="1">
        <f t="array" ref="N354">MID(M354, MIN(IFERROR(FIND({0,1,2,3,4,5,6,7,8,9},M354),"")), COUNT(1*MID(M354,ROW($1:$98),1)))</f>
        <v>18.0</v>
      </c>
      <c r="O354" s="7" t="str" cm="1">
        <f t="array" aca="1" ref="O354" ca="1">_xlfn.CONCAT(IF(NOT(ISNUMBER(MID(SUBSTITUTE(SUBSTITUTE(SUBSTITUTE(M354,"$",""),".",""), " ",""),ROW(INDIRECT("1:"&amp;LEN(M354))),1)*1)),MID(SUBSTITUTE(SUBSTITUTE(SUBSTITUTE(M354,"$",""),".",""), " ",""),ROW(INDIRECT("1:"&amp;LEN(M354))),1),""))</f>
        <v xml:space="preserve">
Azcapotzalco</v>
      </c>
      <c r="P354" s="7" t="s">
        <v>136</v>
      </c>
      <c r="Q354" s="7" t="s">
        <v>161</v>
      </c>
      <c r="R354" s="7" t="s">
        <v>27</v>
      </c>
      <c r="S354" s="2">
        <v>44938</v>
      </c>
    </row>
    <row r="355" spans="1:19">
      <c r="A355" s="6" t="s">
        <v>137</v>
      </c>
      <c r="B355" s="8" t="s">
        <v>497</v>
      </c>
      <c r="C355" s="8" t="str" cm="1">
        <f t="array" ref="C355">MID(B355, MIN(IFERROR(FIND({0,1,2,3,4,5,6,7,8,9},B355),"")), COUNT(1*MID(B355,ROW($1:$98),1)))</f>
        <v>12.9</v>
      </c>
      <c r="D355" s="8" t="str" cm="1">
        <f t="array" aca="1" ref="D355" ca="1">_xlfn.CONCAT(IF(NOT(ISNUMBER(MID(SUBSTITUTE(SUBSTITUTE(SUBSTITUTE(B355,"$",""),".",""), " ",""),ROW(INDIRECT("1:"&amp;LEN(B355))),1)*1)),MID(SUBSTITUTE(SUBSTITUTE(SUBSTITUTE(B355,"$",""),".",""), " ",""),ROW(INDIRECT("1:"&amp;LEN(B355))),1),""))</f>
        <v>Comercial
Mexicana</v>
      </c>
      <c r="E355" s="8" t="s">
        <v>713</v>
      </c>
      <c r="F355" s="8" t="str" cm="1">
        <f t="array" ref="F355">MID(E355, MIN(IFERROR(FIND({0,1,2,3,4,5,6,7,8,9},E355),"")), COUNT(1*MID(E355,ROW($1:$98),1)))</f>
        <v>24.9</v>
      </c>
      <c r="G355" s="8" t="str" cm="1">
        <f t="array" aca="1" ref="G355" ca="1">_xlfn.CONCAT(IF(NOT(ISNUMBER(MID(SUBSTITUTE(SUBSTITUTE(SUBSTITUTE(E355,"$",""),".",""), " ",""),ROW(INDIRECT("1:"&amp;LEN(E355))),1)*1)),MID(SUBSTITUTE(SUBSTITUTE(SUBSTITUTE(E355,"$",""),".",""), " ",""),ROW(INDIRECT("1:"&amp;LEN(E355))),1),""))</f>
        <v xml:space="preserve">
Chedraui</v>
      </c>
      <c r="H355" s="8" t="s">
        <v>398</v>
      </c>
      <c r="I355" s="8" t="s">
        <v>22</v>
      </c>
      <c r="J355" s="8" t="s">
        <v>331</v>
      </c>
      <c r="K355" s="8" t="str" cm="1">
        <f t="array" ref="K355">MID(J355, MIN(IFERROR(FIND({0,1,2,3,4,5,6,7,8,9},J355),"")), COUNT(1*MID(J355,ROW($1:$98),1)))</f>
        <v>18.0</v>
      </c>
      <c r="L355" s="8" t="str" cm="1">
        <f t="array" aca="1" ref="L355" ca="1">_xlfn.CONCAT(IF(NOT(ISNUMBER(MID(SUBSTITUTE(SUBSTITUTE(SUBSTITUTE(J355,"$",""),".",""), " ",""),ROW(INDIRECT("1:"&amp;LEN(J355))),1)*1)),MID(SUBSTITUTE(SUBSTITUTE(SUBSTITUTE(J355,"$",""),".",""), " ",""),ROW(INDIRECT("1:"&amp;LEN(J355))),1),""))</f>
        <v>Granada</v>
      </c>
      <c r="M355" s="8" t="s">
        <v>273</v>
      </c>
      <c r="N355" s="8" t="str" cm="1">
        <f t="array" ref="N355">MID(M355, MIN(IFERROR(FIND({0,1,2,3,4,5,6,7,8,9},M355),"")), COUNT(1*MID(M355,ROW($1:$98),1)))</f>
        <v>20.0</v>
      </c>
      <c r="O355" s="8" t="str" cm="1">
        <f t="array" aca="1" ref="O355" ca="1">_xlfn.CONCAT(IF(NOT(ISNUMBER(MID(SUBSTITUTE(SUBSTITUTE(SUBSTITUTE(M355,"$",""),".",""), " ",""),ROW(INDIRECT("1:"&amp;LEN(M355))),1)*1)),MID(SUBSTITUTE(SUBSTITUTE(SUBSTITUTE(M355,"$",""),".",""), " ",""),ROW(INDIRECT("1:"&amp;LEN(M355))),1),""))</f>
        <v>Mirador</v>
      </c>
      <c r="P355" s="8" t="s">
        <v>120</v>
      </c>
      <c r="Q355" s="8" t="s">
        <v>102</v>
      </c>
      <c r="R355" s="8" t="s">
        <v>27</v>
      </c>
      <c r="S355" s="3">
        <v>44938</v>
      </c>
    </row>
    <row r="356" spans="1:19">
      <c r="A356" s="5" t="s">
        <v>141</v>
      </c>
      <c r="B356" s="7" t="s">
        <v>203</v>
      </c>
      <c r="C356" s="7" t="str" cm="1">
        <f t="array" ref="C356">MID(B356, MIN(IFERROR(FIND({0,1,2,3,4,5,6,7,8,9},B356),"")), COUNT(1*MID(B356,ROW($1:$98),1)))</f>
        <v>24.9</v>
      </c>
      <c r="D356" s="7" t="str" cm="1">
        <f t="array" aca="1" ref="D356" ca="1">_xlfn.CONCAT(IF(NOT(ISNUMBER(MID(SUBSTITUTE(SUBSTITUTE(SUBSTITUTE(B356,"$",""),".",""), " ",""),ROW(INDIRECT("1:"&amp;LEN(B356))),1)*1)),MID(SUBSTITUTE(SUBSTITUTE(SUBSTITUTE(B356,"$",""),".",""), " ",""),ROW(INDIRECT("1:"&amp;LEN(B356))),1),""))</f>
        <v>Wal-mart</v>
      </c>
      <c r="E356" s="7" t="s">
        <v>595</v>
      </c>
      <c r="F356" s="7" t="str" cm="1">
        <f t="array" ref="F356">MID(E356, MIN(IFERROR(FIND({0,1,2,3,4,5,6,7,8,9},E356),"")), COUNT(1*MID(E356,ROW($1:$98),1)))</f>
        <v>45.9</v>
      </c>
      <c r="G356" s="7" t="str" cm="1">
        <f t="array" aca="1" ref="G356" ca="1">_xlfn.CONCAT(IF(NOT(ISNUMBER(MID(SUBSTITUTE(SUBSTITUTE(SUBSTITUTE(E356,"$",""),".",""), " ",""),ROW(INDIRECT("1:"&amp;LEN(E356))),1)*1)),MID(SUBSTITUTE(SUBSTITUTE(SUBSTITUTE(E356,"$",""),".",""), " ",""),ROW(INDIRECT("1:"&amp;LEN(E356))),1),""))</f>
        <v xml:space="preserve">
Comercial
Mexicana</v>
      </c>
      <c r="H356" s="7" t="s">
        <v>691</v>
      </c>
      <c r="I356" s="7" t="s">
        <v>22</v>
      </c>
      <c r="J356" s="7" t="s">
        <v>270</v>
      </c>
      <c r="K356" s="7" t="str" cm="1">
        <f t="array" ref="K356">MID(J356, MIN(IFERROR(FIND({0,1,2,3,4,5,6,7,8,9},J356),"")), COUNT(1*MID(J356,ROW($1:$98),1)))</f>
        <v>18.0</v>
      </c>
      <c r="L356" s="7" t="str" cm="1">
        <f t="array" aca="1" ref="L356" ca="1">_xlfn.CONCAT(IF(NOT(ISNUMBER(MID(SUBSTITUTE(SUBSTITUTE(SUBSTITUTE(J356,"$",""),".",""), " ",""),ROW(INDIRECT("1:"&amp;LEN(J356))),1)*1)),MID(SUBSTITUTE(SUBSTITUTE(SUBSTITUTE(J356,"$",""),".",""), " ",""),ROW(INDIRECT("1:"&amp;LEN(J356))),1),""))</f>
        <v xml:space="preserve">
Azcapotzalco</v>
      </c>
      <c r="M356" s="7" t="s">
        <v>714</v>
      </c>
      <c r="N356" s="7" t="str" cm="1">
        <f t="array" ref="N356">MID(M356, MIN(IFERROR(FIND({0,1,2,3,4,5,6,7,8,9},M356),"")), COUNT(1*MID(M356,ROW($1:$98),1)))</f>
        <v>30.0</v>
      </c>
      <c r="O356" s="7" t="str" cm="1">
        <f t="array" aca="1" ref="O356" ca="1">_xlfn.CONCAT(IF(NOT(ISNUMBER(MID(SUBSTITUTE(SUBSTITUTE(SUBSTITUTE(M356,"$",""),".",""), " ",""),ROW(INDIRECT("1:"&amp;LEN(M356))),1)*1)),MID(SUBSTITUTE(SUBSTITUTE(SUBSTITUTE(M356,"$",""),".",""), " ",""),ROW(INDIRECT("1:"&amp;LEN(M356))),1),""))</f>
        <v>Granada</v>
      </c>
      <c r="P356" s="7" t="s">
        <v>48</v>
      </c>
      <c r="Q356" s="7" t="s">
        <v>678</v>
      </c>
      <c r="R356" s="7" t="s">
        <v>27</v>
      </c>
      <c r="S356" s="2">
        <v>44938</v>
      </c>
    </row>
    <row r="357" spans="1:19">
      <c r="A357" s="6" t="s">
        <v>144</v>
      </c>
      <c r="B357" s="8" t="s">
        <v>231</v>
      </c>
      <c r="C357" s="8" t="str" cm="1">
        <f t="array" ref="C357">MID(B357, MIN(IFERROR(FIND({0,1,2,3,4,5,6,7,8,9},B357),"")), COUNT(1*MID(B357,ROW($1:$98),1)))</f>
        <v>21.0</v>
      </c>
      <c r="D357" s="8" t="str" cm="1">
        <f t="array" aca="1" ref="D357" ca="1">_xlfn.CONCAT(IF(NOT(ISNUMBER(MID(SUBSTITUTE(SUBSTITUTE(SUBSTITUTE(B357,"$",""),".",""), " ",""),ROW(INDIRECT("1:"&amp;LEN(B357))),1)*1)),MID(SUBSTITUTE(SUBSTITUTE(SUBSTITUTE(B357,"$",""),".",""), " ",""),ROW(INDIRECT("1:"&amp;LEN(B357))),1),""))</f>
        <v>Wal-mart</v>
      </c>
      <c r="E357" s="8" t="s">
        <v>238</v>
      </c>
      <c r="F357" s="8" t="str" cm="1">
        <f t="array" ref="F357">MID(E357, MIN(IFERROR(FIND({0,1,2,3,4,5,6,7,8,9},E357),"")), COUNT(1*MID(E357,ROW($1:$98),1)))</f>
        <v>29.9</v>
      </c>
      <c r="G357" s="8" t="str" cm="1">
        <f t="array" aca="1" ref="G357" ca="1">_xlfn.CONCAT(IF(NOT(ISNUMBER(MID(SUBSTITUTE(SUBSTITUTE(SUBSTITUTE(E357,"$",""),".",""), " ",""),ROW(INDIRECT("1:"&amp;LEN(E357))),1)*1)),MID(SUBSTITUTE(SUBSTITUTE(SUBSTITUTE(E357,"$",""),".",""), " ",""),ROW(INDIRECT("1:"&amp;LEN(E357))),1),""))</f>
        <v xml:space="preserve">
Chedraui</v>
      </c>
      <c r="H357" s="8" t="s">
        <v>443</v>
      </c>
      <c r="I357" s="8" t="s">
        <v>22</v>
      </c>
      <c r="J357" s="8" t="s">
        <v>339</v>
      </c>
      <c r="K357" s="8" t="str" cm="1">
        <f t="array" ref="K357">MID(J357, MIN(IFERROR(FIND({0,1,2,3,4,5,6,7,8,9},J357),"")), COUNT(1*MID(J357,ROW($1:$98),1)))</f>
        <v>15.0</v>
      </c>
      <c r="L357" s="8" t="str" cm="1">
        <f t="array" aca="1" ref="L357" ca="1">_xlfn.CONCAT(IF(NOT(ISNUMBER(MID(SUBSTITUTE(SUBSTITUTE(SUBSTITUTE(J357,"$",""),".",""), " ",""),ROW(INDIRECT("1:"&amp;LEN(J357))),1)*1)),MID(SUBSTITUTE(SUBSTITUTE(SUBSTITUTE(J357,"$",""),".",""), " ",""),ROW(INDIRECT("1:"&amp;LEN(J357))),1),""))</f>
        <v>Granada</v>
      </c>
      <c r="M357" s="8" t="s">
        <v>293</v>
      </c>
      <c r="N357" s="8" t="str" cm="1">
        <f t="array" ref="N357">MID(M357, MIN(IFERROR(FIND({0,1,2,3,4,5,6,7,8,9},M357),"")), COUNT(1*MID(M357,ROW($1:$98),1)))</f>
        <v>24.0</v>
      </c>
      <c r="O357" s="8" t="str" cm="1">
        <f t="array" aca="1" ref="O357" ca="1">_xlfn.CONCAT(IF(NOT(ISNUMBER(MID(SUBSTITUTE(SUBSTITUTE(SUBSTITUTE(M357,"$",""),".",""), " ",""),ROW(INDIRECT("1:"&amp;LEN(M357))),1)*1)),MID(SUBSTITUTE(SUBSTITUTE(SUBSTITUTE(M357,"$",""),".",""), " ",""),ROW(INDIRECT("1:"&amp;LEN(M357))),1),""))</f>
        <v xml:space="preserve">
Azcapotzalco</v>
      </c>
      <c r="P357" s="8" t="s">
        <v>102</v>
      </c>
      <c r="Q357" s="8" t="s">
        <v>47</v>
      </c>
      <c r="R357" s="8" t="s">
        <v>27</v>
      </c>
      <c r="S357" s="3">
        <v>44938</v>
      </c>
    </row>
    <row r="358" spans="1:19">
      <c r="A358" s="5" t="s">
        <v>148</v>
      </c>
      <c r="B358" s="7" t="s">
        <v>715</v>
      </c>
      <c r="C358" s="7" t="str" cm="1">
        <f t="array" ref="C358">MID(B358, MIN(IFERROR(FIND({0,1,2,3,4,5,6,7,8,9},B358),"")), COUNT(1*MID(B358,ROW($1:$98),1)))</f>
        <v>28.9</v>
      </c>
      <c r="D358" s="7" t="str" cm="1">
        <f t="array" aca="1" ref="D358" ca="1">_xlfn.CONCAT(IF(NOT(ISNUMBER(MID(SUBSTITUTE(SUBSTITUTE(SUBSTITUTE(B358,"$",""),".",""), " ",""),ROW(INDIRECT("1:"&amp;LEN(B358))),1)*1)),MID(SUBSTITUTE(SUBSTITUTE(SUBSTITUTE(B358,"$",""),".",""), " ",""),ROW(INDIRECT("1:"&amp;LEN(B358))),1),""))</f>
        <v>Wal-mart</v>
      </c>
      <c r="E358" s="7" t="s">
        <v>716</v>
      </c>
      <c r="F358" s="7" t="str" cm="1">
        <f t="array" ref="F358">MID(E358, MIN(IFERROR(FIND({0,1,2,3,4,5,6,7,8,9},E358),"")), COUNT(1*MID(E358,ROW($1:$98),1)))</f>
        <v>40.8</v>
      </c>
      <c r="G358" s="7" t="str" cm="1">
        <f t="array" aca="1" ref="G358" ca="1">_xlfn.CONCAT(IF(NOT(ISNUMBER(MID(SUBSTITUTE(SUBSTITUTE(SUBSTITUTE(E358,"$",""),".",""), " ",""),ROW(INDIRECT("1:"&amp;LEN(E358))),1)*1)),MID(SUBSTITUTE(SUBSTITUTE(SUBSTITUTE(E358,"$",""),".",""), " ",""),ROW(INDIRECT("1:"&amp;LEN(E358))),1),""))</f>
        <v xml:space="preserve">
Chedraui</v>
      </c>
      <c r="H358" s="7" t="s">
        <v>691</v>
      </c>
      <c r="I358" s="7" t="s">
        <v>22</v>
      </c>
      <c r="J358" s="7" t="s">
        <v>705</v>
      </c>
      <c r="K358" s="7" t="str" cm="1">
        <f t="array" ref="K358">MID(J358, MIN(IFERROR(FIND({0,1,2,3,4,5,6,7,8,9},J358),"")), COUNT(1*MID(J358,ROW($1:$98),1)))</f>
        <v>20.0</v>
      </c>
      <c r="L358" s="7" t="str" cm="1">
        <f t="array" aca="1" ref="L358" ca="1">_xlfn.CONCAT(IF(NOT(ISNUMBER(MID(SUBSTITUTE(SUBSTITUTE(SUBSTITUTE(J358,"$",""),".",""), " ",""),ROW(INDIRECT("1:"&amp;LEN(J358))),1)*1)),MID(SUBSTITUTE(SUBSTITUTE(SUBSTITUTE(J358,"$",""),".",""), " ",""),ROW(INDIRECT("1:"&amp;LEN(J358))),1),""))</f>
        <v>Granada</v>
      </c>
      <c r="M358" s="7" t="s">
        <v>705</v>
      </c>
      <c r="N358" s="7" t="str" cm="1">
        <f t="array" ref="N358">MID(M358, MIN(IFERROR(FIND({0,1,2,3,4,5,6,7,8,9},M358),"")), COUNT(1*MID(M358,ROW($1:$98),1)))</f>
        <v>20.0</v>
      </c>
      <c r="O358" s="7" t="str" cm="1">
        <f t="array" aca="1" ref="O358" ca="1">_xlfn.CONCAT(IF(NOT(ISNUMBER(MID(SUBSTITUTE(SUBSTITUTE(SUBSTITUTE(M358,"$",""),".",""), " ",""),ROW(INDIRECT("1:"&amp;LEN(M358))),1)*1)),MID(SUBSTITUTE(SUBSTITUTE(SUBSTITUTE(M358,"$",""),".",""), " ",""),ROW(INDIRECT("1:"&amp;LEN(M358))),1),""))</f>
        <v>Granada</v>
      </c>
      <c r="P358" s="7" t="s">
        <v>102</v>
      </c>
      <c r="Q358" s="7" t="s">
        <v>681</v>
      </c>
      <c r="R358" s="7" t="s">
        <v>27</v>
      </c>
      <c r="S358" s="2">
        <v>44938</v>
      </c>
    </row>
    <row r="359" spans="1:19">
      <c r="A359" s="6" t="s">
        <v>151</v>
      </c>
      <c r="B359" s="8" t="s">
        <v>111</v>
      </c>
      <c r="C359" s="8" t="str" cm="1">
        <f t="array" ref="C359">MID(B359, MIN(IFERROR(FIND({0,1,2,3,4,5,6,7,8,9},B359),"")), COUNT(1*MID(B359,ROW($1:$98),1)))</f>
        <v>17.9</v>
      </c>
      <c r="D359" s="8" t="str" cm="1">
        <f t="array" aca="1" ref="D359" ca="1">_xlfn.CONCAT(IF(NOT(ISNUMBER(MID(SUBSTITUTE(SUBSTITUTE(SUBSTITUTE(B359,"$",""),".",""), " ",""),ROW(INDIRECT("1:"&amp;LEN(B359))),1)*1)),MID(SUBSTITUTE(SUBSTITUTE(SUBSTITUTE(B359,"$",""),".",""), " ",""),ROW(INDIRECT("1:"&amp;LEN(B359))),1),""))</f>
        <v>Wal-mart</v>
      </c>
      <c r="E359" s="8" t="s">
        <v>291</v>
      </c>
      <c r="F359" s="8" t="str" cm="1">
        <f t="array" ref="F359">MID(E359, MIN(IFERROR(FIND({0,1,2,3,4,5,6,7,8,9},E359),"")), COUNT(1*MID(E359,ROW($1:$98),1)))</f>
        <v>35.9</v>
      </c>
      <c r="G359" s="8" t="str" cm="1">
        <f t="array" aca="1" ref="G359" ca="1">_xlfn.CONCAT(IF(NOT(ISNUMBER(MID(SUBSTITUTE(SUBSTITUTE(SUBSTITUTE(E359,"$",""),".",""), " ",""),ROW(INDIRECT("1:"&amp;LEN(E359))),1)*1)),MID(SUBSTITUTE(SUBSTITUTE(SUBSTITUTE(E359,"$",""),".",""), " ",""),ROW(INDIRECT("1:"&amp;LEN(E359))),1),""))</f>
        <v xml:space="preserve">
Comercial
Mexicana</v>
      </c>
      <c r="H359" s="8" t="s">
        <v>398</v>
      </c>
      <c r="I359" s="8" t="s">
        <v>22</v>
      </c>
      <c r="J359" s="8" t="s">
        <v>270</v>
      </c>
      <c r="K359" s="8" t="str" cm="1">
        <f t="array" ref="K359">MID(J359, MIN(IFERROR(FIND({0,1,2,3,4,5,6,7,8,9},J359),"")), COUNT(1*MID(J359,ROW($1:$98),1)))</f>
        <v>18.0</v>
      </c>
      <c r="L359" s="8" t="str" cm="1">
        <f t="array" aca="1" ref="L359" ca="1">_xlfn.CONCAT(IF(NOT(ISNUMBER(MID(SUBSTITUTE(SUBSTITUTE(SUBSTITUTE(J359,"$",""),".",""), " ",""),ROW(INDIRECT("1:"&amp;LEN(J359))),1)*1)),MID(SUBSTITUTE(SUBSTITUTE(SUBSTITUTE(J359,"$",""),".",""), " ",""),ROW(INDIRECT("1:"&amp;LEN(J359))),1),""))</f>
        <v xml:space="preserve">
Azcapotzalco</v>
      </c>
      <c r="M359" s="8" t="s">
        <v>318</v>
      </c>
      <c r="N359" s="8" t="str" cm="1">
        <f t="array" ref="N359">MID(M359, MIN(IFERROR(FIND({0,1,2,3,4,5,6,7,8,9},M359),"")), COUNT(1*MID(M359,ROW($1:$98),1)))</f>
        <v>25.0</v>
      </c>
      <c r="O359" s="8" t="str" cm="1">
        <f t="array" aca="1" ref="O359" ca="1">_xlfn.CONCAT(IF(NOT(ISNUMBER(MID(SUBSTITUTE(SUBSTITUTE(SUBSTITUTE(M359,"$",""),".",""), " ",""),ROW(INDIRECT("1:"&amp;LEN(M359))),1)*1)),MID(SUBSTITUTE(SUBSTITUTE(SUBSTITUTE(M359,"$",""),".",""), " ",""),ROW(INDIRECT("1:"&amp;LEN(M359))),1),""))</f>
        <v>Granada</v>
      </c>
      <c r="P359" s="8" t="s">
        <v>48</v>
      </c>
      <c r="Q359" s="8" t="s">
        <v>684</v>
      </c>
      <c r="R359" s="8" t="s">
        <v>27</v>
      </c>
      <c r="S359" s="3">
        <v>44938</v>
      </c>
    </row>
    <row r="360" spans="1:19">
      <c r="A360" s="5" t="s">
        <v>154</v>
      </c>
      <c r="B360" s="7" t="s">
        <v>78</v>
      </c>
      <c r="C360" s="7" t="str" cm="1">
        <f t="array" ref="C360">MID(B360, MIN(IFERROR(FIND({0,1,2,3,4,5,6,7,8,9},B360),"")), COUNT(1*MID(B360,ROW($1:$98),1)))</f>
        <v>27.9</v>
      </c>
      <c r="D360" s="7" t="str" cm="1">
        <f t="array" aca="1" ref="D360" ca="1">_xlfn.CONCAT(IF(NOT(ISNUMBER(MID(SUBSTITUTE(SUBSTITUTE(SUBSTITUTE(B360,"$",""),".",""), " ",""),ROW(INDIRECT("1:"&amp;LEN(B360))),1)*1)),MID(SUBSTITUTE(SUBSTITUTE(SUBSTITUTE(B360,"$",""),".",""), " ",""),ROW(INDIRECT("1:"&amp;LEN(B360))),1),""))</f>
        <v>Wal-mart</v>
      </c>
      <c r="E360" s="7" t="s">
        <v>717</v>
      </c>
      <c r="F360" s="7" t="str" cm="1">
        <f t="array" ref="F360">MID(E360, MIN(IFERROR(FIND({0,1,2,3,4,5,6,7,8,9},E360),"")), COUNT(1*MID(E360,ROW($1:$98),1)))</f>
        <v>34.4</v>
      </c>
      <c r="G360" s="7" t="str" cm="1">
        <f t="array" aca="1" ref="G360" ca="1">_xlfn.CONCAT(IF(NOT(ISNUMBER(MID(SUBSTITUTE(SUBSTITUTE(SUBSTITUTE(E360,"$",""),".",""), " ",""),ROW(INDIRECT("1:"&amp;LEN(E360))),1)*1)),MID(SUBSTITUTE(SUBSTITUTE(SUBSTITUTE(E360,"$",""),".",""), " ",""),ROW(INDIRECT("1:"&amp;LEN(E360))),1),""))</f>
        <v xml:space="preserve">
Chedraui</v>
      </c>
      <c r="H360" s="7" t="s">
        <v>398</v>
      </c>
      <c r="I360" s="7" t="s">
        <v>22</v>
      </c>
      <c r="J360" s="7" t="s">
        <v>339</v>
      </c>
      <c r="K360" s="7" t="str" cm="1">
        <f t="array" ref="K360">MID(J360, MIN(IFERROR(FIND({0,1,2,3,4,5,6,7,8,9},J360),"")), COUNT(1*MID(J360,ROW($1:$98),1)))</f>
        <v>15.0</v>
      </c>
      <c r="L360" s="7" t="str" cm="1">
        <f t="array" aca="1" ref="L360" ca="1">_xlfn.CONCAT(IF(NOT(ISNUMBER(MID(SUBSTITUTE(SUBSTITUTE(SUBSTITUTE(J360,"$",""),".",""), " ",""),ROW(INDIRECT("1:"&amp;LEN(J360))),1)*1)),MID(SUBSTITUTE(SUBSTITUTE(SUBSTITUTE(J360,"$",""),".",""), " ",""),ROW(INDIRECT("1:"&amp;LEN(J360))),1),""))</f>
        <v>Granada</v>
      </c>
      <c r="M360" s="7" t="s">
        <v>253</v>
      </c>
      <c r="N360" s="7" t="str" cm="1">
        <f t="array" ref="N360">MID(M360, MIN(IFERROR(FIND({0,1,2,3,4,5,6,7,8,9},M360),"")), COUNT(1*MID(M360,ROW($1:$98),1)))</f>
        <v>20.0</v>
      </c>
      <c r="O360" s="7" t="str" cm="1">
        <f t="array" aca="1" ref="O360" ca="1">_xlfn.CONCAT(IF(NOT(ISNUMBER(MID(SUBSTITUTE(SUBSTITUTE(SUBSTITUTE(M360,"$",""),".",""), " ",""),ROW(INDIRECT("1:"&amp;LEN(M360))),1)*1)),MID(SUBSTITUTE(SUBSTITUTE(SUBSTITUTE(M360,"$",""),".",""), " ",""),ROW(INDIRECT("1:"&amp;LEN(M360))),1),""))</f>
        <v xml:space="preserve">
Azcapotzalco</v>
      </c>
      <c r="P360" s="7" t="s">
        <v>150</v>
      </c>
      <c r="Q360" s="7" t="s">
        <v>48</v>
      </c>
      <c r="R360" s="7" t="s">
        <v>27</v>
      </c>
      <c r="S360" s="2">
        <v>44938</v>
      </c>
    </row>
    <row r="361" spans="1:19">
      <c r="A361" s="6" t="s">
        <v>157</v>
      </c>
      <c r="B361" s="8" t="s">
        <v>391</v>
      </c>
      <c r="C361" s="8" t="str" cm="1">
        <f t="array" ref="C361">MID(B361, MIN(IFERROR(FIND({0,1,2,3,4,5,6,7,8,9},B361),"")), COUNT(1*MID(B361,ROW($1:$98),1)))</f>
        <v>10.0</v>
      </c>
      <c r="D361" s="8" t="str" cm="1">
        <f t="array" aca="1" ref="D361" ca="1">_xlfn.CONCAT(IF(NOT(ISNUMBER(MID(SUBSTITUTE(SUBSTITUTE(SUBSTITUTE(B361,"$",""),".",""), " ",""),ROW(INDIRECT("1:"&amp;LEN(B361))),1)*1)),MID(SUBSTITUTE(SUBSTITUTE(SUBSTITUTE(B361,"$",""),".",""), " ",""),ROW(INDIRECT("1:"&amp;LEN(B361))),1),""))</f>
        <v>Wal-mart</v>
      </c>
      <c r="E361" s="8" t="s">
        <v>718</v>
      </c>
      <c r="F361" s="8" t="str" cm="1">
        <f t="array" ref="F361">MID(E361, MIN(IFERROR(FIND({0,1,2,3,4,5,6,7,8,9},E361),"")), COUNT(1*MID(E361,ROW($1:$98),1)))</f>
        <v>11.9</v>
      </c>
      <c r="G361" s="8" t="str" cm="1">
        <f t="array" aca="1" ref="G361" ca="1">_xlfn.CONCAT(IF(NOT(ISNUMBER(MID(SUBSTITUTE(SUBSTITUTE(SUBSTITUTE(E361,"$",""),".",""), " ",""),ROW(INDIRECT("1:"&amp;LEN(E361))),1)*1)),MID(SUBSTITUTE(SUBSTITUTE(SUBSTITUTE(E361,"$",""),".",""), " ",""),ROW(INDIRECT("1:"&amp;LEN(E361))),1),""))</f>
        <v xml:space="preserve">
Comercial
Mexicana</v>
      </c>
      <c r="H361" s="8" t="s">
        <v>443</v>
      </c>
      <c r="I361" s="8" t="s">
        <v>22</v>
      </c>
      <c r="J361" s="8" t="s">
        <v>719</v>
      </c>
      <c r="K361" s="8" t="str" cm="1">
        <f t="array" ref="K361">MID(J361, MIN(IFERROR(FIND({0,1,2,3,4,5,6,7,8,9},J361),"")), COUNT(1*MID(J361,ROW($1:$98),1)))</f>
        <v>14.0</v>
      </c>
      <c r="L361" s="8" t="str" cm="1">
        <f t="array" aca="1" ref="L361" ca="1">_xlfn.CONCAT(IF(NOT(ISNUMBER(MID(SUBSTITUTE(SUBSTITUTE(SUBSTITUTE(J361,"$",""),".",""), " ",""),ROW(INDIRECT("1:"&amp;LEN(J361))),1)*1)),MID(SUBSTITUTE(SUBSTITUTE(SUBSTITUTE(J361,"$",""),".",""), " ",""),ROW(INDIRECT("1:"&amp;LEN(J361))),1),""))</f>
        <v xml:space="preserve">
Azcapotzalco</v>
      </c>
      <c r="M361" s="8" t="s">
        <v>339</v>
      </c>
      <c r="N361" s="8" t="str" cm="1">
        <f t="array" ref="N361">MID(M361, MIN(IFERROR(FIND({0,1,2,3,4,5,6,7,8,9},M361),"")), COUNT(1*MID(M361,ROW($1:$98),1)))</f>
        <v>15.0</v>
      </c>
      <c r="O361" s="8" t="str" cm="1">
        <f t="array" aca="1" ref="O361" ca="1">_xlfn.CONCAT(IF(NOT(ISNUMBER(MID(SUBSTITUTE(SUBSTITUTE(SUBSTITUTE(M361,"$",""),".",""), " ",""),ROW(INDIRECT("1:"&amp;LEN(M361))),1)*1)),MID(SUBSTITUTE(SUBSTITUTE(SUBSTITUTE(M361,"$",""),".",""), " ",""),ROW(INDIRECT("1:"&amp;LEN(M361))),1),""))</f>
        <v>Granada</v>
      </c>
      <c r="P361" s="8" t="s">
        <v>120</v>
      </c>
      <c r="Q361" s="8" t="s">
        <v>102</v>
      </c>
      <c r="R361" s="8" t="s">
        <v>27</v>
      </c>
      <c r="S361" s="3">
        <v>44938</v>
      </c>
    </row>
    <row r="362" spans="1:19">
      <c r="A362" s="5" t="s">
        <v>19</v>
      </c>
      <c r="B362" s="7" t="s">
        <v>162</v>
      </c>
      <c r="C362" s="7" t="str" cm="1">
        <f t="array" ref="C362">MID(B362, MIN(IFERROR(FIND({0,1,2,3,4,5,6,7,8,9},B362),"")), COUNT(1*MID(B362,ROW($1:$98),1)))</f>
        <v>38.0</v>
      </c>
      <c r="D362" s="7" t="str" cm="1">
        <f t="array" aca="1" ref="D362" ca="1">_xlfn.CONCAT(IF(NOT(ISNUMBER(MID(SUBSTITUTE(SUBSTITUTE(SUBSTITUTE(B362,"$",""),".",""), " ",""),ROW(INDIRECT("1:"&amp;LEN(B362))),1)*1)),MID(SUBSTITUTE(SUBSTITUTE(SUBSTITUTE(B362,"$",""),".",""), " ",""),ROW(INDIRECT("1:"&amp;LEN(B362))),1),""))</f>
        <v>Wal-mart</v>
      </c>
      <c r="E362" s="7" t="s">
        <v>21</v>
      </c>
      <c r="F362" s="7" t="str" cm="1">
        <f t="array" ref="F362">MID(E362, MIN(IFERROR(FIND({0,1,2,3,4,5,6,7,8,9},E362),"")), COUNT(1*MID(E362,ROW($1:$98),1)))</f>
        <v>39.9</v>
      </c>
      <c r="G362" s="7" t="str" cm="1">
        <f t="array" aca="1" ref="G362" ca="1">_xlfn.CONCAT(IF(NOT(ISNUMBER(MID(SUBSTITUTE(SUBSTITUTE(SUBSTITUTE(E362,"$",""),".",""), " ",""),ROW(INDIRECT("1:"&amp;LEN(E362))),1)*1)),MID(SUBSTITUTE(SUBSTITUTE(SUBSTITUTE(E362,"$",""),".",""), " ",""),ROW(INDIRECT("1:"&amp;LEN(E362))),1),""))</f>
        <v xml:space="preserve">
Chedraui</v>
      </c>
      <c r="H362" s="7" t="s">
        <v>720</v>
      </c>
      <c r="I362" s="7" t="s">
        <v>721</v>
      </c>
      <c r="J362" s="7" t="s">
        <v>722</v>
      </c>
      <c r="K362" s="7" t="str" cm="1">
        <f t="array" ref="K362">MID(J362, MIN(IFERROR(FIND({0,1,2,3,4,5,6,7,8,9},J362),"")), COUNT(1*MID(J362,ROW($1:$98),1)))</f>
        <v>45.0</v>
      </c>
      <c r="L362" s="7" t="str" cm="1">
        <f t="array" aca="1" ref="L362" ca="1">_xlfn.CONCAT(IF(NOT(ISNUMBER(MID(SUBSTITUTE(SUBSTITUTE(SUBSTITUTE(J362,"$",""),".",""), " ",""),ROW(INDIRECT("1:"&amp;LEN(J362))),1)*1)),MID(SUBSTITUTE(SUBSTITUTE(SUBSTITUTE(J362,"$",""),".",""), " ",""),ROW(INDIRECT("1:"&amp;LEN(J362))),1),""))</f>
        <v>Aculco</v>
      </c>
      <c r="M362" s="7" t="s">
        <v>723</v>
      </c>
      <c r="N362" s="7" t="str" cm="1">
        <f t="array" ref="N362">MID(M362, MIN(IFERROR(FIND({0,1,2,3,4,5,6,7,8,9},M362),"")), COUNT(1*MID(M362,ROW($1:$98),1)))</f>
        <v xml:space="preserve">50.00 </v>
      </c>
      <c r="O362" s="7" t="str" cm="1">
        <f t="array" aca="1" ref="O362" ca="1">_xlfn.CONCAT(IF(NOT(ISNUMBER(MID(SUBSTITUTE(SUBSTITUTE(SUBSTITUTE(M362,"$",""),".",""), " ",""),ROW(INDIRECT("1:"&amp;LEN(M362))),1)*1)),MID(SUBSTITUTE(SUBSTITUTE(SUBSTITUTE(M362,"$",""),".",""), " ",""),ROW(INDIRECT("1:"&amp;LEN(M362))),1),""))</f>
        <v>de
Mayo</v>
      </c>
      <c r="P362" s="7" t="s">
        <v>25</v>
      </c>
      <c r="Q362" s="7" t="s">
        <v>26</v>
      </c>
      <c r="R362" s="7" t="s">
        <v>27</v>
      </c>
      <c r="S362" s="2">
        <v>44939</v>
      </c>
    </row>
    <row r="363" spans="1:19">
      <c r="A363" s="6" t="s">
        <v>28</v>
      </c>
      <c r="B363" s="8" t="s">
        <v>111</v>
      </c>
      <c r="C363" s="8" t="str" cm="1">
        <f t="array" ref="C363">MID(B363, MIN(IFERROR(FIND({0,1,2,3,4,5,6,7,8,9},B363),"")), COUNT(1*MID(B363,ROW($1:$98),1)))</f>
        <v>17.9</v>
      </c>
      <c r="D363" s="8" t="str" cm="1">
        <f t="array" aca="1" ref="D363" ca="1">_xlfn.CONCAT(IF(NOT(ISNUMBER(MID(SUBSTITUTE(SUBSTITUTE(SUBSTITUTE(B363,"$",""),".",""), " ",""),ROW(INDIRECT("1:"&amp;LEN(B363))),1)*1)),MID(SUBSTITUTE(SUBSTITUTE(SUBSTITUTE(B363,"$",""),".",""), " ",""),ROW(INDIRECT("1:"&amp;LEN(B363))),1),""))</f>
        <v>Wal-mart</v>
      </c>
      <c r="E363" s="8" t="s">
        <v>688</v>
      </c>
      <c r="F363" s="8" t="str" cm="1">
        <f t="array" ref="F363">MID(E363, MIN(IFERROR(FIND({0,1,2,3,4,5,6,7,8,9},E363),"")), COUNT(1*MID(E363,ROW($1:$98),1)))</f>
        <v>20.9</v>
      </c>
      <c r="G363" s="8" t="str" cm="1">
        <f t="array" aca="1" ref="G363" ca="1">_xlfn.CONCAT(IF(NOT(ISNUMBER(MID(SUBSTITUTE(SUBSTITUTE(SUBSTITUTE(E363,"$",""),".",""), " ",""),ROW(INDIRECT("1:"&amp;LEN(E363))),1)*1)),MID(SUBSTITUTE(SUBSTITUTE(SUBSTITUTE(E363,"$",""),".",""), " ",""),ROW(INDIRECT("1:"&amp;LEN(E363))),1),""))</f>
        <v xml:space="preserve">
Chedraui</v>
      </c>
      <c r="H363" s="8" t="s">
        <v>250</v>
      </c>
      <c r="I363" s="8" t="s">
        <v>724</v>
      </c>
      <c r="J363" s="8" t="s">
        <v>402</v>
      </c>
      <c r="K363" s="8" t="str" cm="1">
        <f t="array" ref="K363">MID(J363, MIN(IFERROR(FIND({0,1,2,3,4,5,6,7,8,9},J363),"")), COUNT(1*MID(J363,ROW($1:$98),1)))</f>
        <v>22.0</v>
      </c>
      <c r="L363" s="8" t="str" cm="1">
        <f t="array" aca="1" ref="L363" ca="1">_xlfn.CONCAT(IF(NOT(ISNUMBER(MID(SUBSTITUTE(SUBSTITUTE(SUBSTITUTE(J363,"$",""),".",""), " ",""),ROW(INDIRECT("1:"&amp;LEN(J363))),1)*1)),MID(SUBSTITUTE(SUBSTITUTE(SUBSTITUTE(J363,"$",""),".",""), " ",""),ROW(INDIRECT("1:"&amp;LEN(J363))),1),""))</f>
        <v>Pro
Hogar</v>
      </c>
      <c r="M363" s="8" t="s">
        <v>725</v>
      </c>
      <c r="N363" s="8" t="str" cm="1">
        <f t="array" ref="N363">MID(M363, MIN(IFERROR(FIND({0,1,2,3,4,5,6,7,8,9},M363),"")), COUNT(1*MID(M363,ROW($1:$98),1)))</f>
        <v>24.0</v>
      </c>
      <c r="O363" s="8" t="str" cm="1">
        <f t="array" aca="1" ref="O363" ca="1">_xlfn.CONCAT(IF(NOT(ISNUMBER(MID(SUBSTITUTE(SUBSTITUTE(SUBSTITUTE(M363,"$",""),".",""), " ",""),ROW(INDIRECT("1:"&amp;LEN(M363))),1)*1)),MID(SUBSTITUTE(SUBSTITUTE(SUBSTITUTE(M363,"$",""),".",""), " ",""),ROW(INDIRECT("1:"&amp;LEN(M363))),1),""))</f>
        <v>Aculco</v>
      </c>
      <c r="P363" s="8" t="s">
        <v>33</v>
      </c>
      <c r="Q363" s="8" t="s">
        <v>34</v>
      </c>
      <c r="R363" s="8" t="s">
        <v>27</v>
      </c>
      <c r="S363" s="3">
        <v>44939</v>
      </c>
    </row>
    <row r="364" spans="1:19">
      <c r="A364" s="5" t="s">
        <v>35</v>
      </c>
      <c r="B364" s="7" t="s">
        <v>401</v>
      </c>
      <c r="C364" s="7" t="str" cm="1">
        <f t="array" ref="C364">MID(B364, MIN(IFERROR(FIND({0,1,2,3,4,5,6,7,8,9},B364),"")), COUNT(1*MID(B364,ROW($1:$98),1)))</f>
        <v>20.5</v>
      </c>
      <c r="D364" s="7" t="str" cm="1">
        <f t="array" aca="1" ref="D364" ca="1">_xlfn.CONCAT(IF(NOT(ISNUMBER(MID(SUBSTITUTE(SUBSTITUTE(SUBSTITUTE(B364,"$",""),".",""), " ",""),ROW(INDIRECT("1:"&amp;LEN(B364))),1)*1)),MID(SUBSTITUTE(SUBSTITUTE(SUBSTITUTE(B364,"$",""),".",""), " ",""),ROW(INDIRECT("1:"&amp;LEN(B364))),1),""))</f>
        <v>Wal-mart</v>
      </c>
      <c r="E364" s="7" t="s">
        <v>462</v>
      </c>
      <c r="F364" s="7" t="str" cm="1">
        <f t="array" ref="F364">MID(E364, MIN(IFERROR(FIND({0,1,2,3,4,5,6,7,8,9},E364),"")), COUNT(1*MID(E364,ROW($1:$98),1)))</f>
        <v>24.0</v>
      </c>
      <c r="G364" s="7" t="str" cm="1">
        <f t="array" aca="1" ref="G364" ca="1">_xlfn.CONCAT(IF(NOT(ISNUMBER(MID(SUBSTITUTE(SUBSTITUTE(SUBSTITUTE(E364,"$",""),".",""), " ",""),ROW(INDIRECT("1:"&amp;LEN(E364))),1)*1)),MID(SUBSTITUTE(SUBSTITUTE(SUBSTITUTE(E364,"$",""),".",""), " ",""),ROW(INDIRECT("1:"&amp;LEN(E364))),1),""))</f>
        <v xml:space="preserve">
Comercial
Mexicana</v>
      </c>
      <c r="H364" s="7" t="s">
        <v>726</v>
      </c>
      <c r="I364" s="7" t="s">
        <v>727</v>
      </c>
      <c r="J364" s="7" t="s">
        <v>437</v>
      </c>
      <c r="K364" s="7" t="str" cm="1">
        <f t="array" ref="K364">MID(J364, MIN(IFERROR(FIND({0,1,2,3,4,5,6,7,8,9},J364),"")), COUNT(1*MID(J364,ROW($1:$98),1)))</f>
        <v xml:space="preserve">20.00 </v>
      </c>
      <c r="L364" s="7" t="str" cm="1">
        <f t="array" aca="1" ref="L364" ca="1">_xlfn.CONCAT(IF(NOT(ISNUMBER(MID(SUBSTITUTE(SUBSTITUTE(SUBSTITUTE(J364,"$",""),".",""), " ",""),ROW(INDIRECT("1:"&amp;LEN(J364))),1)*1)),MID(SUBSTITUTE(SUBSTITUTE(SUBSTITUTE(J364,"$",""),".",""), " ",""),ROW(INDIRECT("1:"&amp;LEN(J364))),1),""))</f>
        <v>de
Mayo</v>
      </c>
      <c r="M364" s="7" t="s">
        <v>728</v>
      </c>
      <c r="N364" s="7" t="str" cm="1">
        <f t="array" ref="N364">MID(M364, MIN(IFERROR(FIND({0,1,2,3,4,5,6,7,8,9},M364),"")), COUNT(1*MID(M364,ROW($1:$98),1)))</f>
        <v>22.0</v>
      </c>
      <c r="O364" s="7" t="str" cm="1">
        <f t="array" aca="1" ref="O364" ca="1">_xlfn.CONCAT(IF(NOT(ISNUMBER(MID(SUBSTITUTE(SUBSTITUTE(SUBSTITUTE(M364,"$",""),".",""), " ",""),ROW(INDIRECT("1:"&amp;LEN(M364))),1)*1)),MID(SUBSTITUTE(SUBSTITUTE(SUBSTITUTE(M364,"$",""),".",""), " ",""),ROW(INDIRECT("1:"&amp;LEN(M364))),1),""))</f>
        <v>Aculco</v>
      </c>
      <c r="P364" s="7" t="s">
        <v>640</v>
      </c>
      <c r="Q364" s="7" t="s">
        <v>41</v>
      </c>
      <c r="R364" s="7" t="s">
        <v>27</v>
      </c>
      <c r="S364" s="2">
        <v>44939</v>
      </c>
    </row>
    <row r="365" spans="1:19">
      <c r="A365" s="6" t="s">
        <v>42</v>
      </c>
      <c r="B365" s="8" t="s">
        <v>226</v>
      </c>
      <c r="C365" s="8" t="str" cm="1">
        <f t="array" ref="C365">MID(B365, MIN(IFERROR(FIND({0,1,2,3,4,5,6,7,8,9},B365),"")), COUNT(1*MID(B365,ROW($1:$98),1)))</f>
        <v>12.9</v>
      </c>
      <c r="D365" s="8" t="str" cm="1">
        <f t="array" aca="1" ref="D365" ca="1">_xlfn.CONCAT(IF(NOT(ISNUMBER(MID(SUBSTITUTE(SUBSTITUTE(SUBSTITUTE(B365,"$",""),".",""), " ",""),ROW(INDIRECT("1:"&amp;LEN(B365))),1)*1)),MID(SUBSTITUTE(SUBSTITUTE(SUBSTITUTE(B365,"$",""),".",""), " ",""),ROW(INDIRECT("1:"&amp;LEN(B365))),1),""))</f>
        <v>Chedraui</v>
      </c>
      <c r="E365" s="8" t="s">
        <v>569</v>
      </c>
      <c r="F365" s="8" t="str" cm="1">
        <f t="array" ref="F365">MID(E365, MIN(IFERROR(FIND({0,1,2,3,4,5,6,7,8,9},E365),"")), COUNT(1*MID(E365,ROW($1:$98),1)))</f>
        <v>17.0</v>
      </c>
      <c r="G365" s="8" t="str" cm="1">
        <f t="array" aca="1" ref="G365" ca="1">_xlfn.CONCAT(IF(NOT(ISNUMBER(MID(SUBSTITUTE(SUBSTITUTE(SUBSTITUTE(E365,"$",""),".",""), " ",""),ROW(INDIRECT("1:"&amp;LEN(E365))),1)*1)),MID(SUBSTITUTE(SUBSTITUTE(SUBSTITUTE(E365,"$",""),".",""), " ",""),ROW(INDIRECT("1:"&amp;LEN(E365))),1),""))</f>
        <v>Wal-mart</v>
      </c>
      <c r="H365" s="8" t="s">
        <v>729</v>
      </c>
      <c r="I365" s="8" t="s">
        <v>730</v>
      </c>
      <c r="J365" s="8" t="s">
        <v>429</v>
      </c>
      <c r="K365" s="8" t="str" cm="1">
        <f t="array" ref="K365">MID(J365, MIN(IFERROR(FIND({0,1,2,3,4,5,6,7,8,9},J365),"")), COUNT(1*MID(J365,ROW($1:$98),1)))</f>
        <v xml:space="preserve">18.00 </v>
      </c>
      <c r="L365" s="8" t="str" cm="1">
        <f t="array" aca="1" ref="L365" ca="1">_xlfn.CONCAT(IF(NOT(ISNUMBER(MID(SUBSTITUTE(SUBSTITUTE(SUBSTITUTE(J365,"$",""),".",""), " ",""),ROW(INDIRECT("1:"&amp;LEN(J365))),1)*1)),MID(SUBSTITUTE(SUBSTITUTE(SUBSTITUTE(J365,"$",""),".",""), " ",""),ROW(INDIRECT("1:"&amp;LEN(J365))),1),""))</f>
        <v>de
Mayo</v>
      </c>
      <c r="M365" s="8" t="s">
        <v>731</v>
      </c>
      <c r="N365" s="8" t="str" cm="1">
        <f t="array" ref="N365">MID(M365, MIN(IFERROR(FIND({0,1,2,3,4,5,6,7,8,9},M365),"")), COUNT(1*MID(M365,ROW($1:$98),1)))</f>
        <v>21.0</v>
      </c>
      <c r="O365" s="8" t="str" cm="1">
        <f t="array" aca="1" ref="O365" ca="1">_xlfn.CONCAT(IF(NOT(ISNUMBER(MID(SUBSTITUTE(SUBSTITUTE(SUBSTITUTE(M365,"$",""),".",""), " ",""),ROW(INDIRECT("1:"&amp;LEN(M365))),1)*1)),MID(SUBSTITUTE(SUBSTITUTE(SUBSTITUTE(M365,"$",""),".",""), " ",""),ROW(INDIRECT("1:"&amp;LEN(M365))),1),""))</f>
        <v>ProHogar</v>
      </c>
      <c r="P365" s="8" t="s">
        <v>642</v>
      </c>
      <c r="Q365" s="8" t="s">
        <v>53</v>
      </c>
      <c r="R365" s="8" t="s">
        <v>27</v>
      </c>
      <c r="S365" s="3">
        <v>44939</v>
      </c>
    </row>
    <row r="366" spans="1:19">
      <c r="A366" s="5" t="s">
        <v>49</v>
      </c>
      <c r="B366" s="7" t="s">
        <v>173</v>
      </c>
      <c r="C366" s="7" t="str" cm="1">
        <f t="array" ref="C366">MID(B366, MIN(IFERROR(FIND({0,1,2,3,4,5,6,7,8,9},B366),"")), COUNT(1*MID(B366,ROW($1:$98),1)))</f>
        <v>29.9</v>
      </c>
      <c r="D366" s="7" t="str" cm="1">
        <f t="array" aca="1" ref="D366" ca="1">_xlfn.CONCAT(IF(NOT(ISNUMBER(MID(SUBSTITUTE(SUBSTITUTE(SUBSTITUTE(B366,"$",""),".",""), " ",""),ROW(INDIRECT("1:"&amp;LEN(B366))),1)*1)),MID(SUBSTITUTE(SUBSTITUTE(SUBSTITUTE(B366,"$",""),".",""), " ",""),ROW(INDIRECT("1:"&amp;LEN(B366))),1),""))</f>
        <v>Chedraui</v>
      </c>
      <c r="E366" s="7" t="s">
        <v>142</v>
      </c>
      <c r="F366" s="7" t="str" cm="1">
        <f t="array" ref="F366">MID(E366, MIN(IFERROR(FIND({0,1,2,3,4,5,6,7,8,9},E366),"")), COUNT(1*MID(E366,ROW($1:$98),1)))</f>
        <v>33.9</v>
      </c>
      <c r="G366" s="7" t="str" cm="1">
        <f t="array" aca="1" ref="G366" ca="1">_xlfn.CONCAT(IF(NOT(ISNUMBER(MID(SUBSTITUTE(SUBSTITUTE(SUBSTITUTE(E366,"$",""),".",""), " ",""),ROW(INDIRECT("1:"&amp;LEN(E366))),1)*1)),MID(SUBSTITUTE(SUBSTITUTE(SUBSTITUTE(E366,"$",""),".",""), " ",""),ROW(INDIRECT("1:"&amp;LEN(E366))),1),""))</f>
        <v xml:space="preserve">
Comercial
Mexicana</v>
      </c>
      <c r="H366" s="7" t="s">
        <v>191</v>
      </c>
      <c r="I366" s="7" t="s">
        <v>732</v>
      </c>
      <c r="J366" s="7" t="s">
        <v>733</v>
      </c>
      <c r="K366" s="7" t="str" cm="1">
        <f t="array" ref="K366">MID(J366, MIN(IFERROR(FIND({0,1,2,3,4,5,6,7,8,9},J366),"")), COUNT(1*MID(J366,ROW($1:$98),1)))</f>
        <v>40.0</v>
      </c>
      <c r="L366" s="7" t="str" cm="1">
        <f t="array" aca="1" ref="L366" ca="1">_xlfn.CONCAT(IF(NOT(ISNUMBER(MID(SUBSTITUTE(SUBSTITUTE(SUBSTITUTE(J366,"$",""),".",""), " ",""),ROW(INDIRECT("1:"&amp;LEN(J366))),1)*1)),MID(SUBSTITUTE(SUBSTITUTE(SUBSTITUTE(J366,"$",""),".",""), " ",""),ROW(INDIRECT("1:"&amp;LEN(J366))),1),""))</f>
        <v>Aculco</v>
      </c>
      <c r="M366" s="7" t="s">
        <v>733</v>
      </c>
      <c r="N366" s="7" t="str" cm="1">
        <f t="array" ref="N366">MID(M366, MIN(IFERROR(FIND({0,1,2,3,4,5,6,7,8,9},M366),"")), COUNT(1*MID(M366,ROW($1:$98),1)))</f>
        <v>40.0</v>
      </c>
      <c r="O366" s="7" t="str" cm="1">
        <f t="array" aca="1" ref="O366" ca="1">_xlfn.CONCAT(IF(NOT(ISNUMBER(MID(SUBSTITUTE(SUBSTITUTE(SUBSTITUTE(M366,"$",""),".",""), " ",""),ROW(INDIRECT("1:"&amp;LEN(M366))),1)*1)),MID(SUBSTITUTE(SUBSTITUTE(SUBSTITUTE(M366,"$",""),".",""), " ",""),ROW(INDIRECT("1:"&amp;LEN(M366))),1),""))</f>
        <v>Aculco</v>
      </c>
      <c r="P366" s="7" t="s">
        <v>53</v>
      </c>
      <c r="Q366" s="7" t="s">
        <v>54</v>
      </c>
      <c r="R366" s="7" t="s">
        <v>27</v>
      </c>
      <c r="S366" s="2">
        <v>44939</v>
      </c>
    </row>
    <row r="367" spans="1:19">
      <c r="A367" s="6" t="s">
        <v>55</v>
      </c>
      <c r="B367" s="8" t="s">
        <v>56</v>
      </c>
      <c r="C367" s="8" t="str" cm="1">
        <f t="array" ref="C367">MID(B367, MIN(IFERROR(FIND({0,1,2,3,4,5,6,7,8,9},B367),"")), COUNT(1*MID(B367,ROW($1:$98),1)))</f>
        <v>22.5</v>
      </c>
      <c r="D367" s="8" t="str" cm="1">
        <f t="array" aca="1" ref="D367" ca="1">_xlfn.CONCAT(IF(NOT(ISNUMBER(MID(SUBSTITUTE(SUBSTITUTE(SUBSTITUTE(B367,"$",""),".",""), " ",""),ROW(INDIRECT("1:"&amp;LEN(B367))),1)*1)),MID(SUBSTITUTE(SUBSTITUTE(SUBSTITUTE(B367,"$",""),".",""), " ",""),ROW(INDIRECT("1:"&amp;LEN(B367))),1),""))</f>
        <v>Wal-mart</v>
      </c>
      <c r="E367" s="8" t="s">
        <v>734</v>
      </c>
      <c r="F367" s="8" t="str" cm="1">
        <f t="array" ref="F367">MID(E367, MIN(IFERROR(FIND({0,1,2,3,4,5,6,7,8,9},E367),"")), COUNT(1*MID(E367,ROW($1:$98),1)))</f>
        <v>25.7</v>
      </c>
      <c r="G367" s="8" t="str" cm="1">
        <f t="array" aca="1" ref="G367" ca="1">_xlfn.CONCAT(IF(NOT(ISNUMBER(MID(SUBSTITUTE(SUBSTITUTE(SUBSTITUTE(E367,"$",""),".",""), " ",""),ROW(INDIRECT("1:"&amp;LEN(E367))),1)*1)),MID(SUBSTITUTE(SUBSTITUTE(SUBSTITUTE(E367,"$",""),".",""), " ",""),ROW(INDIRECT("1:"&amp;LEN(E367))),1),""))</f>
        <v xml:space="preserve">
Comercial
Mexicana</v>
      </c>
      <c r="H367" s="8" t="s">
        <v>735</v>
      </c>
      <c r="I367" s="8" t="s">
        <v>736</v>
      </c>
      <c r="J367" s="8" t="s">
        <v>737</v>
      </c>
      <c r="K367" s="8" t="str" cm="1">
        <f t="array" ref="K367">MID(J367, MIN(IFERROR(FIND({0,1,2,3,4,5,6,7,8,9},J367),"")), COUNT(1*MID(J367,ROW($1:$98),1)))</f>
        <v>32.0</v>
      </c>
      <c r="L367" s="8" t="str" cm="1">
        <f t="array" aca="1" ref="L367" ca="1">_xlfn.CONCAT(IF(NOT(ISNUMBER(MID(SUBSTITUTE(SUBSTITUTE(SUBSTITUTE(J367,"$",""),".",""), " ",""),ROW(INDIRECT("1:"&amp;LEN(J367))),1)*1)),MID(SUBSTITUTE(SUBSTITUTE(SUBSTITUTE(J367,"$",""),".",""), " ",""),ROW(INDIRECT("1:"&amp;LEN(J367))),1),""))</f>
        <v>Aculco</v>
      </c>
      <c r="M367" s="8" t="s">
        <v>738</v>
      </c>
      <c r="N367" s="8" t="str" cm="1">
        <f t="array" ref="N367">MID(M367, MIN(IFERROR(FIND({0,1,2,3,4,5,6,7,8,9},M367),"")), COUNT(1*MID(M367,ROW($1:$98),1)))</f>
        <v>35.0</v>
      </c>
      <c r="O367" s="8" t="str" cm="1">
        <f t="array" aca="1" ref="O367" ca="1">_xlfn.CONCAT(IF(NOT(ISNUMBER(MID(SUBSTITUTE(SUBSTITUTE(SUBSTITUTE(M367,"$",""),".",""), " ",""),ROW(INDIRECT("1:"&amp;LEN(M367))),1)*1)),MID(SUBSTITUTE(SUBSTITUTE(SUBSTITUTE(M367,"$",""),".",""), " ",""),ROW(INDIRECT("1:"&amp;LEN(M367))),1),""))</f>
        <v>ProHogar</v>
      </c>
      <c r="P367" s="8" t="s">
        <v>34</v>
      </c>
      <c r="Q367" s="8" t="s">
        <v>88</v>
      </c>
      <c r="R367" s="8" t="s">
        <v>27</v>
      </c>
      <c r="S367" s="3">
        <v>44939</v>
      </c>
    </row>
    <row r="368" spans="1:19">
      <c r="A368" s="5" t="s">
        <v>59</v>
      </c>
      <c r="B368" s="7" t="s">
        <v>180</v>
      </c>
      <c r="C368" s="7" t="str" cm="1">
        <f t="array" ref="C368">MID(B368, MIN(IFERROR(FIND({0,1,2,3,4,5,6,7,8,9},B368),"")), COUNT(1*MID(B368,ROW($1:$98),1)))</f>
        <v>47.0</v>
      </c>
      <c r="D368" s="7" t="str" cm="1">
        <f t="array" aca="1" ref="D368" ca="1">_xlfn.CONCAT(IF(NOT(ISNUMBER(MID(SUBSTITUTE(SUBSTITUTE(SUBSTITUTE(B368,"$",""),".",""), " ",""),ROW(INDIRECT("1:"&amp;LEN(B368))),1)*1)),MID(SUBSTITUTE(SUBSTITUTE(SUBSTITUTE(B368,"$",""),".",""), " ",""),ROW(INDIRECT("1:"&amp;LEN(B368))),1),""))</f>
        <v>Wal-mart</v>
      </c>
      <c r="E368" s="7" t="s">
        <v>739</v>
      </c>
      <c r="F368" s="7" t="str" cm="1">
        <f t="array" ref="F368">MID(E368, MIN(IFERROR(FIND({0,1,2,3,4,5,6,7,8,9},E368),"")), COUNT(1*MID(E368,ROW($1:$98),1)))</f>
        <v>52.0</v>
      </c>
      <c r="G368" s="7" t="str" cm="1">
        <f t="array" aca="1" ref="G368" ca="1">_xlfn.CONCAT(IF(NOT(ISNUMBER(MID(SUBSTITUTE(SUBSTITUTE(SUBSTITUTE(E368,"$",""),".",""), " ",""),ROW(INDIRECT("1:"&amp;LEN(E368))),1)*1)),MID(SUBSTITUTE(SUBSTITUTE(SUBSTITUTE(E368,"$",""),".",""), " ",""),ROW(INDIRECT("1:"&amp;LEN(E368))),1),""))</f>
        <v xml:space="preserve">
Comercial
Mexicana</v>
      </c>
      <c r="H368" s="7" t="s">
        <v>740</v>
      </c>
      <c r="I368" s="7" t="s">
        <v>741</v>
      </c>
      <c r="J368" s="7" t="s">
        <v>742</v>
      </c>
      <c r="K368" s="7" t="str" cm="1">
        <f t="array" ref="K368">MID(J368, MIN(IFERROR(FIND({0,1,2,3,4,5,6,7,8,9},J368),"")), COUNT(1*MID(J368,ROW($1:$98),1)))</f>
        <v>42.0</v>
      </c>
      <c r="L368" s="7" t="str" cm="1">
        <f t="array" aca="1" ref="L368" ca="1">_xlfn.CONCAT(IF(NOT(ISNUMBER(MID(SUBSTITUTE(SUBSTITUTE(SUBSTITUTE(J368,"$",""),".",""), " ",""),ROW(INDIRECT("1:"&amp;LEN(J368))),1)*1)),MID(SUBSTITUTE(SUBSTITUTE(SUBSTITUTE(J368,"$",""),".",""), " ",""),ROW(INDIRECT("1:"&amp;LEN(J368))),1),""))</f>
        <v>Aculco</v>
      </c>
      <c r="M368" s="7" t="s">
        <v>431</v>
      </c>
      <c r="N368" s="7" t="str" cm="1">
        <f t="array" ref="N368">MID(M368, MIN(IFERROR(FIND({0,1,2,3,4,5,6,7,8,9},M368),"")), COUNT(1*MID(M368,ROW($1:$98),1)))</f>
        <v>45.0</v>
      </c>
      <c r="O368" s="7" t="str" cm="1">
        <f t="array" aca="1" ref="O368" ca="1">_xlfn.CONCAT(IF(NOT(ISNUMBER(MID(SUBSTITUTE(SUBSTITUTE(SUBSTITUTE(M368,"$",""),".",""), " ",""),ROW(INDIRECT("1:"&amp;LEN(M368))),1)*1)),MID(SUBSTITUTE(SUBSTITUTE(SUBSTITUTE(M368,"$",""),".",""), " ",""),ROW(INDIRECT("1:"&amp;LEN(M368))),1),""))</f>
        <v>ProHogar</v>
      </c>
      <c r="P368" s="7" t="s">
        <v>63</v>
      </c>
      <c r="Q368" s="7" t="s">
        <v>40</v>
      </c>
      <c r="R368" s="7" t="s">
        <v>27</v>
      </c>
      <c r="S368" s="2">
        <v>44939</v>
      </c>
    </row>
    <row r="369" spans="1:19">
      <c r="A369" s="6" t="s">
        <v>64</v>
      </c>
      <c r="B369" s="8" t="s">
        <v>261</v>
      </c>
      <c r="C369" s="8" t="str" cm="1">
        <f t="array" ref="C369">MID(B369, MIN(IFERROR(FIND({0,1,2,3,4,5,6,7,8,9},B369),"")), COUNT(1*MID(B369,ROW($1:$98),1)))</f>
        <v>104.0</v>
      </c>
      <c r="D369" s="8" t="str" cm="1">
        <f t="array" aca="1" ref="D369" ca="1">_xlfn.CONCAT(IF(NOT(ISNUMBER(MID(SUBSTITUTE(SUBSTITUTE(SUBSTITUTE(B369,"$",""),".",""), " ",""),ROW(INDIRECT("1:"&amp;LEN(B369))),1)*1)),MID(SUBSTITUTE(SUBSTITUTE(SUBSTITUTE(B369,"$",""),".",""), " ",""),ROW(INDIRECT("1:"&amp;LEN(B369))),1),""))</f>
        <v>Chedraui</v>
      </c>
      <c r="E369" s="8" t="s">
        <v>417</v>
      </c>
      <c r="F369" s="8" t="str" cm="1">
        <f t="array" ref="F369">MID(E369, MIN(IFERROR(FIND({0,1,2,3,4,5,6,7,8,9},E369),"")), COUNT(1*MID(E369,ROW($1:$98),1)))</f>
        <v>216.5</v>
      </c>
      <c r="G369" s="8" t="str" cm="1">
        <f t="array" aca="1" ref="G369" ca="1">_xlfn.CONCAT(IF(NOT(ISNUMBER(MID(SUBSTITUTE(SUBSTITUTE(SUBSTITUTE(E369,"$",""),".",""), " ",""),ROW(INDIRECT("1:"&amp;LEN(E369))),1)*1)),MID(SUBSTITUTE(SUBSTITUTE(SUBSTITUTE(E369,"$",""),".",""), " ",""),ROW(INDIRECT("1:"&amp;LEN(E369))),1),""))</f>
        <v xml:space="preserve">
Comercial
Mexicana</v>
      </c>
      <c r="H369" s="8" t="s">
        <v>743</v>
      </c>
      <c r="I369" s="8" t="s">
        <v>744</v>
      </c>
      <c r="J369" s="8" t="s">
        <v>745</v>
      </c>
      <c r="K369" s="8" t="str" cm="1">
        <f t="array" ref="K369">MID(J369, MIN(IFERROR(FIND({0,1,2,3,4,5,6,7,8,9},J369),"")), COUNT(1*MID(J369,ROW($1:$98),1)))</f>
        <v xml:space="preserve">160.00 </v>
      </c>
      <c r="L369" s="8" t="str" cm="1">
        <f t="array" aca="1" ref="L369" ca="1">_xlfn.CONCAT(IF(NOT(ISNUMBER(MID(SUBSTITUTE(SUBSTITUTE(SUBSTITUTE(J369,"$",""),".",""), " ",""),ROW(INDIRECT("1:"&amp;LEN(J369))),1)*1)),MID(SUBSTITUTE(SUBSTITUTE(SUBSTITUTE(J369,"$",""),".",""), " ",""),ROW(INDIRECT("1:"&amp;LEN(J369))),1),""))</f>
        <v>de
Mayo</v>
      </c>
      <c r="M369" s="8" t="s">
        <v>746</v>
      </c>
      <c r="N369" s="8" t="str" cm="1">
        <f t="array" ref="N369">MID(M369, MIN(IFERROR(FIND({0,1,2,3,4,5,6,7,8,9},M369),"")), COUNT(1*MID(M369,ROW($1:$98),1)))</f>
        <v>180.0</v>
      </c>
      <c r="O369" s="8" t="str" cm="1">
        <f t="array" aca="1" ref="O369" ca="1">_xlfn.CONCAT(IF(NOT(ISNUMBER(MID(SUBSTITUTE(SUBSTITUTE(SUBSTITUTE(M369,"$",""),".",""), " ",""),ROW(INDIRECT("1:"&amp;LEN(M369))),1)*1)),MID(SUBSTITUTE(SUBSTITUTE(SUBSTITUTE(M369,"$",""),".",""), " ",""),ROW(INDIRECT("1:"&amp;LEN(M369))),1),""))</f>
        <v>Aculco</v>
      </c>
      <c r="P369" s="8" t="s">
        <v>69</v>
      </c>
      <c r="Q369" s="8" t="s">
        <v>70</v>
      </c>
      <c r="R369" s="8" t="s">
        <v>27</v>
      </c>
      <c r="S369" s="3">
        <v>44939</v>
      </c>
    </row>
    <row r="370" spans="1:19">
      <c r="A370" s="5" t="s">
        <v>71</v>
      </c>
      <c r="B370" s="7" t="s">
        <v>72</v>
      </c>
      <c r="C370" s="7" t="str" cm="1">
        <f t="array" ref="C370">MID(B370, MIN(IFERROR(FIND({0,1,2,3,4,5,6,7,8,9},B370),"")), COUNT(1*MID(B370,ROW($1:$98),1)))</f>
        <v>189.0</v>
      </c>
      <c r="D370" s="7" t="str" cm="1">
        <f t="array" aca="1" ref="D370" ca="1">_xlfn.CONCAT(IF(NOT(ISNUMBER(MID(SUBSTITUTE(SUBSTITUTE(SUBSTITUTE(B370,"$",""),".",""), " ",""),ROW(INDIRECT("1:"&amp;LEN(B370))),1)*1)),MID(SUBSTITUTE(SUBSTITUTE(SUBSTITUTE(B370,"$",""),".",""), " ",""),ROW(INDIRECT("1:"&amp;LEN(B370))),1),""))</f>
        <v>Chedraui</v>
      </c>
      <c r="E370" s="7" t="s">
        <v>73</v>
      </c>
      <c r="F370" s="7" t="str" cm="1">
        <f t="array" ref="F370">MID(E370, MIN(IFERROR(FIND({0,1,2,3,4,5,6,7,8,9},E370),"")), COUNT(1*MID(E370,ROW($1:$98),1)))</f>
        <v>206.5</v>
      </c>
      <c r="G370" s="7" t="str" cm="1">
        <f t="array" aca="1" ref="G370" ca="1">_xlfn.CONCAT(IF(NOT(ISNUMBER(MID(SUBSTITUTE(SUBSTITUTE(SUBSTITUTE(E370,"$",""),".",""), " ",""),ROW(INDIRECT("1:"&amp;LEN(E370))),1)*1)),MID(SUBSTITUTE(SUBSTITUTE(SUBSTITUTE(E370,"$",""),".",""), " ",""),ROW(INDIRECT("1:"&amp;LEN(E370))),1),""))</f>
        <v xml:space="preserve">
Comercial
Mexicana</v>
      </c>
      <c r="H370" s="7" t="s">
        <v>184</v>
      </c>
      <c r="I370" s="7" t="s">
        <v>747</v>
      </c>
      <c r="J370" s="7" t="s">
        <v>748</v>
      </c>
      <c r="K370" s="7" t="str" cm="1">
        <f t="array" ref="K370">MID(J370, MIN(IFERROR(FIND({0,1,2,3,4,5,6,7,8,9},J370),"")), COUNT(1*MID(J370,ROW($1:$98),1)))</f>
        <v xml:space="preserve">175.00 </v>
      </c>
      <c r="L370" s="7" t="str" cm="1">
        <f t="array" aca="1" ref="L370" ca="1">_xlfn.CONCAT(IF(NOT(ISNUMBER(MID(SUBSTITUTE(SUBSTITUTE(SUBSTITUTE(J370,"$",""),".",""), " ",""),ROW(INDIRECT("1:"&amp;LEN(J370))),1)*1)),MID(SUBSTITUTE(SUBSTITUTE(SUBSTITUTE(J370,"$",""),".",""), " ",""),ROW(INDIRECT("1:"&amp;LEN(J370))),1),""))</f>
        <v>de
Mayo</v>
      </c>
      <c r="M370" s="7" t="s">
        <v>749</v>
      </c>
      <c r="N370" s="7" t="str" cm="1">
        <f t="array" ref="N370">MID(M370, MIN(IFERROR(FIND({0,1,2,3,4,5,6,7,8,9},M370),"")), COUNT(1*MID(M370,ROW($1:$98),1)))</f>
        <v>185.0</v>
      </c>
      <c r="O370" s="7" t="str" cm="1">
        <f t="array" aca="1" ref="O370" ca="1">_xlfn.CONCAT(IF(NOT(ISNUMBER(MID(SUBSTITUTE(SUBSTITUTE(SUBSTITUTE(M370,"$",""),".",""), " ",""),ROW(INDIRECT("1:"&amp;LEN(M370))),1)*1)),MID(SUBSTITUTE(SUBSTITUTE(SUBSTITUTE(M370,"$",""),".",""), " ",""),ROW(INDIRECT("1:"&amp;LEN(M370))),1),""))</f>
        <v>Aculco</v>
      </c>
      <c r="P370" s="7" t="s">
        <v>189</v>
      </c>
      <c r="Q370" s="7" t="s">
        <v>70</v>
      </c>
      <c r="R370" s="7" t="s">
        <v>27</v>
      </c>
      <c r="S370" s="2">
        <v>44939</v>
      </c>
    </row>
    <row r="371" spans="1:19">
      <c r="A371" s="6" t="s">
        <v>77</v>
      </c>
      <c r="B371" s="8" t="s">
        <v>700</v>
      </c>
      <c r="C371" s="8" t="str" cm="1">
        <f t="array" ref="C371">MID(B371, MIN(IFERROR(FIND({0,1,2,3,4,5,6,7,8,9},B371),"")), COUNT(1*MID(B371,ROW($1:$98),1)))</f>
        <v>36.9</v>
      </c>
      <c r="D371" s="8" t="str" cm="1">
        <f t="array" aca="1" ref="D371" ca="1">_xlfn.CONCAT(IF(NOT(ISNUMBER(MID(SUBSTITUTE(SUBSTITUTE(SUBSTITUTE(B371,"$",""),".",""), " ",""),ROW(INDIRECT("1:"&amp;LEN(B371))),1)*1)),MID(SUBSTITUTE(SUBSTITUTE(SUBSTITUTE(B371,"$",""),".",""), " ",""),ROW(INDIRECT("1:"&amp;LEN(B371))),1),""))</f>
        <v>Wal-mart</v>
      </c>
      <c r="E371" s="8" t="s">
        <v>422</v>
      </c>
      <c r="F371" s="8" t="str" cm="1">
        <f t="array" ref="F371">MID(E371, MIN(IFERROR(FIND({0,1,2,3,4,5,6,7,8,9},E371),"")), COUNT(1*MID(E371,ROW($1:$98),1)))</f>
        <v>69.9</v>
      </c>
      <c r="G371" s="8" t="str" cm="1">
        <f t="array" aca="1" ref="G371" ca="1">_xlfn.CONCAT(IF(NOT(ISNUMBER(MID(SUBSTITUTE(SUBSTITUTE(SUBSTITUTE(E371,"$",""),".",""), " ",""),ROW(INDIRECT("1:"&amp;LEN(E371))),1)*1)),MID(SUBSTITUTE(SUBSTITUTE(SUBSTITUTE(E371,"$",""),".",""), " ",""),ROW(INDIRECT("1:"&amp;LEN(E371))),1),""))</f>
        <v xml:space="preserve">
Comercial
Mexicana</v>
      </c>
      <c r="H371" s="8" t="s">
        <v>296</v>
      </c>
      <c r="I371" s="8" t="s">
        <v>750</v>
      </c>
      <c r="J371" s="8" t="s">
        <v>448</v>
      </c>
      <c r="K371" s="8" t="str" cm="1">
        <f t="array" ref="K371">MID(J371, MIN(IFERROR(FIND({0,1,2,3,4,5,6,7,8,9},J371),"")), COUNT(1*MID(J371,ROW($1:$98),1)))</f>
        <v>50.0</v>
      </c>
      <c r="L371" s="8" t="str" cm="1">
        <f t="array" aca="1" ref="L371" ca="1">_xlfn.CONCAT(IF(NOT(ISNUMBER(MID(SUBSTITUTE(SUBSTITUTE(SUBSTITUTE(J371,"$",""),".",""), " ",""),ROW(INDIRECT("1:"&amp;LEN(J371))),1)*1)),MID(SUBSTITUTE(SUBSTITUTE(SUBSTITUTE(J371,"$",""),".",""), " ",""),ROW(INDIRECT("1:"&amp;LEN(J371))),1),""))</f>
        <v>Pro
Hogar</v>
      </c>
      <c r="M371" s="8" t="s">
        <v>751</v>
      </c>
      <c r="N371" s="8" t="str" cm="1">
        <f t="array" ref="N371">MID(M371, MIN(IFERROR(FIND({0,1,2,3,4,5,6,7,8,9},M371),"")), COUNT(1*MID(M371,ROW($1:$98),1)))</f>
        <v>70.0</v>
      </c>
      <c r="O371" s="8" t="str" cm="1">
        <f t="array" aca="1" ref="O371" ca="1">_xlfn.CONCAT(IF(NOT(ISNUMBER(MID(SUBSTITUTE(SUBSTITUTE(SUBSTITUTE(M371,"$",""),".",""), " ",""),ROW(INDIRECT("1:"&amp;LEN(M371))),1)*1)),MID(SUBSTITUTE(SUBSTITUTE(SUBSTITUTE(M371,"$",""),".",""), " ",""),ROW(INDIRECT("1:"&amp;LEN(M371))),1),""))</f>
        <v>Aculco</v>
      </c>
      <c r="P371" s="8" t="s">
        <v>82</v>
      </c>
      <c r="Q371" s="8" t="s">
        <v>83</v>
      </c>
      <c r="R371" s="8" t="s">
        <v>27</v>
      </c>
      <c r="S371" s="3">
        <v>44939</v>
      </c>
    </row>
    <row r="372" spans="1:19">
      <c r="A372" s="5" t="s">
        <v>84</v>
      </c>
      <c r="B372" s="7" t="s">
        <v>752</v>
      </c>
      <c r="C372" s="7" t="str" cm="1">
        <f t="array" ref="C372">MID(B372, MIN(IFERROR(FIND({0,1,2,3,4,5,6,7,8,9},B372),"")), COUNT(1*MID(B372,ROW($1:$98),1)))</f>
        <v>32.9</v>
      </c>
      <c r="D372" s="7" t="str" cm="1">
        <f t="array" aca="1" ref="D372" ca="1">_xlfn.CONCAT(IF(NOT(ISNUMBER(MID(SUBSTITUTE(SUBSTITUTE(SUBSTITUTE(B372,"$",""),".",""), " ",""),ROW(INDIRECT("1:"&amp;LEN(B372))),1)*1)),MID(SUBSTITUTE(SUBSTITUTE(SUBSTITUTE(B372,"$",""),".",""), " ",""),ROW(INDIRECT("1:"&amp;LEN(B372))),1),""))</f>
        <v>Comercial
Mexicana</v>
      </c>
      <c r="E372" s="7" t="s">
        <v>368</v>
      </c>
      <c r="F372" s="7" t="str" cm="1">
        <f t="array" ref="F372">MID(E372, MIN(IFERROR(FIND({0,1,2,3,4,5,6,7,8,9},E372),"")), COUNT(1*MID(E372,ROW($1:$98),1)))</f>
        <v>39.9</v>
      </c>
      <c r="G372" s="7" t="str" cm="1">
        <f t="array" aca="1" ref="G372" ca="1">_xlfn.CONCAT(IF(NOT(ISNUMBER(MID(SUBSTITUTE(SUBSTITUTE(SUBSTITUTE(E372,"$",""),".",""), " ",""),ROW(INDIRECT("1:"&amp;LEN(E372))),1)*1)),MID(SUBSTITUTE(SUBSTITUTE(SUBSTITUTE(E372,"$",""),".",""), " ",""),ROW(INDIRECT("1:"&amp;LEN(E372))),1),""))</f>
        <v>Wal-mart</v>
      </c>
      <c r="H372" s="7" t="s">
        <v>215</v>
      </c>
      <c r="I372" s="7" t="s">
        <v>730</v>
      </c>
      <c r="J372" s="7" t="s">
        <v>753</v>
      </c>
      <c r="K372" s="7" t="str" cm="1">
        <f t="array" ref="K372">MID(J372, MIN(IFERROR(FIND({0,1,2,3,4,5,6,7,8,9},J372),"")), COUNT(1*MID(J372,ROW($1:$98),1)))</f>
        <v>20.0</v>
      </c>
      <c r="L372" s="7" t="str" cm="1">
        <f t="array" aca="1" ref="L372" ca="1">_xlfn.CONCAT(IF(NOT(ISNUMBER(MID(SUBSTITUTE(SUBSTITUTE(SUBSTITUTE(J372,"$",""),".",""), " ",""),ROW(INDIRECT("1:"&amp;LEN(J372))),1)*1)),MID(SUBSTITUTE(SUBSTITUTE(SUBSTITUTE(J372,"$",""),".",""), " ",""),ROW(INDIRECT("1:"&amp;LEN(J372))),1),""))</f>
        <v>Aculco</v>
      </c>
      <c r="M372" s="7" t="s">
        <v>753</v>
      </c>
      <c r="N372" s="7" t="str" cm="1">
        <f t="array" ref="N372">MID(M372, MIN(IFERROR(FIND({0,1,2,3,4,5,6,7,8,9},M372),"")), COUNT(1*MID(M372,ROW($1:$98),1)))</f>
        <v>20.0</v>
      </c>
      <c r="O372" s="7" t="str" cm="1">
        <f t="array" aca="1" ref="O372" ca="1">_xlfn.CONCAT(IF(NOT(ISNUMBER(MID(SUBSTITUTE(SUBSTITUTE(SUBSTITUTE(M372,"$",""),".",""), " ",""),ROW(INDIRECT("1:"&amp;LEN(M372))),1)*1)),MID(SUBSTITUTE(SUBSTITUTE(SUBSTITUTE(M372,"$",""),".",""), " ",""),ROW(INDIRECT("1:"&amp;LEN(M372))),1),""))</f>
        <v>Aculco</v>
      </c>
      <c r="P372" s="7" t="s">
        <v>87</v>
      </c>
      <c r="Q372" s="7" t="s">
        <v>88</v>
      </c>
      <c r="R372" s="7" t="s">
        <v>27</v>
      </c>
      <c r="S372" s="2">
        <v>44939</v>
      </c>
    </row>
    <row r="373" spans="1:19">
      <c r="A373" s="6" t="s">
        <v>89</v>
      </c>
      <c r="B373" s="8" t="s">
        <v>85</v>
      </c>
      <c r="C373" s="8" t="str" cm="1">
        <f t="array" ref="C373">MID(B373, MIN(IFERROR(FIND({0,1,2,3,4,5,6,7,8,9},B373),"")), COUNT(1*MID(B373,ROW($1:$98),1)))</f>
        <v>34.9</v>
      </c>
      <c r="D373" s="8" t="str" cm="1">
        <f t="array" aca="1" ref="D373" ca="1">_xlfn.CONCAT(IF(NOT(ISNUMBER(MID(SUBSTITUTE(SUBSTITUTE(SUBSTITUTE(B373,"$",""),".",""), " ",""),ROW(INDIRECT("1:"&amp;LEN(B373))),1)*1)),MID(SUBSTITUTE(SUBSTITUTE(SUBSTITUTE(B373,"$",""),".",""), " ",""),ROW(INDIRECT("1:"&amp;LEN(B373))),1),""))</f>
        <v>Wal-mart</v>
      </c>
      <c r="E373" s="8" t="s">
        <v>703</v>
      </c>
      <c r="F373" s="8" t="str" cm="1">
        <f t="array" ref="F373">MID(E373, MIN(IFERROR(FIND({0,1,2,3,4,5,6,7,8,9},E373),"")), COUNT(1*MID(E373,ROW($1:$98),1)))</f>
        <v>43.5</v>
      </c>
      <c r="G373" s="8" t="str" cm="1">
        <f t="array" aca="1" ref="G373" ca="1">_xlfn.CONCAT(IF(NOT(ISNUMBER(MID(SUBSTITUTE(SUBSTITUTE(SUBSTITUTE(E373,"$",""),".",""), " ",""),ROW(INDIRECT("1:"&amp;LEN(E373))),1)*1)),MID(SUBSTITUTE(SUBSTITUTE(SUBSTITUTE(E373,"$",""),".",""), " ",""),ROW(INDIRECT("1:"&amp;LEN(E373))),1),""))</f>
        <v xml:space="preserve">
Chedraui</v>
      </c>
      <c r="H373" s="8" t="s">
        <v>196</v>
      </c>
      <c r="I373" s="8" t="s">
        <v>754</v>
      </c>
      <c r="J373" s="8" t="s">
        <v>755</v>
      </c>
      <c r="K373" s="8" t="str" cm="1">
        <f t="array" ref="K373">MID(J373, MIN(IFERROR(FIND({0,1,2,3,4,5,6,7,8,9},J373),"")), COUNT(1*MID(J373,ROW($1:$98),1)))</f>
        <v>18.0</v>
      </c>
      <c r="L373" s="8" t="str" cm="1">
        <f t="array" aca="1" ref="L373" ca="1">_xlfn.CONCAT(IF(NOT(ISNUMBER(MID(SUBSTITUTE(SUBSTITUTE(SUBSTITUTE(J373,"$",""),".",""), " ",""),ROW(INDIRECT("1:"&amp;LEN(J373))),1)*1)),MID(SUBSTITUTE(SUBSTITUTE(SUBSTITUTE(J373,"$",""),".",""), " ",""),ROW(INDIRECT("1:"&amp;LEN(J373))),1),""))</f>
        <v>Aculco</v>
      </c>
      <c r="M373" s="8" t="s">
        <v>428</v>
      </c>
      <c r="N373" s="8" t="str" cm="1">
        <f t="array" ref="N373">MID(M373, MIN(IFERROR(FIND({0,1,2,3,4,5,6,7,8,9},M373),"")), COUNT(1*MID(M373,ROW($1:$98),1)))</f>
        <v>20.0</v>
      </c>
      <c r="O373" s="8" t="str" cm="1">
        <f t="array" aca="1" ref="O373" ca="1">_xlfn.CONCAT(IF(NOT(ISNUMBER(MID(SUBSTITUTE(SUBSTITUTE(SUBSTITUTE(M373,"$",""),".",""), " ",""),ROW(INDIRECT("1:"&amp;LEN(M373))),1)*1)),MID(SUBSTITUTE(SUBSTITUTE(SUBSTITUTE(M373,"$",""),".",""), " ",""),ROW(INDIRECT("1:"&amp;LEN(M373))),1),""))</f>
        <v>ProHogar</v>
      </c>
      <c r="P373" s="8" t="s">
        <v>115</v>
      </c>
      <c r="Q373" s="8" t="s">
        <v>92</v>
      </c>
      <c r="R373" s="8" t="s">
        <v>27</v>
      </c>
      <c r="S373" s="3">
        <v>44939</v>
      </c>
    </row>
    <row r="374" spans="1:19">
      <c r="A374" s="5" t="s">
        <v>93</v>
      </c>
      <c r="B374" s="7" t="s">
        <v>195</v>
      </c>
      <c r="C374" s="7" t="str" cm="1">
        <f t="array" ref="C374">MID(B374, MIN(IFERROR(FIND({0,1,2,3,4,5,6,7,8,9},B374),"")), COUNT(1*MID(B374,ROW($1:$98),1)))</f>
        <v>42.9</v>
      </c>
      <c r="D374" s="7" t="str" cm="1">
        <f t="array" aca="1" ref="D374" ca="1">_xlfn.CONCAT(IF(NOT(ISNUMBER(MID(SUBSTITUTE(SUBSTITUTE(SUBSTITUTE(B374,"$",""),".",""), " ",""),ROW(INDIRECT("1:"&amp;LEN(B374))),1)*1)),MID(SUBSTITUTE(SUBSTITUTE(SUBSTITUTE(B374,"$",""),".",""), " ",""),ROW(INDIRECT("1:"&amp;LEN(B374))),1),""))</f>
        <v>Wal-mart</v>
      </c>
      <c r="E374" s="7" t="s">
        <v>79</v>
      </c>
      <c r="F374" s="7" t="str" cm="1">
        <f t="array" ref="F374">MID(E374, MIN(IFERROR(FIND({0,1,2,3,4,5,6,7,8,9},E374),"")), COUNT(1*MID(E374,ROW($1:$98),1)))</f>
        <v>59.9</v>
      </c>
      <c r="G374" s="7" t="str" cm="1">
        <f t="array" aca="1" ref="G374" ca="1">_xlfn.CONCAT(IF(NOT(ISNUMBER(MID(SUBSTITUTE(SUBSTITUTE(SUBSTITUTE(E374,"$",""),".",""), " ",""),ROW(INDIRECT("1:"&amp;LEN(E374))),1)*1)),MID(SUBSTITUTE(SUBSTITUTE(SUBSTITUTE(E374,"$",""),".",""), " ",""),ROW(INDIRECT("1:"&amp;LEN(E374))),1),""))</f>
        <v xml:space="preserve">
Comercial
Mexicana</v>
      </c>
      <c r="H374" s="7" t="s">
        <v>756</v>
      </c>
      <c r="I374" s="7" t="s">
        <v>757</v>
      </c>
      <c r="J374" s="7" t="s">
        <v>722</v>
      </c>
      <c r="K374" s="7" t="str" cm="1">
        <f t="array" ref="K374">MID(J374, MIN(IFERROR(FIND({0,1,2,3,4,5,6,7,8,9},J374),"")), COUNT(1*MID(J374,ROW($1:$98),1)))</f>
        <v>45.0</v>
      </c>
      <c r="L374" s="7" t="str" cm="1">
        <f t="array" aca="1" ref="L374" ca="1">_xlfn.CONCAT(IF(NOT(ISNUMBER(MID(SUBSTITUTE(SUBSTITUTE(SUBSTITUTE(J374,"$",""),".",""), " ",""),ROW(INDIRECT("1:"&amp;LEN(J374))),1)*1)),MID(SUBSTITUTE(SUBSTITUTE(SUBSTITUTE(J374,"$",""),".",""), " ",""),ROW(INDIRECT("1:"&amp;LEN(J374))),1),""))</f>
        <v>Aculco</v>
      </c>
      <c r="M374" s="7" t="s">
        <v>722</v>
      </c>
      <c r="N374" s="7" t="str" cm="1">
        <f t="array" ref="N374">MID(M374, MIN(IFERROR(FIND({0,1,2,3,4,5,6,7,8,9},M374),"")), COUNT(1*MID(M374,ROW($1:$98),1)))</f>
        <v>45.0</v>
      </c>
      <c r="O374" s="7" t="str" cm="1">
        <f t="array" aca="1" ref="O374" ca="1">_xlfn.CONCAT(IF(NOT(ISNUMBER(MID(SUBSTITUTE(SUBSTITUTE(SUBSTITUTE(M374,"$",""),".",""), " ",""),ROW(INDIRECT("1:"&amp;LEN(M374))),1)*1)),MID(SUBSTITUTE(SUBSTITUTE(SUBSTITUTE(M374,"$",""),".",""), " ",""),ROW(INDIRECT("1:"&amp;LEN(M374))),1),""))</f>
        <v>Aculco</v>
      </c>
      <c r="P374" s="7" t="s">
        <v>63</v>
      </c>
      <c r="Q374" s="7" t="s">
        <v>92</v>
      </c>
      <c r="R374" s="7" t="s">
        <v>27</v>
      </c>
      <c r="S374" s="2">
        <v>44939</v>
      </c>
    </row>
    <row r="375" spans="1:19">
      <c r="A375" s="6" t="s">
        <v>95</v>
      </c>
      <c r="B375" s="8" t="s">
        <v>319</v>
      </c>
      <c r="C375" s="8" t="str" cm="1">
        <f t="array" ref="C375">MID(B375, MIN(IFERROR(FIND({0,1,2,3,4,5,6,7,8,9},B375),"")), COUNT(1*MID(B375,ROW($1:$98),1)))</f>
        <v>46.9</v>
      </c>
      <c r="D375" s="8" t="str" cm="1">
        <f t="array" aca="1" ref="D375" ca="1">_xlfn.CONCAT(IF(NOT(ISNUMBER(MID(SUBSTITUTE(SUBSTITUTE(SUBSTITUTE(B375,"$",""),".",""), " ",""),ROW(INDIRECT("1:"&amp;LEN(B375))),1)*1)),MID(SUBSTITUTE(SUBSTITUTE(SUBSTITUTE(B375,"$",""),".",""), " ",""),ROW(INDIRECT("1:"&amp;LEN(B375))),1),""))</f>
        <v>Wal-mart</v>
      </c>
      <c r="E375" s="8" t="s">
        <v>432</v>
      </c>
      <c r="F375" s="8" t="str" cm="1">
        <f t="array" ref="F375">MID(E375, MIN(IFERROR(FIND({0,1,2,3,4,5,6,7,8,9},E375),"")), COUNT(1*MID(E375,ROW($1:$98),1)))</f>
        <v>54.9</v>
      </c>
      <c r="G375" s="8" t="str" cm="1">
        <f t="array" aca="1" ref="G375" ca="1">_xlfn.CONCAT(IF(NOT(ISNUMBER(MID(SUBSTITUTE(SUBSTITUTE(SUBSTITUTE(E375,"$",""),".",""), " ",""),ROW(INDIRECT("1:"&amp;LEN(E375))),1)*1)),MID(SUBSTITUTE(SUBSTITUTE(SUBSTITUTE(E375,"$",""),".",""), " ",""),ROW(INDIRECT("1:"&amp;LEN(E375))),1),""))</f>
        <v xml:space="preserve">
Comercial
Mexicana</v>
      </c>
      <c r="H375" s="8" t="s">
        <v>720</v>
      </c>
      <c r="I375" s="8" t="s">
        <v>758</v>
      </c>
      <c r="J375" s="8" t="s">
        <v>722</v>
      </c>
      <c r="K375" s="8" t="str" cm="1">
        <f t="array" ref="K375">MID(J375, MIN(IFERROR(FIND({0,1,2,3,4,5,6,7,8,9},J375),"")), COUNT(1*MID(J375,ROW($1:$98),1)))</f>
        <v>45.0</v>
      </c>
      <c r="L375" s="8" t="str" cm="1">
        <f t="array" aca="1" ref="L375" ca="1">_xlfn.CONCAT(IF(NOT(ISNUMBER(MID(SUBSTITUTE(SUBSTITUTE(SUBSTITUTE(J375,"$",""),".",""), " ",""),ROW(INDIRECT("1:"&amp;LEN(J375))),1)*1)),MID(SUBSTITUTE(SUBSTITUTE(SUBSTITUTE(J375,"$",""),".",""), " ",""),ROW(INDIRECT("1:"&amp;LEN(J375))),1),""))</f>
        <v>Aculco</v>
      </c>
      <c r="M375" s="8" t="s">
        <v>722</v>
      </c>
      <c r="N375" s="8" t="str" cm="1">
        <f t="array" ref="N375">MID(M375, MIN(IFERROR(FIND({0,1,2,3,4,5,6,7,8,9},M375),"")), COUNT(1*MID(M375,ROW($1:$98),1)))</f>
        <v>45.0</v>
      </c>
      <c r="O375" s="8" t="str" cm="1">
        <f t="array" aca="1" ref="O375" ca="1">_xlfn.CONCAT(IF(NOT(ISNUMBER(MID(SUBSTITUTE(SUBSTITUTE(SUBSTITUTE(M375,"$",""),".",""), " ",""),ROW(INDIRECT("1:"&amp;LEN(M375))),1)*1)),MID(SUBSTITUTE(SUBSTITUTE(SUBSTITUTE(M375,"$",""),".",""), " ",""),ROW(INDIRECT("1:"&amp;LEN(M375))),1),""))</f>
        <v>Aculco</v>
      </c>
      <c r="P375" s="8" t="s">
        <v>92</v>
      </c>
      <c r="Q375" s="8" t="s">
        <v>133</v>
      </c>
      <c r="R375" s="8" t="s">
        <v>27</v>
      </c>
      <c r="S375" s="3">
        <v>44939</v>
      </c>
    </row>
    <row r="376" spans="1:19">
      <c r="A376" s="5" t="s">
        <v>97</v>
      </c>
      <c r="B376" s="7" t="s">
        <v>434</v>
      </c>
      <c r="C376" s="7" t="str" cm="1">
        <f t="array" ref="C376">MID(B376, MIN(IFERROR(FIND({0,1,2,3,4,5,6,7,8,9},B376),"")), COUNT(1*MID(B376,ROW($1:$98),1)))</f>
        <v>22.9</v>
      </c>
      <c r="D376" s="7" t="str" cm="1">
        <f t="array" aca="1" ref="D376" ca="1">_xlfn.CONCAT(IF(NOT(ISNUMBER(MID(SUBSTITUTE(SUBSTITUTE(SUBSTITUTE(B376,"$",""),".",""), " ",""),ROW(INDIRECT("1:"&amp;LEN(B376))),1)*1)),MID(SUBSTITUTE(SUBSTITUTE(SUBSTITUTE(B376,"$",""),".",""), " ",""),ROW(INDIRECT("1:"&amp;LEN(B376))),1),""))</f>
        <v>Comercial
Mexicana</v>
      </c>
      <c r="E376" s="7" t="s">
        <v>704</v>
      </c>
      <c r="F376" s="7" t="str" cm="1">
        <f t="array" ref="F376">MID(E376, MIN(IFERROR(FIND({0,1,2,3,4,5,6,7,8,9},E376),"")), COUNT(1*MID(E376,ROW($1:$98),1)))</f>
        <v>32.9</v>
      </c>
      <c r="G376" s="7" t="str" cm="1">
        <f t="array" aca="1" ref="G376" ca="1">_xlfn.CONCAT(IF(NOT(ISNUMBER(MID(SUBSTITUTE(SUBSTITUTE(SUBSTITUTE(E376,"$",""),".",""), " ",""),ROW(INDIRECT("1:"&amp;LEN(E376))),1)*1)),MID(SUBSTITUTE(SUBSTITUTE(SUBSTITUTE(E376,"$",""),".",""), " ",""),ROW(INDIRECT("1:"&amp;LEN(E376))),1),""))</f>
        <v xml:space="preserve">
Chedraui</v>
      </c>
      <c r="H376" s="7" t="s">
        <v>759</v>
      </c>
      <c r="I376" s="7" t="s">
        <v>760</v>
      </c>
      <c r="J376" s="7" t="s">
        <v>755</v>
      </c>
      <c r="K376" s="7" t="str" cm="1">
        <f t="array" ref="K376">MID(J376, MIN(IFERROR(FIND({0,1,2,3,4,5,6,7,8,9},J376),"")), COUNT(1*MID(J376,ROW($1:$98),1)))</f>
        <v>18.0</v>
      </c>
      <c r="L376" s="7" t="str" cm="1">
        <f t="array" aca="1" ref="L376" ca="1">_xlfn.CONCAT(IF(NOT(ISNUMBER(MID(SUBSTITUTE(SUBSTITUTE(SUBSTITUTE(J376,"$",""),".",""), " ",""),ROW(INDIRECT("1:"&amp;LEN(J376))),1)*1)),MID(SUBSTITUTE(SUBSTITUTE(SUBSTITUTE(J376,"$",""),".",""), " ",""),ROW(INDIRECT("1:"&amp;LEN(J376))),1),""))</f>
        <v>Aculco</v>
      </c>
      <c r="M376" s="7" t="s">
        <v>405</v>
      </c>
      <c r="N376" s="7" t="str" cm="1">
        <f t="array" ref="N376">MID(M376, MIN(IFERROR(FIND({0,1,2,3,4,5,6,7,8,9},M376),"")), COUNT(1*MID(M376,ROW($1:$98),1)))</f>
        <v xml:space="preserve">22.00 </v>
      </c>
      <c r="O376" s="7" t="str" cm="1">
        <f t="array" aca="1" ref="O376" ca="1">_xlfn.CONCAT(IF(NOT(ISNUMBER(MID(SUBSTITUTE(SUBSTITUTE(SUBSTITUTE(M376,"$",""),".",""), " ",""),ROW(INDIRECT("1:"&amp;LEN(M376))),1)*1)),MID(SUBSTITUTE(SUBSTITUTE(SUBSTITUTE(M376,"$",""),".",""), " ",""),ROW(INDIRECT("1:"&amp;LEN(M376))),1),""))</f>
        <v>de
Mayo</v>
      </c>
      <c r="P376" s="7" t="s">
        <v>120</v>
      </c>
      <c r="Q376" s="7" t="s">
        <v>102</v>
      </c>
      <c r="R376" s="7" t="s">
        <v>27</v>
      </c>
      <c r="S376" s="2">
        <v>44939</v>
      </c>
    </row>
    <row r="377" spans="1:19">
      <c r="A377" s="6" t="s">
        <v>103</v>
      </c>
      <c r="B377" s="8" t="s">
        <v>203</v>
      </c>
      <c r="C377" s="8" t="str" cm="1">
        <f t="array" ref="C377">MID(B377, MIN(IFERROR(FIND({0,1,2,3,4,5,6,7,8,9},B377),"")), COUNT(1*MID(B377,ROW($1:$98),1)))</f>
        <v>24.9</v>
      </c>
      <c r="D377" s="8" t="str" cm="1">
        <f t="array" aca="1" ref="D377" ca="1">_xlfn.CONCAT(IF(NOT(ISNUMBER(MID(SUBSTITUTE(SUBSTITUTE(SUBSTITUTE(B377,"$",""),".",""), " ",""),ROW(INDIRECT("1:"&amp;LEN(B377))),1)*1)),MID(SUBSTITUTE(SUBSTITUTE(SUBSTITUTE(B377,"$",""),".",""), " ",""),ROW(INDIRECT("1:"&amp;LEN(B377))),1),""))</f>
        <v>Wal-mart</v>
      </c>
      <c r="E377" s="8" t="s">
        <v>335</v>
      </c>
      <c r="F377" s="8" t="str" cm="1">
        <f t="array" ref="F377">MID(E377, MIN(IFERROR(FIND({0,1,2,3,4,5,6,7,8,9},E377),"")), COUNT(1*MID(E377,ROW($1:$98),1)))</f>
        <v>34.9</v>
      </c>
      <c r="G377" s="8" t="str" cm="1">
        <f t="array" aca="1" ref="G377" ca="1">_xlfn.CONCAT(IF(NOT(ISNUMBER(MID(SUBSTITUTE(SUBSTITUTE(SUBSTITUTE(E377,"$",""),".",""), " ",""),ROW(INDIRECT("1:"&amp;LEN(E377))),1)*1)),MID(SUBSTITUTE(SUBSTITUTE(SUBSTITUTE(E377,"$",""),".",""), " ",""),ROW(INDIRECT("1:"&amp;LEN(E377))),1),""))</f>
        <v xml:space="preserve">
Comercial
Mexicana</v>
      </c>
      <c r="H377" s="8" t="s">
        <v>729</v>
      </c>
      <c r="I377" s="8" t="s">
        <v>730</v>
      </c>
      <c r="J377" s="8" t="s">
        <v>753</v>
      </c>
      <c r="K377" s="8" t="str" cm="1">
        <f t="array" ref="K377">MID(J377, MIN(IFERROR(FIND({0,1,2,3,4,5,6,7,8,9},J377),"")), COUNT(1*MID(J377,ROW($1:$98),1)))</f>
        <v>20.0</v>
      </c>
      <c r="L377" s="8" t="str" cm="1">
        <f t="array" aca="1" ref="L377" ca="1">_xlfn.CONCAT(IF(NOT(ISNUMBER(MID(SUBSTITUTE(SUBSTITUTE(SUBSTITUTE(J377,"$",""),".",""), " ",""),ROW(INDIRECT("1:"&amp;LEN(J377))),1)*1)),MID(SUBSTITUTE(SUBSTITUTE(SUBSTITUTE(J377,"$",""),".",""), " ",""),ROW(INDIRECT("1:"&amp;LEN(J377))),1),""))</f>
        <v>Aculco</v>
      </c>
      <c r="M377" s="8" t="s">
        <v>761</v>
      </c>
      <c r="N377" s="8" t="str" cm="1">
        <f t="array" ref="N377">MID(M377, MIN(IFERROR(FIND({0,1,2,3,4,5,6,7,8,9},M377),"")), COUNT(1*MID(M377,ROW($1:$98),1)))</f>
        <v>24.0</v>
      </c>
      <c r="O377" s="8" t="str" cm="1">
        <f t="array" aca="1" ref="O377" ca="1">_xlfn.CONCAT(IF(NOT(ISNUMBER(MID(SUBSTITUTE(SUBSTITUTE(SUBSTITUTE(M377,"$",""),".",""), " ",""),ROW(INDIRECT("1:"&amp;LEN(M377))),1)*1)),MID(SUBSTITUTE(SUBSTITUTE(SUBSTITUTE(M377,"$",""),".",""), " ",""),ROW(INDIRECT("1:"&amp;LEN(M377))),1),""))</f>
        <v>ProHogar</v>
      </c>
      <c r="P377" s="8" t="s">
        <v>115</v>
      </c>
      <c r="Q377" s="8" t="s">
        <v>87</v>
      </c>
      <c r="R377" s="8" t="s">
        <v>27</v>
      </c>
      <c r="S377" s="3">
        <v>44939</v>
      </c>
    </row>
    <row r="378" spans="1:19">
      <c r="A378" s="5" t="s">
        <v>106</v>
      </c>
      <c r="B378" s="7" t="s">
        <v>139</v>
      </c>
      <c r="C378" s="7" t="str" cm="1">
        <f t="array" ref="C378">MID(B378, MIN(IFERROR(FIND({0,1,2,3,4,5,6,7,8,9},B378),"")), COUNT(1*MID(B378,ROW($1:$98),1)))</f>
        <v>19.9</v>
      </c>
      <c r="D378" s="7" t="str" cm="1">
        <f t="array" aca="1" ref="D378" ca="1">_xlfn.CONCAT(IF(NOT(ISNUMBER(MID(SUBSTITUTE(SUBSTITUTE(SUBSTITUTE(B378,"$",""),".",""), " ",""),ROW(INDIRECT("1:"&amp;LEN(B378))),1)*1)),MID(SUBSTITUTE(SUBSTITUTE(SUBSTITUTE(B378,"$",""),".",""), " ",""),ROW(INDIRECT("1:"&amp;LEN(B378))),1),""))</f>
        <v>Wal-mart</v>
      </c>
      <c r="E378" s="7" t="s">
        <v>209</v>
      </c>
      <c r="F378" s="7" t="str" cm="1">
        <f t="array" ref="F378">MID(E378, MIN(IFERROR(FIND({0,1,2,3,4,5,6,7,8,9},E378),"")), COUNT(1*MID(E378,ROW($1:$98),1)))</f>
        <v>36.9</v>
      </c>
      <c r="G378" s="7" t="str" cm="1">
        <f t="array" aca="1" ref="G378" ca="1">_xlfn.CONCAT(IF(NOT(ISNUMBER(MID(SUBSTITUTE(SUBSTITUTE(SUBSTITUTE(E378,"$",""),".",""), " ",""),ROW(INDIRECT("1:"&amp;LEN(E378))),1)*1)),MID(SUBSTITUTE(SUBSTITUTE(SUBSTITUTE(E378,"$",""),".",""), " ",""),ROW(INDIRECT("1:"&amp;LEN(E378))),1),""))</f>
        <v xml:space="preserve">
Comercial
Mexicana</v>
      </c>
      <c r="H378" s="7" t="s">
        <v>200</v>
      </c>
      <c r="I378" s="7" t="s">
        <v>758</v>
      </c>
      <c r="J378" s="7" t="s">
        <v>762</v>
      </c>
      <c r="K378" s="7" t="str" cm="1">
        <f t="array" ref="K378">MID(J378, MIN(IFERROR(FIND({0,1,2,3,4,5,6,7,8,9},J378),"")), COUNT(1*MID(J378,ROW($1:$98),1)))</f>
        <v xml:space="preserve">40.00 </v>
      </c>
      <c r="L378" s="7" t="str" cm="1">
        <f t="array" aca="1" ref="L378" ca="1">_xlfn.CONCAT(IF(NOT(ISNUMBER(MID(SUBSTITUTE(SUBSTITUTE(SUBSTITUTE(J378,"$",""),".",""), " ",""),ROW(INDIRECT("1:"&amp;LEN(J378))),1)*1)),MID(SUBSTITUTE(SUBSTITUTE(SUBSTITUTE(J378,"$",""),".",""), " ",""),ROW(INDIRECT("1:"&amp;LEN(J378))),1),""))</f>
        <v>de
Mayo</v>
      </c>
      <c r="M378" s="7" t="s">
        <v>722</v>
      </c>
      <c r="N378" s="7" t="str" cm="1">
        <f t="array" ref="N378">MID(M378, MIN(IFERROR(FIND({0,1,2,3,4,5,6,7,8,9},M378),"")), COUNT(1*MID(M378,ROW($1:$98),1)))</f>
        <v>45.0</v>
      </c>
      <c r="O378" s="7" t="str" cm="1">
        <f t="array" aca="1" ref="O378" ca="1">_xlfn.CONCAT(IF(NOT(ISNUMBER(MID(SUBSTITUTE(SUBSTITUTE(SUBSTITUTE(M378,"$",""),".",""), " ",""),ROW(INDIRECT("1:"&amp;LEN(M378))),1)*1)),MID(SUBSTITUTE(SUBSTITUTE(SUBSTITUTE(M378,"$",""),".",""), " ",""),ROW(INDIRECT("1:"&amp;LEN(M378))),1),""))</f>
        <v>Aculco</v>
      </c>
      <c r="P378" s="7" t="s">
        <v>109</v>
      </c>
      <c r="Q378" s="7" t="s">
        <v>47</v>
      </c>
      <c r="R378" s="7" t="s">
        <v>27</v>
      </c>
      <c r="S378" s="2">
        <v>44939</v>
      </c>
    </row>
    <row r="379" spans="1:19">
      <c r="A379" s="6" t="s">
        <v>110</v>
      </c>
      <c r="B379" s="8" t="s">
        <v>376</v>
      </c>
      <c r="C379" s="8" t="str" cm="1">
        <f t="array" ref="C379">MID(B379, MIN(IFERROR(FIND({0,1,2,3,4,5,6,7,8,9},B379),"")), COUNT(1*MID(B379,ROW($1:$98),1)))</f>
        <v>16.9</v>
      </c>
      <c r="D379" s="8" t="str" cm="1">
        <f t="array" aca="1" ref="D379" ca="1">_xlfn.CONCAT(IF(NOT(ISNUMBER(MID(SUBSTITUTE(SUBSTITUTE(SUBSTITUTE(B379,"$",""),".",""), " ",""),ROW(INDIRECT("1:"&amp;LEN(B379))),1)*1)),MID(SUBSTITUTE(SUBSTITUTE(SUBSTITUTE(B379,"$",""),".",""), " ",""),ROW(INDIRECT("1:"&amp;LEN(B379))),1),""))</f>
        <v>Wal-mart</v>
      </c>
      <c r="E379" s="8" t="s">
        <v>210</v>
      </c>
      <c r="F379" s="8" t="str" cm="1">
        <f t="array" ref="F379">MID(E379, MIN(IFERROR(FIND({0,1,2,3,4,5,6,7,8,9},E379),"")), COUNT(1*MID(E379,ROW($1:$98),1)))</f>
        <v>21.9</v>
      </c>
      <c r="G379" s="8" t="str" cm="1">
        <f t="array" aca="1" ref="G379" ca="1">_xlfn.CONCAT(IF(NOT(ISNUMBER(MID(SUBSTITUTE(SUBSTITUTE(SUBSTITUTE(E379,"$",""),".",""), " ",""),ROW(INDIRECT("1:"&amp;LEN(E379))),1)*1)),MID(SUBSTITUTE(SUBSTITUTE(SUBSTITUTE(E379,"$",""),".",""), " ",""),ROW(INDIRECT("1:"&amp;LEN(E379))),1),""))</f>
        <v xml:space="preserve">
Comercial
Mexicana</v>
      </c>
      <c r="H379" s="8" t="s">
        <v>729</v>
      </c>
      <c r="I379" s="8" t="s">
        <v>730</v>
      </c>
      <c r="J379" s="8" t="s">
        <v>427</v>
      </c>
      <c r="K379" s="8" t="str" cm="1">
        <f t="array" ref="K379">MID(J379, MIN(IFERROR(FIND({0,1,2,3,4,5,6,7,8,9},J379),"")), COUNT(1*MID(J379,ROW($1:$98),1)))</f>
        <v>20.0</v>
      </c>
      <c r="L379" s="8" t="str" cm="1">
        <f t="array" aca="1" ref="L379" ca="1">_xlfn.CONCAT(IF(NOT(ISNUMBER(MID(SUBSTITUTE(SUBSTITUTE(SUBSTITUTE(J379,"$",""),".",""), " ",""),ROW(INDIRECT("1:"&amp;LEN(J379))),1)*1)),MID(SUBSTITUTE(SUBSTITUTE(SUBSTITUTE(J379,"$",""),".",""), " ",""),ROW(INDIRECT("1:"&amp;LEN(J379))),1),""))</f>
        <v>Pro
Hogar</v>
      </c>
      <c r="M379" s="8" t="s">
        <v>728</v>
      </c>
      <c r="N379" s="8" t="str" cm="1">
        <f t="array" ref="N379">MID(M379, MIN(IFERROR(FIND({0,1,2,3,4,5,6,7,8,9},M379),"")), COUNT(1*MID(M379,ROW($1:$98),1)))</f>
        <v>22.0</v>
      </c>
      <c r="O379" s="8" t="str" cm="1">
        <f t="array" aca="1" ref="O379" ca="1">_xlfn.CONCAT(IF(NOT(ISNUMBER(MID(SUBSTITUTE(SUBSTITUTE(SUBSTITUTE(M379,"$",""),".",""), " ",""),ROW(INDIRECT("1:"&amp;LEN(M379))),1)*1)),MID(SUBSTITUTE(SUBSTITUTE(SUBSTITUTE(M379,"$",""),".",""), " ",""),ROW(INDIRECT("1:"&amp;LEN(M379))),1),""))</f>
        <v>Aculco</v>
      </c>
      <c r="P379" s="8" t="s">
        <v>48</v>
      </c>
      <c r="Q379" s="8" t="s">
        <v>48</v>
      </c>
      <c r="R379" s="8" t="s">
        <v>27</v>
      </c>
      <c r="S379" s="3">
        <v>44939</v>
      </c>
    </row>
    <row r="380" spans="1:19">
      <c r="A380" s="5" t="s">
        <v>116</v>
      </c>
      <c r="B380" s="7" t="s">
        <v>489</v>
      </c>
      <c r="C380" s="7" t="str" cm="1">
        <f t="array" ref="C380">MID(B380, MIN(IFERROR(FIND({0,1,2,3,4,5,6,7,8,9},B380),"")), COUNT(1*MID(B380,ROW($1:$98),1)))</f>
        <v>13.9</v>
      </c>
      <c r="D380" s="7" t="str" cm="1">
        <f t="array" aca="1" ref="D380" ca="1">_xlfn.CONCAT(IF(NOT(ISNUMBER(MID(SUBSTITUTE(SUBSTITUTE(SUBSTITUTE(B380,"$",""),".",""), " ",""),ROW(INDIRECT("1:"&amp;LEN(B380))),1)*1)),MID(SUBSTITUTE(SUBSTITUTE(SUBSTITUTE(B380,"$",""),".",""), " ",""),ROW(INDIRECT("1:"&amp;LEN(B380))),1),""))</f>
        <v>Comercial
Mexicana</v>
      </c>
      <c r="E380" s="7" t="s">
        <v>707</v>
      </c>
      <c r="F380" s="7" t="str" cm="1">
        <f t="array" ref="F380">MID(E380, MIN(IFERROR(FIND({0,1,2,3,4,5,6,7,8,9},E380),"")), COUNT(1*MID(E380,ROW($1:$98),1)))</f>
        <v>18.4</v>
      </c>
      <c r="G380" s="7" t="str" cm="1">
        <f t="array" aca="1" ref="G380" ca="1">_xlfn.CONCAT(IF(NOT(ISNUMBER(MID(SUBSTITUTE(SUBSTITUTE(SUBSTITUTE(E380,"$",""),".",""), " ",""),ROW(INDIRECT("1:"&amp;LEN(E380))),1)*1)),MID(SUBSTITUTE(SUBSTITUTE(SUBSTITUTE(E380,"$",""),".",""), " ",""),ROW(INDIRECT("1:"&amp;LEN(E380))),1),""))</f>
        <v xml:space="preserve">
Chedraui</v>
      </c>
      <c r="H380" s="7" t="s">
        <v>729</v>
      </c>
      <c r="I380" s="7" t="s">
        <v>730</v>
      </c>
      <c r="J380" s="7" t="s">
        <v>435</v>
      </c>
      <c r="K380" s="7" t="str" cm="1">
        <f t="array" ref="K380">MID(J380, MIN(IFERROR(FIND({0,1,2,3,4,5,6,7,8,9},J380),"")), COUNT(1*MID(J380,ROW($1:$98),1)))</f>
        <v>18.0</v>
      </c>
      <c r="L380" s="7" t="str" cm="1">
        <f t="array" aca="1" ref="L380" ca="1">_xlfn.CONCAT(IF(NOT(ISNUMBER(MID(SUBSTITUTE(SUBSTITUTE(SUBSTITUTE(J380,"$",""),".",""), " ",""),ROW(INDIRECT("1:"&amp;LEN(J380))),1)*1)),MID(SUBSTITUTE(SUBSTITUTE(SUBSTITUTE(J380,"$",""),".",""), " ",""),ROW(INDIRECT("1:"&amp;LEN(J380))),1),""))</f>
        <v>Pro
Hogar</v>
      </c>
      <c r="M380" s="7" t="s">
        <v>753</v>
      </c>
      <c r="N380" s="7" t="str" cm="1">
        <f t="array" ref="N380">MID(M380, MIN(IFERROR(FIND({0,1,2,3,4,5,6,7,8,9},M380),"")), COUNT(1*MID(M380,ROW($1:$98),1)))</f>
        <v>20.0</v>
      </c>
      <c r="O380" s="7" t="str" cm="1">
        <f t="array" aca="1" ref="O380" ca="1">_xlfn.CONCAT(IF(NOT(ISNUMBER(MID(SUBSTITUTE(SUBSTITUTE(SUBSTITUTE(M380,"$",""),".",""), " ",""),ROW(INDIRECT("1:"&amp;LEN(M380))),1)*1)),MID(SUBSTITUTE(SUBSTITUTE(SUBSTITUTE(M380,"$",""),".",""), " ",""),ROW(INDIRECT("1:"&amp;LEN(M380))),1),""))</f>
        <v>Aculco</v>
      </c>
      <c r="P380" s="7" t="s">
        <v>212</v>
      </c>
      <c r="Q380" s="7" t="s">
        <v>102</v>
      </c>
      <c r="R380" s="7" t="s">
        <v>27</v>
      </c>
      <c r="S380" s="2">
        <v>44939</v>
      </c>
    </row>
    <row r="381" spans="1:19">
      <c r="A381" s="6" t="s">
        <v>121</v>
      </c>
      <c r="B381" s="8" t="s">
        <v>708</v>
      </c>
      <c r="C381" s="8" t="str" cm="1">
        <f t="array" ref="C381">MID(B381, MIN(IFERROR(FIND({0,1,2,3,4,5,6,7,8,9},B381),"")), COUNT(1*MID(B381,ROW($1:$98),1)))</f>
        <v>32.8</v>
      </c>
      <c r="D381" s="8" t="str" cm="1">
        <f t="array" aca="1" ref="D381" ca="1">_xlfn.CONCAT(IF(NOT(ISNUMBER(MID(SUBSTITUTE(SUBSTITUTE(SUBSTITUTE(B381,"$",""),".",""), " ",""),ROW(INDIRECT("1:"&amp;LEN(B381))),1)*1)),MID(SUBSTITUTE(SUBSTITUTE(SUBSTITUTE(B381,"$",""),".",""), " ",""),ROW(INDIRECT("1:"&amp;LEN(B381))),1),""))</f>
        <v>Chedraui</v>
      </c>
      <c r="E381" s="8" t="s">
        <v>291</v>
      </c>
      <c r="F381" s="8" t="str" cm="1">
        <f t="array" ref="F381">MID(E381, MIN(IFERROR(FIND({0,1,2,3,4,5,6,7,8,9},E381),"")), COUNT(1*MID(E381,ROW($1:$98),1)))</f>
        <v>35.9</v>
      </c>
      <c r="G381" s="8" t="str" cm="1">
        <f t="array" aca="1" ref="G381" ca="1">_xlfn.CONCAT(IF(NOT(ISNUMBER(MID(SUBSTITUTE(SUBSTITUTE(SUBSTITUTE(E381,"$",""),".",""), " ",""),ROW(INDIRECT("1:"&amp;LEN(E381))),1)*1)),MID(SUBSTITUTE(SUBSTITUTE(SUBSTITUTE(E381,"$",""),".",""), " ",""),ROW(INDIRECT("1:"&amp;LEN(E381))),1),""))</f>
        <v xml:space="preserve">
Comercial
Mexicana</v>
      </c>
      <c r="H381" s="8" t="s">
        <v>204</v>
      </c>
      <c r="I381" s="8" t="s">
        <v>730</v>
      </c>
      <c r="J381" s="8" t="s">
        <v>763</v>
      </c>
      <c r="K381" s="8" t="str" cm="1">
        <f t="array" ref="K381">MID(J381, MIN(IFERROR(FIND({0,1,2,3,4,5,6,7,8,9},J381),"")), COUNT(1*MID(J381,ROW($1:$98),1)))</f>
        <v xml:space="preserve">15.00 </v>
      </c>
      <c r="L381" s="8" t="str" cm="1">
        <f t="array" aca="1" ref="L381" ca="1">_xlfn.CONCAT(IF(NOT(ISNUMBER(MID(SUBSTITUTE(SUBSTITUTE(SUBSTITUTE(J381,"$",""),".",""), " ",""),ROW(INDIRECT("1:"&amp;LEN(J381))),1)*1)),MID(SUBSTITUTE(SUBSTITUTE(SUBSTITUTE(J381,"$",""),".",""), " ",""),ROW(INDIRECT("1:"&amp;LEN(J381))),1),""))</f>
        <v>de
Mayo</v>
      </c>
      <c r="M381" s="8" t="s">
        <v>755</v>
      </c>
      <c r="N381" s="8" t="str" cm="1">
        <f t="array" ref="N381">MID(M381, MIN(IFERROR(FIND({0,1,2,3,4,5,6,7,8,9},M381),"")), COUNT(1*MID(M381,ROW($1:$98),1)))</f>
        <v>18.0</v>
      </c>
      <c r="O381" s="8" t="str" cm="1">
        <f t="array" aca="1" ref="O381" ca="1">_xlfn.CONCAT(IF(NOT(ISNUMBER(MID(SUBSTITUTE(SUBSTITUTE(SUBSTITUTE(M381,"$",""),".",""), " ",""),ROW(INDIRECT("1:"&amp;LEN(M381))),1)*1)),MID(SUBSTITUTE(SUBSTITUTE(SUBSTITUTE(M381,"$",""),".",""), " ",""),ROW(INDIRECT("1:"&amp;LEN(M381))),1),""))</f>
        <v>Aculco</v>
      </c>
      <c r="P381" s="8" t="s">
        <v>47</v>
      </c>
      <c r="Q381" s="8" t="s">
        <v>48</v>
      </c>
      <c r="R381" s="8" t="s">
        <v>27</v>
      </c>
      <c r="S381" s="3">
        <v>44939</v>
      </c>
    </row>
    <row r="382" spans="1:19">
      <c r="A382" s="5" t="s">
        <v>125</v>
      </c>
      <c r="B382" s="7" t="s">
        <v>764</v>
      </c>
      <c r="C382" s="7" t="str" cm="1">
        <f t="array" ref="C382">MID(B382, MIN(IFERROR(FIND({0,1,2,3,4,5,6,7,8,9},B382),"")), COUNT(1*MID(B382,ROW($1:$98),1)))</f>
        <v>44.7</v>
      </c>
      <c r="D382" s="7" t="str" cm="1">
        <f t="array" aca="1" ref="D382" ca="1">_xlfn.CONCAT(IF(NOT(ISNUMBER(MID(SUBSTITUTE(SUBSTITUTE(SUBSTITUTE(B382,"$",""),".",""), " ",""),ROW(INDIRECT("1:"&amp;LEN(B382))),1)*1)),MID(SUBSTITUTE(SUBSTITUTE(SUBSTITUTE(B382,"$",""),".",""), " ",""),ROW(INDIRECT("1:"&amp;LEN(B382))),1),""))</f>
        <v>Chedraui</v>
      </c>
      <c r="E382" s="7" t="s">
        <v>127</v>
      </c>
      <c r="F382" s="7" t="str" cm="1">
        <f t="array" ref="F382">MID(E382, MIN(IFERROR(FIND({0,1,2,3,4,5,6,7,8,9},E382),"")), COUNT(1*MID(E382,ROW($1:$98),1)))</f>
        <v>64.0</v>
      </c>
      <c r="G382" s="7" t="str" cm="1">
        <f t="array" aca="1" ref="G382" ca="1">_xlfn.CONCAT(IF(NOT(ISNUMBER(MID(SUBSTITUTE(SUBSTITUTE(SUBSTITUTE(E382,"$",""),".",""), " ",""),ROW(INDIRECT("1:"&amp;LEN(E382))),1)*1)),MID(SUBSTITUTE(SUBSTITUTE(SUBSTITUTE(E382,"$",""),".",""), " ",""),ROW(INDIRECT("1:"&amp;LEN(E382))),1),""))</f>
        <v>Wal-mart</v>
      </c>
      <c r="H382" s="7" t="s">
        <v>169</v>
      </c>
      <c r="I382" s="7" t="s">
        <v>765</v>
      </c>
      <c r="J382" s="7" t="s">
        <v>753</v>
      </c>
      <c r="K382" s="7" t="str" cm="1">
        <f t="array" ref="K382">MID(J382, MIN(IFERROR(FIND({0,1,2,3,4,5,6,7,8,9},J382),"")), COUNT(1*MID(J382,ROW($1:$98),1)))</f>
        <v>20.0</v>
      </c>
      <c r="L382" s="7" t="str" cm="1">
        <f t="array" aca="1" ref="L382" ca="1">_xlfn.CONCAT(IF(NOT(ISNUMBER(MID(SUBSTITUTE(SUBSTITUTE(SUBSTITUTE(J382,"$",""),".",""), " ",""),ROW(INDIRECT("1:"&amp;LEN(J382))),1)*1)),MID(SUBSTITUTE(SUBSTITUTE(SUBSTITUTE(J382,"$",""),".",""), " ",""),ROW(INDIRECT("1:"&amp;LEN(J382))),1),""))</f>
        <v>Aculco</v>
      </c>
      <c r="M382" s="7" t="s">
        <v>446</v>
      </c>
      <c r="N382" s="7" t="str" cm="1">
        <f t="array" ref="N382">MID(M382, MIN(IFERROR(FIND({0,1,2,3,4,5,6,7,8,9},M382),"")), COUNT(1*MID(M382,ROW($1:$98),1)))</f>
        <v>25.0</v>
      </c>
      <c r="O382" s="7" t="str" cm="1">
        <f t="array" aca="1" ref="O382" ca="1">_xlfn.CONCAT(IF(NOT(ISNUMBER(MID(SUBSTITUTE(SUBSTITUTE(SUBSTITUTE(M382,"$",""),".",""), " ",""),ROW(INDIRECT("1:"&amp;LEN(M382))),1)*1)),MID(SUBSTITUTE(SUBSTITUTE(SUBSTITUTE(M382,"$",""),".",""), " ",""),ROW(INDIRECT("1:"&amp;LEN(M382))),1),""))</f>
        <v>ProHogar</v>
      </c>
      <c r="P382" s="7" t="s">
        <v>115</v>
      </c>
      <c r="Q382" s="7" t="s">
        <v>94</v>
      </c>
      <c r="R382" s="7" t="s">
        <v>27</v>
      </c>
      <c r="S382" s="2">
        <v>44939</v>
      </c>
    </row>
    <row r="383" spans="1:19">
      <c r="A383" s="6" t="s">
        <v>129</v>
      </c>
      <c r="B383" s="8" t="s">
        <v>710</v>
      </c>
      <c r="C383" s="8" t="str" cm="1">
        <f t="array" ref="C383">MID(B383, MIN(IFERROR(FIND({0,1,2,3,4,5,6,7,8,9},B383),"")), COUNT(1*MID(B383,ROW($1:$98),1)))</f>
        <v>84.9</v>
      </c>
      <c r="D383" s="8" t="str" cm="1">
        <f t="array" aca="1" ref="D383" ca="1">_xlfn.CONCAT(IF(NOT(ISNUMBER(MID(SUBSTITUTE(SUBSTITUTE(SUBSTITUTE(B383,"$",""),".",""), " ",""),ROW(INDIRECT("1:"&amp;LEN(B383))),1)*1)),MID(SUBSTITUTE(SUBSTITUTE(SUBSTITUTE(B383,"$",""),".",""), " ",""),ROW(INDIRECT("1:"&amp;LEN(B383))),1),""))</f>
        <v>Chedraui</v>
      </c>
      <c r="E383" s="8" t="s">
        <v>131</v>
      </c>
      <c r="F383" s="8" t="str" cm="1">
        <f t="array" ref="F383">MID(E383, MIN(IFERROR(FIND({0,1,2,3,4,5,6,7,8,9},E383),"")), COUNT(1*MID(E383,ROW($1:$98),1)))</f>
        <v>94.0</v>
      </c>
      <c r="G383" s="8" t="str" cm="1">
        <f t="array" aca="1" ref="G383" ca="1">_xlfn.CONCAT(IF(NOT(ISNUMBER(MID(SUBSTITUTE(SUBSTITUTE(SUBSTITUTE(E383,"$",""),".",""), " ",""),ROW(INDIRECT("1:"&amp;LEN(E383))),1)*1)),MID(SUBSTITUTE(SUBSTITUTE(SUBSTITUTE(E383,"$",""),".",""), " ",""),ROW(INDIRECT("1:"&amp;LEN(E383))),1),""))</f>
        <v>Wal-mart</v>
      </c>
      <c r="H383" s="8" t="s">
        <v>285</v>
      </c>
      <c r="I383" s="8" t="s">
        <v>766</v>
      </c>
      <c r="J383" s="8" t="s">
        <v>448</v>
      </c>
      <c r="K383" s="8" t="str" cm="1">
        <f t="array" ref="K383">MID(J383, MIN(IFERROR(FIND({0,1,2,3,4,5,6,7,8,9},J383),"")), COUNT(1*MID(J383,ROW($1:$98),1)))</f>
        <v>50.0</v>
      </c>
      <c r="L383" s="8" t="str" cm="1">
        <f t="array" aca="1" ref="L383" ca="1">_xlfn.CONCAT(IF(NOT(ISNUMBER(MID(SUBSTITUTE(SUBSTITUTE(SUBSTITUTE(J383,"$",""),".",""), " ",""),ROW(INDIRECT("1:"&amp;LEN(J383))),1)*1)),MID(SUBSTITUTE(SUBSTITUTE(SUBSTITUTE(J383,"$",""),".",""), " ",""),ROW(INDIRECT("1:"&amp;LEN(J383))),1),""))</f>
        <v>Pro
Hogar</v>
      </c>
      <c r="M383" s="8" t="s">
        <v>767</v>
      </c>
      <c r="N383" s="8" t="str" cm="1">
        <f t="array" ref="N383">MID(M383, MIN(IFERROR(FIND({0,1,2,3,4,5,6,7,8,9},M383),"")), COUNT(1*MID(M383,ROW($1:$98),1)))</f>
        <v>65.0</v>
      </c>
      <c r="O383" s="8" t="str" cm="1">
        <f t="array" aca="1" ref="O383" ca="1">_xlfn.CONCAT(IF(NOT(ISNUMBER(MID(SUBSTITUTE(SUBSTITUTE(SUBSTITUTE(M383,"$",""),".",""), " ",""),ROW(INDIRECT("1:"&amp;LEN(M383))),1)*1)),MID(SUBSTITUTE(SUBSTITUTE(SUBSTITUTE(M383,"$",""),".",""), " ",""),ROW(INDIRECT("1:"&amp;LEN(M383))),1),""))</f>
        <v>Aculco</v>
      </c>
      <c r="P383" s="8" t="s">
        <v>670</v>
      </c>
      <c r="Q383" s="8" t="s">
        <v>671</v>
      </c>
      <c r="R383" s="8" t="s">
        <v>27</v>
      </c>
      <c r="S383" s="3">
        <v>44939</v>
      </c>
    </row>
    <row r="384" spans="1:19">
      <c r="A384" s="5" t="s">
        <v>134</v>
      </c>
      <c r="B384" s="7" t="s">
        <v>679</v>
      </c>
      <c r="C384" s="7" t="str" cm="1">
        <f t="array" ref="C384">MID(B384, MIN(IFERROR(FIND({0,1,2,3,4,5,6,7,8,9},B384),"")), COUNT(1*MID(B384,ROW($1:$98),1)))</f>
        <v>18.9</v>
      </c>
      <c r="D384" s="7" t="str" cm="1">
        <f t="array" aca="1" ref="D384" ca="1">_xlfn.CONCAT(IF(NOT(ISNUMBER(MID(SUBSTITUTE(SUBSTITUTE(SUBSTITUTE(B384,"$",""),".",""), " ",""),ROW(INDIRECT("1:"&amp;LEN(B384))),1)*1)),MID(SUBSTITUTE(SUBSTITUTE(SUBSTITUTE(B384,"$",""),".",""), " ",""),ROW(INDIRECT("1:"&amp;LEN(B384))),1),""))</f>
        <v>Comercial
Mexicana</v>
      </c>
      <c r="E384" s="7" t="s">
        <v>712</v>
      </c>
      <c r="F384" s="7" t="str" cm="1">
        <f t="array" ref="F384">MID(E384, MIN(IFERROR(FIND({0,1,2,3,4,5,6,7,8,9},E384),"")), COUNT(1*MID(E384,ROW($1:$98),1)))</f>
        <v>32.4</v>
      </c>
      <c r="G384" s="7" t="str" cm="1">
        <f t="array" aca="1" ref="G384" ca="1">_xlfn.CONCAT(IF(NOT(ISNUMBER(MID(SUBSTITUTE(SUBSTITUTE(SUBSTITUTE(E384,"$",""),".",""), " ",""),ROW(INDIRECT("1:"&amp;LEN(E384))),1)*1)),MID(SUBSTITUTE(SUBSTITUTE(SUBSTITUTE(E384,"$",""),".",""), " ",""),ROW(INDIRECT("1:"&amp;LEN(E384))),1),""))</f>
        <v xml:space="preserve">
Chedraui</v>
      </c>
      <c r="H384" s="7" t="s">
        <v>768</v>
      </c>
      <c r="I384" s="7" t="s">
        <v>769</v>
      </c>
      <c r="J384" s="7" t="s">
        <v>770</v>
      </c>
      <c r="K384" s="7" t="str" cm="1">
        <f t="array" ref="K384">MID(J384, MIN(IFERROR(FIND({0,1,2,3,4,5,6,7,8,9},J384),"")), COUNT(1*MID(J384,ROW($1:$98),1)))</f>
        <v>15.0</v>
      </c>
      <c r="L384" s="7" t="str" cm="1">
        <f t="array" aca="1" ref="L384" ca="1">_xlfn.CONCAT(IF(NOT(ISNUMBER(MID(SUBSTITUTE(SUBSTITUTE(SUBSTITUTE(J384,"$",""),".",""), " ",""),ROW(INDIRECT("1:"&amp;LEN(J384))),1)*1)),MID(SUBSTITUTE(SUBSTITUTE(SUBSTITUTE(J384,"$",""),".",""), " ",""),ROW(INDIRECT("1:"&amp;LEN(J384))),1),""))</f>
        <v>Aculco</v>
      </c>
      <c r="M384" s="7" t="s">
        <v>428</v>
      </c>
      <c r="N384" s="7" t="str" cm="1">
        <f t="array" ref="N384">MID(M384, MIN(IFERROR(FIND({0,1,2,3,4,5,6,7,8,9},M384),"")), COUNT(1*MID(M384,ROW($1:$98),1)))</f>
        <v>20.0</v>
      </c>
      <c r="O384" s="7" t="str" cm="1">
        <f t="array" aca="1" ref="O384" ca="1">_xlfn.CONCAT(IF(NOT(ISNUMBER(MID(SUBSTITUTE(SUBSTITUTE(SUBSTITUTE(M384,"$",""),".",""), " ",""),ROW(INDIRECT("1:"&amp;LEN(M384))),1)*1)),MID(SUBSTITUTE(SUBSTITUTE(SUBSTITUTE(M384,"$",""),".",""), " ",""),ROW(INDIRECT("1:"&amp;LEN(M384))),1),""))</f>
        <v>ProHogar</v>
      </c>
      <c r="P384" s="7" t="s">
        <v>136</v>
      </c>
      <c r="Q384" s="7" t="s">
        <v>161</v>
      </c>
      <c r="R384" s="7" t="s">
        <v>27</v>
      </c>
      <c r="S384" s="2">
        <v>44939</v>
      </c>
    </row>
    <row r="385" spans="1:19">
      <c r="A385" s="6" t="s">
        <v>137</v>
      </c>
      <c r="B385" s="8" t="s">
        <v>117</v>
      </c>
      <c r="C385" s="8" t="str" cm="1">
        <f t="array" ref="C385">MID(B385, MIN(IFERROR(FIND({0,1,2,3,4,5,6,7,8,9},B385),"")), COUNT(1*MID(B385,ROW($1:$98),1)))</f>
        <v>14.9</v>
      </c>
      <c r="D385" s="8" t="str" cm="1">
        <f t="array" aca="1" ref="D385" ca="1">_xlfn.CONCAT(IF(NOT(ISNUMBER(MID(SUBSTITUTE(SUBSTITUTE(SUBSTITUTE(B385,"$",""),".",""), " ",""),ROW(INDIRECT("1:"&amp;LEN(B385))),1)*1)),MID(SUBSTITUTE(SUBSTITUTE(SUBSTITUTE(B385,"$",""),".",""), " ",""),ROW(INDIRECT("1:"&amp;LEN(B385))),1),""))</f>
        <v>Comercial
Mexicana</v>
      </c>
      <c r="E385" s="8" t="s">
        <v>713</v>
      </c>
      <c r="F385" s="8" t="str" cm="1">
        <f t="array" ref="F385">MID(E385, MIN(IFERROR(FIND({0,1,2,3,4,5,6,7,8,9},E385),"")), COUNT(1*MID(E385,ROW($1:$98),1)))</f>
        <v>24.9</v>
      </c>
      <c r="G385" s="8" t="str" cm="1">
        <f t="array" aca="1" ref="G385" ca="1">_xlfn.CONCAT(IF(NOT(ISNUMBER(MID(SUBSTITUTE(SUBSTITUTE(SUBSTITUTE(E385,"$",""),".",""), " ",""),ROW(INDIRECT("1:"&amp;LEN(E385))),1)*1)),MID(SUBSTITUTE(SUBSTITUTE(SUBSTITUTE(E385,"$",""),".",""), " ",""),ROW(INDIRECT("1:"&amp;LEN(E385))),1),""))</f>
        <v xml:space="preserve">
Chedraui</v>
      </c>
      <c r="H385" s="8" t="s">
        <v>771</v>
      </c>
      <c r="I385" s="8" t="s">
        <v>760</v>
      </c>
      <c r="J385" s="8" t="s">
        <v>435</v>
      </c>
      <c r="K385" s="8" t="str" cm="1">
        <f t="array" ref="K385">MID(J385, MIN(IFERROR(FIND({0,1,2,3,4,5,6,7,8,9},J385),"")), COUNT(1*MID(J385,ROW($1:$98),1)))</f>
        <v>18.0</v>
      </c>
      <c r="L385" s="8" t="str" cm="1">
        <f t="array" aca="1" ref="L385" ca="1">_xlfn.CONCAT(IF(NOT(ISNUMBER(MID(SUBSTITUTE(SUBSTITUTE(SUBSTITUTE(J385,"$",""),".",""), " ",""),ROW(INDIRECT("1:"&amp;LEN(J385))),1)*1)),MID(SUBSTITUTE(SUBSTITUTE(SUBSTITUTE(J385,"$",""),".",""), " ",""),ROW(INDIRECT("1:"&amp;LEN(J385))),1),""))</f>
        <v>Pro
Hogar</v>
      </c>
      <c r="M385" s="8" t="s">
        <v>753</v>
      </c>
      <c r="N385" s="8" t="str" cm="1">
        <f t="array" ref="N385">MID(M385, MIN(IFERROR(FIND({0,1,2,3,4,5,6,7,8,9},M385),"")), COUNT(1*MID(M385,ROW($1:$98),1)))</f>
        <v>20.0</v>
      </c>
      <c r="O385" s="8" t="str" cm="1">
        <f t="array" aca="1" ref="O385" ca="1">_xlfn.CONCAT(IF(NOT(ISNUMBER(MID(SUBSTITUTE(SUBSTITUTE(SUBSTITUTE(M385,"$",""),".",""), " ",""),ROW(INDIRECT("1:"&amp;LEN(M385))),1)*1)),MID(SUBSTITUTE(SUBSTITUTE(SUBSTITUTE(M385,"$",""),".",""), " ",""),ROW(INDIRECT("1:"&amp;LEN(M385))),1),""))</f>
        <v>Aculco</v>
      </c>
      <c r="P385" s="8" t="s">
        <v>120</v>
      </c>
      <c r="Q385" s="8" t="s">
        <v>102</v>
      </c>
      <c r="R385" s="8" t="s">
        <v>27</v>
      </c>
      <c r="S385" s="3">
        <v>44939</v>
      </c>
    </row>
    <row r="386" spans="1:19">
      <c r="A386" s="5" t="s">
        <v>141</v>
      </c>
      <c r="B386" s="7" t="s">
        <v>772</v>
      </c>
      <c r="C386" s="7" t="str" cm="1">
        <f t="array" ref="C386">MID(B386, MIN(IFERROR(FIND({0,1,2,3,4,5,6,7,8,9},B386),"")), COUNT(1*MID(B386,ROW($1:$98),1)))</f>
        <v>34.4</v>
      </c>
      <c r="D386" s="7" t="str" cm="1">
        <f t="array" aca="1" ref="D386" ca="1">_xlfn.CONCAT(IF(NOT(ISNUMBER(MID(SUBSTITUTE(SUBSTITUTE(SUBSTITUTE(B386,"$",""),".",""), " ",""),ROW(INDIRECT("1:"&amp;LEN(B386))),1)*1)),MID(SUBSTITUTE(SUBSTITUTE(SUBSTITUTE(B386,"$",""),".",""), " ",""),ROW(INDIRECT("1:"&amp;LEN(B386))),1),""))</f>
        <v>Chedraui</v>
      </c>
      <c r="E386" s="7" t="s">
        <v>595</v>
      </c>
      <c r="F386" s="7" t="str" cm="1">
        <f t="array" ref="F386">MID(E386, MIN(IFERROR(FIND({0,1,2,3,4,5,6,7,8,9},E386),"")), COUNT(1*MID(E386,ROW($1:$98),1)))</f>
        <v>45.9</v>
      </c>
      <c r="G386" s="7" t="str" cm="1">
        <f t="array" aca="1" ref="G386" ca="1">_xlfn.CONCAT(IF(NOT(ISNUMBER(MID(SUBSTITUTE(SUBSTITUTE(SUBSTITUTE(E386,"$",""),".",""), " ",""),ROW(INDIRECT("1:"&amp;LEN(E386))),1)*1)),MID(SUBSTITUTE(SUBSTITUTE(SUBSTITUTE(E386,"$",""),".",""), " ",""),ROW(INDIRECT("1:"&amp;LEN(E386))),1),""))</f>
        <v xml:space="preserve">
Comercial
Mexicana</v>
      </c>
      <c r="H386" s="7" t="s">
        <v>196</v>
      </c>
      <c r="I386" s="7" t="s">
        <v>765</v>
      </c>
      <c r="J386" s="7" t="s">
        <v>427</v>
      </c>
      <c r="K386" s="7" t="str" cm="1">
        <f t="array" ref="K386">MID(J386, MIN(IFERROR(FIND({0,1,2,3,4,5,6,7,8,9},J386),"")), COUNT(1*MID(J386,ROW($1:$98),1)))</f>
        <v>20.0</v>
      </c>
      <c r="L386" s="7" t="str" cm="1">
        <f t="array" aca="1" ref="L386" ca="1">_xlfn.CONCAT(IF(NOT(ISNUMBER(MID(SUBSTITUTE(SUBSTITUTE(SUBSTITUTE(J386,"$",""),".",""), " ",""),ROW(INDIRECT("1:"&amp;LEN(J386))),1)*1)),MID(SUBSTITUTE(SUBSTITUTE(SUBSTITUTE(J386,"$",""),".",""), " ",""),ROW(INDIRECT("1:"&amp;LEN(J386))),1),""))</f>
        <v>Pro
Hogar</v>
      </c>
      <c r="M386" s="7" t="s">
        <v>773</v>
      </c>
      <c r="N386" s="7" t="str" cm="1">
        <f t="array" ref="N386">MID(M386, MIN(IFERROR(FIND({0,1,2,3,4,5,6,7,8,9},M386),"")), COUNT(1*MID(M386,ROW($1:$98),1)))</f>
        <v>26.0</v>
      </c>
      <c r="O386" s="7" t="str" cm="1">
        <f t="array" aca="1" ref="O386" ca="1">_xlfn.CONCAT(IF(NOT(ISNUMBER(MID(SUBSTITUTE(SUBSTITUTE(SUBSTITUTE(M386,"$",""),".",""), " ",""),ROW(INDIRECT("1:"&amp;LEN(M386))),1)*1)),MID(SUBSTITUTE(SUBSTITUTE(SUBSTITUTE(M386,"$",""),".",""), " ",""),ROW(INDIRECT("1:"&amp;LEN(M386))),1),""))</f>
        <v>Aculco</v>
      </c>
      <c r="P386" s="7" t="s">
        <v>48</v>
      </c>
      <c r="Q386" s="7" t="s">
        <v>678</v>
      </c>
      <c r="R386" s="7" t="s">
        <v>27</v>
      </c>
      <c r="S386" s="2">
        <v>44939</v>
      </c>
    </row>
    <row r="387" spans="1:19">
      <c r="A387" s="6" t="s">
        <v>144</v>
      </c>
      <c r="B387" s="8" t="s">
        <v>231</v>
      </c>
      <c r="C387" s="8" t="str" cm="1">
        <f t="array" ref="C387">MID(B387, MIN(IFERROR(FIND({0,1,2,3,4,5,6,7,8,9},B387),"")), COUNT(1*MID(B387,ROW($1:$98),1)))</f>
        <v>21.0</v>
      </c>
      <c r="D387" s="8" t="str" cm="1">
        <f t="array" aca="1" ref="D387" ca="1">_xlfn.CONCAT(IF(NOT(ISNUMBER(MID(SUBSTITUTE(SUBSTITUTE(SUBSTITUTE(B387,"$",""),".",""), " ",""),ROW(INDIRECT("1:"&amp;LEN(B387))),1)*1)),MID(SUBSTITUTE(SUBSTITUTE(SUBSTITUTE(B387,"$",""),".",""), " ",""),ROW(INDIRECT("1:"&amp;LEN(B387))),1),""))</f>
        <v>Wal-mart</v>
      </c>
      <c r="E387" s="8" t="s">
        <v>774</v>
      </c>
      <c r="F387" s="8" t="str" cm="1">
        <f t="array" ref="F387">MID(E387, MIN(IFERROR(FIND({0,1,2,3,4,5,6,7,8,9},E387),"")), COUNT(1*MID(E387,ROW($1:$98),1)))</f>
        <v>25.9</v>
      </c>
      <c r="G387" s="8" t="str" cm="1">
        <f t="array" aca="1" ref="G387" ca="1">_xlfn.CONCAT(IF(NOT(ISNUMBER(MID(SUBSTITUTE(SUBSTITUTE(SUBSTITUTE(E387,"$",""),".",""), " ",""),ROW(INDIRECT("1:"&amp;LEN(E387))),1)*1)),MID(SUBSTITUTE(SUBSTITUTE(SUBSTITUTE(E387,"$",""),".",""), " ",""),ROW(INDIRECT("1:"&amp;LEN(E387))),1),""))</f>
        <v xml:space="preserve">
Comercial
Mexicana</v>
      </c>
      <c r="H387" s="8" t="s">
        <v>204</v>
      </c>
      <c r="I387" s="8" t="s">
        <v>754</v>
      </c>
      <c r="J387" s="8" t="s">
        <v>770</v>
      </c>
      <c r="K387" s="8" t="str" cm="1">
        <f t="array" ref="K387">MID(J387, MIN(IFERROR(FIND({0,1,2,3,4,5,6,7,8,9},J387),"")), COUNT(1*MID(J387,ROW($1:$98),1)))</f>
        <v>15.0</v>
      </c>
      <c r="L387" s="8" t="str" cm="1">
        <f t="array" aca="1" ref="L387" ca="1">_xlfn.CONCAT(IF(NOT(ISNUMBER(MID(SUBSTITUTE(SUBSTITUTE(SUBSTITUTE(J387,"$",""),".",""), " ",""),ROW(INDIRECT("1:"&amp;LEN(J387))),1)*1)),MID(SUBSTITUTE(SUBSTITUTE(SUBSTITUTE(J387,"$",""),".",""), " ",""),ROW(INDIRECT("1:"&amp;LEN(J387))),1),""))</f>
        <v>Aculco</v>
      </c>
      <c r="M387" s="8" t="s">
        <v>770</v>
      </c>
      <c r="N387" s="8" t="str" cm="1">
        <f t="array" ref="N387">MID(M387, MIN(IFERROR(FIND({0,1,2,3,4,5,6,7,8,9},M387),"")), COUNT(1*MID(M387,ROW($1:$98),1)))</f>
        <v>15.0</v>
      </c>
      <c r="O387" s="8" t="str" cm="1">
        <f t="array" aca="1" ref="O387" ca="1">_xlfn.CONCAT(IF(NOT(ISNUMBER(MID(SUBSTITUTE(SUBSTITUTE(SUBSTITUTE(M387,"$",""),".",""), " ",""),ROW(INDIRECT("1:"&amp;LEN(M387))),1)*1)),MID(SUBSTITUTE(SUBSTITUTE(SUBSTITUTE(M387,"$",""),".",""), " ",""),ROW(INDIRECT("1:"&amp;LEN(M387))),1),""))</f>
        <v>Aculco</v>
      </c>
      <c r="P387" s="8" t="s">
        <v>102</v>
      </c>
      <c r="Q387" s="8" t="s">
        <v>47</v>
      </c>
      <c r="R387" s="8" t="s">
        <v>27</v>
      </c>
      <c r="S387" s="3">
        <v>44939</v>
      </c>
    </row>
    <row r="388" spans="1:19">
      <c r="A388" s="5" t="s">
        <v>148</v>
      </c>
      <c r="B388" s="7" t="s">
        <v>90</v>
      </c>
      <c r="C388" s="7" t="str" cm="1">
        <f t="array" ref="C388">MID(B388, MIN(IFERROR(FIND({0,1,2,3,4,5,6,7,8,9},B388),"")), COUNT(1*MID(B388,ROW($1:$98),1)))</f>
        <v>31.9</v>
      </c>
      <c r="D388" s="7" t="str" cm="1">
        <f t="array" aca="1" ref="D388" ca="1">_xlfn.CONCAT(IF(NOT(ISNUMBER(MID(SUBSTITUTE(SUBSTITUTE(SUBSTITUTE(B388,"$",""),".",""), " ",""),ROW(INDIRECT("1:"&amp;LEN(B388))),1)*1)),MID(SUBSTITUTE(SUBSTITUTE(SUBSTITUTE(B388,"$",""),".",""), " ",""),ROW(INDIRECT("1:"&amp;LEN(B388))),1),""))</f>
        <v>Wal-mart</v>
      </c>
      <c r="E388" s="7" t="s">
        <v>775</v>
      </c>
      <c r="F388" s="7" t="str" cm="1">
        <f t="array" ref="F388">MID(E388, MIN(IFERROR(FIND({0,1,2,3,4,5,6,7,8,9},E388),"")), COUNT(1*MID(E388,ROW($1:$98),1)))</f>
        <v>35.9</v>
      </c>
      <c r="G388" s="7" t="str" cm="1">
        <f t="array" aca="1" ref="G388" ca="1">_xlfn.CONCAT(IF(NOT(ISNUMBER(MID(SUBSTITUTE(SUBSTITUTE(SUBSTITUTE(E388,"$",""),".",""), " ",""),ROW(INDIRECT("1:"&amp;LEN(E388))),1)*1)),MID(SUBSTITUTE(SUBSTITUTE(SUBSTITUTE(E388,"$",""),".",""), " ",""),ROW(INDIRECT("1:"&amp;LEN(E388))),1),""))</f>
        <v xml:space="preserve">
Chedraui</v>
      </c>
      <c r="H388" s="7" t="s">
        <v>196</v>
      </c>
      <c r="I388" s="7" t="s">
        <v>727</v>
      </c>
      <c r="J388" s="7" t="s">
        <v>753</v>
      </c>
      <c r="K388" s="7" t="str" cm="1">
        <f t="array" ref="K388">MID(J388, MIN(IFERROR(FIND({0,1,2,3,4,5,6,7,8,9},J388),"")), COUNT(1*MID(J388,ROW($1:$98),1)))</f>
        <v>20.0</v>
      </c>
      <c r="L388" s="7" t="str" cm="1">
        <f t="array" aca="1" ref="L388" ca="1">_xlfn.CONCAT(IF(NOT(ISNUMBER(MID(SUBSTITUTE(SUBSTITUTE(SUBSTITUTE(J388,"$",""),".",""), " ",""),ROW(INDIRECT("1:"&amp;LEN(J388))),1)*1)),MID(SUBSTITUTE(SUBSTITUTE(SUBSTITUTE(J388,"$",""),".",""), " ",""),ROW(INDIRECT("1:"&amp;LEN(J388))),1),""))</f>
        <v>Aculco</v>
      </c>
      <c r="M388" s="7" t="s">
        <v>753</v>
      </c>
      <c r="N388" s="7" t="str" cm="1">
        <f t="array" ref="N388">MID(M388, MIN(IFERROR(FIND({0,1,2,3,4,5,6,7,8,9},M388),"")), COUNT(1*MID(M388,ROW($1:$98),1)))</f>
        <v>20.0</v>
      </c>
      <c r="O388" s="7" t="str" cm="1">
        <f t="array" aca="1" ref="O388" ca="1">_xlfn.CONCAT(IF(NOT(ISNUMBER(MID(SUBSTITUTE(SUBSTITUTE(SUBSTITUTE(M388,"$",""),".",""), " ",""),ROW(INDIRECT("1:"&amp;LEN(M388))),1)*1)),MID(SUBSTITUTE(SUBSTITUTE(SUBSTITUTE(M388,"$",""),".",""), " ",""),ROW(INDIRECT("1:"&amp;LEN(M388))),1),""))</f>
        <v>Aculco</v>
      </c>
      <c r="P388" s="7" t="s">
        <v>102</v>
      </c>
      <c r="Q388" s="7" t="s">
        <v>681</v>
      </c>
      <c r="R388" s="7" t="s">
        <v>27</v>
      </c>
      <c r="S388" s="2">
        <v>44939</v>
      </c>
    </row>
    <row r="389" spans="1:19">
      <c r="A389" s="6" t="s">
        <v>151</v>
      </c>
      <c r="B389" s="8" t="s">
        <v>111</v>
      </c>
      <c r="C389" s="8" t="str" cm="1">
        <f t="array" ref="C389">MID(B389, MIN(IFERROR(FIND({0,1,2,3,4,5,6,7,8,9},B389),"")), COUNT(1*MID(B389,ROW($1:$98),1)))</f>
        <v>17.9</v>
      </c>
      <c r="D389" s="8" t="str" cm="1">
        <f t="array" aca="1" ref="D389" ca="1">_xlfn.CONCAT(IF(NOT(ISNUMBER(MID(SUBSTITUTE(SUBSTITUTE(SUBSTITUTE(B389,"$",""),".",""), " ",""),ROW(INDIRECT("1:"&amp;LEN(B389))),1)*1)),MID(SUBSTITUTE(SUBSTITUTE(SUBSTITUTE(B389,"$",""),".",""), " ",""),ROW(INDIRECT("1:"&amp;LEN(B389))),1),""))</f>
        <v>Wal-mart</v>
      </c>
      <c r="E389" s="8" t="s">
        <v>209</v>
      </c>
      <c r="F389" s="8" t="str" cm="1">
        <f t="array" ref="F389">MID(E389, MIN(IFERROR(FIND({0,1,2,3,4,5,6,7,8,9},E389),"")), COUNT(1*MID(E389,ROW($1:$98),1)))</f>
        <v>36.9</v>
      </c>
      <c r="G389" s="8" t="str" cm="1">
        <f t="array" aca="1" ref="G389" ca="1">_xlfn.CONCAT(IF(NOT(ISNUMBER(MID(SUBSTITUTE(SUBSTITUTE(SUBSTITUTE(E389,"$",""),".",""), " ",""),ROW(INDIRECT("1:"&amp;LEN(E389))),1)*1)),MID(SUBSTITUTE(SUBSTITUTE(SUBSTITUTE(E389,"$",""),".",""), " ",""),ROW(INDIRECT("1:"&amp;LEN(E389))),1),""))</f>
        <v xml:space="preserve">
Comercial
Mexicana</v>
      </c>
      <c r="H389" s="8" t="s">
        <v>204</v>
      </c>
      <c r="I389" s="8" t="s">
        <v>730</v>
      </c>
      <c r="J389" s="8" t="s">
        <v>435</v>
      </c>
      <c r="K389" s="8" t="str" cm="1">
        <f t="array" ref="K389">MID(J389, MIN(IFERROR(FIND({0,1,2,3,4,5,6,7,8,9},J389),"")), COUNT(1*MID(J389,ROW($1:$98),1)))</f>
        <v>18.0</v>
      </c>
      <c r="L389" s="8" t="str" cm="1">
        <f t="array" aca="1" ref="L389" ca="1">_xlfn.CONCAT(IF(NOT(ISNUMBER(MID(SUBSTITUTE(SUBSTITUTE(SUBSTITUTE(J389,"$",""),".",""), " ",""),ROW(INDIRECT("1:"&amp;LEN(J389))),1)*1)),MID(SUBSTITUTE(SUBSTITUTE(SUBSTITUTE(J389,"$",""),".",""), " ",""),ROW(INDIRECT("1:"&amp;LEN(J389))),1),""))</f>
        <v>Pro
Hogar</v>
      </c>
      <c r="M389" s="8" t="s">
        <v>753</v>
      </c>
      <c r="N389" s="8" t="str" cm="1">
        <f t="array" ref="N389">MID(M389, MIN(IFERROR(FIND({0,1,2,3,4,5,6,7,8,9},M389),"")), COUNT(1*MID(M389,ROW($1:$98),1)))</f>
        <v>20.0</v>
      </c>
      <c r="O389" s="8" t="str" cm="1">
        <f t="array" aca="1" ref="O389" ca="1">_xlfn.CONCAT(IF(NOT(ISNUMBER(MID(SUBSTITUTE(SUBSTITUTE(SUBSTITUTE(M389,"$",""),".",""), " ",""),ROW(INDIRECT("1:"&amp;LEN(M389))),1)*1)),MID(SUBSTITUTE(SUBSTITUTE(SUBSTITUTE(M389,"$",""),".",""), " ",""),ROW(INDIRECT("1:"&amp;LEN(M389))),1),""))</f>
        <v>Aculco</v>
      </c>
      <c r="P389" s="8" t="s">
        <v>48</v>
      </c>
      <c r="Q389" s="8" t="s">
        <v>684</v>
      </c>
      <c r="R389" s="8" t="s">
        <v>27</v>
      </c>
      <c r="S389" s="3">
        <v>44939</v>
      </c>
    </row>
    <row r="390" spans="1:19">
      <c r="A390" s="5" t="s">
        <v>154</v>
      </c>
      <c r="B390" s="7" t="s">
        <v>375</v>
      </c>
      <c r="C390" s="7" t="str" cm="1">
        <f t="array" ref="C390">MID(B390, MIN(IFERROR(FIND({0,1,2,3,4,5,6,7,8,9},B390),"")), COUNT(1*MID(B390,ROW($1:$98),1)))</f>
        <v>23.8</v>
      </c>
      <c r="D390" s="7" t="str" cm="1">
        <f t="array" aca="1" ref="D390" ca="1">_xlfn.CONCAT(IF(NOT(ISNUMBER(MID(SUBSTITUTE(SUBSTITUTE(SUBSTITUTE(B390,"$",""),".",""), " ",""),ROW(INDIRECT("1:"&amp;LEN(B390))),1)*1)),MID(SUBSTITUTE(SUBSTITUTE(SUBSTITUTE(B390,"$",""),".",""), " ",""),ROW(INDIRECT("1:"&amp;LEN(B390))),1),""))</f>
        <v>Chedraui</v>
      </c>
      <c r="E390" s="7" t="s">
        <v>105</v>
      </c>
      <c r="F390" s="7" t="str" cm="1">
        <f t="array" ref="F390">MID(E390, MIN(IFERROR(FIND({0,1,2,3,4,5,6,7,8,9},E390),"")), COUNT(1*MID(E390,ROW($1:$98),1)))</f>
        <v>32.9</v>
      </c>
      <c r="G390" s="7" t="str" cm="1">
        <f t="array" aca="1" ref="G390" ca="1">_xlfn.CONCAT(IF(NOT(ISNUMBER(MID(SUBSTITUTE(SUBSTITUTE(SUBSTITUTE(E390,"$",""),".",""), " ",""),ROW(INDIRECT("1:"&amp;LEN(E390))),1)*1)),MID(SUBSTITUTE(SUBSTITUTE(SUBSTITUTE(E390,"$",""),".",""), " ",""),ROW(INDIRECT("1:"&amp;LEN(E390))),1),""))</f>
        <v xml:space="preserve">
Comercial
Mexicana</v>
      </c>
      <c r="H390" s="7" t="s">
        <v>215</v>
      </c>
      <c r="I390" s="7" t="s">
        <v>730</v>
      </c>
      <c r="J390" s="7" t="s">
        <v>755</v>
      </c>
      <c r="K390" s="7" t="str" cm="1">
        <f t="array" ref="K390">MID(J390, MIN(IFERROR(FIND({0,1,2,3,4,5,6,7,8,9},J390),"")), COUNT(1*MID(J390,ROW($1:$98),1)))</f>
        <v>18.0</v>
      </c>
      <c r="L390" s="7" t="str" cm="1">
        <f t="array" aca="1" ref="L390" ca="1">_xlfn.CONCAT(IF(NOT(ISNUMBER(MID(SUBSTITUTE(SUBSTITUTE(SUBSTITUTE(J390,"$",""),".",""), " ",""),ROW(INDIRECT("1:"&amp;LEN(J390))),1)*1)),MID(SUBSTITUTE(SUBSTITUTE(SUBSTITUTE(J390,"$",""),".",""), " ",""),ROW(INDIRECT("1:"&amp;LEN(J390))),1),""))</f>
        <v>Aculco</v>
      </c>
      <c r="M390" s="7" t="s">
        <v>428</v>
      </c>
      <c r="N390" s="7" t="str" cm="1">
        <f t="array" ref="N390">MID(M390, MIN(IFERROR(FIND({0,1,2,3,4,5,6,7,8,9},M390),"")), COUNT(1*MID(M390,ROW($1:$98),1)))</f>
        <v>20.0</v>
      </c>
      <c r="O390" s="7" t="str" cm="1">
        <f t="array" aca="1" ref="O390" ca="1">_xlfn.CONCAT(IF(NOT(ISNUMBER(MID(SUBSTITUTE(SUBSTITUTE(SUBSTITUTE(M390,"$",""),".",""), " ",""),ROW(INDIRECT("1:"&amp;LEN(M390))),1)*1)),MID(SUBSTITUTE(SUBSTITUTE(SUBSTITUTE(M390,"$",""),".",""), " ",""),ROW(INDIRECT("1:"&amp;LEN(M390))),1),""))</f>
        <v>ProHogar</v>
      </c>
      <c r="P390" s="7" t="s">
        <v>150</v>
      </c>
      <c r="Q390" s="7" t="s">
        <v>48</v>
      </c>
      <c r="R390" s="7" t="s">
        <v>27</v>
      </c>
      <c r="S390" s="2">
        <v>44939</v>
      </c>
    </row>
    <row r="391" spans="1:19">
      <c r="A391" s="6" t="s">
        <v>157</v>
      </c>
      <c r="B391" s="8" t="s">
        <v>391</v>
      </c>
      <c r="C391" s="8" t="str" cm="1">
        <f t="array" ref="C391">MID(B391, MIN(IFERROR(FIND({0,1,2,3,4,5,6,7,8,9},B391),"")), COUNT(1*MID(B391,ROW($1:$98),1)))</f>
        <v>10.0</v>
      </c>
      <c r="D391" s="8" t="str" cm="1">
        <f t="array" aca="1" ref="D391" ca="1">_xlfn.CONCAT(IF(NOT(ISNUMBER(MID(SUBSTITUTE(SUBSTITUTE(SUBSTITUTE(B391,"$",""),".",""), " ",""),ROW(INDIRECT("1:"&amp;LEN(B391))),1)*1)),MID(SUBSTITUTE(SUBSTITUTE(SUBSTITUTE(B391,"$",""),".",""), " ",""),ROW(INDIRECT("1:"&amp;LEN(B391))),1),""))</f>
        <v>Wal-mart</v>
      </c>
      <c r="E391" s="8" t="s">
        <v>776</v>
      </c>
      <c r="F391" s="8" t="str" cm="1">
        <f t="array" ref="F391">MID(E391, MIN(IFERROR(FIND({0,1,2,3,4,5,6,7,8,9},E391),"")), COUNT(1*MID(E391,ROW($1:$98),1)))</f>
        <v>11.9</v>
      </c>
      <c r="G391" s="8" t="str" cm="1">
        <f t="array" aca="1" ref="G391" ca="1">_xlfn.CONCAT(IF(NOT(ISNUMBER(MID(SUBSTITUTE(SUBSTITUTE(SUBSTITUTE(E391,"$",""),".",""), " ",""),ROW(INDIRECT("1:"&amp;LEN(E391))),1)*1)),MID(SUBSTITUTE(SUBSTITUTE(SUBSTITUTE(E391,"$",""),".",""), " ",""),ROW(INDIRECT("1:"&amp;LEN(E391))),1),""))</f>
        <v xml:space="preserve">
Chedraui</v>
      </c>
      <c r="H391" s="8" t="s">
        <v>243</v>
      </c>
      <c r="I391" s="8" t="s">
        <v>777</v>
      </c>
      <c r="J391" s="8" t="s">
        <v>778</v>
      </c>
      <c r="K391" s="8" t="str" cm="1">
        <f t="array" ref="K391">MID(J391, MIN(IFERROR(FIND({0,1,2,3,4,5,6,7,8,9},J391),"")), COUNT(1*MID(J391,ROW($1:$98),1)))</f>
        <v xml:space="preserve">14.00 </v>
      </c>
      <c r="L391" s="8" t="str" cm="1">
        <f t="array" aca="1" ref="L391" ca="1">_xlfn.CONCAT(IF(NOT(ISNUMBER(MID(SUBSTITUTE(SUBSTITUTE(SUBSTITUTE(J391,"$",""),".",""), " ",""),ROW(INDIRECT("1:"&amp;LEN(J391))),1)*1)),MID(SUBSTITUTE(SUBSTITUTE(SUBSTITUTE(J391,"$",""),".",""), " ",""),ROW(INDIRECT("1:"&amp;LEN(J391))),1),""))</f>
        <v>de
Mayo</v>
      </c>
      <c r="M391" s="8" t="s">
        <v>770</v>
      </c>
      <c r="N391" s="8" t="str" cm="1">
        <f t="array" ref="N391">MID(M391, MIN(IFERROR(FIND({0,1,2,3,4,5,6,7,8,9},M391),"")), COUNT(1*MID(M391,ROW($1:$98),1)))</f>
        <v>15.0</v>
      </c>
      <c r="O391" s="8" t="str" cm="1">
        <f t="array" aca="1" ref="O391" ca="1">_xlfn.CONCAT(IF(NOT(ISNUMBER(MID(SUBSTITUTE(SUBSTITUTE(SUBSTITUTE(M391,"$",""),".",""), " ",""),ROW(INDIRECT("1:"&amp;LEN(M391))),1)*1)),MID(SUBSTITUTE(SUBSTITUTE(SUBSTITUTE(M391,"$",""),".",""), " ",""),ROW(INDIRECT("1:"&amp;LEN(M391))),1),""))</f>
        <v>Aculco</v>
      </c>
      <c r="P391" s="8" t="s">
        <v>120</v>
      </c>
      <c r="Q391" s="8" t="s">
        <v>102</v>
      </c>
      <c r="R391" s="8" t="s">
        <v>27</v>
      </c>
      <c r="S391" s="3">
        <v>44939</v>
      </c>
    </row>
    <row r="392" spans="1:19">
      <c r="A392" s="5" t="s">
        <v>19</v>
      </c>
      <c r="B392" s="7" t="s">
        <v>20</v>
      </c>
      <c r="C392" s="7" t="str" cm="1">
        <f t="array" ref="C392">MID(B392, MIN(IFERROR(FIND({0,1,2,3,4,5,6,7,8,9},B392),"")), COUNT(1*MID(B392,ROW($1:$98),1)))</f>
        <v>37.9</v>
      </c>
      <c r="D392" s="7" t="str" cm="1">
        <f t="array" aca="1" ref="D392" ca="1">_xlfn.CONCAT(IF(NOT(ISNUMBER(MID(SUBSTITUTE(SUBSTITUTE(SUBSTITUTE(B392,"$",""),".",""), " ",""),ROW(INDIRECT("1:"&amp;LEN(B392))),1)*1)),MID(SUBSTITUTE(SUBSTITUTE(SUBSTITUTE(B392,"$",""),".",""), " ",""),ROW(INDIRECT("1:"&amp;LEN(B392))),1),""))</f>
        <v>Comercial
Mexicana</v>
      </c>
      <c r="E392" s="7" t="s">
        <v>21</v>
      </c>
      <c r="F392" s="7" t="str" cm="1">
        <f t="array" ref="F392">MID(E392, MIN(IFERROR(FIND({0,1,2,3,4,5,6,7,8,9},E392),"")), COUNT(1*MID(E392,ROW($1:$98),1)))</f>
        <v>39.9</v>
      </c>
      <c r="G392" s="7" t="str" cm="1">
        <f t="array" aca="1" ref="G392" ca="1">_xlfn.CONCAT(IF(NOT(ISNUMBER(MID(SUBSTITUTE(SUBSTITUTE(SUBSTITUTE(E392,"$",""),".",""), " ",""),ROW(INDIRECT("1:"&amp;LEN(E392))),1)*1)),MID(SUBSTITUTE(SUBSTITUTE(SUBSTITUTE(E392,"$",""),".",""), " ",""),ROW(INDIRECT("1:"&amp;LEN(E392))),1),""))</f>
        <v xml:space="preserve">
Chedraui</v>
      </c>
      <c r="H392" s="7" t="s">
        <v>458</v>
      </c>
      <c r="I392" s="7" t="s">
        <v>779</v>
      </c>
      <c r="J392" s="7" t="s">
        <v>780</v>
      </c>
      <c r="K392" s="7" t="str" cm="1">
        <f t="array" ref="K392">MID(J392, MIN(IFERROR(FIND({0,1,2,3,4,5,6,7,8,9},J392),"")), COUNT(1*MID(J392,ROW($1:$98),1)))</f>
        <v>46.0</v>
      </c>
      <c r="L392" s="7" t="str" cm="1">
        <f t="array" aca="1" ref="L392" ca="1">_xlfn.CONCAT(IF(NOT(ISNUMBER(MID(SUBSTITUTE(SUBSTITUTE(SUBSTITUTE(J392,"$",""),".",""), " ",""),ROW(INDIRECT("1:"&amp;LEN(J392))),1)*1)),MID(SUBSTITUTE(SUBSTITUTE(SUBSTITUTE(J392,"$",""),".",""), " ",""),ROW(INDIRECT("1:"&amp;LEN(J392))),1),""))</f>
        <v>LaArenal</v>
      </c>
      <c r="M392" s="7" t="s">
        <v>508</v>
      </c>
      <c r="N392" s="7" t="str" cm="1">
        <f t="array" ref="N392">MID(M392, MIN(IFERROR(FIND({0,1,2,3,4,5,6,7,8,9},M392),"")), COUNT(1*MID(M392,ROW($1:$98),1)))</f>
        <v>50.0</v>
      </c>
      <c r="O392" s="7" t="str" cm="1">
        <f t="array" aca="1" ref="O392" ca="1">_xlfn.CONCAT(IF(NOT(ISNUMBER(MID(SUBSTITUTE(SUBSTITUTE(SUBSTITUTE(M392,"$",""),".",""), " ",""),ROW(INDIRECT("1:"&amp;LEN(M392))),1)*1)),MID(SUBSTITUTE(SUBSTITUTE(SUBSTITUTE(M392,"$",""),".",""), " ",""),ROW(INDIRECT("1:"&amp;LEN(M392))),1),""))</f>
        <v>Isidro
Fabela</v>
      </c>
      <c r="P392" s="7" t="s">
        <v>25</v>
      </c>
      <c r="Q392" s="7" t="s">
        <v>26</v>
      </c>
      <c r="R392" s="7" t="s">
        <v>27</v>
      </c>
      <c r="S392" s="2">
        <v>44940</v>
      </c>
    </row>
    <row r="393" spans="1:19">
      <c r="A393" s="6" t="s">
        <v>28</v>
      </c>
      <c r="B393" s="8" t="s">
        <v>111</v>
      </c>
      <c r="C393" s="8" t="str" cm="1">
        <f t="array" ref="C393">MID(B393, MIN(IFERROR(FIND({0,1,2,3,4,5,6,7,8,9},B393),"")), COUNT(1*MID(B393,ROW($1:$98),1)))</f>
        <v>17.9</v>
      </c>
      <c r="D393" s="8" t="str" cm="1">
        <f t="array" aca="1" ref="D393" ca="1">_xlfn.CONCAT(IF(NOT(ISNUMBER(MID(SUBSTITUTE(SUBSTITUTE(SUBSTITUTE(B393,"$",""),".",""), " ",""),ROW(INDIRECT("1:"&amp;LEN(B393))),1)*1)),MID(SUBSTITUTE(SUBSTITUTE(SUBSTITUTE(B393,"$",""),".",""), " ",""),ROW(INDIRECT("1:"&amp;LEN(B393))),1),""))</f>
        <v>Wal-mart</v>
      </c>
      <c r="E393" s="8" t="s">
        <v>30</v>
      </c>
      <c r="F393" s="8" t="str" cm="1">
        <f t="array" ref="F393">MID(E393, MIN(IFERROR(FIND({0,1,2,3,4,5,6,7,8,9},E393),"")), COUNT(1*MID(E393,ROW($1:$98),1)))</f>
        <v>23.9</v>
      </c>
      <c r="G393" s="8" t="str" cm="1">
        <f t="array" aca="1" ref="G393" ca="1">_xlfn.CONCAT(IF(NOT(ISNUMBER(MID(SUBSTITUTE(SUBSTITUTE(SUBSTITUTE(E393,"$",""),".",""), " ",""),ROW(INDIRECT("1:"&amp;LEN(E393))),1)*1)),MID(SUBSTITUTE(SUBSTITUTE(SUBSTITUTE(E393,"$",""),".",""), " ",""),ROW(INDIRECT("1:"&amp;LEN(E393))),1),""))</f>
        <v xml:space="preserve">
Comercial
Mexicana</v>
      </c>
      <c r="H393" s="8" t="s">
        <v>343</v>
      </c>
      <c r="I393" s="8" t="s">
        <v>509</v>
      </c>
      <c r="J393" s="8" t="s">
        <v>781</v>
      </c>
      <c r="K393" s="8" t="str" cm="1">
        <f t="array" ref="K393">MID(J393, MIN(IFERROR(FIND({0,1,2,3,4,5,6,7,8,9},J393),"")), COUNT(1*MID(J393,ROW($1:$98),1)))</f>
        <v>21.0</v>
      </c>
      <c r="L393" s="8" t="str" cm="1">
        <f t="array" aca="1" ref="L393" ca="1">_xlfn.CONCAT(IF(NOT(ISNUMBER(MID(SUBSTITUTE(SUBSTITUTE(SUBSTITUTE(J393,"$",""),".",""), " ",""),ROW(INDIRECT("1:"&amp;LEN(J393))),1)*1)),MID(SUBSTITUTE(SUBSTITUTE(SUBSTITUTE(J393,"$",""),".",""), " ",""),ROW(INDIRECT("1:"&amp;LEN(J393))),1),""))</f>
        <v>LaArenal</v>
      </c>
      <c r="M393" s="8" t="s">
        <v>511</v>
      </c>
      <c r="N393" s="8" t="str" cm="1">
        <f t="array" ref="N393">MID(M393, MIN(IFERROR(FIND({0,1,2,3,4,5,6,7,8,9},M393),"")), COUNT(1*MID(M393,ROW($1:$98),1)))</f>
        <v>24.0</v>
      </c>
      <c r="O393" s="8" t="str" cm="1">
        <f t="array" aca="1" ref="O393" ca="1">_xlfn.CONCAT(IF(NOT(ISNUMBER(MID(SUBSTITUTE(SUBSTITUTE(SUBSTITUTE(M393,"$",""),".",""), " ",""),ROW(INDIRECT("1:"&amp;LEN(M393))),1)*1)),MID(SUBSTITUTE(SUBSTITUTE(SUBSTITUTE(M393,"$",""),".",""), " ",""),ROW(INDIRECT("1:"&amp;LEN(M393))),1),""))</f>
        <v>Isidro
Fabela</v>
      </c>
      <c r="P393" s="8" t="s">
        <v>33</v>
      </c>
      <c r="Q393" s="8" t="s">
        <v>34</v>
      </c>
      <c r="R393" s="8" t="s">
        <v>27</v>
      </c>
      <c r="S393" s="3">
        <v>44940</v>
      </c>
    </row>
    <row r="394" spans="1:19">
      <c r="A394" s="5" t="s">
        <v>35</v>
      </c>
      <c r="B394" s="7" t="s">
        <v>401</v>
      </c>
      <c r="C394" s="7" t="str" cm="1">
        <f t="array" ref="C394">MID(B394, MIN(IFERROR(FIND({0,1,2,3,4,5,6,7,8,9},B394),"")), COUNT(1*MID(B394,ROW($1:$98),1)))</f>
        <v>20.5</v>
      </c>
      <c r="D394" s="7" t="str" cm="1">
        <f t="array" aca="1" ref="D394" ca="1">_xlfn.CONCAT(IF(NOT(ISNUMBER(MID(SUBSTITUTE(SUBSTITUTE(SUBSTITUTE(B394,"$",""),".",""), " ",""),ROW(INDIRECT("1:"&amp;LEN(B394))),1)*1)),MID(SUBSTITUTE(SUBSTITUTE(SUBSTITUTE(B394,"$",""),".",""), " ",""),ROW(INDIRECT("1:"&amp;LEN(B394))),1),""))</f>
        <v>Wal-mart</v>
      </c>
      <c r="E394" s="7" t="s">
        <v>462</v>
      </c>
      <c r="F394" s="7" t="str" cm="1">
        <f t="array" ref="F394">MID(E394, MIN(IFERROR(FIND({0,1,2,3,4,5,6,7,8,9},E394),"")), COUNT(1*MID(E394,ROW($1:$98),1)))</f>
        <v>24.0</v>
      </c>
      <c r="G394" s="7" t="str" cm="1">
        <f t="array" aca="1" ref="G394" ca="1">_xlfn.CONCAT(IF(NOT(ISNUMBER(MID(SUBSTITUTE(SUBSTITUTE(SUBSTITUTE(E394,"$",""),".",""), " ",""),ROW(INDIRECT("1:"&amp;LEN(E394))),1)*1)),MID(SUBSTITUTE(SUBSTITUTE(SUBSTITUTE(E394,"$",""),".",""), " ",""),ROW(INDIRECT("1:"&amp;LEN(E394))),1),""))</f>
        <v xml:space="preserve">
Comercial
Mexicana</v>
      </c>
      <c r="H394" s="7" t="s">
        <v>514</v>
      </c>
      <c r="I394" s="7" t="s">
        <v>782</v>
      </c>
      <c r="J394" s="7" t="s">
        <v>783</v>
      </c>
      <c r="K394" s="7" t="str" cm="1">
        <f t="array" ref="K394">MID(J394, MIN(IFERROR(FIND({0,1,2,3,4,5,6,7,8,9},J394),"")), COUNT(1*MID(J394,ROW($1:$98),1)))</f>
        <v>20.0</v>
      </c>
      <c r="L394" s="7" t="str" cm="1">
        <f t="array" aca="1" ref="L394" ca="1">_xlfn.CONCAT(IF(NOT(ISNUMBER(MID(SUBSTITUTE(SUBSTITUTE(SUBSTITUTE(J394,"$",""),".",""), " ",""),ROW(INDIRECT("1:"&amp;LEN(J394))),1)*1)),MID(SUBSTITUTE(SUBSTITUTE(SUBSTITUTE(J394,"$",""),".",""), " ",""),ROW(INDIRECT("1:"&amp;LEN(J394))),1),""))</f>
        <v>Nativitas</v>
      </c>
      <c r="M394" s="7" t="s">
        <v>513</v>
      </c>
      <c r="N394" s="7" t="str" cm="1">
        <f t="array" ref="N394">MID(M394, MIN(IFERROR(FIND({0,1,2,3,4,5,6,7,8,9},M394),"")), COUNT(1*MID(M394,ROW($1:$98),1)))</f>
        <v>22.0</v>
      </c>
      <c r="O394" s="7" t="str" cm="1">
        <f t="array" aca="1" ref="O394" ca="1">_xlfn.CONCAT(IF(NOT(ISNUMBER(MID(SUBSTITUTE(SUBSTITUTE(SUBSTITUTE(M394,"$",""),".",""), " ",""),ROW(INDIRECT("1:"&amp;LEN(M394))),1)*1)),MID(SUBSTITUTE(SUBSTITUTE(SUBSTITUTE(M394,"$",""),".",""), " ",""),ROW(INDIRECT("1:"&amp;LEN(M394))),1),""))</f>
        <v>Isidro
Fabela</v>
      </c>
      <c r="P394" s="7" t="s">
        <v>640</v>
      </c>
      <c r="Q394" s="7" t="s">
        <v>41</v>
      </c>
      <c r="R394" s="7" t="s">
        <v>27</v>
      </c>
      <c r="S394" s="2">
        <v>44940</v>
      </c>
    </row>
    <row r="395" spans="1:19">
      <c r="A395" s="6" t="s">
        <v>42</v>
      </c>
      <c r="B395" s="8" t="s">
        <v>226</v>
      </c>
      <c r="C395" s="8" t="str" cm="1">
        <f t="array" ref="C395">MID(B395, MIN(IFERROR(FIND({0,1,2,3,4,5,6,7,8,9},B395),"")), COUNT(1*MID(B395,ROW($1:$98),1)))</f>
        <v>12.9</v>
      </c>
      <c r="D395" s="8" t="str" cm="1">
        <f t="array" aca="1" ref="D395" ca="1">_xlfn.CONCAT(IF(NOT(ISNUMBER(MID(SUBSTITUTE(SUBSTITUTE(SUBSTITUTE(B395,"$",""),".",""), " ",""),ROW(INDIRECT("1:"&amp;LEN(B395))),1)*1)),MID(SUBSTITUTE(SUBSTITUTE(SUBSTITUTE(B395,"$",""),".",""), " ",""),ROW(INDIRECT("1:"&amp;LEN(B395))),1),""))</f>
        <v>Chedraui</v>
      </c>
      <c r="E395" s="8" t="s">
        <v>569</v>
      </c>
      <c r="F395" s="8" t="str" cm="1">
        <f t="array" ref="F395">MID(E395, MIN(IFERROR(FIND({0,1,2,3,4,5,6,7,8,9},E395),"")), COUNT(1*MID(E395,ROW($1:$98),1)))</f>
        <v>17.0</v>
      </c>
      <c r="G395" s="8" t="str" cm="1">
        <f t="array" aca="1" ref="G395" ca="1">_xlfn.CONCAT(IF(NOT(ISNUMBER(MID(SUBSTITUTE(SUBSTITUTE(SUBSTITUTE(E395,"$",""),".",""), " ",""),ROW(INDIRECT("1:"&amp;LEN(E395))),1)*1)),MID(SUBSTITUTE(SUBSTITUTE(SUBSTITUTE(E395,"$",""),".",""), " ",""),ROW(INDIRECT("1:"&amp;LEN(E395))),1),""))</f>
        <v>Wal-mart</v>
      </c>
      <c r="H395" s="8" t="s">
        <v>349</v>
      </c>
      <c r="I395" s="8" t="s">
        <v>784</v>
      </c>
      <c r="J395" s="8" t="s">
        <v>785</v>
      </c>
      <c r="K395" s="8" t="str" cm="1">
        <f t="array" ref="K395">MID(J395, MIN(IFERROR(FIND({0,1,2,3,4,5,6,7,8,9},J395),"")), COUNT(1*MID(J395,ROW($1:$98),1)))</f>
        <v>18.0</v>
      </c>
      <c r="L395" s="8" t="str" cm="1">
        <f t="array" aca="1" ref="L395" ca="1">_xlfn.CONCAT(IF(NOT(ISNUMBER(MID(SUBSTITUTE(SUBSTITUTE(SUBSTITUTE(J395,"$",""),".",""), " ",""),ROW(INDIRECT("1:"&amp;LEN(J395))),1)*1)),MID(SUBSTITUTE(SUBSTITUTE(SUBSTITUTE(J395,"$",""),".",""), " ",""),ROW(INDIRECT("1:"&amp;LEN(J395))),1),""))</f>
        <v>Nativitas</v>
      </c>
      <c r="M395" s="8" t="s">
        <v>46</v>
      </c>
      <c r="N395" s="8" t="str" cm="1">
        <f t="array" ref="N395">MID(M395, MIN(IFERROR(FIND({0,1,2,3,4,5,6,7,8,9},M395),"")), COUNT(1*MID(M395,ROW($1:$98),1)))</f>
        <v>20.0</v>
      </c>
      <c r="O395" s="8" t="str" cm="1">
        <f t="array" aca="1" ref="O395" ca="1">_xlfn.CONCAT(IF(NOT(ISNUMBER(MID(SUBSTITUTE(SUBSTITUTE(SUBSTITUTE(M395,"$",""),".",""), " ",""),ROW(INDIRECT("1:"&amp;LEN(M395))),1)*1)),MID(SUBSTITUTE(SUBSTITUTE(SUBSTITUTE(M395,"$",""),".",""), " ",""),ROW(INDIRECT("1:"&amp;LEN(M395))),1),""))</f>
        <v>LaArenal</v>
      </c>
      <c r="P395" s="8" t="s">
        <v>642</v>
      </c>
      <c r="Q395" s="8" t="s">
        <v>53</v>
      </c>
      <c r="R395" s="8" t="s">
        <v>27</v>
      </c>
      <c r="S395" s="3">
        <v>44940</v>
      </c>
    </row>
    <row r="396" spans="1:19">
      <c r="A396" s="5" t="s">
        <v>49</v>
      </c>
      <c r="B396" s="7" t="s">
        <v>173</v>
      </c>
      <c r="C396" s="7" t="str" cm="1">
        <f t="array" ref="C396">MID(B396, MIN(IFERROR(FIND({0,1,2,3,4,5,6,7,8,9},B396),"")), COUNT(1*MID(B396,ROW($1:$98),1)))</f>
        <v>29.9</v>
      </c>
      <c r="D396" s="7" t="str" cm="1">
        <f t="array" aca="1" ref="D396" ca="1">_xlfn.CONCAT(IF(NOT(ISNUMBER(MID(SUBSTITUTE(SUBSTITUTE(SUBSTITUTE(B396,"$",""),".",""), " ",""),ROW(INDIRECT("1:"&amp;LEN(B396))),1)*1)),MID(SUBSTITUTE(SUBSTITUTE(SUBSTITUTE(B396,"$",""),".",""), " ",""),ROW(INDIRECT("1:"&amp;LEN(B396))),1),""))</f>
        <v>Chedraui</v>
      </c>
      <c r="E396" s="7" t="s">
        <v>174</v>
      </c>
      <c r="F396" s="7" t="str" cm="1">
        <f t="array" ref="F396">MID(E396, MIN(IFERROR(FIND({0,1,2,3,4,5,6,7,8,9},E396),"")), COUNT(1*MID(E396,ROW($1:$98),1)))</f>
        <v>33.0</v>
      </c>
      <c r="G396" s="7" t="str" cm="1">
        <f t="array" aca="1" ref="G396" ca="1">_xlfn.CONCAT(IF(NOT(ISNUMBER(MID(SUBSTITUTE(SUBSTITUTE(SUBSTITUTE(E396,"$",""),".",""), " ",""),ROW(INDIRECT("1:"&amp;LEN(E396))),1)*1)),MID(SUBSTITUTE(SUBSTITUTE(SUBSTITUTE(E396,"$",""),".",""), " ",""),ROW(INDIRECT("1:"&amp;LEN(E396))),1),""))</f>
        <v>Wal-mart</v>
      </c>
      <c r="H396" s="7" t="s">
        <v>518</v>
      </c>
      <c r="I396" s="7" t="s">
        <v>786</v>
      </c>
      <c r="J396" s="7" t="s">
        <v>520</v>
      </c>
      <c r="K396" s="7" t="str" cm="1">
        <f t="array" ref="K396">MID(J396, MIN(IFERROR(FIND({0,1,2,3,4,5,6,7,8,9},J396),"")), COUNT(1*MID(J396,ROW($1:$98),1)))</f>
        <v>40.0</v>
      </c>
      <c r="L396" s="7" t="str" cm="1">
        <f t="array" aca="1" ref="L396" ca="1">_xlfn.CONCAT(IF(NOT(ISNUMBER(MID(SUBSTITUTE(SUBSTITUTE(SUBSTITUTE(J396,"$",""),".",""), " ",""),ROW(INDIRECT("1:"&amp;LEN(J396))),1)*1)),MID(SUBSTITUTE(SUBSTITUTE(SUBSTITUTE(J396,"$",""),".",""), " ",""),ROW(INDIRECT("1:"&amp;LEN(J396))),1),""))</f>
        <v>Isidro
Fabela</v>
      </c>
      <c r="M396" s="7" t="s">
        <v>520</v>
      </c>
      <c r="N396" s="7" t="str" cm="1">
        <f t="array" ref="N396">MID(M396, MIN(IFERROR(FIND({0,1,2,3,4,5,6,7,8,9},M396),"")), COUNT(1*MID(M396,ROW($1:$98),1)))</f>
        <v>40.0</v>
      </c>
      <c r="O396" s="7" t="str" cm="1">
        <f t="array" aca="1" ref="O396" ca="1">_xlfn.CONCAT(IF(NOT(ISNUMBER(MID(SUBSTITUTE(SUBSTITUTE(SUBSTITUTE(M396,"$",""),".",""), " ",""),ROW(INDIRECT("1:"&amp;LEN(M396))),1)*1)),MID(SUBSTITUTE(SUBSTITUTE(SUBSTITUTE(M396,"$",""),".",""), " ",""),ROW(INDIRECT("1:"&amp;LEN(M396))),1),""))</f>
        <v>Isidro
Fabela</v>
      </c>
      <c r="P396" s="7" t="s">
        <v>53</v>
      </c>
      <c r="Q396" s="7" t="s">
        <v>54</v>
      </c>
      <c r="R396" s="7" t="s">
        <v>27</v>
      </c>
      <c r="S396" s="2">
        <v>44940</v>
      </c>
    </row>
    <row r="397" spans="1:19">
      <c r="A397" s="6" t="s">
        <v>55</v>
      </c>
      <c r="B397" s="8" t="s">
        <v>469</v>
      </c>
      <c r="C397" s="8" t="str" cm="1">
        <f t="array" ref="C397">MID(B397, MIN(IFERROR(FIND({0,1,2,3,4,5,6,7,8,9},B397),"")), COUNT(1*MID(B397,ROW($1:$98),1)))</f>
        <v>22.3</v>
      </c>
      <c r="D397" s="8" t="str" cm="1">
        <f t="array" aca="1" ref="D397" ca="1">_xlfn.CONCAT(IF(NOT(ISNUMBER(MID(SUBSTITUTE(SUBSTITUTE(SUBSTITUTE(B397,"$",""),".",""), " ",""),ROW(INDIRECT("1:"&amp;LEN(B397))),1)*1)),MID(SUBSTITUTE(SUBSTITUTE(SUBSTITUTE(B397,"$",""),".",""), " ",""),ROW(INDIRECT("1:"&amp;LEN(B397))),1),""))</f>
        <v>Comercial
Mexicana</v>
      </c>
      <c r="E397" s="8" t="s">
        <v>256</v>
      </c>
      <c r="F397" s="8" t="str" cm="1">
        <f t="array" ref="F397">MID(E397, MIN(IFERROR(FIND({0,1,2,3,4,5,6,7,8,9},E397),"")), COUNT(1*MID(E397,ROW($1:$98),1)))</f>
        <v>25.0</v>
      </c>
      <c r="G397" s="8" t="str" cm="1">
        <f t="array" aca="1" ref="G397" ca="1">_xlfn.CONCAT(IF(NOT(ISNUMBER(MID(SUBSTITUTE(SUBSTITUTE(SUBSTITUTE(E397,"$",""),".",""), " ",""),ROW(INDIRECT("1:"&amp;LEN(E397))),1)*1)),MID(SUBSTITUTE(SUBSTITUTE(SUBSTITUTE(E397,"$",""),".",""), " ",""),ROW(INDIRECT("1:"&amp;LEN(E397))),1),""))</f>
        <v xml:space="preserve">
Chedraui</v>
      </c>
      <c r="H397" s="8" t="s">
        <v>482</v>
      </c>
      <c r="I397" s="8" t="s">
        <v>519</v>
      </c>
      <c r="J397" s="8" t="s">
        <v>521</v>
      </c>
      <c r="K397" s="8" t="str" cm="1">
        <f t="array" ref="K397">MID(J397, MIN(IFERROR(FIND({0,1,2,3,4,5,6,7,8,9},J397),"")), COUNT(1*MID(J397,ROW($1:$98),1)))</f>
        <v>32.0</v>
      </c>
      <c r="L397" s="8" t="str" cm="1">
        <f t="array" aca="1" ref="L397" ca="1">_xlfn.CONCAT(IF(NOT(ISNUMBER(MID(SUBSTITUTE(SUBSTITUTE(SUBSTITUTE(J397,"$",""),".",""), " ",""),ROW(INDIRECT("1:"&amp;LEN(J397))),1)*1)),MID(SUBSTITUTE(SUBSTITUTE(SUBSTITUTE(J397,"$",""),".",""), " ",""),ROW(INDIRECT("1:"&amp;LEN(J397))),1),""))</f>
        <v>Isidro
Fabela</v>
      </c>
      <c r="M397" s="8" t="s">
        <v>57</v>
      </c>
      <c r="N397" s="8" t="str" cm="1">
        <f t="array" ref="N397">MID(M397, MIN(IFERROR(FIND({0,1,2,3,4,5,6,7,8,9},M397),"")), COUNT(1*MID(M397,ROW($1:$98),1)))</f>
        <v>38.0</v>
      </c>
      <c r="O397" s="8" t="str" cm="1">
        <f t="array" aca="1" ref="O397" ca="1">_xlfn.CONCAT(IF(NOT(ISNUMBER(MID(SUBSTITUTE(SUBSTITUTE(SUBSTITUTE(M397,"$",""),".",""), " ",""),ROW(INDIRECT("1:"&amp;LEN(M397))),1)*1)),MID(SUBSTITUTE(SUBSTITUTE(SUBSTITUTE(M397,"$",""),".",""), " ",""),ROW(INDIRECT("1:"&amp;LEN(M397))),1),""))</f>
        <v>LaArenal</v>
      </c>
      <c r="P397" s="8" t="s">
        <v>34</v>
      </c>
      <c r="Q397" s="8" t="s">
        <v>88</v>
      </c>
      <c r="R397" s="8" t="s">
        <v>27</v>
      </c>
      <c r="S397" s="3">
        <v>44940</v>
      </c>
    </row>
    <row r="398" spans="1:19">
      <c r="A398" s="5" t="s">
        <v>59</v>
      </c>
      <c r="B398" s="7" t="s">
        <v>180</v>
      </c>
      <c r="C398" s="7" t="str" cm="1">
        <f t="array" ref="C398">MID(B398, MIN(IFERROR(FIND({0,1,2,3,4,5,6,7,8,9},B398),"")), COUNT(1*MID(B398,ROW($1:$98),1)))</f>
        <v>47.0</v>
      </c>
      <c r="D398" s="7" t="str" cm="1">
        <f t="array" aca="1" ref="D398" ca="1">_xlfn.CONCAT(IF(NOT(ISNUMBER(MID(SUBSTITUTE(SUBSTITUTE(SUBSTITUTE(B398,"$",""),".",""), " ",""),ROW(INDIRECT("1:"&amp;LEN(B398))),1)*1)),MID(SUBSTITUTE(SUBSTITUTE(SUBSTITUTE(B398,"$",""),".",""), " ",""),ROW(INDIRECT("1:"&amp;LEN(B398))),1),""))</f>
        <v>Wal-mart</v>
      </c>
      <c r="E398" s="7" t="s">
        <v>787</v>
      </c>
      <c r="F398" s="7" t="str" cm="1">
        <f t="array" ref="F398">MID(E398, MIN(IFERROR(FIND({0,1,2,3,4,5,6,7,8,9},E398),"")), COUNT(1*MID(E398,ROW($1:$98),1)))</f>
        <v>52.5</v>
      </c>
      <c r="G398" s="7" t="str" cm="1">
        <f t="array" aca="1" ref="G398" ca="1">_xlfn.CONCAT(IF(NOT(ISNUMBER(MID(SUBSTITUTE(SUBSTITUTE(SUBSTITUTE(E398,"$",""),".",""), " ",""),ROW(INDIRECT("1:"&amp;LEN(E398))),1)*1)),MID(SUBSTITUTE(SUBSTITUTE(SUBSTITUTE(E398,"$",""),".",""), " ",""),ROW(INDIRECT("1:"&amp;LEN(E398))),1),""))</f>
        <v xml:space="preserve">
Comercial
Mexicana</v>
      </c>
      <c r="H398" s="7" t="s">
        <v>356</v>
      </c>
      <c r="I398" s="7" t="s">
        <v>524</v>
      </c>
      <c r="J398" s="7" t="s">
        <v>788</v>
      </c>
      <c r="K398" s="7" t="str" cm="1">
        <f t="array" ref="K398">MID(J398, MIN(IFERROR(FIND({0,1,2,3,4,5,6,7,8,9},J398),"")), COUNT(1*MID(J398,ROW($1:$98),1)))</f>
        <v>42.0</v>
      </c>
      <c r="L398" s="7" t="str" cm="1">
        <f t="array" aca="1" ref="L398" ca="1">_xlfn.CONCAT(IF(NOT(ISNUMBER(MID(SUBSTITUTE(SUBSTITUTE(SUBSTITUTE(J398,"$",""),".",""), " ",""),ROW(INDIRECT("1:"&amp;LEN(J398))),1)*1)),MID(SUBSTITUTE(SUBSTITUTE(SUBSTITUTE(J398,"$",""),".",""), " ",""),ROW(INDIRECT("1:"&amp;LEN(J398))),1),""))</f>
        <v>Isidro
Fabela</v>
      </c>
      <c r="M398" s="7" t="s">
        <v>789</v>
      </c>
      <c r="N398" s="7" t="str" cm="1">
        <f t="array" ref="N398">MID(M398, MIN(IFERROR(FIND({0,1,2,3,4,5,6,7,8,9},M398),"")), COUNT(1*MID(M398,ROW($1:$98),1)))</f>
        <v>45.0</v>
      </c>
      <c r="O398" s="7" t="str" cm="1">
        <f t="array" aca="1" ref="O398" ca="1">_xlfn.CONCAT(IF(NOT(ISNUMBER(MID(SUBSTITUTE(SUBSTITUTE(SUBSTITUTE(M398,"$",""),".",""), " ",""),ROW(INDIRECT("1:"&amp;LEN(M398))),1)*1)),MID(SUBSTITUTE(SUBSTITUTE(SUBSTITUTE(M398,"$",""),".",""), " ",""),ROW(INDIRECT("1:"&amp;LEN(M398))),1),""))</f>
        <v>Nativitas</v>
      </c>
      <c r="P398" s="7" t="s">
        <v>63</v>
      </c>
      <c r="Q398" s="7" t="s">
        <v>40</v>
      </c>
      <c r="R398" s="7" t="s">
        <v>27</v>
      </c>
      <c r="S398" s="2">
        <v>44940</v>
      </c>
    </row>
    <row r="399" spans="1:19">
      <c r="A399" s="6" t="s">
        <v>64</v>
      </c>
      <c r="B399" s="8" t="s">
        <v>261</v>
      </c>
      <c r="C399" s="8" t="str" cm="1">
        <f t="array" ref="C399">MID(B399, MIN(IFERROR(FIND({0,1,2,3,4,5,6,7,8,9},B399),"")), COUNT(1*MID(B399,ROW($1:$98),1)))</f>
        <v>104.0</v>
      </c>
      <c r="D399" s="8" t="str" cm="1">
        <f t="array" aca="1" ref="D399" ca="1">_xlfn.CONCAT(IF(NOT(ISNUMBER(MID(SUBSTITUTE(SUBSTITUTE(SUBSTITUTE(B399,"$",""),".",""), " ",""),ROW(INDIRECT("1:"&amp;LEN(B399))),1)*1)),MID(SUBSTITUTE(SUBSTITUTE(SUBSTITUTE(B399,"$",""),".",""), " ",""),ROW(INDIRECT("1:"&amp;LEN(B399))),1),""))</f>
        <v>Chedraui</v>
      </c>
      <c r="E399" s="8" t="s">
        <v>66</v>
      </c>
      <c r="F399" s="8" t="str" cm="1">
        <f t="array" ref="F399">MID(E399, MIN(IFERROR(FIND({0,1,2,3,4,5,6,7,8,9},E399),"")), COUNT(1*MID(E399,ROW($1:$98),1)))</f>
        <v>194.0</v>
      </c>
      <c r="G399" s="8" t="str" cm="1">
        <f t="array" aca="1" ref="G399" ca="1">_xlfn.CONCAT(IF(NOT(ISNUMBER(MID(SUBSTITUTE(SUBSTITUTE(SUBSTITUTE(E399,"$",""),".",""), " ",""),ROW(INDIRECT("1:"&amp;LEN(E399))),1)*1)),MID(SUBSTITUTE(SUBSTITUTE(SUBSTITUTE(E399,"$",""),".",""), " ",""),ROW(INDIRECT("1:"&amp;LEN(E399))),1),""))</f>
        <v>Wal-mart</v>
      </c>
      <c r="H399" s="8" t="s">
        <v>474</v>
      </c>
      <c r="I399" s="8" t="s">
        <v>526</v>
      </c>
      <c r="J399" s="8" t="s">
        <v>790</v>
      </c>
      <c r="K399" s="8" t="str" cm="1">
        <f t="array" ref="K399">MID(J399, MIN(IFERROR(FIND({0,1,2,3,4,5,6,7,8,9},J399),"")), COUNT(1*MID(J399,ROW($1:$98),1)))</f>
        <v>160.0</v>
      </c>
      <c r="L399" s="8" t="str" cm="1">
        <f t="array" aca="1" ref="L399" ca="1">_xlfn.CONCAT(IF(NOT(ISNUMBER(MID(SUBSTITUTE(SUBSTITUTE(SUBSTITUTE(J399,"$",""),".",""), " ",""),ROW(INDIRECT("1:"&amp;LEN(J399))),1)*1)),MID(SUBSTITUTE(SUBSTITUTE(SUBSTITUTE(J399,"$",""),".",""), " ",""),ROW(INDIRECT("1:"&amp;LEN(J399))),1),""))</f>
        <v>Nativitas</v>
      </c>
      <c r="M399" s="8" t="s">
        <v>791</v>
      </c>
      <c r="N399" s="8" t="str" cm="1">
        <f t="array" ref="N399">MID(M399, MIN(IFERROR(FIND({0,1,2,3,4,5,6,7,8,9},M399),"")), COUNT(1*MID(M399,ROW($1:$98),1)))</f>
        <v>180.0</v>
      </c>
      <c r="O399" s="8" t="str" cm="1">
        <f t="array" aca="1" ref="O399" ca="1">_xlfn.CONCAT(IF(NOT(ISNUMBER(MID(SUBSTITUTE(SUBSTITUTE(SUBSTITUTE(M399,"$",""),".",""), " ",""),ROW(INDIRECT("1:"&amp;LEN(M399))),1)*1)),MID(SUBSTITUTE(SUBSTITUTE(SUBSTITUTE(M399,"$",""),".",""), " ",""),ROW(INDIRECT("1:"&amp;LEN(M399))),1),""))</f>
        <v>Isidro
Fabela</v>
      </c>
      <c r="P399" s="8" t="s">
        <v>69</v>
      </c>
      <c r="Q399" s="8" t="s">
        <v>70</v>
      </c>
      <c r="R399" s="8" t="s">
        <v>27</v>
      </c>
      <c r="S399" s="3">
        <v>44940</v>
      </c>
    </row>
    <row r="400" spans="1:19">
      <c r="A400" s="5" t="s">
        <v>71</v>
      </c>
      <c r="B400" s="7" t="s">
        <v>72</v>
      </c>
      <c r="C400" s="7" t="str" cm="1">
        <f t="array" ref="C400">MID(B400, MIN(IFERROR(FIND({0,1,2,3,4,5,6,7,8,9},B400),"")), COUNT(1*MID(B400,ROW($1:$98),1)))</f>
        <v>189.0</v>
      </c>
      <c r="D400" s="7" t="str" cm="1">
        <f t="array" aca="1" ref="D400" ca="1">_xlfn.CONCAT(IF(NOT(ISNUMBER(MID(SUBSTITUTE(SUBSTITUTE(SUBSTITUTE(B400,"$",""),".",""), " ",""),ROW(INDIRECT("1:"&amp;LEN(B400))),1)*1)),MID(SUBSTITUTE(SUBSTITUTE(SUBSTITUTE(B400,"$",""),".",""), " ",""),ROW(INDIRECT("1:"&amp;LEN(B400))),1),""))</f>
        <v>Chedraui</v>
      </c>
      <c r="E400" s="7" t="s">
        <v>73</v>
      </c>
      <c r="F400" s="7" t="str" cm="1">
        <f t="array" ref="F400">MID(E400, MIN(IFERROR(FIND({0,1,2,3,4,5,6,7,8,9},E400),"")), COUNT(1*MID(E400,ROW($1:$98),1)))</f>
        <v>206.5</v>
      </c>
      <c r="G400" s="7" t="str" cm="1">
        <f t="array" aca="1" ref="G400" ca="1">_xlfn.CONCAT(IF(NOT(ISNUMBER(MID(SUBSTITUTE(SUBSTITUTE(SUBSTITUTE(E400,"$",""),".",""), " ",""),ROW(INDIRECT("1:"&amp;LEN(E400))),1)*1)),MID(SUBSTITUTE(SUBSTITUTE(SUBSTITUTE(E400,"$",""),".",""), " ",""),ROW(INDIRECT("1:"&amp;LEN(E400))),1),""))</f>
        <v xml:space="preserve">
Comercial
Mexicana</v>
      </c>
      <c r="H400" s="7" t="s">
        <v>474</v>
      </c>
      <c r="I400" s="7" t="s">
        <v>526</v>
      </c>
      <c r="J400" s="7" t="s">
        <v>792</v>
      </c>
      <c r="K400" s="7" t="str" cm="1">
        <f t="array" ref="K400">MID(J400, MIN(IFERROR(FIND({0,1,2,3,4,5,6,7,8,9},J400),"")), COUNT(1*MID(J400,ROW($1:$98),1)))</f>
        <v>175.0</v>
      </c>
      <c r="L400" s="7" t="str" cm="1">
        <f t="array" aca="1" ref="L400" ca="1">_xlfn.CONCAT(IF(NOT(ISNUMBER(MID(SUBSTITUTE(SUBSTITUTE(SUBSTITUTE(J400,"$",""),".",""), " ",""),ROW(INDIRECT("1:"&amp;LEN(J400))),1)*1)),MID(SUBSTITUTE(SUBSTITUTE(SUBSTITUTE(J400,"$",""),".",""), " ",""),ROW(INDIRECT("1:"&amp;LEN(J400))),1),""))</f>
        <v>Nativitas</v>
      </c>
      <c r="M400" s="7" t="s">
        <v>529</v>
      </c>
      <c r="N400" s="7" t="str" cm="1">
        <f t="array" ref="N400">MID(M400, MIN(IFERROR(FIND({0,1,2,3,4,5,6,7,8,9},M400),"")), COUNT(1*MID(M400,ROW($1:$98),1)))</f>
        <v>185.0</v>
      </c>
      <c r="O400" s="7" t="str" cm="1">
        <f t="array" aca="1" ref="O400" ca="1">_xlfn.CONCAT(IF(NOT(ISNUMBER(MID(SUBSTITUTE(SUBSTITUTE(SUBSTITUTE(M400,"$",""),".",""), " ",""),ROW(INDIRECT("1:"&amp;LEN(M400))),1)*1)),MID(SUBSTITUTE(SUBSTITUTE(SUBSTITUTE(M400,"$",""),".",""), " ",""),ROW(INDIRECT("1:"&amp;LEN(M400))),1),""))</f>
        <v>Isidro
Fabela</v>
      </c>
      <c r="P400" s="7" t="s">
        <v>189</v>
      </c>
      <c r="Q400" s="7" t="s">
        <v>70</v>
      </c>
      <c r="R400" s="7" t="s">
        <v>27</v>
      </c>
      <c r="S400" s="2">
        <v>44940</v>
      </c>
    </row>
    <row r="401" spans="1:19">
      <c r="A401" s="6" t="s">
        <v>77</v>
      </c>
      <c r="B401" s="8" t="s">
        <v>700</v>
      </c>
      <c r="C401" s="8" t="str" cm="1">
        <f t="array" ref="C401">MID(B401, MIN(IFERROR(FIND({0,1,2,3,4,5,6,7,8,9},B401),"")), COUNT(1*MID(B401,ROW($1:$98),1)))</f>
        <v>36.9</v>
      </c>
      <c r="D401" s="8" t="str" cm="1">
        <f t="array" aca="1" ref="D401" ca="1">_xlfn.CONCAT(IF(NOT(ISNUMBER(MID(SUBSTITUTE(SUBSTITUTE(SUBSTITUTE(B401,"$",""),".",""), " ",""),ROW(INDIRECT("1:"&amp;LEN(B401))),1)*1)),MID(SUBSTITUTE(SUBSTITUTE(SUBSTITUTE(B401,"$",""),".",""), " ",""),ROW(INDIRECT("1:"&amp;LEN(B401))),1),""))</f>
        <v>Wal-mart</v>
      </c>
      <c r="E401" s="8" t="s">
        <v>79</v>
      </c>
      <c r="F401" s="8" t="str" cm="1">
        <f t="array" ref="F401">MID(E401, MIN(IFERROR(FIND({0,1,2,3,4,5,6,7,8,9},E401),"")), COUNT(1*MID(E401,ROW($1:$98),1)))</f>
        <v>59.9</v>
      </c>
      <c r="G401" s="8" t="str" cm="1">
        <f t="array" aca="1" ref="G401" ca="1">_xlfn.CONCAT(IF(NOT(ISNUMBER(MID(SUBSTITUTE(SUBSTITUTE(SUBSTITUTE(E401,"$",""),".",""), " ",""),ROW(INDIRECT("1:"&amp;LEN(E401))),1)*1)),MID(SUBSTITUTE(SUBSTITUTE(SUBSTITUTE(E401,"$",""),".",""), " ",""),ROW(INDIRECT("1:"&amp;LEN(E401))),1),""))</f>
        <v xml:space="preserve">
Comercial
Mexicana</v>
      </c>
      <c r="H401" s="8" t="s">
        <v>458</v>
      </c>
      <c r="I401" s="8" t="s">
        <v>793</v>
      </c>
      <c r="J401" s="8" t="s">
        <v>794</v>
      </c>
      <c r="K401" s="8" t="str" cm="1">
        <f t="array" ref="K401">MID(J401, MIN(IFERROR(FIND({0,1,2,3,4,5,6,7,8,9},J401),"")), COUNT(1*MID(J401,ROW($1:$98),1)))</f>
        <v>55.0</v>
      </c>
      <c r="L401" s="8" t="str" cm="1">
        <f t="array" aca="1" ref="L401" ca="1">_xlfn.CONCAT(IF(NOT(ISNUMBER(MID(SUBSTITUTE(SUBSTITUTE(SUBSTITUTE(J401,"$",""),".",""), " ",""),ROW(INDIRECT("1:"&amp;LEN(J401))),1)*1)),MID(SUBSTITUTE(SUBSTITUTE(SUBSTITUTE(J401,"$",""),".",""), " ",""),ROW(INDIRECT("1:"&amp;LEN(J401))),1),""))</f>
        <v>Nativitas</v>
      </c>
      <c r="M401" s="8" t="s">
        <v>795</v>
      </c>
      <c r="N401" s="8" t="str" cm="1">
        <f t="array" ref="N401">MID(M401, MIN(IFERROR(FIND({0,1,2,3,4,5,6,7,8,9},M401),"")), COUNT(1*MID(M401,ROW($1:$98),1)))</f>
        <v>70.0</v>
      </c>
      <c r="O401" s="8" t="str" cm="1">
        <f t="array" aca="1" ref="O401" ca="1">_xlfn.CONCAT(IF(NOT(ISNUMBER(MID(SUBSTITUTE(SUBSTITUTE(SUBSTITUTE(M401,"$",""),".",""), " ",""),ROW(INDIRECT("1:"&amp;LEN(M401))),1)*1)),MID(SUBSTITUTE(SUBSTITUTE(SUBSTITUTE(M401,"$",""),".",""), " ",""),ROW(INDIRECT("1:"&amp;LEN(M401))),1),""))</f>
        <v>LaArenal</v>
      </c>
      <c r="P401" s="8" t="s">
        <v>82</v>
      </c>
      <c r="Q401" s="8" t="s">
        <v>83</v>
      </c>
      <c r="R401" s="8" t="s">
        <v>27</v>
      </c>
      <c r="S401" s="3">
        <v>44940</v>
      </c>
    </row>
    <row r="402" spans="1:19">
      <c r="A402" s="5" t="s">
        <v>84</v>
      </c>
      <c r="B402" s="7" t="s">
        <v>796</v>
      </c>
      <c r="C402" s="7" t="str" cm="1">
        <f t="array" ref="C402">MID(B402, MIN(IFERROR(FIND({0,1,2,3,4,5,6,7,8,9},B402),"")), COUNT(1*MID(B402,ROW($1:$98),1)))</f>
        <v>35.8</v>
      </c>
      <c r="D402" s="7" t="str" cm="1">
        <f t="array" aca="1" ref="D402" ca="1">_xlfn.CONCAT(IF(NOT(ISNUMBER(MID(SUBSTITUTE(SUBSTITUTE(SUBSTITUTE(B402,"$",""),".",""), " ",""),ROW(INDIRECT("1:"&amp;LEN(B402))),1)*1)),MID(SUBSTITUTE(SUBSTITUTE(SUBSTITUTE(B402,"$",""),".",""), " ",""),ROW(INDIRECT("1:"&amp;LEN(B402))),1),""))</f>
        <v>Chedraui</v>
      </c>
      <c r="E402" s="7" t="s">
        <v>368</v>
      </c>
      <c r="F402" s="7" t="str" cm="1">
        <f t="array" ref="F402">MID(E402, MIN(IFERROR(FIND({0,1,2,3,4,5,6,7,8,9},E402),"")), COUNT(1*MID(E402,ROW($1:$98),1)))</f>
        <v>39.9</v>
      </c>
      <c r="G402" s="7" t="str" cm="1">
        <f t="array" aca="1" ref="G402" ca="1">_xlfn.CONCAT(IF(NOT(ISNUMBER(MID(SUBSTITUTE(SUBSTITUTE(SUBSTITUTE(E402,"$",""),".",""), " ",""),ROW(INDIRECT("1:"&amp;LEN(E402))),1)*1)),MID(SUBSTITUTE(SUBSTITUTE(SUBSTITUTE(E402,"$",""),".",""), " ",""),ROW(INDIRECT("1:"&amp;LEN(E402))),1),""))</f>
        <v>Wal-mart</v>
      </c>
      <c r="H402" s="7" t="s">
        <v>488</v>
      </c>
      <c r="I402" s="7" t="s">
        <v>797</v>
      </c>
      <c r="J402" s="7" t="s">
        <v>535</v>
      </c>
      <c r="K402" s="7" t="str" cm="1">
        <f t="array" ref="K402">MID(J402, MIN(IFERROR(FIND({0,1,2,3,4,5,6,7,8,9},J402),"")), COUNT(1*MID(J402,ROW($1:$98),1)))</f>
        <v>20.0</v>
      </c>
      <c r="L402" s="7" t="str" cm="1">
        <f t="array" aca="1" ref="L402" ca="1">_xlfn.CONCAT(IF(NOT(ISNUMBER(MID(SUBSTITUTE(SUBSTITUTE(SUBSTITUTE(J402,"$",""),".",""), " ",""),ROW(INDIRECT("1:"&amp;LEN(J402))),1)*1)),MID(SUBSTITUTE(SUBSTITUTE(SUBSTITUTE(J402,"$",""),".",""), " ",""),ROW(INDIRECT("1:"&amp;LEN(J402))),1),""))</f>
        <v>Isidro
Fabela</v>
      </c>
      <c r="M402" s="7" t="s">
        <v>535</v>
      </c>
      <c r="N402" s="7" t="str" cm="1">
        <f t="array" ref="N402">MID(M402, MIN(IFERROR(FIND({0,1,2,3,4,5,6,7,8,9},M402),"")), COUNT(1*MID(M402,ROW($1:$98),1)))</f>
        <v>20.0</v>
      </c>
      <c r="O402" s="7" t="str" cm="1">
        <f t="array" aca="1" ref="O402" ca="1">_xlfn.CONCAT(IF(NOT(ISNUMBER(MID(SUBSTITUTE(SUBSTITUTE(SUBSTITUTE(M402,"$",""),".",""), " ",""),ROW(INDIRECT("1:"&amp;LEN(M402))),1)*1)),MID(SUBSTITUTE(SUBSTITUTE(SUBSTITUTE(M402,"$",""),".",""), " ",""),ROW(INDIRECT("1:"&amp;LEN(M402))),1),""))</f>
        <v>Isidro
Fabela</v>
      </c>
      <c r="P402" s="7" t="s">
        <v>87</v>
      </c>
      <c r="Q402" s="7" t="s">
        <v>88</v>
      </c>
      <c r="R402" s="7" t="s">
        <v>27</v>
      </c>
      <c r="S402" s="2">
        <v>44940</v>
      </c>
    </row>
    <row r="403" spans="1:19">
      <c r="A403" s="6" t="s">
        <v>89</v>
      </c>
      <c r="B403" s="8" t="s">
        <v>85</v>
      </c>
      <c r="C403" s="8" t="str" cm="1">
        <f t="array" ref="C403">MID(B403, MIN(IFERROR(FIND({0,1,2,3,4,5,6,7,8,9},B403),"")), COUNT(1*MID(B403,ROW($1:$98),1)))</f>
        <v>34.9</v>
      </c>
      <c r="D403" s="8" t="str" cm="1">
        <f t="array" aca="1" ref="D403" ca="1">_xlfn.CONCAT(IF(NOT(ISNUMBER(MID(SUBSTITUTE(SUBSTITUTE(SUBSTITUTE(B403,"$",""),".",""), " ",""),ROW(INDIRECT("1:"&amp;LEN(B403))),1)*1)),MID(SUBSTITUTE(SUBSTITUTE(SUBSTITUTE(B403,"$",""),".",""), " ",""),ROW(INDIRECT("1:"&amp;LEN(B403))),1),""))</f>
        <v>Wal-mart</v>
      </c>
      <c r="E403" s="8" t="s">
        <v>123</v>
      </c>
      <c r="F403" s="8" t="str" cm="1">
        <f t="array" ref="F403">MID(E403, MIN(IFERROR(FIND({0,1,2,3,4,5,6,7,8,9},E403),"")), COUNT(1*MID(E403,ROW($1:$98),1)))</f>
        <v>39.9</v>
      </c>
      <c r="G403" s="8" t="str" cm="1">
        <f t="array" aca="1" ref="G403" ca="1">_xlfn.CONCAT(IF(NOT(ISNUMBER(MID(SUBSTITUTE(SUBSTITUTE(SUBSTITUTE(E403,"$",""),".",""), " ",""),ROW(INDIRECT("1:"&amp;LEN(E403))),1)*1)),MID(SUBSTITUTE(SUBSTITUTE(SUBSTITUTE(E403,"$",""),".",""), " ",""),ROW(INDIRECT("1:"&amp;LEN(E403))),1),""))</f>
        <v xml:space="preserve">
Comercial
Mexicana</v>
      </c>
      <c r="H403" s="8" t="s">
        <v>480</v>
      </c>
      <c r="I403" s="8" t="s">
        <v>550</v>
      </c>
      <c r="J403" s="8" t="s">
        <v>537</v>
      </c>
      <c r="K403" s="8" t="str" cm="1">
        <f t="array" ref="K403">MID(J403, MIN(IFERROR(FIND({0,1,2,3,4,5,6,7,8,9},J403),"")), COUNT(1*MID(J403,ROW($1:$98),1)))</f>
        <v>18.0</v>
      </c>
      <c r="L403" s="8" t="str" cm="1">
        <f t="array" aca="1" ref="L403" ca="1">_xlfn.CONCAT(IF(NOT(ISNUMBER(MID(SUBSTITUTE(SUBSTITUTE(SUBSTITUTE(J403,"$",""),".",""), " ",""),ROW(INDIRECT("1:"&amp;LEN(J403))),1)*1)),MID(SUBSTITUTE(SUBSTITUTE(SUBSTITUTE(J403,"$",""),".",""), " ",""),ROW(INDIRECT("1:"&amp;LEN(J403))),1),""))</f>
        <v>Isidro
Fabela</v>
      </c>
      <c r="M403" s="8" t="s">
        <v>783</v>
      </c>
      <c r="N403" s="8" t="str" cm="1">
        <f t="array" ref="N403">MID(M403, MIN(IFERROR(FIND({0,1,2,3,4,5,6,7,8,9},M403),"")), COUNT(1*MID(M403,ROW($1:$98),1)))</f>
        <v>20.0</v>
      </c>
      <c r="O403" s="8" t="str" cm="1">
        <f t="array" aca="1" ref="O403" ca="1">_xlfn.CONCAT(IF(NOT(ISNUMBER(MID(SUBSTITUTE(SUBSTITUTE(SUBSTITUTE(M403,"$",""),".",""), " ",""),ROW(INDIRECT("1:"&amp;LEN(M403))),1)*1)),MID(SUBSTITUTE(SUBSTITUTE(SUBSTITUTE(M403,"$",""),".",""), " ",""),ROW(INDIRECT("1:"&amp;LEN(M403))),1),""))</f>
        <v>Nativitas</v>
      </c>
      <c r="P403" s="8" t="s">
        <v>115</v>
      </c>
      <c r="Q403" s="8" t="s">
        <v>92</v>
      </c>
      <c r="R403" s="8" t="s">
        <v>27</v>
      </c>
      <c r="S403" s="3">
        <v>44940</v>
      </c>
    </row>
    <row r="404" spans="1:19">
      <c r="A404" s="5" t="s">
        <v>93</v>
      </c>
      <c r="B404" s="7" t="s">
        <v>798</v>
      </c>
      <c r="C404" s="7" t="str" cm="1">
        <f t="array" ref="C404">MID(B404, MIN(IFERROR(FIND({0,1,2,3,4,5,6,7,8,9},B404),"")), COUNT(1*MID(B404,ROW($1:$98),1)))</f>
        <v>34.9</v>
      </c>
      <c r="D404" s="7" t="str" cm="1">
        <f t="array" aca="1" ref="D404" ca="1">_xlfn.CONCAT(IF(NOT(ISNUMBER(MID(SUBSTITUTE(SUBSTITUTE(SUBSTITUTE(B404,"$",""),".",""), " ",""),ROW(INDIRECT("1:"&amp;LEN(B404))),1)*1)),MID(SUBSTITUTE(SUBSTITUTE(SUBSTITUTE(B404,"$",""),".",""), " ",""),ROW(INDIRECT("1:"&amp;LEN(B404))),1),""))</f>
        <v>Chedraui</v>
      </c>
      <c r="E404" s="7" t="s">
        <v>79</v>
      </c>
      <c r="F404" s="7" t="str" cm="1">
        <f t="array" ref="F404">MID(E404, MIN(IFERROR(FIND({0,1,2,3,4,5,6,7,8,9},E404),"")), COUNT(1*MID(E404,ROW($1:$98),1)))</f>
        <v>59.9</v>
      </c>
      <c r="G404" s="7" t="str" cm="1">
        <f t="array" aca="1" ref="G404" ca="1">_xlfn.CONCAT(IF(NOT(ISNUMBER(MID(SUBSTITUTE(SUBSTITUTE(SUBSTITUTE(E404,"$",""),".",""), " ",""),ROW(INDIRECT("1:"&amp;LEN(E404))),1)*1)),MID(SUBSTITUTE(SUBSTITUTE(SUBSTITUTE(E404,"$",""),".",""), " ",""),ROW(INDIRECT("1:"&amp;LEN(E404))),1),""))</f>
        <v xml:space="preserve">
Comercial
Mexicana</v>
      </c>
      <c r="H404" s="7" t="s">
        <v>482</v>
      </c>
      <c r="I404" s="7" t="s">
        <v>539</v>
      </c>
      <c r="J404" s="7" t="s">
        <v>525</v>
      </c>
      <c r="K404" s="7" t="str" cm="1">
        <f t="array" ref="K404">MID(J404, MIN(IFERROR(FIND({0,1,2,3,4,5,6,7,8,9},J404),"")), COUNT(1*MID(J404,ROW($1:$98),1)))</f>
        <v>45.0</v>
      </c>
      <c r="L404" s="7" t="str" cm="1">
        <f t="array" aca="1" ref="L404" ca="1">_xlfn.CONCAT(IF(NOT(ISNUMBER(MID(SUBSTITUTE(SUBSTITUTE(SUBSTITUTE(J404,"$",""),".",""), " ",""),ROW(INDIRECT("1:"&amp;LEN(J404))),1)*1)),MID(SUBSTITUTE(SUBSTITUTE(SUBSTITUTE(J404,"$",""),".",""), " ",""),ROW(INDIRECT("1:"&amp;LEN(J404))),1),""))</f>
        <v>Isidro
Fabela</v>
      </c>
      <c r="M404" s="7" t="s">
        <v>525</v>
      </c>
      <c r="N404" s="7" t="str" cm="1">
        <f t="array" ref="N404">MID(M404, MIN(IFERROR(FIND({0,1,2,3,4,5,6,7,8,9},M404),"")), COUNT(1*MID(M404,ROW($1:$98),1)))</f>
        <v>45.0</v>
      </c>
      <c r="O404" s="7" t="str" cm="1">
        <f t="array" aca="1" ref="O404" ca="1">_xlfn.CONCAT(IF(NOT(ISNUMBER(MID(SUBSTITUTE(SUBSTITUTE(SUBSTITUTE(M404,"$",""),".",""), " ",""),ROW(INDIRECT("1:"&amp;LEN(M404))),1)*1)),MID(SUBSTITUTE(SUBSTITUTE(SUBSTITUTE(M404,"$",""),".",""), " ",""),ROW(INDIRECT("1:"&amp;LEN(M404))),1),""))</f>
        <v>Isidro
Fabela</v>
      </c>
      <c r="P404" s="7" t="s">
        <v>63</v>
      </c>
      <c r="Q404" s="7" t="s">
        <v>92</v>
      </c>
      <c r="R404" s="7" t="s">
        <v>27</v>
      </c>
      <c r="S404" s="2">
        <v>44940</v>
      </c>
    </row>
    <row r="405" spans="1:19">
      <c r="A405" s="6" t="s">
        <v>95</v>
      </c>
      <c r="B405" s="8" t="s">
        <v>319</v>
      </c>
      <c r="C405" s="8" t="str" cm="1">
        <f t="array" ref="C405">MID(B405, MIN(IFERROR(FIND({0,1,2,3,4,5,6,7,8,9},B405),"")), COUNT(1*MID(B405,ROW($1:$98),1)))</f>
        <v>46.9</v>
      </c>
      <c r="D405" s="8" t="str" cm="1">
        <f t="array" aca="1" ref="D405" ca="1">_xlfn.CONCAT(IF(NOT(ISNUMBER(MID(SUBSTITUTE(SUBSTITUTE(SUBSTITUTE(B405,"$",""),".",""), " ",""),ROW(INDIRECT("1:"&amp;LEN(B405))),1)*1)),MID(SUBSTITUTE(SUBSTITUTE(SUBSTITUTE(B405,"$",""),".",""), " ",""),ROW(INDIRECT("1:"&amp;LEN(B405))),1),""))</f>
        <v>Wal-mart</v>
      </c>
      <c r="E405" s="8" t="s">
        <v>79</v>
      </c>
      <c r="F405" s="8" t="str" cm="1">
        <f t="array" ref="F405">MID(E405, MIN(IFERROR(FIND({0,1,2,3,4,5,6,7,8,9},E405),"")), COUNT(1*MID(E405,ROW($1:$98),1)))</f>
        <v>59.9</v>
      </c>
      <c r="G405" s="8" t="str" cm="1">
        <f t="array" aca="1" ref="G405" ca="1">_xlfn.CONCAT(IF(NOT(ISNUMBER(MID(SUBSTITUTE(SUBSTITUTE(SUBSTITUTE(E405,"$",""),".",""), " ",""),ROW(INDIRECT("1:"&amp;LEN(E405))),1)*1)),MID(SUBSTITUTE(SUBSTITUTE(SUBSTITUTE(E405,"$",""),".",""), " ",""),ROW(INDIRECT("1:"&amp;LEN(E405))),1),""))</f>
        <v xml:space="preserve">
Comercial
Mexicana</v>
      </c>
      <c r="H405" s="8" t="s">
        <v>482</v>
      </c>
      <c r="I405" s="8" t="s">
        <v>539</v>
      </c>
      <c r="J405" s="8" t="s">
        <v>525</v>
      </c>
      <c r="K405" s="8" t="str" cm="1">
        <f t="array" ref="K405">MID(J405, MIN(IFERROR(FIND({0,1,2,3,4,5,6,7,8,9},J405),"")), COUNT(1*MID(J405,ROW($1:$98),1)))</f>
        <v>45.0</v>
      </c>
      <c r="L405" s="8" t="str" cm="1">
        <f t="array" aca="1" ref="L405" ca="1">_xlfn.CONCAT(IF(NOT(ISNUMBER(MID(SUBSTITUTE(SUBSTITUTE(SUBSTITUTE(J405,"$",""),".",""), " ",""),ROW(INDIRECT("1:"&amp;LEN(J405))),1)*1)),MID(SUBSTITUTE(SUBSTITUTE(SUBSTITUTE(J405,"$",""),".",""), " ",""),ROW(INDIRECT("1:"&amp;LEN(J405))),1),""))</f>
        <v>Isidro
Fabela</v>
      </c>
      <c r="M405" s="8" t="s">
        <v>80</v>
      </c>
      <c r="N405" s="8" t="str" cm="1">
        <f t="array" ref="N405">MID(M405, MIN(IFERROR(FIND({0,1,2,3,4,5,6,7,8,9},M405),"")), COUNT(1*MID(M405,ROW($1:$98),1)))</f>
        <v>50.0</v>
      </c>
      <c r="O405" s="8" t="str" cm="1">
        <f t="array" aca="1" ref="O405" ca="1">_xlfn.CONCAT(IF(NOT(ISNUMBER(MID(SUBSTITUTE(SUBSTITUTE(SUBSTITUTE(M405,"$",""),".",""), " ",""),ROW(INDIRECT("1:"&amp;LEN(M405))),1)*1)),MID(SUBSTITUTE(SUBSTITUTE(SUBSTITUTE(M405,"$",""),".",""), " ",""),ROW(INDIRECT("1:"&amp;LEN(M405))),1),""))</f>
        <v>LaArenal</v>
      </c>
      <c r="P405" s="8" t="s">
        <v>92</v>
      </c>
      <c r="Q405" s="8" t="s">
        <v>133</v>
      </c>
      <c r="R405" s="8" t="s">
        <v>27</v>
      </c>
      <c r="S405" s="3">
        <v>44940</v>
      </c>
    </row>
    <row r="406" spans="1:19">
      <c r="A406" s="5" t="s">
        <v>97</v>
      </c>
      <c r="B406" s="7" t="s">
        <v>321</v>
      </c>
      <c r="C406" s="7" t="str" cm="1">
        <f t="array" ref="C406">MID(B406, MIN(IFERROR(FIND({0,1,2,3,4,5,6,7,8,9},B406),"")), COUNT(1*MID(B406,ROW($1:$98),1)))</f>
        <v>19.9</v>
      </c>
      <c r="D406" s="7" t="str" cm="1">
        <f t="array" aca="1" ref="D406" ca="1">_xlfn.CONCAT(IF(NOT(ISNUMBER(MID(SUBSTITUTE(SUBSTITUTE(SUBSTITUTE(B406,"$",""),".",""), " ",""),ROW(INDIRECT("1:"&amp;LEN(B406))),1)*1)),MID(SUBSTITUTE(SUBSTITUTE(SUBSTITUTE(B406,"$",""),".",""), " ",""),ROW(INDIRECT("1:"&amp;LEN(B406))),1),""))</f>
        <v>Comercial
Mexicana</v>
      </c>
      <c r="E406" s="7" t="s">
        <v>156</v>
      </c>
      <c r="F406" s="7" t="str" cm="1">
        <f t="array" ref="F406">MID(E406, MIN(IFERROR(FIND({0,1,2,3,4,5,6,7,8,9},E406),"")), COUNT(1*MID(E406,ROW($1:$98),1)))</f>
        <v>39.9</v>
      </c>
      <c r="G406" s="7" t="str" cm="1">
        <f t="array" aca="1" ref="G406" ca="1">_xlfn.CONCAT(IF(NOT(ISNUMBER(MID(SUBSTITUTE(SUBSTITUTE(SUBSTITUTE(E406,"$",""),".",""), " ",""),ROW(INDIRECT("1:"&amp;LEN(E406))),1)*1)),MID(SUBSTITUTE(SUBSTITUTE(SUBSTITUTE(E406,"$",""),".",""), " ",""),ROW(INDIRECT("1:"&amp;LEN(E406))),1),""))</f>
        <v xml:space="preserve">
Chedraui</v>
      </c>
      <c r="H406" s="7" t="s">
        <v>485</v>
      </c>
      <c r="I406" s="7" t="s">
        <v>799</v>
      </c>
      <c r="J406" s="7" t="s">
        <v>535</v>
      </c>
      <c r="K406" s="7" t="str" cm="1">
        <f t="array" ref="K406">MID(J406, MIN(IFERROR(FIND({0,1,2,3,4,5,6,7,8,9},J406),"")), COUNT(1*MID(J406,ROW($1:$98),1)))</f>
        <v>20.0</v>
      </c>
      <c r="L406" s="7" t="str" cm="1">
        <f t="array" aca="1" ref="L406" ca="1">_xlfn.CONCAT(IF(NOT(ISNUMBER(MID(SUBSTITUTE(SUBSTITUTE(SUBSTITUTE(J406,"$",""),".",""), " ",""),ROW(INDIRECT("1:"&amp;LEN(J406))),1)*1)),MID(SUBSTITUTE(SUBSTITUTE(SUBSTITUTE(J406,"$",""),".",""), " ",""),ROW(INDIRECT("1:"&amp;LEN(J406))),1),""))</f>
        <v>Isidro
Fabela</v>
      </c>
      <c r="M406" s="7" t="s">
        <v>800</v>
      </c>
      <c r="N406" s="7" t="str" cm="1">
        <f t="array" ref="N406">MID(M406, MIN(IFERROR(FIND({0,1,2,3,4,5,6,7,8,9},M406),"")), COUNT(1*MID(M406,ROW($1:$98),1)))</f>
        <v>22.0</v>
      </c>
      <c r="O406" s="7" t="str" cm="1">
        <f t="array" aca="1" ref="O406" ca="1">_xlfn.CONCAT(IF(NOT(ISNUMBER(MID(SUBSTITUTE(SUBSTITUTE(SUBSTITUTE(M406,"$",""),".",""), " ",""),ROW(INDIRECT("1:"&amp;LEN(M406))),1)*1)),MID(SUBSTITUTE(SUBSTITUTE(SUBSTITUTE(M406,"$",""),".",""), " ",""),ROW(INDIRECT("1:"&amp;LEN(M406))),1),""))</f>
        <v>Nativitas</v>
      </c>
      <c r="P406" s="7" t="s">
        <v>120</v>
      </c>
      <c r="Q406" s="7" t="s">
        <v>102</v>
      </c>
      <c r="R406" s="7" t="s">
        <v>27</v>
      </c>
      <c r="S406" s="2">
        <v>44940</v>
      </c>
    </row>
    <row r="407" spans="1:19">
      <c r="A407" s="6" t="s">
        <v>103</v>
      </c>
      <c r="B407" s="8" t="s">
        <v>801</v>
      </c>
      <c r="C407" s="8" t="str" cm="1">
        <f t="array" ref="C407">MID(B407, MIN(IFERROR(FIND({0,1,2,3,4,5,6,7,8,9},B407),"")), COUNT(1*MID(B407,ROW($1:$98),1)))</f>
        <v>24.8</v>
      </c>
      <c r="D407" s="8" t="str" cm="1">
        <f t="array" aca="1" ref="D407" ca="1">_xlfn.CONCAT(IF(NOT(ISNUMBER(MID(SUBSTITUTE(SUBSTITUTE(SUBSTITUTE(B407,"$",""),".",""), " ",""),ROW(INDIRECT("1:"&amp;LEN(B407))),1)*1)),MID(SUBSTITUTE(SUBSTITUTE(SUBSTITUTE(B407,"$",""),".",""), " ",""),ROW(INDIRECT("1:"&amp;LEN(B407))),1),""))</f>
        <v>Chedraui</v>
      </c>
      <c r="E407" s="8" t="s">
        <v>802</v>
      </c>
      <c r="F407" s="8" t="str" cm="1">
        <f t="array" ref="F407">MID(E407, MIN(IFERROR(FIND({0,1,2,3,4,5,6,7,8,9},E407),"")), COUNT(1*MID(E407,ROW($1:$98),1)))</f>
        <v>31.9</v>
      </c>
      <c r="G407" s="8" t="str" cm="1">
        <f t="array" aca="1" ref="G407" ca="1">_xlfn.CONCAT(IF(NOT(ISNUMBER(MID(SUBSTITUTE(SUBSTITUTE(SUBSTITUTE(E407,"$",""),".",""), " ",""),ROW(INDIRECT("1:"&amp;LEN(E407))),1)*1)),MID(SUBSTITUTE(SUBSTITUTE(SUBSTITUTE(E407,"$",""),".",""), " ",""),ROW(INDIRECT("1:"&amp;LEN(E407))),1),""))</f>
        <v xml:space="preserve">
Comercial
Mexicana</v>
      </c>
      <c r="H407" s="8" t="s">
        <v>373</v>
      </c>
      <c r="I407" s="8" t="s">
        <v>550</v>
      </c>
      <c r="J407" s="8" t="s">
        <v>535</v>
      </c>
      <c r="K407" s="8" t="str" cm="1">
        <f t="array" ref="K407">MID(J407, MIN(IFERROR(FIND({0,1,2,3,4,5,6,7,8,9},J407),"")), COUNT(1*MID(J407,ROW($1:$98),1)))</f>
        <v>20.0</v>
      </c>
      <c r="L407" s="8" t="str" cm="1">
        <f t="array" aca="1" ref="L407" ca="1">_xlfn.CONCAT(IF(NOT(ISNUMBER(MID(SUBSTITUTE(SUBSTITUTE(SUBSTITUTE(J407,"$",""),".",""), " ",""),ROW(INDIRECT("1:"&amp;LEN(J407))),1)*1)),MID(SUBSTITUTE(SUBSTITUTE(SUBSTITUTE(J407,"$",""),".",""), " ",""),ROW(INDIRECT("1:"&amp;LEN(J407))),1),""))</f>
        <v>Isidro
Fabela</v>
      </c>
      <c r="M407" s="8" t="s">
        <v>535</v>
      </c>
      <c r="N407" s="8" t="str" cm="1">
        <f t="array" ref="N407">MID(M407, MIN(IFERROR(FIND({0,1,2,3,4,5,6,7,8,9},M407),"")), COUNT(1*MID(M407,ROW($1:$98),1)))</f>
        <v>20.0</v>
      </c>
      <c r="O407" s="8" t="str" cm="1">
        <f t="array" aca="1" ref="O407" ca="1">_xlfn.CONCAT(IF(NOT(ISNUMBER(MID(SUBSTITUTE(SUBSTITUTE(SUBSTITUTE(M407,"$",""),".",""), " ",""),ROW(INDIRECT("1:"&amp;LEN(M407))),1)*1)),MID(SUBSTITUTE(SUBSTITUTE(SUBSTITUTE(M407,"$",""),".",""), " ",""),ROW(INDIRECT("1:"&amp;LEN(M407))),1),""))</f>
        <v>Isidro
Fabela</v>
      </c>
      <c r="P407" s="8" t="s">
        <v>115</v>
      </c>
      <c r="Q407" s="8" t="s">
        <v>87</v>
      </c>
      <c r="R407" s="8" t="s">
        <v>27</v>
      </c>
      <c r="S407" s="3">
        <v>44940</v>
      </c>
    </row>
    <row r="408" spans="1:19">
      <c r="A408" s="5" t="s">
        <v>106</v>
      </c>
      <c r="B408" s="7" t="s">
        <v>803</v>
      </c>
      <c r="C408" s="7" t="str" cm="1">
        <f t="array" ref="C408">MID(B408, MIN(IFERROR(FIND({0,1,2,3,4,5,6,7,8,9},B408),"")), COUNT(1*MID(B408,ROW($1:$98),1)))</f>
        <v>16.9</v>
      </c>
      <c r="D408" s="7" t="str" cm="1">
        <f t="array" aca="1" ref="D408" ca="1">_xlfn.CONCAT(IF(NOT(ISNUMBER(MID(SUBSTITUTE(SUBSTITUTE(SUBSTITUTE(B408,"$",""),".",""), " ",""),ROW(INDIRECT("1:"&amp;LEN(B408))),1)*1)),MID(SUBSTITUTE(SUBSTITUTE(SUBSTITUTE(B408,"$",""),".",""), " ",""),ROW(INDIRECT("1:"&amp;LEN(B408))),1),""))</f>
        <v>Chedraui</v>
      </c>
      <c r="E408" s="7" t="s">
        <v>335</v>
      </c>
      <c r="F408" s="7" t="str" cm="1">
        <f t="array" ref="F408">MID(E408, MIN(IFERROR(FIND({0,1,2,3,4,5,6,7,8,9},E408),"")), COUNT(1*MID(E408,ROW($1:$98),1)))</f>
        <v>34.9</v>
      </c>
      <c r="G408" s="7" t="str" cm="1">
        <f t="array" aca="1" ref="G408" ca="1">_xlfn.CONCAT(IF(NOT(ISNUMBER(MID(SUBSTITUTE(SUBSTITUTE(SUBSTITUTE(E408,"$",""),".",""), " ",""),ROW(INDIRECT("1:"&amp;LEN(E408))),1)*1)),MID(SUBSTITUTE(SUBSTITUTE(SUBSTITUTE(E408,"$",""),".",""), " ",""),ROW(INDIRECT("1:"&amp;LEN(E408))),1),""))</f>
        <v xml:space="preserve">
Comercial
Mexicana</v>
      </c>
      <c r="H408" s="7" t="s">
        <v>390</v>
      </c>
      <c r="I408" s="7" t="s">
        <v>804</v>
      </c>
      <c r="J408" s="7" t="s">
        <v>520</v>
      </c>
      <c r="K408" s="7" t="str" cm="1">
        <f t="array" ref="K408">MID(J408, MIN(IFERROR(FIND({0,1,2,3,4,5,6,7,8,9},J408),"")), COUNT(1*MID(J408,ROW($1:$98),1)))</f>
        <v>40.0</v>
      </c>
      <c r="L408" s="7" t="str" cm="1">
        <f t="array" aca="1" ref="L408" ca="1">_xlfn.CONCAT(IF(NOT(ISNUMBER(MID(SUBSTITUTE(SUBSTITUTE(SUBSTITUTE(J408,"$",""),".",""), " ",""),ROW(INDIRECT("1:"&amp;LEN(J408))),1)*1)),MID(SUBSTITUTE(SUBSTITUTE(SUBSTITUTE(J408,"$",""),".",""), " ",""),ROW(INDIRECT("1:"&amp;LEN(J408))),1),""))</f>
        <v>Isidro
Fabela</v>
      </c>
      <c r="M408" s="7" t="s">
        <v>62</v>
      </c>
      <c r="N408" s="7" t="str" cm="1">
        <f t="array" ref="N408">MID(M408, MIN(IFERROR(FIND({0,1,2,3,4,5,6,7,8,9},M408),"")), COUNT(1*MID(M408,ROW($1:$98),1)))</f>
        <v>45.0</v>
      </c>
      <c r="O408" s="7" t="str" cm="1">
        <f t="array" aca="1" ref="O408" ca="1">_xlfn.CONCAT(IF(NOT(ISNUMBER(MID(SUBSTITUTE(SUBSTITUTE(SUBSTITUTE(M408,"$",""),".",""), " ",""),ROW(INDIRECT("1:"&amp;LEN(M408))),1)*1)),MID(SUBSTITUTE(SUBSTITUTE(SUBSTITUTE(M408,"$",""),".",""), " ",""),ROW(INDIRECT("1:"&amp;LEN(M408))),1),""))</f>
        <v>LaArenal</v>
      </c>
      <c r="P408" s="7" t="s">
        <v>109</v>
      </c>
      <c r="Q408" s="7" t="s">
        <v>47</v>
      </c>
      <c r="R408" s="7" t="s">
        <v>27</v>
      </c>
      <c r="S408" s="2">
        <v>44940</v>
      </c>
    </row>
    <row r="409" spans="1:19">
      <c r="A409" s="6" t="s">
        <v>110</v>
      </c>
      <c r="B409" s="8" t="s">
        <v>376</v>
      </c>
      <c r="C409" s="8" t="str" cm="1">
        <f t="array" ref="C409">MID(B409, MIN(IFERROR(FIND({0,1,2,3,4,5,6,7,8,9},B409),"")), COUNT(1*MID(B409,ROW($1:$98),1)))</f>
        <v>16.9</v>
      </c>
      <c r="D409" s="8" t="str" cm="1">
        <f t="array" aca="1" ref="D409" ca="1">_xlfn.CONCAT(IF(NOT(ISNUMBER(MID(SUBSTITUTE(SUBSTITUTE(SUBSTITUTE(B409,"$",""),".",""), " ",""),ROW(INDIRECT("1:"&amp;LEN(B409))),1)*1)),MID(SUBSTITUTE(SUBSTITUTE(SUBSTITUTE(B409,"$",""),".",""), " ",""),ROW(INDIRECT("1:"&amp;LEN(B409))),1),""))</f>
        <v>Wal-mart</v>
      </c>
      <c r="E409" s="8" t="s">
        <v>210</v>
      </c>
      <c r="F409" s="8" t="str" cm="1">
        <f t="array" ref="F409">MID(E409, MIN(IFERROR(FIND({0,1,2,3,4,5,6,7,8,9},E409),"")), COUNT(1*MID(E409,ROW($1:$98),1)))</f>
        <v>21.9</v>
      </c>
      <c r="G409" s="8" t="str" cm="1">
        <f t="array" aca="1" ref="G409" ca="1">_xlfn.CONCAT(IF(NOT(ISNUMBER(MID(SUBSTITUTE(SUBSTITUTE(SUBSTITUTE(E409,"$",""),".",""), " ",""),ROW(INDIRECT("1:"&amp;LEN(E409))),1)*1)),MID(SUBSTITUTE(SUBSTITUTE(SUBSTITUTE(E409,"$",""),".",""), " ",""),ROW(INDIRECT("1:"&amp;LEN(E409))),1),""))</f>
        <v xml:space="preserve">
Comercial
Mexicana</v>
      </c>
      <c r="H409" s="8" t="s">
        <v>349</v>
      </c>
      <c r="I409" s="8" t="s">
        <v>805</v>
      </c>
      <c r="J409" s="8" t="s">
        <v>113</v>
      </c>
      <c r="K409" s="8" t="str" cm="1">
        <f t="array" ref="K409">MID(J409, MIN(IFERROR(FIND({0,1,2,3,4,5,6,7,8,9},J409),"")), COUNT(1*MID(J409,ROW($1:$98),1)))</f>
        <v>18.0</v>
      </c>
      <c r="L409" s="8" t="str" cm="1">
        <f t="array" aca="1" ref="L409" ca="1">_xlfn.CONCAT(IF(NOT(ISNUMBER(MID(SUBSTITUTE(SUBSTITUTE(SUBSTITUTE(J409,"$",""),".",""), " ",""),ROW(INDIRECT("1:"&amp;LEN(J409))),1)*1)),MID(SUBSTITUTE(SUBSTITUTE(SUBSTITUTE(J409,"$",""),".",""), " ",""),ROW(INDIRECT("1:"&amp;LEN(J409))),1),""))</f>
        <v>LaArenal</v>
      </c>
      <c r="M409" s="8" t="s">
        <v>800</v>
      </c>
      <c r="N409" s="8" t="str" cm="1">
        <f t="array" ref="N409">MID(M409, MIN(IFERROR(FIND({0,1,2,3,4,5,6,7,8,9},M409),"")), COUNT(1*MID(M409,ROW($1:$98),1)))</f>
        <v>22.0</v>
      </c>
      <c r="O409" s="8" t="str" cm="1">
        <f t="array" aca="1" ref="O409" ca="1">_xlfn.CONCAT(IF(NOT(ISNUMBER(MID(SUBSTITUTE(SUBSTITUTE(SUBSTITUTE(M409,"$",""),".",""), " ",""),ROW(INDIRECT("1:"&amp;LEN(M409))),1)*1)),MID(SUBSTITUTE(SUBSTITUTE(SUBSTITUTE(M409,"$",""),".",""), " ",""),ROW(INDIRECT("1:"&amp;LEN(M409))),1),""))</f>
        <v>Nativitas</v>
      </c>
      <c r="P409" s="8" t="s">
        <v>48</v>
      </c>
      <c r="Q409" s="8" t="s">
        <v>48</v>
      </c>
      <c r="R409" s="8" t="s">
        <v>27</v>
      </c>
      <c r="S409" s="3">
        <v>44940</v>
      </c>
    </row>
    <row r="410" spans="1:19">
      <c r="A410" s="5" t="s">
        <v>116</v>
      </c>
      <c r="B410" s="7" t="s">
        <v>497</v>
      </c>
      <c r="C410" s="7" t="str" cm="1">
        <f t="array" ref="C410">MID(B410, MIN(IFERROR(FIND({0,1,2,3,4,5,6,7,8,9},B410),"")), COUNT(1*MID(B410,ROW($1:$98),1)))</f>
        <v>12.9</v>
      </c>
      <c r="D410" s="7" t="str" cm="1">
        <f t="array" aca="1" ref="D410" ca="1">_xlfn.CONCAT(IF(NOT(ISNUMBER(MID(SUBSTITUTE(SUBSTITUTE(SUBSTITUTE(B410,"$",""),".",""), " ",""),ROW(INDIRECT("1:"&amp;LEN(B410))),1)*1)),MID(SUBSTITUTE(SUBSTITUTE(SUBSTITUTE(B410,"$",""),".",""), " ",""),ROW(INDIRECT("1:"&amp;LEN(B410))),1),""))</f>
        <v>Comercial
Mexicana</v>
      </c>
      <c r="E410" s="7" t="s">
        <v>376</v>
      </c>
      <c r="F410" s="7" t="str" cm="1">
        <f t="array" ref="F410">MID(E410, MIN(IFERROR(FIND({0,1,2,3,4,5,6,7,8,9},E410),"")), COUNT(1*MID(E410,ROW($1:$98),1)))</f>
        <v>16.9</v>
      </c>
      <c r="G410" s="7" t="str" cm="1">
        <f t="array" aca="1" ref="G410" ca="1">_xlfn.CONCAT(IF(NOT(ISNUMBER(MID(SUBSTITUTE(SUBSTITUTE(SUBSTITUTE(E410,"$",""),".",""), " ",""),ROW(INDIRECT("1:"&amp;LEN(E410))),1)*1)),MID(SUBSTITUTE(SUBSTITUTE(SUBSTITUTE(E410,"$",""),".",""), " ",""),ROW(INDIRECT("1:"&amp;LEN(E410))),1),""))</f>
        <v>Wal-mart</v>
      </c>
      <c r="H410" s="7" t="s">
        <v>488</v>
      </c>
      <c r="I410" s="7" t="s">
        <v>547</v>
      </c>
      <c r="J410" s="7" t="s">
        <v>113</v>
      </c>
      <c r="K410" s="7" t="str" cm="1">
        <f t="array" ref="K410">MID(J410, MIN(IFERROR(FIND({0,1,2,3,4,5,6,7,8,9},J410),"")), COUNT(1*MID(J410,ROW($1:$98),1)))</f>
        <v>18.0</v>
      </c>
      <c r="L410" s="7" t="str" cm="1">
        <f t="array" aca="1" ref="L410" ca="1">_xlfn.CONCAT(IF(NOT(ISNUMBER(MID(SUBSTITUTE(SUBSTITUTE(SUBSTITUTE(J410,"$",""),".",""), " ",""),ROW(INDIRECT("1:"&amp;LEN(J410))),1)*1)),MID(SUBSTITUTE(SUBSTITUTE(SUBSTITUTE(J410,"$",""),".",""), " ",""),ROW(INDIRECT("1:"&amp;LEN(J410))),1),""))</f>
        <v>LaArenal</v>
      </c>
      <c r="M410" s="7" t="s">
        <v>535</v>
      </c>
      <c r="N410" s="7" t="str" cm="1">
        <f t="array" ref="N410">MID(M410, MIN(IFERROR(FIND({0,1,2,3,4,5,6,7,8,9},M410),"")), COUNT(1*MID(M410,ROW($1:$98),1)))</f>
        <v>20.0</v>
      </c>
      <c r="O410" s="7" t="str" cm="1">
        <f t="array" aca="1" ref="O410" ca="1">_xlfn.CONCAT(IF(NOT(ISNUMBER(MID(SUBSTITUTE(SUBSTITUTE(SUBSTITUTE(M410,"$",""),".",""), " ",""),ROW(INDIRECT("1:"&amp;LEN(M410))),1)*1)),MID(SUBSTITUTE(SUBSTITUTE(SUBSTITUTE(M410,"$",""),".",""), " ",""),ROW(INDIRECT("1:"&amp;LEN(M410))),1),""))</f>
        <v>Isidro
Fabela</v>
      </c>
      <c r="P410" s="7" t="s">
        <v>212</v>
      </c>
      <c r="Q410" s="7" t="s">
        <v>102</v>
      </c>
      <c r="R410" s="7" t="s">
        <v>27</v>
      </c>
      <c r="S410" s="2">
        <v>44940</v>
      </c>
    </row>
    <row r="411" spans="1:19">
      <c r="A411" s="6" t="s">
        <v>121</v>
      </c>
      <c r="B411" s="8" t="s">
        <v>806</v>
      </c>
      <c r="C411" s="8" t="str" cm="1">
        <f t="array" ref="C411">MID(B411, MIN(IFERROR(FIND({0,1,2,3,4,5,6,7,8,9},B411),"")), COUNT(1*MID(B411,ROW($1:$98),1)))</f>
        <v>31.5</v>
      </c>
      <c r="D411" s="8" t="str" cm="1">
        <f t="array" aca="1" ref="D411" ca="1">_xlfn.CONCAT(IF(NOT(ISNUMBER(MID(SUBSTITUTE(SUBSTITUTE(SUBSTITUTE(B411,"$",""),".",""), " ",""),ROW(INDIRECT("1:"&amp;LEN(B411))),1)*1)),MID(SUBSTITUTE(SUBSTITUTE(SUBSTITUTE(B411,"$",""),".",""), " ",""),ROW(INDIRECT("1:"&amp;LEN(B411))),1),""))</f>
        <v>Comercial
Mexicana</v>
      </c>
      <c r="E411" s="8" t="s">
        <v>807</v>
      </c>
      <c r="F411" s="8" t="str" cm="1">
        <f t="array" ref="F411">MID(E411, MIN(IFERROR(FIND({0,1,2,3,4,5,6,7,8,9},E411),"")), COUNT(1*MID(E411,ROW($1:$98),1)))</f>
        <v>33.0</v>
      </c>
      <c r="G411" s="8" t="str" cm="1">
        <f t="array" aca="1" ref="G411" ca="1">_xlfn.CONCAT(IF(NOT(ISNUMBER(MID(SUBSTITUTE(SUBSTITUTE(SUBSTITUTE(E411,"$",""),".",""), " ",""),ROW(INDIRECT("1:"&amp;LEN(E411))),1)*1)),MID(SUBSTITUTE(SUBSTITUTE(SUBSTITUTE(E411,"$",""),".",""), " ",""),ROW(INDIRECT("1:"&amp;LEN(E411))),1),""))</f>
        <v xml:space="preserve">
Chedraui</v>
      </c>
      <c r="H411" s="8" t="s">
        <v>490</v>
      </c>
      <c r="I411" s="8" t="s">
        <v>808</v>
      </c>
      <c r="J411" s="8" t="s">
        <v>809</v>
      </c>
      <c r="K411" s="8" t="str" cm="1">
        <f t="array" ref="K411">MID(J411, MIN(IFERROR(FIND({0,1,2,3,4,5,6,7,8,9},J411),"")), COUNT(1*MID(J411,ROW($1:$98),1)))</f>
        <v>15.0</v>
      </c>
      <c r="L411" s="8" t="str" cm="1">
        <f t="array" aca="1" ref="L411" ca="1">_xlfn.CONCAT(IF(NOT(ISNUMBER(MID(SUBSTITUTE(SUBSTITUTE(SUBSTITUTE(J411,"$",""),".",""), " ",""),ROW(INDIRECT("1:"&amp;LEN(J411))),1)*1)),MID(SUBSTITUTE(SUBSTITUTE(SUBSTITUTE(J411,"$",""),".",""), " ",""),ROW(INDIRECT("1:"&amp;LEN(J411))),1),""))</f>
        <v>Nativitas</v>
      </c>
      <c r="M411" s="8" t="s">
        <v>537</v>
      </c>
      <c r="N411" s="8" t="str" cm="1">
        <f t="array" ref="N411">MID(M411, MIN(IFERROR(FIND({0,1,2,3,4,5,6,7,8,9},M411),"")), COUNT(1*MID(M411,ROW($1:$98),1)))</f>
        <v>18.0</v>
      </c>
      <c r="O411" s="8" t="str" cm="1">
        <f t="array" aca="1" ref="O411" ca="1">_xlfn.CONCAT(IF(NOT(ISNUMBER(MID(SUBSTITUTE(SUBSTITUTE(SUBSTITUTE(M411,"$",""),".",""), " ",""),ROW(INDIRECT("1:"&amp;LEN(M411))),1)*1)),MID(SUBSTITUTE(SUBSTITUTE(SUBSTITUTE(M411,"$",""),".",""), " ",""),ROW(INDIRECT("1:"&amp;LEN(M411))),1),""))</f>
        <v>Isidro
Fabela</v>
      </c>
      <c r="P411" s="8" t="s">
        <v>47</v>
      </c>
      <c r="Q411" s="8" t="s">
        <v>48</v>
      </c>
      <c r="R411" s="8" t="s">
        <v>27</v>
      </c>
      <c r="S411" s="3">
        <v>44940</v>
      </c>
    </row>
    <row r="412" spans="1:19">
      <c r="A412" s="5" t="s">
        <v>125</v>
      </c>
      <c r="B412" s="7" t="s">
        <v>810</v>
      </c>
      <c r="C412" s="7" t="str" cm="1">
        <f t="array" ref="C412">MID(B412, MIN(IFERROR(FIND({0,1,2,3,4,5,6,7,8,9},B412),"")), COUNT(1*MID(B412,ROW($1:$98),1)))</f>
        <v>36.9</v>
      </c>
      <c r="D412" s="7" t="str" cm="1">
        <f t="array" aca="1" ref="D412" ca="1">_xlfn.CONCAT(IF(NOT(ISNUMBER(MID(SUBSTITUTE(SUBSTITUTE(SUBSTITUTE(B412,"$",""),".",""), " ",""),ROW(INDIRECT("1:"&amp;LEN(B412))),1)*1)),MID(SUBSTITUTE(SUBSTITUTE(SUBSTITUTE(B412,"$",""),".",""), " ",""),ROW(INDIRECT("1:"&amp;LEN(B412))),1),""))</f>
        <v>Comercial
Mexicana</v>
      </c>
      <c r="E412" s="7" t="s">
        <v>127</v>
      </c>
      <c r="F412" s="7" t="str" cm="1">
        <f t="array" ref="F412">MID(E412, MIN(IFERROR(FIND({0,1,2,3,4,5,6,7,8,9},E412),"")), COUNT(1*MID(E412,ROW($1:$98),1)))</f>
        <v>64.0</v>
      </c>
      <c r="G412" s="7" t="str" cm="1">
        <f t="array" aca="1" ref="G412" ca="1">_xlfn.CONCAT(IF(NOT(ISNUMBER(MID(SUBSTITUTE(SUBSTITUTE(SUBSTITUTE(E412,"$",""),".",""), " ",""),ROW(INDIRECT("1:"&amp;LEN(E412))),1)*1)),MID(SUBSTITUTE(SUBSTITUTE(SUBSTITUTE(E412,"$",""),".",""), " ",""),ROW(INDIRECT("1:"&amp;LEN(E412))),1),""))</f>
        <v>Wal-mart</v>
      </c>
      <c r="H412" s="7" t="s">
        <v>518</v>
      </c>
      <c r="I412" s="7" t="s">
        <v>786</v>
      </c>
      <c r="J412" s="7" t="s">
        <v>783</v>
      </c>
      <c r="K412" s="7" t="str" cm="1">
        <f t="array" ref="K412">MID(J412, MIN(IFERROR(FIND({0,1,2,3,4,5,6,7,8,9},J412),"")), COUNT(1*MID(J412,ROW($1:$98),1)))</f>
        <v>20.0</v>
      </c>
      <c r="L412" s="7" t="str" cm="1">
        <f t="array" aca="1" ref="L412" ca="1">_xlfn.CONCAT(IF(NOT(ISNUMBER(MID(SUBSTITUTE(SUBSTITUTE(SUBSTITUTE(J412,"$",""),".",""), " ",""),ROW(INDIRECT("1:"&amp;LEN(J412))),1)*1)),MID(SUBSTITUTE(SUBSTITUTE(SUBSTITUTE(J412,"$",""),".",""), " ",""),ROW(INDIRECT("1:"&amp;LEN(J412))),1),""))</f>
        <v>Nativitas</v>
      </c>
      <c r="M412" s="7" t="s">
        <v>555</v>
      </c>
      <c r="N412" s="7" t="str" cm="1">
        <f t="array" ref="N412">MID(M412, MIN(IFERROR(FIND({0,1,2,3,4,5,6,7,8,9},M412),"")), COUNT(1*MID(M412,ROW($1:$98),1)))</f>
        <v>25.0</v>
      </c>
      <c r="O412" s="7" t="str" cm="1">
        <f t="array" aca="1" ref="O412" ca="1">_xlfn.CONCAT(IF(NOT(ISNUMBER(MID(SUBSTITUTE(SUBSTITUTE(SUBSTITUTE(M412,"$",""),".",""), " ",""),ROW(INDIRECT("1:"&amp;LEN(M412))),1)*1)),MID(SUBSTITUTE(SUBSTITUTE(SUBSTITUTE(M412,"$",""),".",""), " ",""),ROW(INDIRECT("1:"&amp;LEN(M412))),1),""))</f>
        <v>Isidro
Fabela</v>
      </c>
      <c r="P412" s="7" t="s">
        <v>115</v>
      </c>
      <c r="Q412" s="7" t="s">
        <v>94</v>
      </c>
      <c r="R412" s="7" t="s">
        <v>27</v>
      </c>
      <c r="S412" s="2">
        <v>44940</v>
      </c>
    </row>
    <row r="413" spans="1:19">
      <c r="A413" s="6" t="s">
        <v>129</v>
      </c>
      <c r="B413" s="8" t="s">
        <v>811</v>
      </c>
      <c r="C413" s="8" t="str" cm="1">
        <f t="array" ref="C413">MID(B413, MIN(IFERROR(FIND({0,1,2,3,4,5,6,7,8,9},B413),"")), COUNT(1*MID(B413,ROW($1:$98),1)))</f>
        <v>79.8</v>
      </c>
      <c r="D413" s="8" t="str" cm="1">
        <f t="array" aca="1" ref="D413" ca="1">_xlfn.CONCAT(IF(NOT(ISNUMBER(MID(SUBSTITUTE(SUBSTITUTE(SUBSTITUTE(B413,"$",""),".",""), " ",""),ROW(INDIRECT("1:"&amp;LEN(B413))),1)*1)),MID(SUBSTITUTE(SUBSTITUTE(SUBSTITUTE(B413,"$",""),".",""), " ",""),ROW(INDIRECT("1:"&amp;LEN(B413))),1),""))</f>
        <v>Chedraui</v>
      </c>
      <c r="E413" s="8" t="s">
        <v>131</v>
      </c>
      <c r="F413" s="8" t="str" cm="1">
        <f t="array" ref="F413">MID(E413, MIN(IFERROR(FIND({0,1,2,3,4,5,6,7,8,9},E413),"")), COUNT(1*MID(E413,ROW($1:$98),1)))</f>
        <v>94.0</v>
      </c>
      <c r="G413" s="8" t="str" cm="1">
        <f t="array" aca="1" ref="G413" ca="1">_xlfn.CONCAT(IF(NOT(ISNUMBER(MID(SUBSTITUTE(SUBSTITUTE(SUBSTITUTE(E413,"$",""),".",""), " ",""),ROW(INDIRECT("1:"&amp;LEN(E413))),1)*1)),MID(SUBSTITUTE(SUBSTITUTE(SUBSTITUTE(E413,"$",""),".",""), " ",""),ROW(INDIRECT("1:"&amp;LEN(E413))),1),""))</f>
        <v>Wal-mart</v>
      </c>
      <c r="H413" s="8" t="s">
        <v>493</v>
      </c>
      <c r="I413" s="8" t="s">
        <v>812</v>
      </c>
      <c r="J413" s="8" t="s">
        <v>508</v>
      </c>
      <c r="K413" s="8" t="str" cm="1">
        <f t="array" ref="K413">MID(J413, MIN(IFERROR(FIND({0,1,2,3,4,5,6,7,8,9},J413),"")), COUNT(1*MID(J413,ROW($1:$98),1)))</f>
        <v>50.0</v>
      </c>
      <c r="L413" s="8" t="str" cm="1">
        <f t="array" aca="1" ref="L413" ca="1">_xlfn.CONCAT(IF(NOT(ISNUMBER(MID(SUBSTITUTE(SUBSTITUTE(SUBSTITUTE(J413,"$",""),".",""), " ",""),ROW(INDIRECT("1:"&amp;LEN(J413))),1)*1)),MID(SUBSTITUTE(SUBSTITUTE(SUBSTITUTE(J413,"$",""),".",""), " ",""),ROW(INDIRECT("1:"&amp;LEN(J413))),1),""))</f>
        <v>Isidro
Fabela</v>
      </c>
      <c r="M413" s="8" t="s">
        <v>813</v>
      </c>
      <c r="N413" s="8" t="str" cm="1">
        <f t="array" ref="N413">MID(M413, MIN(IFERROR(FIND({0,1,2,3,4,5,6,7,8,9},M413),"")), COUNT(1*MID(M413,ROW($1:$98),1)))</f>
        <v>60.0</v>
      </c>
      <c r="O413" s="8" t="str" cm="1">
        <f t="array" aca="1" ref="O413" ca="1">_xlfn.CONCAT(IF(NOT(ISNUMBER(MID(SUBSTITUTE(SUBSTITUTE(SUBSTITUTE(M413,"$",""),".",""), " ",""),ROW(INDIRECT("1:"&amp;LEN(M413))),1)*1)),MID(SUBSTITUTE(SUBSTITUTE(SUBSTITUTE(M413,"$",""),".",""), " ",""),ROW(INDIRECT("1:"&amp;LEN(M413))),1),""))</f>
        <v>Nativitas</v>
      </c>
      <c r="P413" s="8" t="s">
        <v>670</v>
      </c>
      <c r="Q413" s="8" t="s">
        <v>671</v>
      </c>
      <c r="R413" s="8" t="s">
        <v>27</v>
      </c>
      <c r="S413" s="3">
        <v>44940</v>
      </c>
    </row>
    <row r="414" spans="1:19">
      <c r="A414" s="5" t="s">
        <v>134</v>
      </c>
      <c r="B414" s="7" t="s">
        <v>321</v>
      </c>
      <c r="C414" s="7" t="str" cm="1">
        <f t="array" ref="C414">MID(B414, MIN(IFERROR(FIND({0,1,2,3,4,5,6,7,8,9},B414),"")), COUNT(1*MID(B414,ROW($1:$98),1)))</f>
        <v>19.9</v>
      </c>
      <c r="D414" s="7" t="str" cm="1">
        <f t="array" aca="1" ref="D414" ca="1">_xlfn.CONCAT(IF(NOT(ISNUMBER(MID(SUBSTITUTE(SUBSTITUTE(SUBSTITUTE(B414,"$",""),".",""), " ",""),ROW(INDIRECT("1:"&amp;LEN(B414))),1)*1)),MID(SUBSTITUTE(SUBSTITUTE(SUBSTITUTE(B414,"$",""),".",""), " ",""),ROW(INDIRECT("1:"&amp;LEN(B414))),1),""))</f>
        <v>Comercial
Mexicana</v>
      </c>
      <c r="E414" s="7" t="s">
        <v>712</v>
      </c>
      <c r="F414" s="7" t="str" cm="1">
        <f t="array" ref="F414">MID(E414, MIN(IFERROR(FIND({0,1,2,3,4,5,6,7,8,9},E414),"")), COUNT(1*MID(E414,ROW($1:$98),1)))</f>
        <v>32.4</v>
      </c>
      <c r="G414" s="7" t="str" cm="1">
        <f t="array" aca="1" ref="G414" ca="1">_xlfn.CONCAT(IF(NOT(ISNUMBER(MID(SUBSTITUTE(SUBSTITUTE(SUBSTITUTE(E414,"$",""),".",""), " ",""),ROW(INDIRECT("1:"&amp;LEN(E414))),1)*1)),MID(SUBSTITUTE(SUBSTITUTE(SUBSTITUTE(E414,"$",""),".",""), " ",""),ROW(INDIRECT("1:"&amp;LEN(E414))),1),""))</f>
        <v xml:space="preserve">
Chedraui</v>
      </c>
      <c r="H414" s="7" t="s">
        <v>503</v>
      </c>
      <c r="I414" s="7" t="s">
        <v>814</v>
      </c>
      <c r="J414" s="7" t="s">
        <v>537</v>
      </c>
      <c r="K414" s="7" t="str" cm="1">
        <f t="array" ref="K414">MID(J414, MIN(IFERROR(FIND({0,1,2,3,4,5,6,7,8,9},J414),"")), COUNT(1*MID(J414,ROW($1:$98),1)))</f>
        <v>18.0</v>
      </c>
      <c r="L414" s="7" t="str" cm="1">
        <f t="array" aca="1" ref="L414" ca="1">_xlfn.CONCAT(IF(NOT(ISNUMBER(MID(SUBSTITUTE(SUBSTITUTE(SUBSTITUTE(J414,"$",""),".",""), " ",""),ROW(INDIRECT("1:"&amp;LEN(J414))),1)*1)),MID(SUBSTITUTE(SUBSTITUTE(SUBSTITUTE(J414,"$",""),".",""), " ",""),ROW(INDIRECT("1:"&amp;LEN(J414))),1),""))</f>
        <v>Isidro
Fabela</v>
      </c>
      <c r="M414" s="7" t="s">
        <v>128</v>
      </c>
      <c r="N414" s="7" t="str" cm="1">
        <f t="array" ref="N414">MID(M414, MIN(IFERROR(FIND({0,1,2,3,4,5,6,7,8,9},M414),"")), COUNT(1*MID(M414,ROW($1:$98),1)))</f>
        <v>25.0</v>
      </c>
      <c r="O414" s="7" t="str" cm="1">
        <f t="array" aca="1" ref="O414" ca="1">_xlfn.CONCAT(IF(NOT(ISNUMBER(MID(SUBSTITUTE(SUBSTITUTE(SUBSTITUTE(M414,"$",""),".",""), " ",""),ROW(INDIRECT("1:"&amp;LEN(M414))),1)*1)),MID(SUBSTITUTE(SUBSTITUTE(SUBSTITUTE(M414,"$",""),".",""), " ",""),ROW(INDIRECT("1:"&amp;LEN(M414))),1),""))</f>
        <v>LaArenal</v>
      </c>
      <c r="P414" s="7" t="s">
        <v>136</v>
      </c>
      <c r="Q414" s="7" t="s">
        <v>161</v>
      </c>
      <c r="R414" s="7" t="s">
        <v>27</v>
      </c>
      <c r="S414" s="2">
        <v>44940</v>
      </c>
    </row>
    <row r="415" spans="1:19">
      <c r="A415" s="6" t="s">
        <v>137</v>
      </c>
      <c r="B415" s="8" t="s">
        <v>497</v>
      </c>
      <c r="C415" s="8" t="str" cm="1">
        <f t="array" ref="C415">MID(B415, MIN(IFERROR(FIND({0,1,2,3,4,5,6,7,8,9},B415),"")), COUNT(1*MID(B415,ROW($1:$98),1)))</f>
        <v>12.9</v>
      </c>
      <c r="D415" s="8" t="str" cm="1">
        <f t="array" aca="1" ref="D415" ca="1">_xlfn.CONCAT(IF(NOT(ISNUMBER(MID(SUBSTITUTE(SUBSTITUTE(SUBSTITUTE(B415,"$",""),".",""), " ",""),ROW(INDIRECT("1:"&amp;LEN(B415))),1)*1)),MID(SUBSTITUTE(SUBSTITUTE(SUBSTITUTE(B415,"$",""),".",""), " ",""),ROW(INDIRECT("1:"&amp;LEN(B415))),1),""))</f>
        <v>Comercial
Mexicana</v>
      </c>
      <c r="E415" s="8" t="s">
        <v>111</v>
      </c>
      <c r="F415" s="8" t="str" cm="1">
        <f t="array" ref="F415">MID(E415, MIN(IFERROR(FIND({0,1,2,3,4,5,6,7,8,9},E415),"")), COUNT(1*MID(E415,ROW($1:$98),1)))</f>
        <v>17.9</v>
      </c>
      <c r="G415" s="8" t="str" cm="1">
        <f t="array" aca="1" ref="G415" ca="1">_xlfn.CONCAT(IF(NOT(ISNUMBER(MID(SUBSTITUTE(SUBSTITUTE(SUBSTITUTE(E415,"$",""),".",""), " ",""),ROW(INDIRECT("1:"&amp;LEN(E415))),1)*1)),MID(SUBSTITUTE(SUBSTITUTE(SUBSTITUTE(E415,"$",""),".",""), " ",""),ROW(INDIRECT("1:"&amp;LEN(E415))),1),""))</f>
        <v>Wal-mart</v>
      </c>
      <c r="H415" s="8" t="s">
        <v>383</v>
      </c>
      <c r="I415" s="8" t="s">
        <v>554</v>
      </c>
      <c r="J415" s="8" t="s">
        <v>815</v>
      </c>
      <c r="K415" s="8" t="str" cm="1">
        <f t="array" ref="K415">MID(J415, MIN(IFERROR(FIND({0,1,2,3,4,5,6,7,8,9},J415),"")), COUNT(1*MID(J415,ROW($1:$98),1)))</f>
        <v>16.0</v>
      </c>
      <c r="L415" s="8" t="str" cm="1">
        <f t="array" aca="1" ref="L415" ca="1">_xlfn.CONCAT(IF(NOT(ISNUMBER(MID(SUBSTITUTE(SUBSTITUTE(SUBSTITUTE(J415,"$",""),".",""), " ",""),ROW(INDIRECT("1:"&amp;LEN(J415))),1)*1)),MID(SUBSTITUTE(SUBSTITUTE(SUBSTITUTE(J415,"$",""),".",""), " ",""),ROW(INDIRECT("1:"&amp;LEN(J415))),1),""))</f>
        <v>Isidro
Fabela</v>
      </c>
      <c r="M415" s="8" t="s">
        <v>785</v>
      </c>
      <c r="N415" s="8" t="str" cm="1">
        <f t="array" ref="N415">MID(M415, MIN(IFERROR(FIND({0,1,2,3,4,5,6,7,8,9},M415),"")), COUNT(1*MID(M415,ROW($1:$98),1)))</f>
        <v>18.0</v>
      </c>
      <c r="O415" s="8" t="str" cm="1">
        <f t="array" aca="1" ref="O415" ca="1">_xlfn.CONCAT(IF(NOT(ISNUMBER(MID(SUBSTITUTE(SUBSTITUTE(SUBSTITUTE(M415,"$",""),".",""), " ",""),ROW(INDIRECT("1:"&amp;LEN(M415))),1)*1)),MID(SUBSTITUTE(SUBSTITUTE(SUBSTITUTE(M415,"$",""),".",""), " ",""),ROW(INDIRECT("1:"&amp;LEN(M415))),1),""))</f>
        <v>Nativitas</v>
      </c>
      <c r="P415" s="8" t="s">
        <v>120</v>
      </c>
      <c r="Q415" s="8" t="s">
        <v>102</v>
      </c>
      <c r="R415" s="8" t="s">
        <v>27</v>
      </c>
      <c r="S415" s="3">
        <v>44940</v>
      </c>
    </row>
    <row r="416" spans="1:19">
      <c r="A416" s="5" t="s">
        <v>141</v>
      </c>
      <c r="B416" s="7" t="s">
        <v>816</v>
      </c>
      <c r="C416" s="7" t="str" cm="1">
        <f t="array" ref="C416">MID(B416, MIN(IFERROR(FIND({0,1,2,3,4,5,6,7,8,9},B416),"")), COUNT(1*MID(B416,ROW($1:$98),1)))</f>
        <v>16.8</v>
      </c>
      <c r="D416" s="7" t="str" cm="1">
        <f t="array" aca="1" ref="D416" ca="1">_xlfn.CONCAT(IF(NOT(ISNUMBER(MID(SUBSTITUTE(SUBSTITUTE(SUBSTITUTE(B416,"$",""),".",""), " ",""),ROW(INDIRECT("1:"&amp;LEN(B416))),1)*1)),MID(SUBSTITUTE(SUBSTITUTE(SUBSTITUTE(B416,"$",""),".",""), " ",""),ROW(INDIRECT("1:"&amp;LEN(B416))),1),""))</f>
        <v>Chedraui</v>
      </c>
      <c r="E416" s="7" t="s">
        <v>595</v>
      </c>
      <c r="F416" s="7" t="str" cm="1">
        <f t="array" ref="F416">MID(E416, MIN(IFERROR(FIND({0,1,2,3,4,5,6,7,8,9},E416),"")), COUNT(1*MID(E416,ROW($1:$98),1)))</f>
        <v>45.9</v>
      </c>
      <c r="G416" s="7" t="str" cm="1">
        <f t="array" aca="1" ref="G416" ca="1">_xlfn.CONCAT(IF(NOT(ISNUMBER(MID(SUBSTITUTE(SUBSTITUTE(SUBSTITUTE(E416,"$",""),".",""), " ",""),ROW(INDIRECT("1:"&amp;LEN(E416))),1)*1)),MID(SUBSTITUTE(SUBSTITUTE(SUBSTITUTE(E416,"$",""),".",""), " ",""),ROW(INDIRECT("1:"&amp;LEN(E416))),1),""))</f>
        <v xml:space="preserve">
Comercial
Mexicana</v>
      </c>
      <c r="H416" s="7" t="s">
        <v>386</v>
      </c>
      <c r="I416" s="7" t="s">
        <v>804</v>
      </c>
      <c r="J416" s="7" t="s">
        <v>783</v>
      </c>
      <c r="K416" s="7" t="str" cm="1">
        <f t="array" ref="K416">MID(J416, MIN(IFERROR(FIND({0,1,2,3,4,5,6,7,8,9},J416),"")), COUNT(1*MID(J416,ROW($1:$98),1)))</f>
        <v>20.0</v>
      </c>
      <c r="L416" s="7" t="str" cm="1">
        <f t="array" aca="1" ref="L416" ca="1">_xlfn.CONCAT(IF(NOT(ISNUMBER(MID(SUBSTITUTE(SUBSTITUTE(SUBSTITUTE(J416,"$",""),".",""), " ",""),ROW(INDIRECT("1:"&amp;LEN(J416))),1)*1)),MID(SUBSTITUTE(SUBSTITUTE(SUBSTITUTE(J416,"$",""),".",""), " ",""),ROW(INDIRECT("1:"&amp;LEN(J416))),1),""))</f>
        <v>Nativitas</v>
      </c>
      <c r="M416" s="7" t="s">
        <v>555</v>
      </c>
      <c r="N416" s="7" t="str" cm="1">
        <f t="array" ref="N416">MID(M416, MIN(IFERROR(FIND({0,1,2,3,4,5,6,7,8,9},M416),"")), COUNT(1*MID(M416,ROW($1:$98),1)))</f>
        <v>25.0</v>
      </c>
      <c r="O416" s="7" t="str" cm="1">
        <f t="array" aca="1" ref="O416" ca="1">_xlfn.CONCAT(IF(NOT(ISNUMBER(MID(SUBSTITUTE(SUBSTITUTE(SUBSTITUTE(M416,"$",""),".",""), " ",""),ROW(INDIRECT("1:"&amp;LEN(M416))),1)*1)),MID(SUBSTITUTE(SUBSTITUTE(SUBSTITUTE(M416,"$",""),".",""), " ",""),ROW(INDIRECT("1:"&amp;LEN(M416))),1),""))</f>
        <v>Isidro
Fabela</v>
      </c>
      <c r="P416" s="7" t="s">
        <v>48</v>
      </c>
      <c r="Q416" s="7" t="s">
        <v>678</v>
      </c>
      <c r="R416" s="7" t="s">
        <v>27</v>
      </c>
      <c r="S416" s="2">
        <v>44940</v>
      </c>
    </row>
    <row r="417" spans="1:19">
      <c r="A417" s="6" t="s">
        <v>144</v>
      </c>
      <c r="B417" s="8" t="s">
        <v>231</v>
      </c>
      <c r="C417" s="8" t="str" cm="1">
        <f t="array" ref="C417">MID(B417, MIN(IFERROR(FIND({0,1,2,3,4,5,6,7,8,9},B417),"")), COUNT(1*MID(B417,ROW($1:$98),1)))</f>
        <v>21.0</v>
      </c>
      <c r="D417" s="8" t="str" cm="1">
        <f t="array" aca="1" ref="D417" ca="1">_xlfn.CONCAT(IF(NOT(ISNUMBER(MID(SUBSTITUTE(SUBSTITUTE(SUBSTITUTE(B417,"$",""),".",""), " ",""),ROW(INDIRECT("1:"&amp;LEN(B417))),1)*1)),MID(SUBSTITUTE(SUBSTITUTE(SUBSTITUTE(B417,"$",""),".",""), " ",""),ROW(INDIRECT("1:"&amp;LEN(B417))),1),""))</f>
        <v>Wal-mart</v>
      </c>
      <c r="E417" s="8" t="s">
        <v>51</v>
      </c>
      <c r="F417" s="8" t="str" cm="1">
        <f t="array" ref="F417">MID(E417, MIN(IFERROR(FIND({0,1,2,3,4,5,6,7,8,9},E417),"")), COUNT(1*MID(E417,ROW($1:$98),1)))</f>
        <v>33.5</v>
      </c>
      <c r="G417" s="8" t="str" cm="1">
        <f t="array" aca="1" ref="G417" ca="1">_xlfn.CONCAT(IF(NOT(ISNUMBER(MID(SUBSTITUTE(SUBSTITUTE(SUBSTITUTE(E417,"$",""),".",""), " ",""),ROW(INDIRECT("1:"&amp;LEN(E417))),1)*1)),MID(SUBSTITUTE(SUBSTITUTE(SUBSTITUTE(E417,"$",""),".",""), " ",""),ROW(INDIRECT("1:"&amp;LEN(E417))),1),""))</f>
        <v xml:space="preserve">
Chedraui</v>
      </c>
      <c r="H417" s="8" t="s">
        <v>556</v>
      </c>
      <c r="I417" s="8" t="s">
        <v>808</v>
      </c>
      <c r="J417" s="8" t="s">
        <v>558</v>
      </c>
      <c r="K417" s="8" t="str" cm="1">
        <f t="array" ref="K417">MID(J417, MIN(IFERROR(FIND({0,1,2,3,4,5,6,7,8,9},J417),"")), COUNT(1*MID(J417,ROW($1:$98),1)))</f>
        <v>15.0</v>
      </c>
      <c r="L417" s="8" t="str" cm="1">
        <f t="array" aca="1" ref="L417" ca="1">_xlfn.CONCAT(IF(NOT(ISNUMBER(MID(SUBSTITUTE(SUBSTITUTE(SUBSTITUTE(J417,"$",""),".",""), " ",""),ROW(INDIRECT("1:"&amp;LEN(J417))),1)*1)),MID(SUBSTITUTE(SUBSTITUTE(SUBSTITUTE(J417,"$",""),".",""), " ",""),ROW(INDIRECT("1:"&amp;LEN(J417))),1),""))</f>
        <v>Isidro
Fabela</v>
      </c>
      <c r="M417" s="8" t="s">
        <v>140</v>
      </c>
      <c r="N417" s="8" t="str" cm="1">
        <f t="array" ref="N417">MID(M417, MIN(IFERROR(FIND({0,1,2,3,4,5,6,7,8,9},M417),"")), COUNT(1*MID(M417,ROW($1:$98),1)))</f>
        <v>16.0</v>
      </c>
      <c r="O417" s="8" t="str" cm="1">
        <f t="array" aca="1" ref="O417" ca="1">_xlfn.CONCAT(IF(NOT(ISNUMBER(MID(SUBSTITUTE(SUBSTITUTE(SUBSTITUTE(M417,"$",""),".",""), " ",""),ROW(INDIRECT("1:"&amp;LEN(M417))),1)*1)),MID(SUBSTITUTE(SUBSTITUTE(SUBSTITUTE(M417,"$",""),".",""), " ",""),ROW(INDIRECT("1:"&amp;LEN(M417))),1),""))</f>
        <v>LaArenal</v>
      </c>
      <c r="P417" s="8" t="s">
        <v>102</v>
      </c>
      <c r="Q417" s="8" t="s">
        <v>47</v>
      </c>
      <c r="R417" s="8" t="s">
        <v>27</v>
      </c>
      <c r="S417" s="3">
        <v>44940</v>
      </c>
    </row>
    <row r="418" spans="1:19">
      <c r="A418" s="5" t="s">
        <v>148</v>
      </c>
      <c r="B418" s="7" t="s">
        <v>90</v>
      </c>
      <c r="C418" s="7" t="str" cm="1">
        <f t="array" ref="C418">MID(B418, MIN(IFERROR(FIND({0,1,2,3,4,5,6,7,8,9},B418),"")), COUNT(1*MID(B418,ROW($1:$98),1)))</f>
        <v>31.9</v>
      </c>
      <c r="D418" s="7" t="str" cm="1">
        <f t="array" aca="1" ref="D418" ca="1">_xlfn.CONCAT(IF(NOT(ISNUMBER(MID(SUBSTITUTE(SUBSTITUTE(SUBSTITUTE(B418,"$",""),".",""), " ",""),ROW(INDIRECT("1:"&amp;LEN(B418))),1)*1)),MID(SUBSTITUTE(SUBSTITUTE(SUBSTITUTE(B418,"$",""),".",""), " ",""),ROW(INDIRECT("1:"&amp;LEN(B418))),1),""))</f>
        <v>Wal-mart</v>
      </c>
      <c r="E418" s="7" t="s">
        <v>91</v>
      </c>
      <c r="F418" s="7" t="str" cm="1">
        <f t="array" ref="F418">MID(E418, MIN(IFERROR(FIND({0,1,2,3,4,5,6,7,8,9},E418),"")), COUNT(1*MID(E418,ROW($1:$98),1)))</f>
        <v>42.9</v>
      </c>
      <c r="G418" s="7" t="str" cm="1">
        <f t="array" aca="1" ref="G418" ca="1">_xlfn.CONCAT(IF(NOT(ISNUMBER(MID(SUBSTITUTE(SUBSTITUTE(SUBSTITUTE(E418,"$",""),".",""), " ",""),ROW(INDIRECT("1:"&amp;LEN(E418))),1)*1)),MID(SUBSTITUTE(SUBSTITUTE(SUBSTITUTE(E418,"$",""),".",""), " ",""),ROW(INDIRECT("1:"&amp;LEN(E418))),1),""))</f>
        <v xml:space="preserve">
Chedraui</v>
      </c>
      <c r="H418" s="7" t="s">
        <v>463</v>
      </c>
      <c r="I418" s="7" t="s">
        <v>817</v>
      </c>
      <c r="J418" s="7" t="s">
        <v>535</v>
      </c>
      <c r="K418" s="7" t="str" cm="1">
        <f t="array" ref="K418">MID(J418, MIN(IFERROR(FIND({0,1,2,3,4,5,6,7,8,9},J418),"")), COUNT(1*MID(J418,ROW($1:$98),1)))</f>
        <v>20.0</v>
      </c>
      <c r="L418" s="7" t="str" cm="1">
        <f t="array" aca="1" ref="L418" ca="1">_xlfn.CONCAT(IF(NOT(ISNUMBER(MID(SUBSTITUTE(SUBSTITUTE(SUBSTITUTE(J418,"$",""),".",""), " ",""),ROW(INDIRECT("1:"&amp;LEN(J418))),1)*1)),MID(SUBSTITUTE(SUBSTITUTE(SUBSTITUTE(J418,"$",""),".",""), " ",""),ROW(INDIRECT("1:"&amp;LEN(J418))),1),""))</f>
        <v>Isidro
Fabela</v>
      </c>
      <c r="M418" s="7" t="s">
        <v>535</v>
      </c>
      <c r="N418" s="7" t="str" cm="1">
        <f t="array" ref="N418">MID(M418, MIN(IFERROR(FIND({0,1,2,3,4,5,6,7,8,9},M418),"")), COUNT(1*MID(M418,ROW($1:$98),1)))</f>
        <v>20.0</v>
      </c>
      <c r="O418" s="7" t="str" cm="1">
        <f t="array" aca="1" ref="O418" ca="1">_xlfn.CONCAT(IF(NOT(ISNUMBER(MID(SUBSTITUTE(SUBSTITUTE(SUBSTITUTE(M418,"$",""),".",""), " ",""),ROW(INDIRECT("1:"&amp;LEN(M418))),1)*1)),MID(SUBSTITUTE(SUBSTITUTE(SUBSTITUTE(M418,"$",""),".",""), " ",""),ROW(INDIRECT("1:"&amp;LEN(M418))),1),""))</f>
        <v>Isidro
Fabela</v>
      </c>
      <c r="P418" s="7" t="s">
        <v>102</v>
      </c>
      <c r="Q418" s="7" t="s">
        <v>681</v>
      </c>
      <c r="R418" s="7" t="s">
        <v>27</v>
      </c>
      <c r="S418" s="2">
        <v>44940</v>
      </c>
    </row>
    <row r="419" spans="1:19">
      <c r="A419" s="6" t="s">
        <v>151</v>
      </c>
      <c r="B419" s="8" t="s">
        <v>111</v>
      </c>
      <c r="C419" s="8" t="str" cm="1">
        <f t="array" ref="C419">MID(B419, MIN(IFERROR(FIND({0,1,2,3,4,5,6,7,8,9},B419),"")), COUNT(1*MID(B419,ROW($1:$98),1)))</f>
        <v>17.9</v>
      </c>
      <c r="D419" s="8" t="str" cm="1">
        <f t="array" aca="1" ref="D419" ca="1">_xlfn.CONCAT(IF(NOT(ISNUMBER(MID(SUBSTITUTE(SUBSTITUTE(SUBSTITUTE(B419,"$",""),".",""), " ",""),ROW(INDIRECT("1:"&amp;LEN(B419))),1)*1)),MID(SUBSTITUTE(SUBSTITUTE(SUBSTITUTE(B419,"$",""),".",""), " ",""),ROW(INDIRECT("1:"&amp;LEN(B419))),1),""))</f>
        <v>Wal-mart</v>
      </c>
      <c r="E419" s="8" t="s">
        <v>105</v>
      </c>
      <c r="F419" s="8" t="str" cm="1">
        <f t="array" ref="F419">MID(E419, MIN(IFERROR(FIND({0,1,2,3,4,5,6,7,8,9},E419),"")), COUNT(1*MID(E419,ROW($1:$98),1)))</f>
        <v>32.9</v>
      </c>
      <c r="G419" s="8" t="str" cm="1">
        <f t="array" aca="1" ref="G419" ca="1">_xlfn.CONCAT(IF(NOT(ISNUMBER(MID(SUBSTITUTE(SUBSTITUTE(SUBSTITUTE(E419,"$",""),".",""), " ",""),ROW(INDIRECT("1:"&amp;LEN(E419))),1)*1)),MID(SUBSTITUTE(SUBSTITUTE(SUBSTITUTE(E419,"$",""),".",""), " ",""),ROW(INDIRECT("1:"&amp;LEN(E419))),1),""))</f>
        <v xml:space="preserve">
Comercial
Mexicana</v>
      </c>
      <c r="H419" s="8" t="s">
        <v>488</v>
      </c>
      <c r="I419" s="8" t="s">
        <v>818</v>
      </c>
      <c r="J419" s="8" t="s">
        <v>785</v>
      </c>
      <c r="K419" s="8" t="str" cm="1">
        <f t="array" ref="K419">MID(J419, MIN(IFERROR(FIND({0,1,2,3,4,5,6,7,8,9},J419),"")), COUNT(1*MID(J419,ROW($1:$98),1)))</f>
        <v>18.0</v>
      </c>
      <c r="L419" s="8" t="str" cm="1">
        <f t="array" aca="1" ref="L419" ca="1">_xlfn.CONCAT(IF(NOT(ISNUMBER(MID(SUBSTITUTE(SUBSTITUTE(SUBSTITUTE(J419,"$",""),".",""), " ",""),ROW(INDIRECT("1:"&amp;LEN(J419))),1)*1)),MID(SUBSTITUTE(SUBSTITUTE(SUBSTITUTE(J419,"$",""),".",""), " ",""),ROW(INDIRECT("1:"&amp;LEN(J419))),1),""))</f>
        <v>Nativitas</v>
      </c>
      <c r="M419" s="8" t="s">
        <v>511</v>
      </c>
      <c r="N419" s="8" t="str" cm="1">
        <f t="array" ref="N419">MID(M419, MIN(IFERROR(FIND({0,1,2,3,4,5,6,7,8,9},M419),"")), COUNT(1*MID(M419,ROW($1:$98),1)))</f>
        <v>24.0</v>
      </c>
      <c r="O419" s="8" t="str" cm="1">
        <f t="array" aca="1" ref="O419" ca="1">_xlfn.CONCAT(IF(NOT(ISNUMBER(MID(SUBSTITUTE(SUBSTITUTE(SUBSTITUTE(M419,"$",""),".",""), " ",""),ROW(INDIRECT("1:"&amp;LEN(M419))),1)*1)),MID(SUBSTITUTE(SUBSTITUTE(SUBSTITUTE(M419,"$",""),".",""), " ",""),ROW(INDIRECT("1:"&amp;LEN(M419))),1),""))</f>
        <v>Isidro
Fabela</v>
      </c>
      <c r="P419" s="8" t="s">
        <v>48</v>
      </c>
      <c r="Q419" s="8" t="s">
        <v>684</v>
      </c>
      <c r="R419" s="8" t="s">
        <v>27</v>
      </c>
      <c r="S419" s="3">
        <v>44940</v>
      </c>
    </row>
    <row r="420" spans="1:19">
      <c r="A420" s="5" t="s">
        <v>154</v>
      </c>
      <c r="B420" s="7" t="s">
        <v>78</v>
      </c>
      <c r="C420" s="7" t="str" cm="1">
        <f t="array" ref="C420">MID(B420, MIN(IFERROR(FIND({0,1,2,3,4,5,6,7,8,9},B420),"")), COUNT(1*MID(B420,ROW($1:$98),1)))</f>
        <v>27.9</v>
      </c>
      <c r="D420" s="7" t="str" cm="1">
        <f t="array" aca="1" ref="D420" ca="1">_xlfn.CONCAT(IF(NOT(ISNUMBER(MID(SUBSTITUTE(SUBSTITUTE(SUBSTITUTE(B420,"$",""),".",""), " ",""),ROW(INDIRECT("1:"&amp;LEN(B420))),1)*1)),MID(SUBSTITUTE(SUBSTITUTE(SUBSTITUTE(B420,"$",""),".",""), " ",""),ROW(INDIRECT("1:"&amp;LEN(B420))),1),""))</f>
        <v>Wal-mart</v>
      </c>
      <c r="E420" s="7" t="s">
        <v>819</v>
      </c>
      <c r="F420" s="7" t="str" cm="1">
        <f t="array" ref="F420">MID(E420, MIN(IFERROR(FIND({0,1,2,3,4,5,6,7,8,9},E420),"")), COUNT(1*MID(E420,ROW($1:$98),1)))</f>
        <v>46.5</v>
      </c>
      <c r="G420" s="7" t="str" cm="1">
        <f t="array" aca="1" ref="G420" ca="1">_xlfn.CONCAT(IF(NOT(ISNUMBER(MID(SUBSTITUTE(SUBSTITUTE(SUBSTITUTE(E420,"$",""),".",""), " ",""),ROW(INDIRECT("1:"&amp;LEN(E420))),1)*1)),MID(SUBSTITUTE(SUBSTITUTE(SUBSTITUTE(E420,"$",""),".",""), " ",""),ROW(INDIRECT("1:"&amp;LEN(E420))),1),""))</f>
        <v xml:space="preserve">
Chedraui</v>
      </c>
      <c r="H420" s="7" t="s">
        <v>490</v>
      </c>
      <c r="I420" s="7" t="s">
        <v>557</v>
      </c>
      <c r="J420" s="7" t="s">
        <v>535</v>
      </c>
      <c r="K420" s="7" t="str" cm="1">
        <f t="array" ref="K420">MID(J420, MIN(IFERROR(FIND({0,1,2,3,4,5,6,7,8,9},J420),"")), COUNT(1*MID(J420,ROW($1:$98),1)))</f>
        <v>20.0</v>
      </c>
      <c r="L420" s="7" t="str" cm="1">
        <f t="array" aca="1" ref="L420" ca="1">_xlfn.CONCAT(IF(NOT(ISNUMBER(MID(SUBSTITUTE(SUBSTITUTE(SUBSTITUTE(J420,"$",""),".",""), " ",""),ROW(INDIRECT("1:"&amp;LEN(J420))),1)*1)),MID(SUBSTITUTE(SUBSTITUTE(SUBSTITUTE(J420,"$",""),".",""), " ",""),ROW(INDIRECT("1:"&amp;LEN(J420))),1),""))</f>
        <v>Isidro
Fabela</v>
      </c>
      <c r="M420" s="7" t="s">
        <v>535</v>
      </c>
      <c r="N420" s="7" t="str" cm="1">
        <f t="array" ref="N420">MID(M420, MIN(IFERROR(FIND({0,1,2,3,4,5,6,7,8,9},M420),"")), COUNT(1*MID(M420,ROW($1:$98),1)))</f>
        <v>20.0</v>
      </c>
      <c r="O420" s="7" t="str" cm="1">
        <f t="array" aca="1" ref="O420" ca="1">_xlfn.CONCAT(IF(NOT(ISNUMBER(MID(SUBSTITUTE(SUBSTITUTE(SUBSTITUTE(M420,"$",""),".",""), " ",""),ROW(INDIRECT("1:"&amp;LEN(M420))),1)*1)),MID(SUBSTITUTE(SUBSTITUTE(SUBSTITUTE(M420,"$",""),".",""), " ",""),ROW(INDIRECT("1:"&amp;LEN(M420))),1),""))</f>
        <v>Isidro
Fabela</v>
      </c>
      <c r="P420" s="7" t="s">
        <v>150</v>
      </c>
      <c r="Q420" s="7" t="s">
        <v>48</v>
      </c>
      <c r="R420" s="7" t="s">
        <v>27</v>
      </c>
      <c r="S420" s="2">
        <v>44940</v>
      </c>
    </row>
    <row r="421" spans="1:19">
      <c r="A421" s="6" t="s">
        <v>157</v>
      </c>
      <c r="B421" s="8" t="s">
        <v>391</v>
      </c>
      <c r="C421" s="8" t="str" cm="1">
        <f t="array" ref="C421">MID(B421, MIN(IFERROR(FIND({0,1,2,3,4,5,6,7,8,9},B421),"")), COUNT(1*MID(B421,ROW($1:$98),1)))</f>
        <v>10.0</v>
      </c>
      <c r="D421" s="8" t="str" cm="1">
        <f t="array" aca="1" ref="D421" ca="1">_xlfn.CONCAT(IF(NOT(ISNUMBER(MID(SUBSTITUTE(SUBSTITUTE(SUBSTITUTE(B421,"$",""),".",""), " ",""),ROW(INDIRECT("1:"&amp;LEN(B421))),1)*1)),MID(SUBSTITUTE(SUBSTITUTE(SUBSTITUTE(B421,"$",""),".",""), " ",""),ROW(INDIRECT("1:"&amp;LEN(B421))),1),""))</f>
        <v>Wal-mart</v>
      </c>
      <c r="E421" s="8" t="s">
        <v>502</v>
      </c>
      <c r="F421" s="8" t="str" cm="1">
        <f t="array" ref="F421">MID(E421, MIN(IFERROR(FIND({0,1,2,3,4,5,6,7,8,9},E421),"")), COUNT(1*MID(E421,ROW($1:$98),1)))</f>
        <v>14.5</v>
      </c>
      <c r="G421" s="8" t="str" cm="1">
        <f t="array" aca="1" ref="G421" ca="1">_xlfn.CONCAT(IF(NOT(ISNUMBER(MID(SUBSTITUTE(SUBSTITUTE(SUBSTITUTE(E421,"$",""),".",""), " ",""),ROW(INDIRECT("1:"&amp;LEN(E421))),1)*1)),MID(SUBSTITUTE(SUBSTITUTE(SUBSTITUTE(E421,"$",""),".",""), " ",""),ROW(INDIRECT("1:"&amp;LEN(E421))),1),""))</f>
        <v xml:space="preserve">
Comercial
Mexicana</v>
      </c>
      <c r="H421" s="8" t="s">
        <v>556</v>
      </c>
      <c r="I421" s="8" t="s">
        <v>814</v>
      </c>
      <c r="J421" s="8" t="s">
        <v>820</v>
      </c>
      <c r="K421" s="8" t="str" cm="1">
        <f t="array" ref="K421">MID(J421, MIN(IFERROR(FIND({0,1,2,3,4,5,6,7,8,9},J421),"")), COUNT(1*MID(J421,ROW($1:$98),1)))</f>
        <v>12.0</v>
      </c>
      <c r="L421" s="8" t="str" cm="1">
        <f t="array" aca="1" ref="L421" ca="1">_xlfn.CONCAT(IF(NOT(ISNUMBER(MID(SUBSTITUTE(SUBSTITUTE(SUBSTITUTE(J421,"$",""),".",""), " ",""),ROW(INDIRECT("1:"&amp;LEN(J421))),1)*1)),MID(SUBSTITUTE(SUBSTITUTE(SUBSTITUTE(J421,"$",""),".",""), " ",""),ROW(INDIRECT("1:"&amp;LEN(J421))),1),""))</f>
        <v>Isidro
Fabela</v>
      </c>
      <c r="M421" s="8" t="s">
        <v>821</v>
      </c>
      <c r="N421" s="8" t="str" cm="1">
        <f t="array" ref="N421">MID(M421, MIN(IFERROR(FIND({0,1,2,3,4,5,6,7,8,9},M421),"")), COUNT(1*MID(M421,ROW($1:$98),1)))</f>
        <v>14.0</v>
      </c>
      <c r="O421" s="8" t="str" cm="1">
        <f t="array" aca="1" ref="O421" ca="1">_xlfn.CONCAT(IF(NOT(ISNUMBER(MID(SUBSTITUTE(SUBSTITUTE(SUBSTITUTE(M421,"$",""),".",""), " ",""),ROW(INDIRECT("1:"&amp;LEN(M421))),1)*1)),MID(SUBSTITUTE(SUBSTITUTE(SUBSTITUTE(M421,"$",""),".",""), " ",""),ROW(INDIRECT("1:"&amp;LEN(M421))),1),""))</f>
        <v>Nativitas</v>
      </c>
      <c r="P421" s="8" t="s">
        <v>120</v>
      </c>
      <c r="Q421" s="8" t="s">
        <v>102</v>
      </c>
      <c r="R421" s="8" t="s">
        <v>27</v>
      </c>
      <c r="S421" s="3">
        <v>44940</v>
      </c>
    </row>
    <row r="422" spans="1:19">
      <c r="A422" s="5" t="s">
        <v>19</v>
      </c>
      <c r="B422" s="7" t="s">
        <v>20</v>
      </c>
      <c r="C422" s="7" t="str" cm="1">
        <f t="array" ref="C422">MID(B422, MIN(IFERROR(FIND({0,1,2,3,4,5,6,7,8,9},B422),"")), COUNT(1*MID(B422,ROW($1:$98),1)))</f>
        <v>37.9</v>
      </c>
      <c r="D422" s="7" t="str" cm="1">
        <f t="array" aca="1" ref="D422" ca="1">_xlfn.CONCAT(IF(NOT(ISNUMBER(MID(SUBSTITUTE(SUBSTITUTE(SUBSTITUTE(B422,"$",""),".",""), " ",""),ROW(INDIRECT("1:"&amp;LEN(B422))),1)*1)),MID(SUBSTITUTE(SUBSTITUTE(SUBSTITUTE(B422,"$",""),".",""), " ",""),ROW(INDIRECT("1:"&amp;LEN(B422))),1),""))</f>
        <v>Comercial
Mexicana</v>
      </c>
      <c r="E422" s="7" t="s">
        <v>21</v>
      </c>
      <c r="F422" s="7" t="str" cm="1">
        <f t="array" ref="F422">MID(E422, MIN(IFERROR(FIND({0,1,2,3,4,5,6,7,8,9},E422),"")), COUNT(1*MID(E422,ROW($1:$98),1)))</f>
        <v>39.9</v>
      </c>
      <c r="G422" s="7" t="str" cm="1">
        <f t="array" aca="1" ref="G422" ca="1">_xlfn.CONCAT(IF(NOT(ISNUMBER(MID(SUBSTITUTE(SUBSTITUTE(SUBSTITUTE(E422,"$",""),".",""), " ",""),ROW(INDIRECT("1:"&amp;LEN(E422))),1)*1)),MID(SUBSTITUTE(SUBSTITUTE(SUBSTITUTE(E422,"$",""),".",""), " ",""),ROW(INDIRECT("1:"&amp;LEN(E422))),1),""))</f>
        <v xml:space="preserve">
Chedraui</v>
      </c>
      <c r="H422" s="7" t="s">
        <v>458</v>
      </c>
      <c r="I422" s="7" t="s">
        <v>822</v>
      </c>
      <c r="J422" s="7" t="s">
        <v>823</v>
      </c>
      <c r="K422" s="7" t="str" cm="1">
        <f t="array" ref="K422">MID(J422, MIN(IFERROR(FIND({0,1,2,3,4,5,6,7,8,9},J422),"")), COUNT(1*MID(J422,ROW($1:$98),1)))</f>
        <v>46.0</v>
      </c>
      <c r="L422" s="7" t="str" cm="1">
        <f t="array" aca="1" ref="L422" ca="1">_xlfn.CONCAT(IF(NOT(ISNUMBER(MID(SUBSTITUTE(SUBSTITUTE(SUBSTITUTE(J422,"$",""),".",""), " ",""),ROW(INDIRECT("1:"&amp;LEN(J422))),1)*1)),MID(SUBSTITUTE(SUBSTITUTE(SUBSTITUTE(J422,"$",""),".",""), " ",""),ROW(INDIRECT("1:"&amp;LEN(J422))),1),""))</f>
        <v>Martínez
delaTorre</v>
      </c>
      <c r="M422" s="7" t="s">
        <v>618</v>
      </c>
      <c r="N422" s="7" t="str" cm="1">
        <f t="array" ref="N422">MID(M422, MIN(IFERROR(FIND({0,1,2,3,4,5,6,7,8,9},M422),"")), COUNT(1*MID(M422,ROW($1:$98),1)))</f>
        <v>50.0</v>
      </c>
      <c r="O422" s="7" t="str" cm="1">
        <f t="array" aca="1" ref="O422" ca="1">_xlfn.CONCAT(IF(NOT(ISNUMBER(MID(SUBSTITUTE(SUBSTITUTE(SUBSTITUTE(M422,"$",""),".",""), " ",""),ROW(INDIRECT("1:"&amp;LEN(M422))),1)*1)),MID(SUBSTITUTE(SUBSTITUTE(SUBSTITUTE(M422,"$",""),".",""), " ",""),ROW(INDIRECT("1:"&amp;LEN(M422))),1),""))</f>
        <v>Lázaro
Cárdenas</v>
      </c>
      <c r="P422" s="7" t="s">
        <v>25</v>
      </c>
      <c r="Q422" s="7" t="s">
        <v>26</v>
      </c>
      <c r="R422" s="7" t="s">
        <v>27</v>
      </c>
      <c r="S422" s="2">
        <v>44941</v>
      </c>
    </row>
    <row r="423" spans="1:19">
      <c r="A423" s="6" t="s">
        <v>28</v>
      </c>
      <c r="B423" s="8" t="s">
        <v>111</v>
      </c>
      <c r="C423" s="8" t="str" cm="1">
        <f t="array" ref="C423">MID(B423, MIN(IFERROR(FIND({0,1,2,3,4,5,6,7,8,9},B423),"")), COUNT(1*MID(B423,ROW($1:$98),1)))</f>
        <v>17.9</v>
      </c>
      <c r="D423" s="8" t="str" cm="1">
        <f t="array" aca="1" ref="D423" ca="1">_xlfn.CONCAT(IF(NOT(ISNUMBER(MID(SUBSTITUTE(SUBSTITUTE(SUBSTITUTE(B423,"$",""),".",""), " ",""),ROW(INDIRECT("1:"&amp;LEN(B423))),1)*1)),MID(SUBSTITUTE(SUBSTITUTE(SUBSTITUTE(B423,"$",""),".",""), " ",""),ROW(INDIRECT("1:"&amp;LEN(B423))),1),""))</f>
        <v>Wal-mart</v>
      </c>
      <c r="E423" s="8" t="s">
        <v>30</v>
      </c>
      <c r="F423" s="8" t="str" cm="1">
        <f t="array" ref="F423">MID(E423, MIN(IFERROR(FIND({0,1,2,3,4,5,6,7,8,9},E423),"")), COUNT(1*MID(E423,ROW($1:$98),1)))</f>
        <v>23.9</v>
      </c>
      <c r="G423" s="8" t="str" cm="1">
        <f t="array" aca="1" ref="G423" ca="1">_xlfn.CONCAT(IF(NOT(ISNUMBER(MID(SUBSTITUTE(SUBSTITUTE(SUBSTITUTE(E423,"$",""),".",""), " ",""),ROW(INDIRECT("1:"&amp;LEN(E423))),1)*1)),MID(SUBSTITUTE(SUBSTITUTE(SUBSTITUTE(E423,"$",""),".",""), " ",""),ROW(INDIRECT("1:"&amp;LEN(E423))),1),""))</f>
        <v xml:space="preserve">
Comercial
Mexicana</v>
      </c>
      <c r="H423" s="8" t="s">
        <v>824</v>
      </c>
      <c r="I423" s="8" t="s">
        <v>509</v>
      </c>
      <c r="J423" s="8" t="s">
        <v>825</v>
      </c>
      <c r="K423" s="8" t="str" cm="1">
        <f t="array" ref="K423">MID(J423, MIN(IFERROR(FIND({0,1,2,3,4,5,6,7,8,9},J423),"")), COUNT(1*MID(J423,ROW($1:$98),1)))</f>
        <v>21.0</v>
      </c>
      <c r="L423" s="8" t="str" cm="1">
        <f t="array" aca="1" ref="L423" ca="1">_xlfn.CONCAT(IF(NOT(ISNUMBER(MID(SUBSTITUTE(SUBSTITUTE(SUBSTITUTE(J423,"$",""),".",""), " ",""),ROW(INDIRECT("1:"&amp;LEN(J423))),1)*1)),MID(SUBSTITUTE(SUBSTITUTE(SUBSTITUTE(J423,"$",""),".",""), " ",""),ROW(INDIRECT("1:"&amp;LEN(J423))),1),""))</f>
        <v>Martínez
delaTorre</v>
      </c>
      <c r="M423" s="8" t="s">
        <v>168</v>
      </c>
      <c r="N423" s="8" t="str" cm="1">
        <f t="array" ref="N423">MID(M423, MIN(IFERROR(FIND({0,1,2,3,4,5,6,7,8,9},M423),"")), COUNT(1*MID(M423,ROW($1:$98),1)))</f>
        <v>22.0</v>
      </c>
      <c r="O423" s="8" t="str" cm="1">
        <f t="array" aca="1" ref="O423" ca="1">_xlfn.CONCAT(IF(NOT(ISNUMBER(MID(SUBSTITUTE(SUBSTITUTE(SUBSTITUTE(M423,"$",""),".",""), " ",""),ROW(INDIRECT("1:"&amp;LEN(M423))),1)*1)),MID(SUBSTITUTE(SUBSTITUTE(SUBSTITUTE(M423,"$",""),".",""), " ",""),ROW(INDIRECT("1:"&amp;LEN(M423))),1),""))</f>
        <v>Lázaro
Cárdenas</v>
      </c>
      <c r="P423" s="8" t="s">
        <v>33</v>
      </c>
      <c r="Q423" s="8" t="s">
        <v>34</v>
      </c>
      <c r="R423" s="8" t="s">
        <v>27</v>
      </c>
      <c r="S423" s="3">
        <v>44941</v>
      </c>
    </row>
    <row r="424" spans="1:19">
      <c r="A424" s="5" t="s">
        <v>35</v>
      </c>
      <c r="B424" s="7" t="s">
        <v>401</v>
      </c>
      <c r="C424" s="7" t="str" cm="1">
        <f t="array" ref="C424">MID(B424, MIN(IFERROR(FIND({0,1,2,3,4,5,6,7,8,9},B424),"")), COUNT(1*MID(B424,ROW($1:$98),1)))</f>
        <v>20.5</v>
      </c>
      <c r="D424" s="7" t="str" cm="1">
        <f t="array" aca="1" ref="D424" ca="1">_xlfn.CONCAT(IF(NOT(ISNUMBER(MID(SUBSTITUTE(SUBSTITUTE(SUBSTITUTE(B424,"$",""),".",""), " ",""),ROW(INDIRECT("1:"&amp;LEN(B424))),1)*1)),MID(SUBSTITUTE(SUBSTITUTE(SUBSTITUTE(B424,"$",""),".",""), " ",""),ROW(INDIRECT("1:"&amp;LEN(B424))),1),""))</f>
        <v>Wal-mart</v>
      </c>
      <c r="E424" s="7" t="s">
        <v>462</v>
      </c>
      <c r="F424" s="7" t="str" cm="1">
        <f t="array" ref="F424">MID(E424, MIN(IFERROR(FIND({0,1,2,3,4,5,6,7,8,9},E424),"")), COUNT(1*MID(E424,ROW($1:$98),1)))</f>
        <v>24.0</v>
      </c>
      <c r="G424" s="7" t="str" cm="1">
        <f t="array" aca="1" ref="G424" ca="1">_xlfn.CONCAT(IF(NOT(ISNUMBER(MID(SUBSTITUTE(SUBSTITUTE(SUBSTITUTE(E424,"$",""),".",""), " ",""),ROW(INDIRECT("1:"&amp;LEN(E424))),1)*1)),MID(SUBSTITUTE(SUBSTITUTE(SUBSTITUTE(E424,"$",""),".",""), " ",""),ROW(INDIRECT("1:"&amp;LEN(E424))),1),""))</f>
        <v xml:space="preserve">
Comercial
Mexicana</v>
      </c>
      <c r="H424" s="7" t="s">
        <v>514</v>
      </c>
      <c r="I424" s="7" t="s">
        <v>515</v>
      </c>
      <c r="J424" s="7" t="s">
        <v>604</v>
      </c>
      <c r="K424" s="7" t="str" cm="1">
        <f t="array" ref="K424">MID(J424, MIN(IFERROR(FIND({0,1,2,3,4,5,6,7,8,9},J424),"")), COUNT(1*MID(J424,ROW($1:$98),1)))</f>
        <v>22.0</v>
      </c>
      <c r="L424" s="7" t="str" cm="1">
        <f t="array" aca="1" ref="L424" ca="1">_xlfn.CONCAT(IF(NOT(ISNUMBER(MID(SUBSTITUTE(SUBSTITUTE(SUBSTITUTE(J424,"$",""),".",""), " ",""),ROW(INDIRECT("1:"&amp;LEN(J424))),1)*1)),MID(SUBSTITUTE(SUBSTITUTE(SUBSTITUTE(J424,"$",""),".",""), " ",""),ROW(INDIRECT("1:"&amp;LEN(J424))),1),""))</f>
        <v>LázaroCárdenas</v>
      </c>
      <c r="M424" s="7" t="s">
        <v>168</v>
      </c>
      <c r="N424" s="7" t="str" cm="1">
        <f t="array" ref="N424">MID(M424, MIN(IFERROR(FIND({0,1,2,3,4,5,6,7,8,9},M424),"")), COUNT(1*MID(M424,ROW($1:$98),1)))</f>
        <v>22.0</v>
      </c>
      <c r="O424" s="7" t="str" cm="1">
        <f t="array" aca="1" ref="O424" ca="1">_xlfn.CONCAT(IF(NOT(ISNUMBER(MID(SUBSTITUTE(SUBSTITUTE(SUBSTITUTE(M424,"$",""),".",""), " ",""),ROW(INDIRECT("1:"&amp;LEN(M424))),1)*1)),MID(SUBSTITUTE(SUBSTITUTE(SUBSTITUTE(M424,"$",""),".",""), " ",""),ROW(INDIRECT("1:"&amp;LEN(M424))),1),""))</f>
        <v>Lázaro
Cárdenas</v>
      </c>
      <c r="P424" s="7" t="s">
        <v>640</v>
      </c>
      <c r="Q424" s="7" t="s">
        <v>41</v>
      </c>
      <c r="R424" s="7" t="s">
        <v>27</v>
      </c>
      <c r="S424" s="2">
        <v>44941</v>
      </c>
    </row>
    <row r="425" spans="1:19">
      <c r="A425" s="6" t="s">
        <v>42</v>
      </c>
      <c r="B425" s="8" t="s">
        <v>226</v>
      </c>
      <c r="C425" s="8" t="str" cm="1">
        <f t="array" ref="C425">MID(B425, MIN(IFERROR(FIND({0,1,2,3,4,5,6,7,8,9},B425),"")), COUNT(1*MID(B425,ROW($1:$98),1)))</f>
        <v>12.9</v>
      </c>
      <c r="D425" s="8" t="str" cm="1">
        <f t="array" aca="1" ref="D425" ca="1">_xlfn.CONCAT(IF(NOT(ISNUMBER(MID(SUBSTITUTE(SUBSTITUTE(SUBSTITUTE(B425,"$",""),".",""), " ",""),ROW(INDIRECT("1:"&amp;LEN(B425))),1)*1)),MID(SUBSTITUTE(SUBSTITUTE(SUBSTITUTE(B425,"$",""),".",""), " ",""),ROW(INDIRECT("1:"&amp;LEN(B425))),1),""))</f>
        <v>Chedraui</v>
      </c>
      <c r="E425" s="8" t="s">
        <v>569</v>
      </c>
      <c r="F425" s="8" t="str" cm="1">
        <f t="array" ref="F425">MID(E425, MIN(IFERROR(FIND({0,1,2,3,4,5,6,7,8,9},E425),"")), COUNT(1*MID(E425,ROW($1:$98),1)))</f>
        <v>17.0</v>
      </c>
      <c r="G425" s="8" t="str" cm="1">
        <f t="array" aca="1" ref="G425" ca="1">_xlfn.CONCAT(IF(NOT(ISNUMBER(MID(SUBSTITUTE(SUBSTITUTE(SUBSTITUTE(E425,"$",""),".",""), " ",""),ROW(INDIRECT("1:"&amp;LEN(E425))),1)*1)),MID(SUBSTITUTE(SUBSTITUTE(SUBSTITUTE(E425,"$",""),".",""), " ",""),ROW(INDIRECT("1:"&amp;LEN(E425))),1),""))</f>
        <v>Wal-mart</v>
      </c>
      <c r="H425" s="8" t="s">
        <v>463</v>
      </c>
      <c r="I425" s="8" t="s">
        <v>536</v>
      </c>
      <c r="J425" s="8" t="s">
        <v>465</v>
      </c>
      <c r="K425" s="8" t="str" cm="1">
        <f t="array" ref="K425">MID(J425, MIN(IFERROR(FIND({0,1,2,3,4,5,6,7,8,9},J425),"")), COUNT(1*MID(J425,ROW($1:$98),1)))</f>
        <v>18.0</v>
      </c>
      <c r="L425" s="8" t="str" cm="1">
        <f t="array" aca="1" ref="L425" ca="1">_xlfn.CONCAT(IF(NOT(ISNUMBER(MID(SUBSTITUTE(SUBSTITUTE(SUBSTITUTE(J425,"$",""),".",""), " ",""),ROW(INDIRECT("1:"&amp;LEN(J425))),1)*1)),MID(SUBSTITUTE(SUBSTITUTE(SUBSTITUTE(J425,"$",""),".",""), " ",""),ROW(INDIRECT("1:"&amp;LEN(J425))),1),""))</f>
        <v>LázaroCárdenas</v>
      </c>
      <c r="M425" s="8" t="s">
        <v>38</v>
      </c>
      <c r="N425" s="8" t="str" cm="1">
        <f t="array" ref="N425">MID(M425, MIN(IFERROR(FIND({0,1,2,3,4,5,6,7,8,9},M425),"")), COUNT(1*MID(M425,ROW($1:$98),1)))</f>
        <v>20.0</v>
      </c>
      <c r="O425" s="8" t="str" cm="1">
        <f t="array" aca="1" ref="O425" ca="1">_xlfn.CONCAT(IF(NOT(ISNUMBER(MID(SUBSTITUTE(SUBSTITUTE(SUBSTITUTE(M425,"$",""),".",""), " ",""),ROW(INDIRECT("1:"&amp;LEN(M425))),1)*1)),MID(SUBSTITUTE(SUBSTITUTE(SUBSTITUTE(M425,"$",""),".",""), " ",""),ROW(INDIRECT("1:"&amp;LEN(M425))),1),""))</f>
        <v>Martínez
delaTorre</v>
      </c>
      <c r="P425" s="8" t="s">
        <v>642</v>
      </c>
      <c r="Q425" s="8" t="s">
        <v>53</v>
      </c>
      <c r="R425" s="8" t="s">
        <v>27</v>
      </c>
      <c r="S425" s="3">
        <v>44941</v>
      </c>
    </row>
    <row r="426" spans="1:19">
      <c r="A426" s="5" t="s">
        <v>49</v>
      </c>
      <c r="B426" s="7" t="s">
        <v>173</v>
      </c>
      <c r="C426" s="7" t="str" cm="1">
        <f t="array" ref="C426">MID(B426, MIN(IFERROR(FIND({0,1,2,3,4,5,6,7,8,9},B426),"")), COUNT(1*MID(B426,ROW($1:$98),1)))</f>
        <v>29.9</v>
      </c>
      <c r="D426" s="7" t="str" cm="1">
        <f t="array" aca="1" ref="D426" ca="1">_xlfn.CONCAT(IF(NOT(ISNUMBER(MID(SUBSTITUTE(SUBSTITUTE(SUBSTITUTE(B426,"$",""),".",""), " ",""),ROW(INDIRECT("1:"&amp;LEN(B426))),1)*1)),MID(SUBSTITUTE(SUBSTITUTE(SUBSTITUTE(B426,"$",""),".",""), " ",""),ROW(INDIRECT("1:"&amp;LEN(B426))),1),""))</f>
        <v>Chedraui</v>
      </c>
      <c r="E426" s="7" t="s">
        <v>174</v>
      </c>
      <c r="F426" s="7" t="str" cm="1">
        <f t="array" ref="F426">MID(E426, MIN(IFERROR(FIND({0,1,2,3,4,5,6,7,8,9},E426),"")), COUNT(1*MID(E426,ROW($1:$98),1)))</f>
        <v>33.0</v>
      </c>
      <c r="G426" s="7" t="str" cm="1">
        <f t="array" aca="1" ref="G426" ca="1">_xlfn.CONCAT(IF(NOT(ISNUMBER(MID(SUBSTITUTE(SUBSTITUTE(SUBSTITUTE(E426,"$",""),".",""), " ",""),ROW(INDIRECT("1:"&amp;LEN(E426))),1)*1)),MID(SUBSTITUTE(SUBSTITUTE(SUBSTITUTE(E426,"$",""),".",""), " ",""),ROW(INDIRECT("1:"&amp;LEN(E426))),1),""))</f>
        <v>Wal-mart</v>
      </c>
      <c r="H426" s="7" t="s">
        <v>518</v>
      </c>
      <c r="I426" s="7" t="s">
        <v>519</v>
      </c>
      <c r="J426" s="7" t="s">
        <v>201</v>
      </c>
      <c r="K426" s="7" t="str" cm="1">
        <f t="array" ref="K426">MID(J426, MIN(IFERROR(FIND({0,1,2,3,4,5,6,7,8,9},J426),"")), COUNT(1*MID(J426,ROW($1:$98),1)))</f>
        <v>40.0</v>
      </c>
      <c r="L426" s="7" t="str" cm="1">
        <f t="array" aca="1" ref="L426" ca="1">_xlfn.CONCAT(IF(NOT(ISNUMBER(MID(SUBSTITUTE(SUBSTITUTE(SUBSTITUTE(J426,"$",""),".",""), " ",""),ROW(INDIRECT("1:"&amp;LEN(J426))),1)*1)),MID(SUBSTITUTE(SUBSTITUTE(SUBSTITUTE(J426,"$",""),".",""), " ",""),ROW(INDIRECT("1:"&amp;LEN(J426))),1),""))</f>
        <v>LázaroCárdenas</v>
      </c>
      <c r="M426" s="7" t="s">
        <v>468</v>
      </c>
      <c r="N426" s="7" t="str" cm="1">
        <f t="array" ref="N426">MID(M426, MIN(IFERROR(FIND({0,1,2,3,4,5,6,7,8,9},M426),"")), COUNT(1*MID(M426,ROW($1:$98),1)))</f>
        <v>40.0</v>
      </c>
      <c r="O426" s="7" t="str" cm="1">
        <f t="array" aca="1" ref="O426" ca="1">_xlfn.CONCAT(IF(NOT(ISNUMBER(MID(SUBSTITUTE(SUBSTITUTE(SUBSTITUTE(M426,"$",""),".",""), " ",""),ROW(INDIRECT("1:"&amp;LEN(M426))),1)*1)),MID(SUBSTITUTE(SUBSTITUTE(SUBSTITUTE(M426,"$",""),".",""), " ",""),ROW(INDIRECT("1:"&amp;LEN(M426))),1),""))</f>
        <v>Lázaro
Cárdenas</v>
      </c>
      <c r="P426" s="7" t="s">
        <v>53</v>
      </c>
      <c r="Q426" s="7" t="s">
        <v>54</v>
      </c>
      <c r="R426" s="7" t="s">
        <v>27</v>
      </c>
      <c r="S426" s="2">
        <v>44941</v>
      </c>
    </row>
    <row r="427" spans="1:19">
      <c r="A427" s="6" t="s">
        <v>55</v>
      </c>
      <c r="B427" s="8" t="s">
        <v>469</v>
      </c>
      <c r="C427" s="8" t="str" cm="1">
        <f t="array" ref="C427">MID(B427, MIN(IFERROR(FIND({0,1,2,3,4,5,6,7,8,9},B427),"")), COUNT(1*MID(B427,ROW($1:$98),1)))</f>
        <v>22.3</v>
      </c>
      <c r="D427" s="8" t="str" cm="1">
        <f t="array" aca="1" ref="D427" ca="1">_xlfn.CONCAT(IF(NOT(ISNUMBER(MID(SUBSTITUTE(SUBSTITUTE(SUBSTITUTE(B427,"$",""),".",""), " ",""),ROW(INDIRECT("1:"&amp;LEN(B427))),1)*1)),MID(SUBSTITUTE(SUBSTITUTE(SUBSTITUTE(B427,"$",""),".",""), " ",""),ROW(INDIRECT("1:"&amp;LEN(B427))),1),""))</f>
        <v>Comercial
Mexicana</v>
      </c>
      <c r="E427" s="8" t="s">
        <v>256</v>
      </c>
      <c r="F427" s="8" t="str" cm="1">
        <f t="array" ref="F427">MID(E427, MIN(IFERROR(FIND({0,1,2,3,4,5,6,7,8,9},E427),"")), COUNT(1*MID(E427,ROW($1:$98),1)))</f>
        <v>25.0</v>
      </c>
      <c r="G427" s="8" t="str" cm="1">
        <f t="array" aca="1" ref="G427" ca="1">_xlfn.CONCAT(IF(NOT(ISNUMBER(MID(SUBSTITUTE(SUBSTITUTE(SUBSTITUTE(E427,"$",""),".",""), " ",""),ROW(INDIRECT("1:"&amp;LEN(E427))),1)*1)),MID(SUBSTITUTE(SUBSTITUTE(SUBSTITUTE(E427,"$",""),".",""), " ",""),ROW(INDIRECT("1:"&amp;LEN(E427))),1),""))</f>
        <v xml:space="preserve">
Chedraui</v>
      </c>
      <c r="H427" s="8" t="s">
        <v>826</v>
      </c>
      <c r="I427" s="8" t="s">
        <v>827</v>
      </c>
      <c r="J427" s="8" t="s">
        <v>828</v>
      </c>
      <c r="K427" s="8" t="str" cm="1">
        <f t="array" ref="K427">MID(J427, MIN(IFERROR(FIND({0,1,2,3,4,5,6,7,8,9},J427),"")), COUNT(1*MID(J427,ROW($1:$98),1)))</f>
        <v>32.0</v>
      </c>
      <c r="L427" s="8" t="str" cm="1">
        <f t="array" aca="1" ref="L427" ca="1">_xlfn.CONCAT(IF(NOT(ISNUMBER(MID(SUBSTITUTE(SUBSTITUTE(SUBSTITUTE(J427,"$",""),".",""), " ",""),ROW(INDIRECT("1:"&amp;LEN(J427))),1)*1)),MID(SUBSTITUTE(SUBSTITUTE(SUBSTITUTE(J427,"$",""),".",""), " ",""),ROW(INDIRECT("1:"&amp;LEN(J427))),1),""))</f>
        <v>LaDalia</v>
      </c>
      <c r="M427" s="8" t="s">
        <v>829</v>
      </c>
      <c r="N427" s="8" t="str" cm="1">
        <f t="array" ref="N427">MID(M427, MIN(IFERROR(FIND({0,1,2,3,4,5,6,7,8,9},M427),"")), COUNT(1*MID(M427,ROW($1:$98),1)))</f>
        <v>38.0</v>
      </c>
      <c r="O427" s="8" t="str" cm="1">
        <f t="array" aca="1" ref="O427" ca="1">_xlfn.CONCAT(IF(NOT(ISNUMBER(MID(SUBSTITUTE(SUBSTITUTE(SUBSTITUTE(M427,"$",""),".",""), " ",""),ROW(INDIRECT("1:"&amp;LEN(M427))),1)*1)),MID(SUBSTITUTE(SUBSTITUTE(SUBSTITUTE(M427,"$",""),".",""), " ",""),ROW(INDIRECT("1:"&amp;LEN(M427))),1),""))</f>
        <v>Martínez
delaTorre</v>
      </c>
      <c r="P427" s="8" t="s">
        <v>34</v>
      </c>
      <c r="Q427" s="8" t="s">
        <v>88</v>
      </c>
      <c r="R427" s="8" t="s">
        <v>27</v>
      </c>
      <c r="S427" s="3">
        <v>44941</v>
      </c>
    </row>
    <row r="428" spans="1:19">
      <c r="A428" s="5" t="s">
        <v>59</v>
      </c>
      <c r="B428" s="7" t="s">
        <v>180</v>
      </c>
      <c r="C428" s="7" t="str" cm="1">
        <f t="array" ref="C428">MID(B428, MIN(IFERROR(FIND({0,1,2,3,4,5,6,7,8,9},B428),"")), COUNT(1*MID(B428,ROW($1:$98),1)))</f>
        <v>47.0</v>
      </c>
      <c r="D428" s="7" t="str" cm="1">
        <f t="array" aca="1" ref="D428" ca="1">_xlfn.CONCAT(IF(NOT(ISNUMBER(MID(SUBSTITUTE(SUBSTITUTE(SUBSTITUTE(B428,"$",""),".",""), " ",""),ROW(INDIRECT("1:"&amp;LEN(B428))),1)*1)),MID(SUBSTITUTE(SUBSTITUTE(SUBSTITUTE(B428,"$",""),".",""), " ",""),ROW(INDIRECT("1:"&amp;LEN(B428))),1),""))</f>
        <v>Wal-mart</v>
      </c>
      <c r="E428" s="7" t="s">
        <v>787</v>
      </c>
      <c r="F428" s="7" t="str" cm="1">
        <f t="array" ref="F428">MID(E428, MIN(IFERROR(FIND({0,1,2,3,4,5,6,7,8,9},E428),"")), COUNT(1*MID(E428,ROW($1:$98),1)))</f>
        <v>52.5</v>
      </c>
      <c r="G428" s="7" t="str" cm="1">
        <f t="array" aca="1" ref="G428" ca="1">_xlfn.CONCAT(IF(NOT(ISNUMBER(MID(SUBSTITUTE(SUBSTITUTE(SUBSTITUTE(E428,"$",""),".",""), " ",""),ROW(INDIRECT("1:"&amp;LEN(E428))),1)*1)),MID(SUBSTITUTE(SUBSTITUTE(SUBSTITUTE(E428,"$",""),".",""), " ",""),ROW(INDIRECT("1:"&amp;LEN(E428))),1),""))</f>
        <v xml:space="preserve">
Comercial
Mexicana</v>
      </c>
      <c r="H428" s="7" t="s">
        <v>356</v>
      </c>
      <c r="I428" s="7" t="s">
        <v>524</v>
      </c>
      <c r="J428" s="7" t="s">
        <v>608</v>
      </c>
      <c r="K428" s="7" t="str" cm="1">
        <f t="array" ref="K428">MID(J428, MIN(IFERROR(FIND({0,1,2,3,4,5,6,7,8,9},J428),"")), COUNT(1*MID(J428,ROW($1:$98),1)))</f>
        <v>45.0</v>
      </c>
      <c r="L428" s="7" t="str" cm="1">
        <f t="array" aca="1" ref="L428" ca="1">_xlfn.CONCAT(IF(NOT(ISNUMBER(MID(SUBSTITUTE(SUBSTITUTE(SUBSTITUTE(J428,"$",""),".",""), " ",""),ROW(INDIRECT("1:"&amp;LEN(J428))),1)*1)),MID(SUBSTITUTE(SUBSTITUTE(SUBSTITUTE(J428,"$",""),".",""), " ",""),ROW(INDIRECT("1:"&amp;LEN(J428))),1),""))</f>
        <v>LázaroCárdenas</v>
      </c>
      <c r="M428" s="7" t="s">
        <v>473</v>
      </c>
      <c r="N428" s="7" t="str" cm="1">
        <f t="array" ref="N428">MID(M428, MIN(IFERROR(FIND({0,1,2,3,4,5,6,7,8,9},M428),"")), COUNT(1*MID(M428,ROW($1:$98),1)))</f>
        <v>45.0</v>
      </c>
      <c r="O428" s="7" t="str" cm="1">
        <f t="array" aca="1" ref="O428" ca="1">_xlfn.CONCAT(IF(NOT(ISNUMBER(MID(SUBSTITUTE(SUBSTITUTE(SUBSTITUTE(M428,"$",""),".",""), " ",""),ROW(INDIRECT("1:"&amp;LEN(M428))),1)*1)),MID(SUBSTITUTE(SUBSTITUTE(SUBSTITUTE(M428,"$",""),".",""), " ",""),ROW(INDIRECT("1:"&amp;LEN(M428))),1),""))</f>
        <v>Lázaro
Cárdenas</v>
      </c>
      <c r="P428" s="7" t="s">
        <v>63</v>
      </c>
      <c r="Q428" s="7" t="s">
        <v>40</v>
      </c>
      <c r="R428" s="7" t="s">
        <v>27</v>
      </c>
      <c r="S428" s="2">
        <v>44941</v>
      </c>
    </row>
    <row r="429" spans="1:19">
      <c r="A429" s="6" t="s">
        <v>64</v>
      </c>
      <c r="B429" s="8" t="s">
        <v>261</v>
      </c>
      <c r="C429" s="8" t="str" cm="1">
        <f t="array" ref="C429">MID(B429, MIN(IFERROR(FIND({0,1,2,3,4,5,6,7,8,9},B429),"")), COUNT(1*MID(B429,ROW($1:$98),1)))</f>
        <v>104.0</v>
      </c>
      <c r="D429" s="8" t="str" cm="1">
        <f t="array" aca="1" ref="D429" ca="1">_xlfn.CONCAT(IF(NOT(ISNUMBER(MID(SUBSTITUTE(SUBSTITUTE(SUBSTITUTE(B429,"$",""),".",""), " ",""),ROW(INDIRECT("1:"&amp;LEN(B429))),1)*1)),MID(SUBSTITUTE(SUBSTITUTE(SUBSTITUTE(B429,"$",""),".",""), " ",""),ROW(INDIRECT("1:"&amp;LEN(B429))),1),""))</f>
        <v>Chedraui</v>
      </c>
      <c r="E429" s="8" t="s">
        <v>66</v>
      </c>
      <c r="F429" s="8" t="str" cm="1">
        <f t="array" ref="F429">MID(E429, MIN(IFERROR(FIND({0,1,2,3,4,5,6,7,8,9},E429),"")), COUNT(1*MID(E429,ROW($1:$98),1)))</f>
        <v>194.0</v>
      </c>
      <c r="G429" s="8" t="str" cm="1">
        <f t="array" aca="1" ref="G429" ca="1">_xlfn.CONCAT(IF(NOT(ISNUMBER(MID(SUBSTITUTE(SUBSTITUTE(SUBSTITUTE(E429,"$",""),".",""), " ",""),ROW(INDIRECT("1:"&amp;LEN(E429))),1)*1)),MID(SUBSTITUTE(SUBSTITUTE(SUBSTITUTE(E429,"$",""),".",""), " ",""),ROW(INDIRECT("1:"&amp;LEN(E429))),1),""))</f>
        <v>Wal-mart</v>
      </c>
      <c r="H429" s="8" t="s">
        <v>474</v>
      </c>
      <c r="I429" s="8" t="s">
        <v>526</v>
      </c>
      <c r="J429" s="8" t="s">
        <v>185</v>
      </c>
      <c r="K429" s="8" t="str" cm="1">
        <f t="array" ref="K429">MID(J429, MIN(IFERROR(FIND({0,1,2,3,4,5,6,7,8,9},J429),"")), COUNT(1*MID(J429,ROW($1:$98),1)))</f>
        <v>175.0</v>
      </c>
      <c r="L429" s="8" t="str" cm="1">
        <f t="array" aca="1" ref="L429" ca="1">_xlfn.CONCAT(IF(NOT(ISNUMBER(MID(SUBSTITUTE(SUBSTITUTE(SUBSTITUTE(J429,"$",""),".",""), " ",""),ROW(INDIRECT("1:"&amp;LEN(J429))),1)*1)),MID(SUBSTITUTE(SUBSTITUTE(SUBSTITUTE(J429,"$",""),".",""), " ",""),ROW(INDIRECT("1:"&amp;LEN(J429))),1),""))</f>
        <v>LázaroCárdenas</v>
      </c>
      <c r="M429" s="8" t="s">
        <v>830</v>
      </c>
      <c r="N429" s="8" t="str" cm="1">
        <f t="array" ref="N429">MID(M429, MIN(IFERROR(FIND({0,1,2,3,4,5,6,7,8,9},M429),"")), COUNT(1*MID(M429,ROW($1:$98),1)))</f>
        <v>180.0</v>
      </c>
      <c r="O429" s="8" t="str" cm="1">
        <f t="array" aca="1" ref="O429" ca="1">_xlfn.CONCAT(IF(NOT(ISNUMBER(MID(SUBSTITUTE(SUBSTITUTE(SUBSTITUTE(M429,"$",""),".",""), " ",""),ROW(INDIRECT("1:"&amp;LEN(M429))),1)*1)),MID(SUBSTITUTE(SUBSTITUTE(SUBSTITUTE(M429,"$",""),".",""), " ",""),ROW(INDIRECT("1:"&amp;LEN(M429))),1),""))</f>
        <v>Martínez
delaTorre</v>
      </c>
      <c r="P429" s="8" t="s">
        <v>69</v>
      </c>
      <c r="Q429" s="8" t="s">
        <v>70</v>
      </c>
      <c r="R429" s="8" t="s">
        <v>27</v>
      </c>
      <c r="S429" s="3">
        <v>44941</v>
      </c>
    </row>
    <row r="430" spans="1:19">
      <c r="A430" s="5" t="s">
        <v>71</v>
      </c>
      <c r="B430" s="7" t="s">
        <v>72</v>
      </c>
      <c r="C430" s="7" t="str" cm="1">
        <f t="array" ref="C430">MID(B430, MIN(IFERROR(FIND({0,1,2,3,4,5,6,7,8,9},B430),"")), COUNT(1*MID(B430,ROW($1:$98),1)))</f>
        <v>189.0</v>
      </c>
      <c r="D430" s="7" t="str" cm="1">
        <f t="array" aca="1" ref="D430" ca="1">_xlfn.CONCAT(IF(NOT(ISNUMBER(MID(SUBSTITUTE(SUBSTITUTE(SUBSTITUTE(B430,"$",""),".",""), " ",""),ROW(INDIRECT("1:"&amp;LEN(B430))),1)*1)),MID(SUBSTITUTE(SUBSTITUTE(SUBSTITUTE(B430,"$",""),".",""), " ",""),ROW(INDIRECT("1:"&amp;LEN(B430))),1),""))</f>
        <v>Chedraui</v>
      </c>
      <c r="E430" s="7" t="s">
        <v>73</v>
      </c>
      <c r="F430" s="7" t="str" cm="1">
        <f t="array" ref="F430">MID(E430, MIN(IFERROR(FIND({0,1,2,3,4,5,6,7,8,9},E430),"")), COUNT(1*MID(E430,ROW($1:$98),1)))</f>
        <v>206.5</v>
      </c>
      <c r="G430" s="7" t="str" cm="1">
        <f t="array" aca="1" ref="G430" ca="1">_xlfn.CONCAT(IF(NOT(ISNUMBER(MID(SUBSTITUTE(SUBSTITUTE(SUBSTITUTE(E430,"$",""),".",""), " ",""),ROW(INDIRECT("1:"&amp;LEN(E430))),1)*1)),MID(SUBSTITUTE(SUBSTITUTE(SUBSTITUTE(E430,"$",""),".",""), " ",""),ROW(INDIRECT("1:"&amp;LEN(E430))),1),""))</f>
        <v xml:space="preserve">
Comercial
Mexicana</v>
      </c>
      <c r="H430" s="7" t="s">
        <v>474</v>
      </c>
      <c r="I430" s="7" t="s">
        <v>526</v>
      </c>
      <c r="J430" s="7" t="s">
        <v>476</v>
      </c>
      <c r="K430" s="7" t="str" cm="1">
        <f t="array" ref="K430">MID(J430, MIN(IFERROR(FIND({0,1,2,3,4,5,6,7,8,9},J430),"")), COUNT(1*MID(J430,ROW($1:$98),1)))</f>
        <v>185.0</v>
      </c>
      <c r="L430" s="7" t="str" cm="1">
        <f t="array" aca="1" ref="L430" ca="1">_xlfn.CONCAT(IF(NOT(ISNUMBER(MID(SUBSTITUTE(SUBSTITUTE(SUBSTITUTE(J430,"$",""),".",""), " ",""),ROW(INDIRECT("1:"&amp;LEN(J430))),1)*1)),MID(SUBSTITUTE(SUBSTITUTE(SUBSTITUTE(J430,"$",""),".",""), " ",""),ROW(INDIRECT("1:"&amp;LEN(J430))),1),""))</f>
        <v>LázaroCárdenas</v>
      </c>
      <c r="M430" s="7" t="s">
        <v>477</v>
      </c>
      <c r="N430" s="7" t="str" cm="1">
        <f t="array" ref="N430">MID(M430, MIN(IFERROR(FIND({0,1,2,3,4,5,6,7,8,9},M430),"")), COUNT(1*MID(M430,ROW($1:$98),1)))</f>
        <v>185.0</v>
      </c>
      <c r="O430" s="7" t="str" cm="1">
        <f t="array" aca="1" ref="O430" ca="1">_xlfn.CONCAT(IF(NOT(ISNUMBER(MID(SUBSTITUTE(SUBSTITUTE(SUBSTITUTE(M430,"$",""),".",""), " ",""),ROW(INDIRECT("1:"&amp;LEN(M430))),1)*1)),MID(SUBSTITUTE(SUBSTITUTE(SUBSTITUTE(M430,"$",""),".",""), " ",""),ROW(INDIRECT("1:"&amp;LEN(M430))),1),""))</f>
        <v>Lázaro
Cárdenas</v>
      </c>
      <c r="P430" s="7" t="s">
        <v>189</v>
      </c>
      <c r="Q430" s="7" t="s">
        <v>70</v>
      </c>
      <c r="R430" s="7" t="s">
        <v>27</v>
      </c>
      <c r="S430" s="2">
        <v>44941</v>
      </c>
    </row>
    <row r="431" spans="1:19">
      <c r="A431" s="6" t="s">
        <v>77</v>
      </c>
      <c r="B431" s="8" t="s">
        <v>700</v>
      </c>
      <c r="C431" s="8" t="str" cm="1">
        <f t="array" ref="C431">MID(B431, MIN(IFERROR(FIND({0,1,2,3,4,5,6,7,8,9},B431),"")), COUNT(1*MID(B431,ROW($1:$98),1)))</f>
        <v>36.9</v>
      </c>
      <c r="D431" s="8" t="str" cm="1">
        <f t="array" aca="1" ref="D431" ca="1">_xlfn.CONCAT(IF(NOT(ISNUMBER(MID(SUBSTITUTE(SUBSTITUTE(SUBSTITUTE(B431,"$",""),".",""), " ",""),ROW(INDIRECT("1:"&amp;LEN(B431))),1)*1)),MID(SUBSTITUTE(SUBSTITUTE(SUBSTITUTE(B431,"$",""),".",""), " ",""),ROW(INDIRECT("1:"&amp;LEN(B431))),1),""))</f>
        <v>Wal-mart</v>
      </c>
      <c r="E431" s="8" t="s">
        <v>79</v>
      </c>
      <c r="F431" s="8" t="str" cm="1">
        <f t="array" ref="F431">MID(E431, MIN(IFERROR(FIND({0,1,2,3,4,5,6,7,8,9},E431),"")), COUNT(1*MID(E431,ROW($1:$98),1)))</f>
        <v>59.9</v>
      </c>
      <c r="G431" s="8" t="str" cm="1">
        <f t="array" aca="1" ref="G431" ca="1">_xlfn.CONCAT(IF(NOT(ISNUMBER(MID(SUBSTITUTE(SUBSTITUTE(SUBSTITUTE(E431,"$",""),".",""), " ",""),ROW(INDIRECT("1:"&amp;LEN(E431))),1)*1)),MID(SUBSTITUTE(SUBSTITUTE(SUBSTITUTE(E431,"$",""),".",""), " ",""),ROW(INDIRECT("1:"&amp;LEN(E431))),1),""))</f>
        <v xml:space="preserve">
Comercial
Mexicana</v>
      </c>
      <c r="H431" s="8" t="s">
        <v>530</v>
      </c>
      <c r="I431" s="8" t="s">
        <v>531</v>
      </c>
      <c r="J431" s="8" t="s">
        <v>831</v>
      </c>
      <c r="K431" s="8" t="str" cm="1">
        <f t="array" ref="K431">MID(J431, MIN(IFERROR(FIND({0,1,2,3,4,5,6,7,8,9},J431),"")), COUNT(1*MID(J431,ROW($1:$98),1)))</f>
        <v>60.0</v>
      </c>
      <c r="L431" s="8" t="str" cm="1">
        <f t="array" aca="1" ref="L431" ca="1">_xlfn.CONCAT(IF(NOT(ISNUMBER(MID(SUBSTITUTE(SUBSTITUTE(SUBSTITUTE(J431,"$",""),".",""), " ",""),ROW(INDIRECT("1:"&amp;LEN(J431))),1)*1)),MID(SUBSTITUTE(SUBSTITUTE(SUBSTITUTE(J431,"$",""),".",""), " ",""),ROW(INDIRECT("1:"&amp;LEN(J431))),1),""))</f>
        <v>LaDalia</v>
      </c>
      <c r="M431" s="8" t="s">
        <v>832</v>
      </c>
      <c r="N431" s="8" t="str" cm="1">
        <f t="array" ref="N431">MID(M431, MIN(IFERROR(FIND({0,1,2,3,4,5,6,7,8,9},M431),"")), COUNT(1*MID(M431,ROW($1:$98),1)))</f>
        <v>70.0</v>
      </c>
      <c r="O431" s="8" t="str" cm="1">
        <f t="array" aca="1" ref="O431" ca="1">_xlfn.CONCAT(IF(NOT(ISNUMBER(MID(SUBSTITUTE(SUBSTITUTE(SUBSTITUTE(M431,"$",""),".",""), " ",""),ROW(INDIRECT("1:"&amp;LEN(M431))),1)*1)),MID(SUBSTITUTE(SUBSTITUTE(SUBSTITUTE(M431,"$",""),".",""), " ",""),ROW(INDIRECT("1:"&amp;LEN(M431))),1),""))</f>
        <v>Martínez
delaTorre</v>
      </c>
      <c r="P431" s="8" t="s">
        <v>82</v>
      </c>
      <c r="Q431" s="8" t="s">
        <v>83</v>
      </c>
      <c r="R431" s="8" t="s">
        <v>27</v>
      </c>
      <c r="S431" s="3">
        <v>44941</v>
      </c>
    </row>
    <row r="432" spans="1:19">
      <c r="A432" s="5" t="s">
        <v>84</v>
      </c>
      <c r="B432" s="7" t="s">
        <v>796</v>
      </c>
      <c r="C432" s="7" t="str" cm="1">
        <f t="array" ref="C432">MID(B432, MIN(IFERROR(FIND({0,1,2,3,4,5,6,7,8,9},B432),"")), COUNT(1*MID(B432,ROW($1:$98),1)))</f>
        <v>35.8</v>
      </c>
      <c r="D432" s="7" t="str" cm="1">
        <f t="array" aca="1" ref="D432" ca="1">_xlfn.CONCAT(IF(NOT(ISNUMBER(MID(SUBSTITUTE(SUBSTITUTE(SUBSTITUTE(B432,"$",""),".",""), " ",""),ROW(INDIRECT("1:"&amp;LEN(B432))),1)*1)),MID(SUBSTITUTE(SUBSTITUTE(SUBSTITUTE(B432,"$",""),".",""), " ",""),ROW(INDIRECT("1:"&amp;LEN(B432))),1),""))</f>
        <v>Chedraui</v>
      </c>
      <c r="E432" s="7" t="s">
        <v>368</v>
      </c>
      <c r="F432" s="7" t="str" cm="1">
        <f t="array" ref="F432">MID(E432, MIN(IFERROR(FIND({0,1,2,3,4,5,6,7,8,9},E432),"")), COUNT(1*MID(E432,ROW($1:$98),1)))</f>
        <v>39.9</v>
      </c>
      <c r="G432" s="7" t="str" cm="1">
        <f t="array" aca="1" ref="G432" ca="1">_xlfn.CONCAT(IF(NOT(ISNUMBER(MID(SUBSTITUTE(SUBSTITUTE(SUBSTITUTE(E432,"$",""),".",""), " ",""),ROW(INDIRECT("1:"&amp;LEN(E432))),1)*1)),MID(SUBSTITUTE(SUBSTITUTE(SUBSTITUTE(E432,"$",""),".",""), " ",""),ROW(INDIRECT("1:"&amp;LEN(E432))),1),""))</f>
        <v>Wal-mart</v>
      </c>
      <c r="H432" s="7" t="s">
        <v>488</v>
      </c>
      <c r="I432" s="7" t="s">
        <v>808</v>
      </c>
      <c r="J432" s="7" t="s">
        <v>38</v>
      </c>
      <c r="K432" s="7" t="str" cm="1">
        <f t="array" ref="K432">MID(J432, MIN(IFERROR(FIND({0,1,2,3,4,5,6,7,8,9},J432),"")), COUNT(1*MID(J432,ROW($1:$98),1)))</f>
        <v>20.0</v>
      </c>
      <c r="L432" s="7" t="str" cm="1">
        <f t="array" aca="1" ref="L432" ca="1">_xlfn.CONCAT(IF(NOT(ISNUMBER(MID(SUBSTITUTE(SUBSTITUTE(SUBSTITUTE(J432,"$",""),".",""), " ",""),ROW(INDIRECT("1:"&amp;LEN(J432))),1)*1)),MID(SUBSTITUTE(SUBSTITUTE(SUBSTITUTE(J432,"$",""),".",""), " ",""),ROW(INDIRECT("1:"&amp;LEN(J432))),1),""))</f>
        <v>Martínez
delaTorre</v>
      </c>
      <c r="M432" s="7" t="s">
        <v>197</v>
      </c>
      <c r="N432" s="7" t="str" cm="1">
        <f t="array" ref="N432">MID(M432, MIN(IFERROR(FIND({0,1,2,3,4,5,6,7,8,9},M432),"")), COUNT(1*MID(M432,ROW($1:$98),1)))</f>
        <v>25.0</v>
      </c>
      <c r="O432" s="7" t="str" cm="1">
        <f t="array" aca="1" ref="O432" ca="1">_xlfn.CONCAT(IF(NOT(ISNUMBER(MID(SUBSTITUTE(SUBSTITUTE(SUBSTITUTE(M432,"$",""),".",""), " ",""),ROW(INDIRECT("1:"&amp;LEN(M432))),1)*1)),MID(SUBSTITUTE(SUBSTITUTE(SUBSTITUTE(M432,"$",""),".",""), " ",""),ROW(INDIRECT("1:"&amp;LEN(M432))),1),""))</f>
        <v>Lázaro
Cárdenas</v>
      </c>
      <c r="P432" s="7" t="s">
        <v>87</v>
      </c>
      <c r="Q432" s="7" t="s">
        <v>88</v>
      </c>
      <c r="R432" s="7" t="s">
        <v>27</v>
      </c>
      <c r="S432" s="2">
        <v>44941</v>
      </c>
    </row>
    <row r="433" spans="1:19">
      <c r="A433" s="6" t="s">
        <v>89</v>
      </c>
      <c r="B433" s="8" t="s">
        <v>85</v>
      </c>
      <c r="C433" s="8" t="str" cm="1">
        <f t="array" ref="C433">MID(B433, MIN(IFERROR(FIND({0,1,2,3,4,5,6,7,8,9},B433),"")), COUNT(1*MID(B433,ROW($1:$98),1)))</f>
        <v>34.9</v>
      </c>
      <c r="D433" s="8" t="str" cm="1">
        <f t="array" aca="1" ref="D433" ca="1">_xlfn.CONCAT(IF(NOT(ISNUMBER(MID(SUBSTITUTE(SUBSTITUTE(SUBSTITUTE(B433,"$",""),".",""), " ",""),ROW(INDIRECT("1:"&amp;LEN(B433))),1)*1)),MID(SUBSTITUTE(SUBSTITUTE(SUBSTITUTE(B433,"$",""),".",""), " ",""),ROW(INDIRECT("1:"&amp;LEN(B433))),1),""))</f>
        <v>Wal-mart</v>
      </c>
      <c r="E433" s="8" t="s">
        <v>123</v>
      </c>
      <c r="F433" s="8" t="str" cm="1">
        <f t="array" ref="F433">MID(E433, MIN(IFERROR(FIND({0,1,2,3,4,5,6,7,8,9},E433),"")), COUNT(1*MID(E433,ROW($1:$98),1)))</f>
        <v>39.9</v>
      </c>
      <c r="G433" s="8" t="str" cm="1">
        <f t="array" aca="1" ref="G433" ca="1">_xlfn.CONCAT(IF(NOT(ISNUMBER(MID(SUBSTITUTE(SUBSTITUTE(SUBSTITUTE(E433,"$",""),".",""), " ",""),ROW(INDIRECT("1:"&amp;LEN(E433))),1)*1)),MID(SUBSTITUTE(SUBSTITUTE(SUBSTITUTE(E433,"$",""),".",""), " ",""),ROW(INDIRECT("1:"&amp;LEN(E433))),1),""))</f>
        <v xml:space="preserve">
Comercial
Mexicana</v>
      </c>
      <c r="H433" s="8" t="s">
        <v>833</v>
      </c>
      <c r="I433" s="8" t="s">
        <v>805</v>
      </c>
      <c r="J433" s="8" t="s">
        <v>465</v>
      </c>
      <c r="K433" s="8" t="str" cm="1">
        <f t="array" ref="K433">MID(J433, MIN(IFERROR(FIND({0,1,2,3,4,5,6,7,8,9},J433),"")), COUNT(1*MID(J433,ROW($1:$98),1)))</f>
        <v>18.0</v>
      </c>
      <c r="L433" s="8" t="str" cm="1">
        <f t="array" aca="1" ref="L433" ca="1">_xlfn.CONCAT(IF(NOT(ISNUMBER(MID(SUBSTITUTE(SUBSTITUTE(SUBSTITUTE(J433,"$",""),".",""), " ",""),ROW(INDIRECT("1:"&amp;LEN(J433))),1)*1)),MID(SUBSTITUTE(SUBSTITUTE(SUBSTITUTE(J433,"$",""),".",""), " ",""),ROW(INDIRECT("1:"&amp;LEN(J433))),1),""))</f>
        <v>LázaroCárdenas</v>
      </c>
      <c r="M433" s="8" t="s">
        <v>38</v>
      </c>
      <c r="N433" s="8" t="str" cm="1">
        <f t="array" ref="N433">MID(M433, MIN(IFERROR(FIND({0,1,2,3,4,5,6,7,8,9},M433),"")), COUNT(1*MID(M433,ROW($1:$98),1)))</f>
        <v>20.0</v>
      </c>
      <c r="O433" s="8" t="str" cm="1">
        <f t="array" aca="1" ref="O433" ca="1">_xlfn.CONCAT(IF(NOT(ISNUMBER(MID(SUBSTITUTE(SUBSTITUTE(SUBSTITUTE(M433,"$",""),".",""), " ",""),ROW(INDIRECT("1:"&amp;LEN(M433))),1)*1)),MID(SUBSTITUTE(SUBSTITUTE(SUBSTITUTE(M433,"$",""),".",""), " ",""),ROW(INDIRECT("1:"&amp;LEN(M433))),1),""))</f>
        <v>Martínez
delaTorre</v>
      </c>
      <c r="P433" s="8" t="s">
        <v>115</v>
      </c>
      <c r="Q433" s="8" t="s">
        <v>92</v>
      </c>
      <c r="R433" s="8" t="s">
        <v>27</v>
      </c>
      <c r="S433" s="3">
        <v>44941</v>
      </c>
    </row>
    <row r="434" spans="1:19">
      <c r="A434" s="5" t="s">
        <v>93</v>
      </c>
      <c r="B434" s="7" t="s">
        <v>798</v>
      </c>
      <c r="C434" s="7" t="str" cm="1">
        <f t="array" ref="C434">MID(B434, MIN(IFERROR(FIND({0,1,2,3,4,5,6,7,8,9},B434),"")), COUNT(1*MID(B434,ROW($1:$98),1)))</f>
        <v>34.9</v>
      </c>
      <c r="D434" s="7" t="str" cm="1">
        <f t="array" aca="1" ref="D434" ca="1">_xlfn.CONCAT(IF(NOT(ISNUMBER(MID(SUBSTITUTE(SUBSTITUTE(SUBSTITUTE(B434,"$",""),".",""), " ",""),ROW(INDIRECT("1:"&amp;LEN(B434))),1)*1)),MID(SUBSTITUTE(SUBSTITUTE(SUBSTITUTE(B434,"$",""),".",""), " ",""),ROW(INDIRECT("1:"&amp;LEN(B434))),1),""))</f>
        <v>Chedraui</v>
      </c>
      <c r="E434" s="7" t="s">
        <v>79</v>
      </c>
      <c r="F434" s="7" t="str" cm="1">
        <f t="array" ref="F434">MID(E434, MIN(IFERROR(FIND({0,1,2,3,4,5,6,7,8,9},E434),"")), COUNT(1*MID(E434,ROW($1:$98),1)))</f>
        <v>59.9</v>
      </c>
      <c r="G434" s="7" t="str" cm="1">
        <f t="array" aca="1" ref="G434" ca="1">_xlfn.CONCAT(IF(NOT(ISNUMBER(MID(SUBSTITUTE(SUBSTITUTE(SUBSTITUTE(E434,"$",""),".",""), " ",""),ROW(INDIRECT("1:"&amp;LEN(E434))),1)*1)),MID(SUBSTITUTE(SUBSTITUTE(SUBSTITUTE(E434,"$",""),".",""), " ",""),ROW(INDIRECT("1:"&amp;LEN(E434))),1),""))</f>
        <v xml:space="preserve">
Comercial
Mexicana</v>
      </c>
      <c r="H434" s="7" t="s">
        <v>482</v>
      </c>
      <c r="I434" s="7" t="s">
        <v>545</v>
      </c>
      <c r="J434" s="7" t="s">
        <v>201</v>
      </c>
      <c r="K434" s="7" t="str" cm="1">
        <f t="array" ref="K434">MID(J434, MIN(IFERROR(FIND({0,1,2,3,4,5,6,7,8,9},J434),"")), COUNT(1*MID(J434,ROW($1:$98),1)))</f>
        <v>40.0</v>
      </c>
      <c r="L434" s="7" t="str" cm="1">
        <f t="array" aca="1" ref="L434" ca="1">_xlfn.CONCAT(IF(NOT(ISNUMBER(MID(SUBSTITUTE(SUBSTITUTE(SUBSTITUTE(J434,"$",""),".",""), " ",""),ROW(INDIRECT("1:"&amp;LEN(J434))),1)*1)),MID(SUBSTITUTE(SUBSTITUTE(SUBSTITUTE(J434,"$",""),".",""), " ",""),ROW(INDIRECT("1:"&amp;LEN(J434))),1),""))</f>
        <v>LázaroCárdenas</v>
      </c>
      <c r="M434" s="7" t="s">
        <v>96</v>
      </c>
      <c r="N434" s="7" t="str" cm="1">
        <f t="array" ref="N434">MID(M434, MIN(IFERROR(FIND({0,1,2,3,4,5,6,7,8,9},M434),"")), COUNT(1*MID(M434,ROW($1:$98),1)))</f>
        <v>45.0</v>
      </c>
      <c r="O434" s="7" t="str" cm="1">
        <f t="array" aca="1" ref="O434" ca="1">_xlfn.CONCAT(IF(NOT(ISNUMBER(MID(SUBSTITUTE(SUBSTITUTE(SUBSTITUTE(M434,"$",""),".",""), " ",""),ROW(INDIRECT("1:"&amp;LEN(M434))),1)*1)),MID(SUBSTITUTE(SUBSTITUTE(SUBSTITUTE(M434,"$",""),".",""), " ",""),ROW(INDIRECT("1:"&amp;LEN(M434))),1),""))</f>
        <v>Martínez
delaTorre</v>
      </c>
      <c r="P434" s="7" t="s">
        <v>63</v>
      </c>
      <c r="Q434" s="7" t="s">
        <v>92</v>
      </c>
      <c r="R434" s="7" t="s">
        <v>27</v>
      </c>
      <c r="S434" s="2">
        <v>44941</v>
      </c>
    </row>
    <row r="435" spans="1:19">
      <c r="A435" s="6" t="s">
        <v>95</v>
      </c>
      <c r="B435" s="8" t="s">
        <v>319</v>
      </c>
      <c r="C435" s="8" t="str" cm="1">
        <f t="array" ref="C435">MID(B435, MIN(IFERROR(FIND({0,1,2,3,4,5,6,7,8,9},B435),"")), COUNT(1*MID(B435,ROW($1:$98),1)))</f>
        <v>46.9</v>
      </c>
      <c r="D435" s="8" t="str" cm="1">
        <f t="array" aca="1" ref="D435" ca="1">_xlfn.CONCAT(IF(NOT(ISNUMBER(MID(SUBSTITUTE(SUBSTITUTE(SUBSTITUTE(B435,"$",""),".",""), " ",""),ROW(INDIRECT("1:"&amp;LEN(B435))),1)*1)),MID(SUBSTITUTE(SUBSTITUTE(SUBSTITUTE(B435,"$",""),".",""), " ",""),ROW(INDIRECT("1:"&amp;LEN(B435))),1),""))</f>
        <v>Wal-mart</v>
      </c>
      <c r="E435" s="8" t="s">
        <v>79</v>
      </c>
      <c r="F435" s="8" t="str" cm="1">
        <f t="array" ref="F435">MID(E435, MIN(IFERROR(FIND({0,1,2,3,4,5,6,7,8,9},E435),"")), COUNT(1*MID(E435,ROW($1:$98),1)))</f>
        <v>59.9</v>
      </c>
      <c r="G435" s="8" t="str" cm="1">
        <f t="array" aca="1" ref="G435" ca="1">_xlfn.CONCAT(IF(NOT(ISNUMBER(MID(SUBSTITUTE(SUBSTITUTE(SUBSTITUTE(E435,"$",""),".",""), " ",""),ROW(INDIRECT("1:"&amp;LEN(E435))),1)*1)),MID(SUBSTITUTE(SUBSTITUTE(SUBSTITUTE(E435,"$",""),".",""), " ",""),ROW(INDIRECT("1:"&amp;LEN(E435))),1),""))</f>
        <v xml:space="preserve">
Comercial
Mexicana</v>
      </c>
      <c r="H435" s="8" t="s">
        <v>482</v>
      </c>
      <c r="I435" s="8" t="s">
        <v>834</v>
      </c>
      <c r="J435" s="8" t="s">
        <v>608</v>
      </c>
      <c r="K435" s="8" t="str" cm="1">
        <f t="array" ref="K435">MID(J435, MIN(IFERROR(FIND({0,1,2,3,4,5,6,7,8,9},J435),"")), COUNT(1*MID(J435,ROW($1:$98),1)))</f>
        <v>45.0</v>
      </c>
      <c r="L435" s="8" t="str" cm="1">
        <f t="array" aca="1" ref="L435" ca="1">_xlfn.CONCAT(IF(NOT(ISNUMBER(MID(SUBSTITUTE(SUBSTITUTE(SUBSTITUTE(J435,"$",""),".",""), " ",""),ROW(INDIRECT("1:"&amp;LEN(J435))),1)*1)),MID(SUBSTITUTE(SUBSTITUTE(SUBSTITUTE(J435,"$",""),".",""), " ",""),ROW(INDIRECT("1:"&amp;LEN(J435))),1),""))</f>
        <v>LázaroCárdenas</v>
      </c>
      <c r="M435" s="8" t="s">
        <v>24</v>
      </c>
      <c r="N435" s="8" t="str" cm="1">
        <f t="array" ref="N435">MID(M435, MIN(IFERROR(FIND({0,1,2,3,4,5,6,7,8,9},M435),"")), COUNT(1*MID(M435,ROW($1:$98),1)))</f>
        <v>50.0</v>
      </c>
      <c r="O435" s="8" t="str" cm="1">
        <f t="array" aca="1" ref="O435" ca="1">_xlfn.CONCAT(IF(NOT(ISNUMBER(MID(SUBSTITUTE(SUBSTITUTE(SUBSTITUTE(M435,"$",""),".",""), " ",""),ROW(INDIRECT("1:"&amp;LEN(M435))),1)*1)),MID(SUBSTITUTE(SUBSTITUTE(SUBSTITUTE(M435,"$",""),".",""), " ",""),ROW(INDIRECT("1:"&amp;LEN(M435))),1),""))</f>
        <v>Martínez
delaTorre</v>
      </c>
      <c r="P435" s="8" t="s">
        <v>92</v>
      </c>
      <c r="Q435" s="8" t="s">
        <v>133</v>
      </c>
      <c r="R435" s="8" t="s">
        <v>27</v>
      </c>
      <c r="S435" s="3">
        <v>44941</v>
      </c>
    </row>
    <row r="436" spans="1:19">
      <c r="A436" s="5" t="s">
        <v>97</v>
      </c>
      <c r="B436" s="7" t="s">
        <v>321</v>
      </c>
      <c r="C436" s="7" t="str" cm="1">
        <f t="array" ref="C436">MID(B436, MIN(IFERROR(FIND({0,1,2,3,4,5,6,7,8,9},B436),"")), COUNT(1*MID(B436,ROW($1:$98),1)))</f>
        <v>19.9</v>
      </c>
      <c r="D436" s="7" t="str" cm="1">
        <f t="array" aca="1" ref="D436" ca="1">_xlfn.CONCAT(IF(NOT(ISNUMBER(MID(SUBSTITUTE(SUBSTITUTE(SUBSTITUTE(B436,"$",""),".",""), " ",""),ROW(INDIRECT("1:"&amp;LEN(B436))),1)*1)),MID(SUBSTITUTE(SUBSTITUTE(SUBSTITUTE(B436,"$",""),".",""), " ",""),ROW(INDIRECT("1:"&amp;LEN(B436))),1),""))</f>
        <v>Comercial
Mexicana</v>
      </c>
      <c r="E436" s="7" t="s">
        <v>156</v>
      </c>
      <c r="F436" s="7" t="str" cm="1">
        <f t="array" ref="F436">MID(E436, MIN(IFERROR(FIND({0,1,2,3,4,5,6,7,8,9},E436),"")), COUNT(1*MID(E436,ROW($1:$98),1)))</f>
        <v>39.9</v>
      </c>
      <c r="G436" s="7" t="str" cm="1">
        <f t="array" aca="1" ref="G436" ca="1">_xlfn.CONCAT(IF(NOT(ISNUMBER(MID(SUBSTITUTE(SUBSTITUTE(SUBSTITUTE(E436,"$",""),".",""), " ",""),ROW(INDIRECT("1:"&amp;LEN(E436))),1)*1)),MID(SUBSTITUTE(SUBSTITUTE(SUBSTITUTE(E436,"$",""),".",""), " ",""),ROW(INDIRECT("1:"&amp;LEN(E436))),1),""))</f>
        <v xml:space="preserve">
Chedraui</v>
      </c>
      <c r="H436" s="7" t="s">
        <v>485</v>
      </c>
      <c r="I436" s="7" t="s">
        <v>534</v>
      </c>
      <c r="J436" s="7" t="s">
        <v>542</v>
      </c>
      <c r="K436" s="7" t="str" cm="1">
        <f t="array" ref="K436">MID(J436, MIN(IFERROR(FIND({0,1,2,3,4,5,6,7,8,9},J436),"")), COUNT(1*MID(J436,ROW($1:$98),1)))</f>
        <v>18.0</v>
      </c>
      <c r="L436" s="7" t="str" cm="1">
        <f t="array" aca="1" ref="L436" ca="1">_xlfn.CONCAT(IF(NOT(ISNUMBER(MID(SUBSTITUTE(SUBSTITUTE(SUBSTITUTE(J436,"$",""),".",""), " ",""),ROW(INDIRECT("1:"&amp;LEN(J436))),1)*1)),MID(SUBSTITUTE(SUBSTITUTE(SUBSTITUTE(J436,"$",""),".",""), " ",""),ROW(INDIRECT("1:"&amp;LEN(J436))),1),""))</f>
        <v>LaDalia</v>
      </c>
      <c r="M436" s="7" t="s">
        <v>168</v>
      </c>
      <c r="N436" s="7" t="str" cm="1">
        <f t="array" ref="N436">MID(M436, MIN(IFERROR(FIND({0,1,2,3,4,5,6,7,8,9},M436),"")), COUNT(1*MID(M436,ROW($1:$98),1)))</f>
        <v>22.0</v>
      </c>
      <c r="O436" s="7" t="str" cm="1">
        <f t="array" aca="1" ref="O436" ca="1">_xlfn.CONCAT(IF(NOT(ISNUMBER(MID(SUBSTITUTE(SUBSTITUTE(SUBSTITUTE(M436,"$",""),".",""), " ",""),ROW(INDIRECT("1:"&amp;LEN(M436))),1)*1)),MID(SUBSTITUTE(SUBSTITUTE(SUBSTITUTE(M436,"$",""),".",""), " ",""),ROW(INDIRECT("1:"&amp;LEN(M436))),1),""))</f>
        <v>Lázaro
Cárdenas</v>
      </c>
      <c r="P436" s="7" t="s">
        <v>120</v>
      </c>
      <c r="Q436" s="7" t="s">
        <v>102</v>
      </c>
      <c r="R436" s="7" t="s">
        <v>27</v>
      </c>
      <c r="S436" s="2">
        <v>44941</v>
      </c>
    </row>
    <row r="437" spans="1:19">
      <c r="A437" s="6" t="s">
        <v>103</v>
      </c>
      <c r="B437" s="8" t="s">
        <v>801</v>
      </c>
      <c r="C437" s="8" t="str" cm="1">
        <f t="array" ref="C437">MID(B437, MIN(IFERROR(FIND({0,1,2,3,4,5,6,7,8,9},B437),"")), COUNT(1*MID(B437,ROW($1:$98),1)))</f>
        <v>24.8</v>
      </c>
      <c r="D437" s="8" t="str" cm="1">
        <f t="array" aca="1" ref="D437" ca="1">_xlfn.CONCAT(IF(NOT(ISNUMBER(MID(SUBSTITUTE(SUBSTITUTE(SUBSTITUTE(B437,"$",""),".",""), " ",""),ROW(INDIRECT("1:"&amp;LEN(B437))),1)*1)),MID(SUBSTITUTE(SUBSTITUTE(SUBSTITUTE(B437,"$",""),".",""), " ",""),ROW(INDIRECT("1:"&amp;LEN(B437))),1),""))</f>
        <v>Chedraui</v>
      </c>
      <c r="E437" s="8" t="s">
        <v>802</v>
      </c>
      <c r="F437" s="8" t="str" cm="1">
        <f t="array" ref="F437">MID(E437, MIN(IFERROR(FIND({0,1,2,3,4,5,6,7,8,9},E437),"")), COUNT(1*MID(E437,ROW($1:$98),1)))</f>
        <v>31.9</v>
      </c>
      <c r="G437" s="8" t="str" cm="1">
        <f t="array" aca="1" ref="G437" ca="1">_xlfn.CONCAT(IF(NOT(ISNUMBER(MID(SUBSTITUTE(SUBSTITUTE(SUBSTITUTE(E437,"$",""),".",""), " ",""),ROW(INDIRECT("1:"&amp;LEN(E437))),1)*1)),MID(SUBSTITUTE(SUBSTITUTE(SUBSTITUTE(E437,"$",""),".",""), " ",""),ROW(INDIRECT("1:"&amp;LEN(E437))),1),""))</f>
        <v xml:space="preserve">
Comercial
Mexicana</v>
      </c>
      <c r="H437" s="8" t="s">
        <v>480</v>
      </c>
      <c r="I437" s="8" t="s">
        <v>818</v>
      </c>
      <c r="J437" s="8" t="s">
        <v>38</v>
      </c>
      <c r="K437" s="8" t="str" cm="1">
        <f t="array" ref="K437">MID(J437, MIN(IFERROR(FIND({0,1,2,3,4,5,6,7,8,9},J437),"")), COUNT(1*MID(J437,ROW($1:$98),1)))</f>
        <v>20.0</v>
      </c>
      <c r="L437" s="8" t="str" cm="1">
        <f t="array" aca="1" ref="L437" ca="1">_xlfn.CONCAT(IF(NOT(ISNUMBER(MID(SUBSTITUTE(SUBSTITUTE(SUBSTITUTE(J437,"$",""),".",""), " ",""),ROW(INDIRECT("1:"&amp;LEN(J437))),1)*1)),MID(SUBSTITUTE(SUBSTITUTE(SUBSTITUTE(J437,"$",""),".",""), " ",""),ROW(INDIRECT("1:"&amp;LEN(J437))),1),""))</f>
        <v>Martínez
delaTorre</v>
      </c>
      <c r="M437" s="8" t="s">
        <v>544</v>
      </c>
      <c r="N437" s="8" t="str" cm="1">
        <f t="array" ref="N437">MID(M437, MIN(IFERROR(FIND({0,1,2,3,4,5,6,7,8,9},M437),"")), COUNT(1*MID(M437,ROW($1:$98),1)))</f>
        <v>24.0</v>
      </c>
      <c r="O437" s="8" t="str" cm="1">
        <f t="array" aca="1" ref="O437" ca="1">_xlfn.CONCAT(IF(NOT(ISNUMBER(MID(SUBSTITUTE(SUBSTITUTE(SUBSTITUTE(M437,"$",""),".",""), " ",""),ROW(INDIRECT("1:"&amp;LEN(M437))),1)*1)),MID(SUBSTITUTE(SUBSTITUTE(SUBSTITUTE(M437,"$",""),".",""), " ",""),ROW(INDIRECT("1:"&amp;LEN(M437))),1),""))</f>
        <v>LaDalia</v>
      </c>
      <c r="P437" s="8" t="s">
        <v>115</v>
      </c>
      <c r="Q437" s="8" t="s">
        <v>87</v>
      </c>
      <c r="R437" s="8" t="s">
        <v>27</v>
      </c>
      <c r="S437" s="3">
        <v>44941</v>
      </c>
    </row>
    <row r="438" spans="1:19">
      <c r="A438" s="5" t="s">
        <v>106</v>
      </c>
      <c r="B438" s="7" t="s">
        <v>803</v>
      </c>
      <c r="C438" s="7" t="str" cm="1">
        <f t="array" ref="C438">MID(B438, MIN(IFERROR(FIND({0,1,2,3,4,5,6,7,8,9},B438),"")), COUNT(1*MID(B438,ROW($1:$98),1)))</f>
        <v>16.9</v>
      </c>
      <c r="D438" s="7" t="str" cm="1">
        <f t="array" aca="1" ref="D438" ca="1">_xlfn.CONCAT(IF(NOT(ISNUMBER(MID(SUBSTITUTE(SUBSTITUTE(SUBSTITUTE(B438,"$",""),".",""), " ",""),ROW(INDIRECT("1:"&amp;LEN(B438))),1)*1)),MID(SUBSTITUTE(SUBSTITUTE(SUBSTITUTE(B438,"$",""),".",""), " ",""),ROW(INDIRECT("1:"&amp;LEN(B438))),1),""))</f>
        <v>Chedraui</v>
      </c>
      <c r="E438" s="7" t="s">
        <v>335</v>
      </c>
      <c r="F438" s="7" t="str" cm="1">
        <f t="array" ref="F438">MID(E438, MIN(IFERROR(FIND({0,1,2,3,4,5,6,7,8,9},E438),"")), COUNT(1*MID(E438,ROW($1:$98),1)))</f>
        <v>34.9</v>
      </c>
      <c r="G438" s="7" t="str" cm="1">
        <f t="array" aca="1" ref="G438" ca="1">_xlfn.CONCAT(IF(NOT(ISNUMBER(MID(SUBSTITUTE(SUBSTITUTE(SUBSTITUTE(E438,"$",""),".",""), " ",""),ROW(INDIRECT("1:"&amp;LEN(E438))),1)*1)),MID(SUBSTITUTE(SUBSTITUTE(SUBSTITUTE(E438,"$",""),".",""), " ",""),ROW(INDIRECT("1:"&amp;LEN(E438))),1),""))</f>
        <v xml:space="preserve">
Comercial
Mexicana</v>
      </c>
      <c r="H438" s="7" t="s">
        <v>487</v>
      </c>
      <c r="I438" s="7" t="s">
        <v>545</v>
      </c>
      <c r="J438" s="7" t="s">
        <v>201</v>
      </c>
      <c r="K438" s="7" t="str" cm="1">
        <f t="array" ref="K438">MID(J438, MIN(IFERROR(FIND({0,1,2,3,4,5,6,7,8,9},J438),"")), COUNT(1*MID(J438,ROW($1:$98),1)))</f>
        <v>40.0</v>
      </c>
      <c r="L438" s="7" t="str" cm="1">
        <f t="array" aca="1" ref="L438" ca="1">_xlfn.CONCAT(IF(NOT(ISNUMBER(MID(SUBSTITUTE(SUBSTITUTE(SUBSTITUTE(J438,"$",""),".",""), " ",""),ROW(INDIRECT("1:"&amp;LEN(J438))),1)*1)),MID(SUBSTITUTE(SUBSTITUTE(SUBSTITUTE(J438,"$",""),".",""), " ",""),ROW(INDIRECT("1:"&amp;LEN(J438))),1),""))</f>
        <v>LázaroCárdenas</v>
      </c>
      <c r="M438" s="7" t="s">
        <v>96</v>
      </c>
      <c r="N438" s="7" t="str" cm="1">
        <f t="array" ref="N438">MID(M438, MIN(IFERROR(FIND({0,1,2,3,4,5,6,7,8,9},M438),"")), COUNT(1*MID(M438,ROW($1:$98),1)))</f>
        <v>45.0</v>
      </c>
      <c r="O438" s="7" t="str" cm="1">
        <f t="array" aca="1" ref="O438" ca="1">_xlfn.CONCAT(IF(NOT(ISNUMBER(MID(SUBSTITUTE(SUBSTITUTE(SUBSTITUTE(M438,"$",""),".",""), " ",""),ROW(INDIRECT("1:"&amp;LEN(M438))),1)*1)),MID(SUBSTITUTE(SUBSTITUTE(SUBSTITUTE(M438,"$",""),".",""), " ",""),ROW(INDIRECT("1:"&amp;LEN(M438))),1),""))</f>
        <v>Martínez
delaTorre</v>
      </c>
      <c r="P438" s="7" t="s">
        <v>109</v>
      </c>
      <c r="Q438" s="7" t="s">
        <v>47</v>
      </c>
      <c r="R438" s="7" t="s">
        <v>27</v>
      </c>
      <c r="S438" s="2">
        <v>44941</v>
      </c>
    </row>
    <row r="439" spans="1:19">
      <c r="A439" s="6" t="s">
        <v>110</v>
      </c>
      <c r="B439" s="8" t="s">
        <v>376</v>
      </c>
      <c r="C439" s="8" t="str" cm="1">
        <f t="array" ref="C439">MID(B439, MIN(IFERROR(FIND({0,1,2,3,4,5,6,7,8,9},B439),"")), COUNT(1*MID(B439,ROW($1:$98),1)))</f>
        <v>16.9</v>
      </c>
      <c r="D439" s="8" t="str" cm="1">
        <f t="array" aca="1" ref="D439" ca="1">_xlfn.CONCAT(IF(NOT(ISNUMBER(MID(SUBSTITUTE(SUBSTITUTE(SUBSTITUTE(B439,"$",""),".",""), " ",""),ROW(INDIRECT("1:"&amp;LEN(B439))),1)*1)),MID(SUBSTITUTE(SUBSTITUTE(SUBSTITUTE(B439,"$",""),".",""), " ",""),ROW(INDIRECT("1:"&amp;LEN(B439))),1),""))</f>
        <v>Wal-mart</v>
      </c>
      <c r="E439" s="8" t="s">
        <v>210</v>
      </c>
      <c r="F439" s="8" t="str" cm="1">
        <f t="array" ref="F439">MID(E439, MIN(IFERROR(FIND({0,1,2,3,4,5,6,7,8,9},E439),"")), COUNT(1*MID(E439,ROW($1:$98),1)))</f>
        <v>21.9</v>
      </c>
      <c r="G439" s="8" t="str" cm="1">
        <f t="array" aca="1" ref="G439" ca="1">_xlfn.CONCAT(IF(NOT(ISNUMBER(MID(SUBSTITUTE(SUBSTITUTE(SUBSTITUTE(E439,"$",""),".",""), " ",""),ROW(INDIRECT("1:"&amp;LEN(E439))),1)*1)),MID(SUBSTITUTE(SUBSTITUTE(SUBSTITUTE(E439,"$",""),".",""), " ",""),ROW(INDIRECT("1:"&amp;LEN(E439))),1),""))</f>
        <v xml:space="preserve">
Comercial
Mexicana</v>
      </c>
      <c r="H439" s="8" t="s">
        <v>480</v>
      </c>
      <c r="I439" s="8" t="s">
        <v>550</v>
      </c>
      <c r="J439" s="8" t="s">
        <v>153</v>
      </c>
      <c r="K439" s="8" t="str" cm="1">
        <f t="array" ref="K439">MID(J439, MIN(IFERROR(FIND({0,1,2,3,4,5,6,7,8,9},J439),"")), COUNT(1*MID(J439,ROW($1:$98),1)))</f>
        <v>18.0</v>
      </c>
      <c r="L439" s="8" t="str" cm="1">
        <f t="array" aca="1" ref="L439" ca="1">_xlfn.CONCAT(IF(NOT(ISNUMBER(MID(SUBSTITUTE(SUBSTITUTE(SUBSTITUTE(J439,"$",""),".",""), " ",""),ROW(INDIRECT("1:"&amp;LEN(J439))),1)*1)),MID(SUBSTITUTE(SUBSTITUTE(SUBSTITUTE(J439,"$",""),".",""), " ",""),ROW(INDIRECT("1:"&amp;LEN(J439))),1),""))</f>
        <v>Martínez
delaTorre</v>
      </c>
      <c r="M439" s="8" t="s">
        <v>199</v>
      </c>
      <c r="N439" s="8" t="str" cm="1">
        <f t="array" ref="N439">MID(M439, MIN(IFERROR(FIND({0,1,2,3,4,5,6,7,8,9},M439),"")), COUNT(1*MID(M439,ROW($1:$98),1)))</f>
        <v>20.0</v>
      </c>
      <c r="O439" s="8" t="str" cm="1">
        <f t="array" aca="1" ref="O439" ca="1">_xlfn.CONCAT(IF(NOT(ISNUMBER(MID(SUBSTITUTE(SUBSTITUTE(SUBSTITUTE(M439,"$",""),".",""), " ",""),ROW(INDIRECT("1:"&amp;LEN(M439))),1)*1)),MID(SUBSTITUTE(SUBSTITUTE(SUBSTITUTE(M439,"$",""),".",""), " ",""),ROW(INDIRECT("1:"&amp;LEN(M439))),1),""))</f>
        <v>Lázaro
Cárdenas</v>
      </c>
      <c r="P439" s="8" t="s">
        <v>48</v>
      </c>
      <c r="Q439" s="8" t="s">
        <v>48</v>
      </c>
      <c r="R439" s="8" t="s">
        <v>27</v>
      </c>
      <c r="S439" s="3">
        <v>44941</v>
      </c>
    </row>
    <row r="440" spans="1:19">
      <c r="A440" s="5" t="s">
        <v>116</v>
      </c>
      <c r="B440" s="7" t="s">
        <v>497</v>
      </c>
      <c r="C440" s="7" t="str" cm="1">
        <f t="array" ref="C440">MID(B440, MIN(IFERROR(FIND({0,1,2,3,4,5,6,7,8,9},B440),"")), COUNT(1*MID(B440,ROW($1:$98),1)))</f>
        <v>12.9</v>
      </c>
      <c r="D440" s="7" t="str" cm="1">
        <f t="array" aca="1" ref="D440" ca="1">_xlfn.CONCAT(IF(NOT(ISNUMBER(MID(SUBSTITUTE(SUBSTITUTE(SUBSTITUTE(B440,"$",""),".",""), " ",""),ROW(INDIRECT("1:"&amp;LEN(B440))),1)*1)),MID(SUBSTITUTE(SUBSTITUTE(SUBSTITUTE(B440,"$",""),".",""), " ",""),ROW(INDIRECT("1:"&amp;LEN(B440))),1),""))</f>
        <v>Comercial
Mexicana</v>
      </c>
      <c r="E440" s="7" t="s">
        <v>376</v>
      </c>
      <c r="F440" s="7" t="str" cm="1">
        <f t="array" ref="F440">MID(E440, MIN(IFERROR(FIND({0,1,2,3,4,5,6,7,8,9},E440),"")), COUNT(1*MID(E440,ROW($1:$98),1)))</f>
        <v>16.9</v>
      </c>
      <c r="G440" s="7" t="str" cm="1">
        <f t="array" aca="1" ref="G440" ca="1">_xlfn.CONCAT(IF(NOT(ISNUMBER(MID(SUBSTITUTE(SUBSTITUTE(SUBSTITUTE(E440,"$",""),".",""), " ",""),ROW(INDIRECT("1:"&amp;LEN(E440))),1)*1)),MID(SUBSTITUTE(SUBSTITUTE(SUBSTITUTE(E440,"$",""),".",""), " ",""),ROW(INDIRECT("1:"&amp;LEN(E440))),1),""))</f>
        <v>Wal-mart</v>
      </c>
      <c r="H440" s="7" t="s">
        <v>488</v>
      </c>
      <c r="I440" s="7" t="s">
        <v>534</v>
      </c>
      <c r="J440" s="7" t="s">
        <v>153</v>
      </c>
      <c r="K440" s="7" t="str" cm="1">
        <f t="array" ref="K440">MID(J440, MIN(IFERROR(FIND({0,1,2,3,4,5,6,7,8,9},J440),"")), COUNT(1*MID(J440,ROW($1:$98),1)))</f>
        <v>18.0</v>
      </c>
      <c r="L440" s="7" t="str" cm="1">
        <f t="array" aca="1" ref="L440" ca="1">_xlfn.CONCAT(IF(NOT(ISNUMBER(MID(SUBSTITUTE(SUBSTITUTE(SUBSTITUTE(J440,"$",""),".",""), " ",""),ROW(INDIRECT("1:"&amp;LEN(J440))),1)*1)),MID(SUBSTITUTE(SUBSTITUTE(SUBSTITUTE(J440,"$",""),".",""), " ",""),ROW(INDIRECT("1:"&amp;LEN(J440))),1),""))</f>
        <v>Martínez
delaTorre</v>
      </c>
      <c r="M440" s="7" t="s">
        <v>199</v>
      </c>
      <c r="N440" s="7" t="str" cm="1">
        <f t="array" ref="N440">MID(M440, MIN(IFERROR(FIND({0,1,2,3,4,5,6,7,8,9},M440),"")), COUNT(1*MID(M440,ROW($1:$98),1)))</f>
        <v>20.0</v>
      </c>
      <c r="O440" s="7" t="str" cm="1">
        <f t="array" aca="1" ref="O440" ca="1">_xlfn.CONCAT(IF(NOT(ISNUMBER(MID(SUBSTITUTE(SUBSTITUTE(SUBSTITUTE(M440,"$",""),".",""), " ",""),ROW(INDIRECT("1:"&amp;LEN(M440))),1)*1)),MID(SUBSTITUTE(SUBSTITUTE(SUBSTITUTE(M440,"$",""),".",""), " ",""),ROW(INDIRECT("1:"&amp;LEN(M440))),1),""))</f>
        <v>Lázaro
Cárdenas</v>
      </c>
      <c r="P440" s="7" t="s">
        <v>212</v>
      </c>
      <c r="Q440" s="7" t="s">
        <v>102</v>
      </c>
      <c r="R440" s="7" t="s">
        <v>27</v>
      </c>
      <c r="S440" s="2">
        <v>44941</v>
      </c>
    </row>
    <row r="441" spans="1:19">
      <c r="A441" s="6" t="s">
        <v>121</v>
      </c>
      <c r="B441" s="8" t="s">
        <v>806</v>
      </c>
      <c r="C441" s="8" t="str" cm="1">
        <f t="array" ref="C441">MID(B441, MIN(IFERROR(FIND({0,1,2,3,4,5,6,7,8,9},B441),"")), COUNT(1*MID(B441,ROW($1:$98),1)))</f>
        <v>31.5</v>
      </c>
      <c r="D441" s="8" t="str" cm="1">
        <f t="array" aca="1" ref="D441" ca="1">_xlfn.CONCAT(IF(NOT(ISNUMBER(MID(SUBSTITUTE(SUBSTITUTE(SUBSTITUTE(B441,"$",""),".",""), " ",""),ROW(INDIRECT("1:"&amp;LEN(B441))),1)*1)),MID(SUBSTITUTE(SUBSTITUTE(SUBSTITUTE(B441,"$",""),".",""), " ",""),ROW(INDIRECT("1:"&amp;LEN(B441))),1),""))</f>
        <v>Comercial
Mexicana</v>
      </c>
      <c r="E441" s="8" t="s">
        <v>807</v>
      </c>
      <c r="F441" s="8" t="str" cm="1">
        <f t="array" ref="F441">MID(E441, MIN(IFERROR(FIND({0,1,2,3,4,5,6,7,8,9},E441),"")), COUNT(1*MID(E441,ROW($1:$98),1)))</f>
        <v>33.0</v>
      </c>
      <c r="G441" s="8" t="str" cm="1">
        <f t="array" aca="1" ref="G441" ca="1">_xlfn.CONCAT(IF(NOT(ISNUMBER(MID(SUBSTITUTE(SUBSTITUTE(SUBSTITUTE(E441,"$",""),".",""), " ",""),ROW(INDIRECT("1:"&amp;LEN(E441))),1)*1)),MID(SUBSTITUTE(SUBSTITUTE(SUBSTITUTE(E441,"$",""),".",""), " ",""),ROW(INDIRECT("1:"&amp;LEN(E441))),1),""))</f>
        <v xml:space="preserve">
Chedraui</v>
      </c>
      <c r="H441" s="8" t="s">
        <v>490</v>
      </c>
      <c r="I441" s="8" t="s">
        <v>534</v>
      </c>
      <c r="J441" s="8" t="s">
        <v>465</v>
      </c>
      <c r="K441" s="8" t="str" cm="1">
        <f t="array" ref="K441">MID(J441, MIN(IFERROR(FIND({0,1,2,3,4,5,6,7,8,9},J441),"")), COUNT(1*MID(J441,ROW($1:$98),1)))</f>
        <v>18.0</v>
      </c>
      <c r="L441" s="8" t="str" cm="1">
        <f t="array" aca="1" ref="L441" ca="1">_xlfn.CONCAT(IF(NOT(ISNUMBER(MID(SUBSTITUTE(SUBSTITUTE(SUBSTITUTE(J441,"$",""),".",""), " ",""),ROW(INDIRECT("1:"&amp;LEN(J441))),1)*1)),MID(SUBSTITUTE(SUBSTITUTE(SUBSTITUTE(J441,"$",""),".",""), " ",""),ROW(INDIRECT("1:"&amp;LEN(J441))),1),""))</f>
        <v>LázaroCárdenas</v>
      </c>
      <c r="M441" s="8" t="s">
        <v>217</v>
      </c>
      <c r="N441" s="8" t="str" cm="1">
        <f t="array" ref="N441">MID(M441, MIN(IFERROR(FIND({0,1,2,3,4,5,6,7,8,9},M441),"")), COUNT(1*MID(M441,ROW($1:$98),1)))</f>
        <v>18.0</v>
      </c>
      <c r="O441" s="8" t="str" cm="1">
        <f t="array" aca="1" ref="O441" ca="1">_xlfn.CONCAT(IF(NOT(ISNUMBER(MID(SUBSTITUTE(SUBSTITUTE(SUBSTITUTE(M441,"$",""),".",""), " ",""),ROW(INDIRECT("1:"&amp;LEN(M441))),1)*1)),MID(SUBSTITUTE(SUBSTITUTE(SUBSTITUTE(M441,"$",""),".",""), " ",""),ROW(INDIRECT("1:"&amp;LEN(M441))),1),""))</f>
        <v>Lázaro
Cárdenas</v>
      </c>
      <c r="P441" s="8" t="s">
        <v>47</v>
      </c>
      <c r="Q441" s="8" t="s">
        <v>48</v>
      </c>
      <c r="R441" s="8" t="s">
        <v>27</v>
      </c>
      <c r="S441" s="3">
        <v>44941</v>
      </c>
    </row>
    <row r="442" spans="1:19">
      <c r="A442" s="5" t="s">
        <v>125</v>
      </c>
      <c r="B442" s="7" t="s">
        <v>810</v>
      </c>
      <c r="C442" s="7" t="str" cm="1">
        <f t="array" ref="C442">MID(B442, MIN(IFERROR(FIND({0,1,2,3,4,5,6,7,8,9},B442),"")), COUNT(1*MID(B442,ROW($1:$98),1)))</f>
        <v>36.9</v>
      </c>
      <c r="D442" s="7" t="str" cm="1">
        <f t="array" aca="1" ref="D442" ca="1">_xlfn.CONCAT(IF(NOT(ISNUMBER(MID(SUBSTITUTE(SUBSTITUTE(SUBSTITUTE(B442,"$",""),".",""), " ",""),ROW(INDIRECT("1:"&amp;LEN(B442))),1)*1)),MID(SUBSTITUTE(SUBSTITUTE(SUBSTITUTE(B442,"$",""),".",""), " ",""),ROW(INDIRECT("1:"&amp;LEN(B442))),1),""))</f>
        <v>Comercial
Mexicana</v>
      </c>
      <c r="E442" s="7" t="s">
        <v>127</v>
      </c>
      <c r="F442" s="7" t="str" cm="1">
        <f t="array" ref="F442">MID(E442, MIN(IFERROR(FIND({0,1,2,3,4,5,6,7,8,9},E442),"")), COUNT(1*MID(E442,ROW($1:$98),1)))</f>
        <v>64.0</v>
      </c>
      <c r="G442" s="7" t="str" cm="1">
        <f t="array" aca="1" ref="G442" ca="1">_xlfn.CONCAT(IF(NOT(ISNUMBER(MID(SUBSTITUTE(SUBSTITUTE(SUBSTITUTE(E442,"$",""),".",""), " ",""),ROW(INDIRECT("1:"&amp;LEN(E442))),1)*1)),MID(SUBSTITUTE(SUBSTITUTE(SUBSTITUTE(E442,"$",""),".",""), " ",""),ROW(INDIRECT("1:"&amp;LEN(E442))),1),""))</f>
        <v>Wal-mart</v>
      </c>
      <c r="H442" s="7" t="s">
        <v>480</v>
      </c>
      <c r="I442" s="7" t="s">
        <v>550</v>
      </c>
      <c r="J442" s="7" t="s">
        <v>517</v>
      </c>
      <c r="K442" s="7" t="str" cm="1">
        <f t="array" ref="K442">MID(J442, MIN(IFERROR(FIND({0,1,2,3,4,5,6,7,8,9},J442),"")), COUNT(1*MID(J442,ROW($1:$98),1)))</f>
        <v>20.0</v>
      </c>
      <c r="L442" s="7" t="str" cm="1">
        <f t="array" aca="1" ref="L442" ca="1">_xlfn.CONCAT(IF(NOT(ISNUMBER(MID(SUBSTITUTE(SUBSTITUTE(SUBSTITUTE(J442,"$",""),".",""), " ",""),ROW(INDIRECT("1:"&amp;LEN(J442))),1)*1)),MID(SUBSTITUTE(SUBSTITUTE(SUBSTITUTE(J442,"$",""),".",""), " ",""),ROW(INDIRECT("1:"&amp;LEN(J442))),1),""))</f>
        <v>LaDalia</v>
      </c>
      <c r="M442" s="7" t="s">
        <v>197</v>
      </c>
      <c r="N442" s="7" t="str" cm="1">
        <f t="array" ref="N442">MID(M442, MIN(IFERROR(FIND({0,1,2,3,4,5,6,7,8,9},M442),"")), COUNT(1*MID(M442,ROW($1:$98),1)))</f>
        <v>25.0</v>
      </c>
      <c r="O442" s="7" t="str" cm="1">
        <f t="array" aca="1" ref="O442" ca="1">_xlfn.CONCAT(IF(NOT(ISNUMBER(MID(SUBSTITUTE(SUBSTITUTE(SUBSTITUTE(M442,"$",""),".",""), " ",""),ROW(INDIRECT("1:"&amp;LEN(M442))),1)*1)),MID(SUBSTITUTE(SUBSTITUTE(SUBSTITUTE(M442,"$",""),".",""), " ",""),ROW(INDIRECT("1:"&amp;LEN(M442))),1),""))</f>
        <v>Lázaro
Cárdenas</v>
      </c>
      <c r="P442" s="7" t="s">
        <v>115</v>
      </c>
      <c r="Q442" s="7" t="s">
        <v>94</v>
      </c>
      <c r="R442" s="7" t="s">
        <v>27</v>
      </c>
      <c r="S442" s="2">
        <v>44941</v>
      </c>
    </row>
    <row r="443" spans="1:19">
      <c r="A443" s="6" t="s">
        <v>129</v>
      </c>
      <c r="B443" s="8" t="s">
        <v>811</v>
      </c>
      <c r="C443" s="8" t="str" cm="1">
        <f t="array" ref="C443">MID(B443, MIN(IFERROR(FIND({0,1,2,3,4,5,6,7,8,9},B443),"")), COUNT(1*MID(B443,ROW($1:$98),1)))</f>
        <v>79.8</v>
      </c>
      <c r="D443" s="8" t="str" cm="1">
        <f t="array" aca="1" ref="D443" ca="1">_xlfn.CONCAT(IF(NOT(ISNUMBER(MID(SUBSTITUTE(SUBSTITUTE(SUBSTITUTE(B443,"$",""),".",""), " ",""),ROW(INDIRECT("1:"&amp;LEN(B443))),1)*1)),MID(SUBSTITUTE(SUBSTITUTE(SUBSTITUTE(B443,"$",""),".",""), " ",""),ROW(INDIRECT("1:"&amp;LEN(B443))),1),""))</f>
        <v>Chedraui</v>
      </c>
      <c r="E443" s="8" t="s">
        <v>131</v>
      </c>
      <c r="F443" s="8" t="str" cm="1">
        <f t="array" ref="F443">MID(E443, MIN(IFERROR(FIND({0,1,2,3,4,5,6,7,8,9},E443),"")), COUNT(1*MID(E443,ROW($1:$98),1)))</f>
        <v>94.0</v>
      </c>
      <c r="G443" s="8" t="str" cm="1">
        <f t="array" aca="1" ref="G443" ca="1">_xlfn.CONCAT(IF(NOT(ISNUMBER(MID(SUBSTITUTE(SUBSTITUTE(SUBSTITUTE(E443,"$",""),".",""), " ",""),ROW(INDIRECT("1:"&amp;LEN(E443))),1)*1)),MID(SUBSTITUTE(SUBSTITUTE(SUBSTITUTE(E443,"$",""),".",""), " ",""),ROW(INDIRECT("1:"&amp;LEN(E443))),1),""))</f>
        <v>Wal-mart</v>
      </c>
      <c r="H443" s="8" t="s">
        <v>835</v>
      </c>
      <c r="I443" s="8" t="s">
        <v>506</v>
      </c>
      <c r="J443" s="8" t="s">
        <v>221</v>
      </c>
      <c r="K443" s="8" t="str" cm="1">
        <f t="array" ref="K443">MID(J443, MIN(IFERROR(FIND({0,1,2,3,4,5,6,7,8,9},J443),"")), COUNT(1*MID(J443,ROW($1:$98),1)))</f>
        <v>50.0</v>
      </c>
      <c r="L443" s="8" t="str" cm="1">
        <f t="array" aca="1" ref="L443" ca="1">_xlfn.CONCAT(IF(NOT(ISNUMBER(MID(SUBSTITUTE(SUBSTITUTE(SUBSTITUTE(J443,"$",""),".",""), " ",""),ROW(INDIRECT("1:"&amp;LEN(J443))),1)*1)),MID(SUBSTITUTE(SUBSTITUTE(SUBSTITUTE(J443,"$",""),".",""), " ",""),ROW(INDIRECT("1:"&amp;LEN(J443))),1),""))</f>
        <v>LázaroCárdenas</v>
      </c>
      <c r="M443" s="8" t="s">
        <v>618</v>
      </c>
      <c r="N443" s="8" t="str" cm="1">
        <f t="array" ref="N443">MID(M443, MIN(IFERROR(FIND({0,1,2,3,4,5,6,7,8,9},M443),"")), COUNT(1*MID(M443,ROW($1:$98),1)))</f>
        <v>50.0</v>
      </c>
      <c r="O443" s="8" t="str" cm="1">
        <f t="array" aca="1" ref="O443" ca="1">_xlfn.CONCAT(IF(NOT(ISNUMBER(MID(SUBSTITUTE(SUBSTITUTE(SUBSTITUTE(M443,"$",""),".",""), " ",""),ROW(INDIRECT("1:"&amp;LEN(M443))),1)*1)),MID(SUBSTITUTE(SUBSTITUTE(SUBSTITUTE(M443,"$",""),".",""), " ",""),ROW(INDIRECT("1:"&amp;LEN(M443))),1),""))</f>
        <v>Lázaro
Cárdenas</v>
      </c>
      <c r="P443" s="8" t="s">
        <v>670</v>
      </c>
      <c r="Q443" s="8" t="s">
        <v>671</v>
      </c>
      <c r="R443" s="8" t="s">
        <v>27</v>
      </c>
      <c r="S443" s="3">
        <v>44941</v>
      </c>
    </row>
    <row r="444" spans="1:19">
      <c r="A444" s="5" t="s">
        <v>134</v>
      </c>
      <c r="B444" s="7" t="s">
        <v>321</v>
      </c>
      <c r="C444" s="7" t="str" cm="1">
        <f t="array" ref="C444">MID(B444, MIN(IFERROR(FIND({0,1,2,3,4,5,6,7,8,9},B444),"")), COUNT(1*MID(B444,ROW($1:$98),1)))</f>
        <v>19.9</v>
      </c>
      <c r="D444" s="7" t="str" cm="1">
        <f t="array" aca="1" ref="D444" ca="1">_xlfn.CONCAT(IF(NOT(ISNUMBER(MID(SUBSTITUTE(SUBSTITUTE(SUBSTITUTE(B444,"$",""),".",""), " ",""),ROW(INDIRECT("1:"&amp;LEN(B444))),1)*1)),MID(SUBSTITUTE(SUBSTITUTE(SUBSTITUTE(B444,"$",""),".",""), " ",""),ROW(INDIRECT("1:"&amp;LEN(B444))),1),""))</f>
        <v>Comercial
Mexicana</v>
      </c>
      <c r="E444" s="7" t="s">
        <v>712</v>
      </c>
      <c r="F444" s="7" t="str" cm="1">
        <f t="array" ref="F444">MID(E444, MIN(IFERROR(FIND({0,1,2,3,4,5,6,7,8,9},E444),"")), COUNT(1*MID(E444,ROW($1:$98),1)))</f>
        <v>32.4</v>
      </c>
      <c r="G444" s="7" t="str" cm="1">
        <f t="array" aca="1" ref="G444" ca="1">_xlfn.CONCAT(IF(NOT(ISNUMBER(MID(SUBSTITUTE(SUBSTITUTE(SUBSTITUTE(E444,"$",""),".",""), " ",""),ROW(INDIRECT("1:"&amp;LEN(E444))),1)*1)),MID(SUBSTITUTE(SUBSTITUTE(SUBSTITUTE(E444,"$",""),".",""), " ",""),ROW(INDIRECT("1:"&amp;LEN(E444))),1),""))</f>
        <v xml:space="preserve">
Chedraui</v>
      </c>
      <c r="H444" s="7" t="s">
        <v>553</v>
      </c>
      <c r="I444" s="7" t="s">
        <v>554</v>
      </c>
      <c r="J444" s="7" t="s">
        <v>481</v>
      </c>
      <c r="K444" s="7" t="str" cm="1">
        <f t="array" ref="K444">MID(J444, MIN(IFERROR(FIND({0,1,2,3,4,5,6,7,8,9},J444),"")), COUNT(1*MID(J444,ROW($1:$98),1)))</f>
        <v>20.0</v>
      </c>
      <c r="L444" s="7" t="str" cm="1">
        <f t="array" aca="1" ref="L444" ca="1">_xlfn.CONCAT(IF(NOT(ISNUMBER(MID(SUBSTITUTE(SUBSTITUTE(SUBSTITUTE(J444,"$",""),".",""), " ",""),ROW(INDIRECT("1:"&amp;LEN(J444))),1)*1)),MID(SUBSTITUTE(SUBSTITUTE(SUBSTITUTE(J444,"$",""),".",""), " ",""),ROW(INDIRECT("1:"&amp;LEN(J444))),1),""))</f>
        <v>LázaroCárdenas</v>
      </c>
      <c r="M444" s="7" t="s">
        <v>143</v>
      </c>
      <c r="N444" s="7" t="str" cm="1">
        <f t="array" ref="N444">MID(M444, MIN(IFERROR(FIND({0,1,2,3,4,5,6,7,8,9},M444),"")), COUNT(1*MID(M444,ROW($1:$98),1)))</f>
        <v>25.0</v>
      </c>
      <c r="O444" s="7" t="str" cm="1">
        <f t="array" aca="1" ref="O444" ca="1">_xlfn.CONCAT(IF(NOT(ISNUMBER(MID(SUBSTITUTE(SUBSTITUTE(SUBSTITUTE(M444,"$",""),".",""), " ",""),ROW(INDIRECT("1:"&amp;LEN(M444))),1)*1)),MID(SUBSTITUTE(SUBSTITUTE(SUBSTITUTE(M444,"$",""),".",""), " ",""),ROW(INDIRECT("1:"&amp;LEN(M444))),1),""))</f>
        <v>Martínez
delaTorre</v>
      </c>
      <c r="P444" s="7" t="s">
        <v>136</v>
      </c>
      <c r="Q444" s="7" t="s">
        <v>161</v>
      </c>
      <c r="R444" s="7" t="s">
        <v>27</v>
      </c>
      <c r="S444" s="2">
        <v>44941</v>
      </c>
    </row>
    <row r="445" spans="1:19">
      <c r="A445" s="6" t="s">
        <v>137</v>
      </c>
      <c r="B445" s="8" t="s">
        <v>497</v>
      </c>
      <c r="C445" s="8" t="str" cm="1">
        <f t="array" ref="C445">MID(B445, MIN(IFERROR(FIND({0,1,2,3,4,5,6,7,8,9},B445),"")), COUNT(1*MID(B445,ROW($1:$98),1)))</f>
        <v>12.9</v>
      </c>
      <c r="D445" s="8" t="str" cm="1">
        <f t="array" aca="1" ref="D445" ca="1">_xlfn.CONCAT(IF(NOT(ISNUMBER(MID(SUBSTITUTE(SUBSTITUTE(SUBSTITUTE(B445,"$",""),".",""), " ",""),ROW(INDIRECT("1:"&amp;LEN(B445))),1)*1)),MID(SUBSTITUTE(SUBSTITUTE(SUBSTITUTE(B445,"$",""),".",""), " ",""),ROW(INDIRECT("1:"&amp;LEN(B445))),1),""))</f>
        <v>Comercial
Mexicana</v>
      </c>
      <c r="E445" s="8" t="s">
        <v>111</v>
      </c>
      <c r="F445" s="8" t="str" cm="1">
        <f t="array" ref="F445">MID(E445, MIN(IFERROR(FIND({0,1,2,3,4,5,6,7,8,9},E445),"")), COUNT(1*MID(E445,ROW($1:$98),1)))</f>
        <v>17.9</v>
      </c>
      <c r="G445" s="8" t="str" cm="1">
        <f t="array" aca="1" ref="G445" ca="1">_xlfn.CONCAT(IF(NOT(ISNUMBER(MID(SUBSTITUTE(SUBSTITUTE(SUBSTITUTE(E445,"$",""),".",""), " ",""),ROW(INDIRECT("1:"&amp;LEN(E445))),1)*1)),MID(SUBSTITUTE(SUBSTITUTE(SUBSTITUTE(E445,"$",""),".",""), " ",""),ROW(INDIRECT("1:"&amp;LEN(E445))),1),""))</f>
        <v>Wal-mart</v>
      </c>
      <c r="H445" s="8" t="s">
        <v>559</v>
      </c>
      <c r="I445" s="8" t="s">
        <v>548</v>
      </c>
      <c r="J445" s="8" t="s">
        <v>836</v>
      </c>
      <c r="K445" s="8" t="str" cm="1">
        <f t="array" ref="K445">MID(J445, MIN(IFERROR(FIND({0,1,2,3,4,5,6,7,8,9},J445),"")), COUNT(1*MID(J445,ROW($1:$98),1)))</f>
        <v>16.0</v>
      </c>
      <c r="L445" s="8" t="str" cm="1">
        <f t="array" aca="1" ref="L445" ca="1">_xlfn.CONCAT(IF(NOT(ISNUMBER(MID(SUBSTITUTE(SUBSTITUTE(SUBSTITUTE(J445,"$",""),".",""), " ",""),ROW(INDIRECT("1:"&amp;LEN(J445))),1)*1)),MID(SUBSTITUTE(SUBSTITUTE(SUBSTITUTE(J445,"$",""),".",""), " ",""),ROW(INDIRECT("1:"&amp;LEN(J445))),1),""))</f>
        <v>Martínez
delaTorre</v>
      </c>
      <c r="M445" s="8" t="s">
        <v>197</v>
      </c>
      <c r="N445" s="8" t="str" cm="1">
        <f t="array" ref="N445">MID(M445, MIN(IFERROR(FIND({0,1,2,3,4,5,6,7,8,9},M445),"")), COUNT(1*MID(M445,ROW($1:$98),1)))</f>
        <v>25.0</v>
      </c>
      <c r="O445" s="8" t="str" cm="1">
        <f t="array" aca="1" ref="O445" ca="1">_xlfn.CONCAT(IF(NOT(ISNUMBER(MID(SUBSTITUTE(SUBSTITUTE(SUBSTITUTE(M445,"$",""),".",""), " ",""),ROW(INDIRECT("1:"&amp;LEN(M445))),1)*1)),MID(SUBSTITUTE(SUBSTITUTE(SUBSTITUTE(M445,"$",""),".",""), " ",""),ROW(INDIRECT("1:"&amp;LEN(M445))),1),""))</f>
        <v>Lázaro
Cárdenas</v>
      </c>
      <c r="P445" s="8" t="s">
        <v>120</v>
      </c>
      <c r="Q445" s="8" t="s">
        <v>102</v>
      </c>
      <c r="R445" s="8" t="s">
        <v>27</v>
      </c>
      <c r="S445" s="3">
        <v>44941</v>
      </c>
    </row>
    <row r="446" spans="1:19">
      <c r="A446" s="5" t="s">
        <v>141</v>
      </c>
      <c r="B446" s="7" t="s">
        <v>816</v>
      </c>
      <c r="C446" s="7" t="str" cm="1">
        <f t="array" ref="C446">MID(B446, MIN(IFERROR(FIND({0,1,2,3,4,5,6,7,8,9},B446),"")), COUNT(1*MID(B446,ROW($1:$98),1)))</f>
        <v>16.8</v>
      </c>
      <c r="D446" s="7" t="str" cm="1">
        <f t="array" aca="1" ref="D446" ca="1">_xlfn.CONCAT(IF(NOT(ISNUMBER(MID(SUBSTITUTE(SUBSTITUTE(SUBSTITUTE(B446,"$",""),".",""), " ",""),ROW(INDIRECT("1:"&amp;LEN(B446))),1)*1)),MID(SUBSTITUTE(SUBSTITUTE(SUBSTITUTE(B446,"$",""),".",""), " ",""),ROW(INDIRECT("1:"&amp;LEN(B446))),1),""))</f>
        <v>Chedraui</v>
      </c>
      <c r="E446" s="7" t="s">
        <v>595</v>
      </c>
      <c r="F446" s="7" t="str" cm="1">
        <f t="array" ref="F446">MID(E446, MIN(IFERROR(FIND({0,1,2,3,4,5,6,7,8,9},E446),"")), COUNT(1*MID(E446,ROW($1:$98),1)))</f>
        <v>45.9</v>
      </c>
      <c r="G446" s="7" t="str" cm="1">
        <f t="array" aca="1" ref="G446" ca="1">_xlfn.CONCAT(IF(NOT(ISNUMBER(MID(SUBSTITUTE(SUBSTITUTE(SUBSTITUTE(E446,"$",""),".",""), " ",""),ROW(INDIRECT("1:"&amp;LEN(E446))),1)*1)),MID(SUBSTITUTE(SUBSTITUTE(SUBSTITUTE(E446,"$",""),".",""), " ",""),ROW(INDIRECT("1:"&amp;LEN(E446))),1),""))</f>
        <v xml:space="preserve">
Comercial
Mexicana</v>
      </c>
      <c r="H446" s="7" t="s">
        <v>371</v>
      </c>
      <c r="I446" s="7" t="s">
        <v>804</v>
      </c>
      <c r="J446" s="7" t="s">
        <v>38</v>
      </c>
      <c r="K446" s="7" t="str" cm="1">
        <f t="array" ref="K446">MID(J446, MIN(IFERROR(FIND({0,1,2,3,4,5,6,7,8,9},J446),"")), COUNT(1*MID(J446,ROW($1:$98),1)))</f>
        <v>20.0</v>
      </c>
      <c r="L446" s="7" t="str" cm="1">
        <f t="array" aca="1" ref="L446" ca="1">_xlfn.CONCAT(IF(NOT(ISNUMBER(MID(SUBSTITUTE(SUBSTITUTE(SUBSTITUTE(J446,"$",""),".",""), " ",""),ROW(INDIRECT("1:"&amp;LEN(J446))),1)*1)),MID(SUBSTITUTE(SUBSTITUTE(SUBSTITUTE(J446,"$",""),".",""), " ",""),ROW(INDIRECT("1:"&amp;LEN(J446))),1),""))</f>
        <v>Martínez
delaTorre</v>
      </c>
      <c r="M446" s="7" t="s">
        <v>607</v>
      </c>
      <c r="N446" s="7" t="str" cm="1">
        <f t="array" ref="N446">MID(M446, MIN(IFERROR(FIND({0,1,2,3,4,5,6,7,8,9},M446),"")), COUNT(1*MID(M446,ROW($1:$98),1)))</f>
        <v>35.0</v>
      </c>
      <c r="O446" s="7" t="str" cm="1">
        <f t="array" aca="1" ref="O446" ca="1">_xlfn.CONCAT(IF(NOT(ISNUMBER(MID(SUBSTITUTE(SUBSTITUTE(SUBSTITUTE(M446,"$",""),".",""), " ",""),ROW(INDIRECT("1:"&amp;LEN(M446))),1)*1)),MID(SUBSTITUTE(SUBSTITUTE(SUBSTITUTE(M446,"$",""),".",""), " ",""),ROW(INDIRECT("1:"&amp;LEN(M446))),1),""))</f>
        <v>Lázaro
Cárdenas</v>
      </c>
      <c r="P446" s="7" t="s">
        <v>48</v>
      </c>
      <c r="Q446" s="7" t="s">
        <v>678</v>
      </c>
      <c r="R446" s="7" t="s">
        <v>27</v>
      </c>
      <c r="S446" s="2">
        <v>44941</v>
      </c>
    </row>
    <row r="447" spans="1:19">
      <c r="A447" s="6" t="s">
        <v>144</v>
      </c>
      <c r="B447" s="8" t="s">
        <v>231</v>
      </c>
      <c r="C447" s="8" t="str" cm="1">
        <f t="array" ref="C447">MID(B447, MIN(IFERROR(FIND({0,1,2,3,4,5,6,7,8,9},B447),"")), COUNT(1*MID(B447,ROW($1:$98),1)))</f>
        <v>21.0</v>
      </c>
      <c r="D447" s="8" t="str" cm="1">
        <f t="array" aca="1" ref="D447" ca="1">_xlfn.CONCAT(IF(NOT(ISNUMBER(MID(SUBSTITUTE(SUBSTITUTE(SUBSTITUTE(B447,"$",""),".",""), " ",""),ROW(INDIRECT("1:"&amp;LEN(B447))),1)*1)),MID(SUBSTITUTE(SUBSTITUTE(SUBSTITUTE(B447,"$",""),".",""), " ",""),ROW(INDIRECT("1:"&amp;LEN(B447))),1),""))</f>
        <v>Wal-mart</v>
      </c>
      <c r="E447" s="8" t="s">
        <v>51</v>
      </c>
      <c r="F447" s="8" t="str" cm="1">
        <f t="array" ref="F447">MID(E447, MIN(IFERROR(FIND({0,1,2,3,4,5,6,7,8,9},E447),"")), COUNT(1*MID(E447,ROW($1:$98),1)))</f>
        <v>33.5</v>
      </c>
      <c r="G447" s="8" t="str" cm="1">
        <f t="array" aca="1" ref="G447" ca="1">_xlfn.CONCAT(IF(NOT(ISNUMBER(MID(SUBSTITUTE(SUBSTITUTE(SUBSTITUTE(E447,"$",""),".",""), " ",""),ROW(INDIRECT("1:"&amp;LEN(E447))),1)*1)),MID(SUBSTITUTE(SUBSTITUTE(SUBSTITUTE(E447,"$",""),".",""), " ",""),ROW(INDIRECT("1:"&amp;LEN(E447))),1),""))</f>
        <v xml:space="preserve">
Chedraui</v>
      </c>
      <c r="H447" s="8" t="s">
        <v>485</v>
      </c>
      <c r="I447" s="8" t="s">
        <v>557</v>
      </c>
      <c r="J447" s="8" t="s">
        <v>491</v>
      </c>
      <c r="K447" s="8" t="str" cm="1">
        <f t="array" ref="K447">MID(J447, MIN(IFERROR(FIND({0,1,2,3,4,5,6,7,8,9},J447),"")), COUNT(1*MID(J447,ROW($1:$98),1)))</f>
        <v>15.0</v>
      </c>
      <c r="L447" s="8" t="str" cm="1">
        <f t="array" aca="1" ref="L447" ca="1">_xlfn.CONCAT(IF(NOT(ISNUMBER(MID(SUBSTITUTE(SUBSTITUTE(SUBSTITUTE(J447,"$",""),".",""), " ",""),ROW(INDIRECT("1:"&amp;LEN(J447))),1)*1)),MID(SUBSTITUTE(SUBSTITUTE(SUBSTITUTE(J447,"$",""),".",""), " ",""),ROW(INDIRECT("1:"&amp;LEN(J447))),1),""))</f>
        <v>LázaroCárdenas</v>
      </c>
      <c r="M447" s="8" t="s">
        <v>836</v>
      </c>
      <c r="N447" s="8" t="str" cm="1">
        <f t="array" ref="N447">MID(M447, MIN(IFERROR(FIND({0,1,2,3,4,5,6,7,8,9},M447),"")), COUNT(1*MID(M447,ROW($1:$98),1)))</f>
        <v>16.0</v>
      </c>
      <c r="O447" s="8" t="str" cm="1">
        <f t="array" aca="1" ref="O447" ca="1">_xlfn.CONCAT(IF(NOT(ISNUMBER(MID(SUBSTITUTE(SUBSTITUTE(SUBSTITUTE(M447,"$",""),".",""), " ",""),ROW(INDIRECT("1:"&amp;LEN(M447))),1)*1)),MID(SUBSTITUTE(SUBSTITUTE(SUBSTITUTE(M447,"$",""),".",""), " ",""),ROW(INDIRECT("1:"&amp;LEN(M447))),1),""))</f>
        <v>Martínez
delaTorre</v>
      </c>
      <c r="P447" s="8" t="s">
        <v>102</v>
      </c>
      <c r="Q447" s="8" t="s">
        <v>47</v>
      </c>
      <c r="R447" s="8" t="s">
        <v>27</v>
      </c>
      <c r="S447" s="3">
        <v>44941</v>
      </c>
    </row>
    <row r="448" spans="1:19">
      <c r="A448" s="5" t="s">
        <v>148</v>
      </c>
      <c r="B448" s="7" t="s">
        <v>90</v>
      </c>
      <c r="C448" s="7" t="str" cm="1">
        <f t="array" ref="C448">MID(B448, MIN(IFERROR(FIND({0,1,2,3,4,5,6,7,8,9},B448),"")), COUNT(1*MID(B448,ROW($1:$98),1)))</f>
        <v>31.9</v>
      </c>
      <c r="D448" s="7" t="str" cm="1">
        <f t="array" aca="1" ref="D448" ca="1">_xlfn.CONCAT(IF(NOT(ISNUMBER(MID(SUBSTITUTE(SUBSTITUTE(SUBSTITUTE(B448,"$",""),".",""), " ",""),ROW(INDIRECT("1:"&amp;LEN(B448))),1)*1)),MID(SUBSTITUTE(SUBSTITUTE(SUBSTITUTE(B448,"$",""),".",""), " ",""),ROW(INDIRECT("1:"&amp;LEN(B448))),1),""))</f>
        <v>Wal-mart</v>
      </c>
      <c r="E448" s="7" t="s">
        <v>91</v>
      </c>
      <c r="F448" s="7" t="str" cm="1">
        <f t="array" ref="F448">MID(E448, MIN(IFERROR(FIND({0,1,2,3,4,5,6,7,8,9},E448),"")), COUNT(1*MID(E448,ROW($1:$98),1)))</f>
        <v>42.9</v>
      </c>
      <c r="G448" s="7" t="str" cm="1">
        <f t="array" aca="1" ref="G448" ca="1">_xlfn.CONCAT(IF(NOT(ISNUMBER(MID(SUBSTITUTE(SUBSTITUTE(SUBSTITUTE(E448,"$",""),".",""), " ",""),ROW(INDIRECT("1:"&amp;LEN(E448))),1)*1)),MID(SUBSTITUTE(SUBSTITUTE(SUBSTITUTE(E448,"$",""),".",""), " ",""),ROW(INDIRECT("1:"&amp;LEN(E448))),1),""))</f>
        <v xml:space="preserve">
Chedraui</v>
      </c>
      <c r="H448" s="7" t="s">
        <v>371</v>
      </c>
      <c r="I448" s="7" t="s">
        <v>547</v>
      </c>
      <c r="J448" s="7" t="s">
        <v>481</v>
      </c>
      <c r="K448" s="7" t="str" cm="1">
        <f t="array" ref="K448">MID(J448, MIN(IFERROR(FIND({0,1,2,3,4,5,6,7,8,9},J448),"")), COUNT(1*MID(J448,ROW($1:$98),1)))</f>
        <v>20.0</v>
      </c>
      <c r="L448" s="7" t="str" cm="1">
        <f t="array" aca="1" ref="L448" ca="1">_xlfn.CONCAT(IF(NOT(ISNUMBER(MID(SUBSTITUTE(SUBSTITUTE(SUBSTITUTE(J448,"$",""),".",""), " ",""),ROW(INDIRECT("1:"&amp;LEN(J448))),1)*1)),MID(SUBSTITUTE(SUBSTITUTE(SUBSTITUTE(J448,"$",""),".",""), " ",""),ROW(INDIRECT("1:"&amp;LEN(J448))),1),""))</f>
        <v>LázaroCárdenas</v>
      </c>
      <c r="M448" s="7" t="s">
        <v>199</v>
      </c>
      <c r="N448" s="7" t="str" cm="1">
        <f t="array" ref="N448">MID(M448, MIN(IFERROR(FIND({0,1,2,3,4,5,6,7,8,9},M448),"")), COUNT(1*MID(M448,ROW($1:$98),1)))</f>
        <v>20.0</v>
      </c>
      <c r="O448" s="7" t="str" cm="1">
        <f t="array" aca="1" ref="O448" ca="1">_xlfn.CONCAT(IF(NOT(ISNUMBER(MID(SUBSTITUTE(SUBSTITUTE(SUBSTITUTE(M448,"$",""),".",""), " ",""),ROW(INDIRECT("1:"&amp;LEN(M448))),1)*1)),MID(SUBSTITUTE(SUBSTITUTE(SUBSTITUTE(M448,"$",""),".",""), " ",""),ROW(INDIRECT("1:"&amp;LEN(M448))),1),""))</f>
        <v>Lázaro
Cárdenas</v>
      </c>
      <c r="P448" s="7" t="s">
        <v>102</v>
      </c>
      <c r="Q448" s="7" t="s">
        <v>681</v>
      </c>
      <c r="R448" s="7" t="s">
        <v>27</v>
      </c>
      <c r="S448" s="2">
        <v>44941</v>
      </c>
    </row>
    <row r="449" spans="1:19">
      <c r="A449" s="6" t="s">
        <v>151</v>
      </c>
      <c r="B449" s="8" t="s">
        <v>111</v>
      </c>
      <c r="C449" s="8" t="str" cm="1">
        <f t="array" ref="C449">MID(B449, MIN(IFERROR(FIND({0,1,2,3,4,5,6,7,8,9},B449),"")), COUNT(1*MID(B449,ROW($1:$98),1)))</f>
        <v>17.9</v>
      </c>
      <c r="D449" s="8" t="str" cm="1">
        <f t="array" aca="1" ref="D449" ca="1">_xlfn.CONCAT(IF(NOT(ISNUMBER(MID(SUBSTITUTE(SUBSTITUTE(SUBSTITUTE(B449,"$",""),".",""), " ",""),ROW(INDIRECT("1:"&amp;LEN(B449))),1)*1)),MID(SUBSTITUTE(SUBSTITUTE(SUBSTITUTE(B449,"$",""),".",""), " ",""),ROW(INDIRECT("1:"&amp;LEN(B449))),1),""))</f>
        <v>Wal-mart</v>
      </c>
      <c r="E449" s="8" t="s">
        <v>105</v>
      </c>
      <c r="F449" s="8" t="str" cm="1">
        <f t="array" ref="F449">MID(E449, MIN(IFERROR(FIND({0,1,2,3,4,5,6,7,8,9},E449),"")), COUNT(1*MID(E449,ROW($1:$98),1)))</f>
        <v>32.9</v>
      </c>
      <c r="G449" s="8" t="str" cm="1">
        <f t="array" aca="1" ref="G449" ca="1">_xlfn.CONCAT(IF(NOT(ISNUMBER(MID(SUBSTITUTE(SUBSTITUTE(SUBSTITUTE(E449,"$",""),".",""), " ",""),ROW(INDIRECT("1:"&amp;LEN(E449))),1)*1)),MID(SUBSTITUTE(SUBSTITUTE(SUBSTITUTE(E449,"$",""),".",""), " ",""),ROW(INDIRECT("1:"&amp;LEN(E449))),1),""))</f>
        <v xml:space="preserve">
Comercial
Mexicana</v>
      </c>
      <c r="H449" s="8" t="s">
        <v>490</v>
      </c>
      <c r="I449" s="8" t="s">
        <v>534</v>
      </c>
      <c r="J449" s="8" t="s">
        <v>114</v>
      </c>
      <c r="K449" s="8" t="str" cm="1">
        <f t="array" ref="K449">MID(J449, MIN(IFERROR(FIND({0,1,2,3,4,5,6,7,8,9},J449),"")), COUNT(1*MID(J449,ROW($1:$98),1)))</f>
        <v>22.0</v>
      </c>
      <c r="L449" s="8" t="str" cm="1">
        <f t="array" aca="1" ref="L449" ca="1">_xlfn.CONCAT(IF(NOT(ISNUMBER(MID(SUBSTITUTE(SUBSTITUTE(SUBSTITUTE(J449,"$",""),".",""), " ",""),ROW(INDIRECT("1:"&amp;LEN(J449))),1)*1)),MID(SUBSTITUTE(SUBSTITUTE(SUBSTITUTE(J449,"$",""),".",""), " ",""),ROW(INDIRECT("1:"&amp;LEN(J449))),1),""))</f>
        <v>Martínez
delaTorre</v>
      </c>
      <c r="M449" s="8" t="s">
        <v>230</v>
      </c>
      <c r="N449" s="8" t="str" cm="1">
        <f t="array" ref="N449">MID(M449, MIN(IFERROR(FIND({0,1,2,3,4,5,6,7,8,9},M449),"")), COUNT(1*MID(M449,ROW($1:$98),1)))</f>
        <v>30.0</v>
      </c>
      <c r="O449" s="8" t="str" cm="1">
        <f t="array" aca="1" ref="O449" ca="1">_xlfn.CONCAT(IF(NOT(ISNUMBER(MID(SUBSTITUTE(SUBSTITUTE(SUBSTITUTE(M449,"$",""),".",""), " ",""),ROW(INDIRECT("1:"&amp;LEN(M449))),1)*1)),MID(SUBSTITUTE(SUBSTITUTE(SUBSTITUTE(M449,"$",""),".",""), " ",""),ROW(INDIRECT("1:"&amp;LEN(M449))),1),""))</f>
        <v>Lázaro
Cárdenas</v>
      </c>
      <c r="P449" s="8" t="s">
        <v>48</v>
      </c>
      <c r="Q449" s="8" t="s">
        <v>684</v>
      </c>
      <c r="R449" s="8" t="s">
        <v>27</v>
      </c>
      <c r="S449" s="3">
        <v>44941</v>
      </c>
    </row>
    <row r="450" spans="1:19">
      <c r="A450" s="5" t="s">
        <v>154</v>
      </c>
      <c r="B450" s="7" t="s">
        <v>78</v>
      </c>
      <c r="C450" s="7" t="str" cm="1">
        <f t="array" ref="C450">MID(B450, MIN(IFERROR(FIND({0,1,2,3,4,5,6,7,8,9},B450),"")), COUNT(1*MID(B450,ROW($1:$98),1)))</f>
        <v>27.9</v>
      </c>
      <c r="D450" s="7" t="str" cm="1">
        <f t="array" aca="1" ref="D450" ca="1">_xlfn.CONCAT(IF(NOT(ISNUMBER(MID(SUBSTITUTE(SUBSTITUTE(SUBSTITUTE(B450,"$",""),".",""), " ",""),ROW(INDIRECT("1:"&amp;LEN(B450))),1)*1)),MID(SUBSTITUTE(SUBSTITUTE(SUBSTITUTE(B450,"$",""),".",""), " ",""),ROW(INDIRECT("1:"&amp;LEN(B450))),1),""))</f>
        <v>Wal-mart</v>
      </c>
      <c r="E450" s="7" t="s">
        <v>819</v>
      </c>
      <c r="F450" s="7" t="str" cm="1">
        <f t="array" ref="F450">MID(E450, MIN(IFERROR(FIND({0,1,2,3,4,5,6,7,8,9},E450),"")), COUNT(1*MID(E450,ROW($1:$98),1)))</f>
        <v>46.5</v>
      </c>
      <c r="G450" s="7" t="str" cm="1">
        <f t="array" aca="1" ref="G450" ca="1">_xlfn.CONCAT(IF(NOT(ISNUMBER(MID(SUBSTITUTE(SUBSTITUTE(SUBSTITUTE(E450,"$",""),".",""), " ",""),ROW(INDIRECT("1:"&amp;LEN(E450))),1)*1)),MID(SUBSTITUTE(SUBSTITUTE(SUBSTITUTE(E450,"$",""),".",""), " ",""),ROW(INDIRECT("1:"&amp;LEN(E450))),1),""))</f>
        <v xml:space="preserve">
Chedraui</v>
      </c>
      <c r="H450" s="7" t="s">
        <v>371</v>
      </c>
      <c r="I450" s="7" t="s">
        <v>554</v>
      </c>
      <c r="J450" s="7" t="s">
        <v>481</v>
      </c>
      <c r="K450" s="7" t="str" cm="1">
        <f t="array" ref="K450">MID(J450, MIN(IFERROR(FIND({0,1,2,3,4,5,6,7,8,9},J450),"")), COUNT(1*MID(J450,ROW($1:$98),1)))</f>
        <v>20.0</v>
      </c>
      <c r="L450" s="7" t="str" cm="1">
        <f t="array" aca="1" ref="L450" ca="1">_xlfn.CONCAT(IF(NOT(ISNUMBER(MID(SUBSTITUTE(SUBSTITUTE(SUBSTITUTE(J450,"$",""),".",""), " ",""),ROW(INDIRECT("1:"&amp;LEN(J450))),1)*1)),MID(SUBSTITUTE(SUBSTITUTE(SUBSTITUTE(J450,"$",""),".",""), " ",""),ROW(INDIRECT("1:"&amp;LEN(J450))),1),""))</f>
        <v>LázaroCárdenas</v>
      </c>
      <c r="M450" s="7" t="s">
        <v>199</v>
      </c>
      <c r="N450" s="7" t="str" cm="1">
        <f t="array" ref="N450">MID(M450, MIN(IFERROR(FIND({0,1,2,3,4,5,6,7,8,9},M450),"")), COUNT(1*MID(M450,ROW($1:$98),1)))</f>
        <v>20.0</v>
      </c>
      <c r="O450" s="7" t="str" cm="1">
        <f t="array" aca="1" ref="O450" ca="1">_xlfn.CONCAT(IF(NOT(ISNUMBER(MID(SUBSTITUTE(SUBSTITUTE(SUBSTITUTE(M450,"$",""),".",""), " ",""),ROW(INDIRECT("1:"&amp;LEN(M450))),1)*1)),MID(SUBSTITUTE(SUBSTITUTE(SUBSTITUTE(M450,"$",""),".",""), " ",""),ROW(INDIRECT("1:"&amp;LEN(M450))),1),""))</f>
        <v>Lázaro
Cárdenas</v>
      </c>
      <c r="P450" s="7" t="s">
        <v>150</v>
      </c>
      <c r="Q450" s="7" t="s">
        <v>48</v>
      </c>
      <c r="R450" s="7" t="s">
        <v>27</v>
      </c>
      <c r="S450" s="2">
        <v>44941</v>
      </c>
    </row>
    <row r="451" spans="1:19">
      <c r="A451" s="6" t="s">
        <v>157</v>
      </c>
      <c r="B451" s="8" t="s">
        <v>391</v>
      </c>
      <c r="C451" s="8" t="str" cm="1">
        <f t="array" ref="C451">MID(B451, MIN(IFERROR(FIND({0,1,2,3,4,5,6,7,8,9},B451),"")), COUNT(1*MID(B451,ROW($1:$98),1)))</f>
        <v>10.0</v>
      </c>
      <c r="D451" s="8" t="str" cm="1">
        <f t="array" aca="1" ref="D451" ca="1">_xlfn.CONCAT(IF(NOT(ISNUMBER(MID(SUBSTITUTE(SUBSTITUTE(SUBSTITUTE(B451,"$",""),".",""), " ",""),ROW(INDIRECT("1:"&amp;LEN(B451))),1)*1)),MID(SUBSTITUTE(SUBSTITUTE(SUBSTITUTE(B451,"$",""),".",""), " ",""),ROW(INDIRECT("1:"&amp;LEN(B451))),1),""))</f>
        <v>Wal-mart</v>
      </c>
      <c r="E451" s="8" t="s">
        <v>502</v>
      </c>
      <c r="F451" s="8" t="str" cm="1">
        <f t="array" ref="F451">MID(E451, MIN(IFERROR(FIND({0,1,2,3,4,5,6,7,8,9},E451),"")), COUNT(1*MID(E451,ROW($1:$98),1)))</f>
        <v>14.5</v>
      </c>
      <c r="G451" s="8" t="str" cm="1">
        <f t="array" aca="1" ref="G451" ca="1">_xlfn.CONCAT(IF(NOT(ISNUMBER(MID(SUBSTITUTE(SUBSTITUTE(SUBSTITUTE(E451,"$",""),".",""), " ",""),ROW(INDIRECT("1:"&amp;LEN(E451))),1)*1)),MID(SUBSTITUTE(SUBSTITUTE(SUBSTITUTE(E451,"$",""),".",""), " ",""),ROW(INDIRECT("1:"&amp;LEN(E451))),1),""))</f>
        <v xml:space="preserve">
Comercial
Mexicana</v>
      </c>
      <c r="H451" s="8" t="s">
        <v>556</v>
      </c>
      <c r="I451" s="8" t="s">
        <v>560</v>
      </c>
      <c r="J451" s="8" t="s">
        <v>837</v>
      </c>
      <c r="K451" s="8" t="str" cm="1">
        <f t="array" ref="K451">MID(J451, MIN(IFERROR(FIND({0,1,2,3,4,5,6,7,8,9},J451),"")), COUNT(1*MID(J451,ROW($1:$98),1)))</f>
        <v>14.0</v>
      </c>
      <c r="L451" s="8" t="str" cm="1">
        <f t="array" aca="1" ref="L451" ca="1">_xlfn.CONCAT(IF(NOT(ISNUMBER(MID(SUBSTITUTE(SUBSTITUTE(SUBSTITUTE(J451,"$",""),".",""), " ",""),ROW(INDIRECT("1:"&amp;LEN(J451))),1)*1)),MID(SUBSTITUTE(SUBSTITUTE(SUBSTITUTE(J451,"$",""),".",""), " ",""),ROW(INDIRECT("1:"&amp;LEN(J451))),1),""))</f>
        <v>Martínez
delaTorre</v>
      </c>
      <c r="M451" s="8" t="s">
        <v>632</v>
      </c>
      <c r="N451" s="8" t="str" cm="1">
        <f t="array" ref="N451">MID(M451, MIN(IFERROR(FIND({0,1,2,3,4,5,6,7,8,9},M451),"")), COUNT(1*MID(M451,ROW($1:$98),1)))</f>
        <v>15.0</v>
      </c>
      <c r="O451" s="8" t="str" cm="1">
        <f t="array" aca="1" ref="O451" ca="1">_xlfn.CONCAT(IF(NOT(ISNUMBER(MID(SUBSTITUTE(SUBSTITUTE(SUBSTITUTE(M451,"$",""),".",""), " ",""),ROW(INDIRECT("1:"&amp;LEN(M451))),1)*1)),MID(SUBSTITUTE(SUBSTITUTE(SUBSTITUTE(M451,"$",""),".",""), " ",""),ROW(INDIRECT("1:"&amp;LEN(M451))),1),""))</f>
        <v>Lázaro
Cárdenas</v>
      </c>
      <c r="P451" s="8" t="s">
        <v>120</v>
      </c>
      <c r="Q451" s="8" t="s">
        <v>102</v>
      </c>
      <c r="R451" s="8" t="s">
        <v>27</v>
      </c>
      <c r="S451" s="3">
        <v>44941</v>
      </c>
    </row>
    <row r="452" spans="1:19">
      <c r="A452" s="5" t="s">
        <v>19</v>
      </c>
      <c r="B452" s="7" t="s">
        <v>20</v>
      </c>
      <c r="C452" s="7" t="str" cm="1">
        <f t="array" ref="C452">MID(B452, MIN(IFERROR(FIND({0,1,2,3,4,5,6,7,8,9},B452),"")), COUNT(1*MID(B452,ROW($1:$98),1)))</f>
        <v>37.9</v>
      </c>
      <c r="D452" s="7" t="str" cm="1">
        <f t="array" aca="1" ref="D452" ca="1">_xlfn.CONCAT(IF(NOT(ISNUMBER(MID(SUBSTITUTE(SUBSTITUTE(SUBSTITUTE(B452,"$",""),".",""), " ",""),ROW(INDIRECT("1:"&amp;LEN(B452))),1)*1)),MID(SUBSTITUTE(SUBSTITUTE(SUBSTITUTE(B452,"$",""),".",""), " ",""),ROW(INDIRECT("1:"&amp;LEN(B452))),1),""))</f>
        <v>Comercial
Mexicana</v>
      </c>
      <c r="E452" s="7" t="s">
        <v>21</v>
      </c>
      <c r="F452" s="7" t="str" cm="1">
        <f t="array" ref="F452">MID(E452, MIN(IFERROR(FIND({0,1,2,3,4,5,6,7,8,9},E452),"")), COUNT(1*MID(E452,ROW($1:$98),1)))</f>
        <v>39.9</v>
      </c>
      <c r="G452" s="7" t="str" cm="1">
        <f t="array" aca="1" ref="G452" ca="1">_xlfn.CONCAT(IF(NOT(ISNUMBER(MID(SUBSTITUTE(SUBSTITUTE(SUBSTITUTE(E452,"$",""),".",""), " ",""),ROW(INDIRECT("1:"&amp;LEN(E452))),1)*1)),MID(SUBSTITUTE(SUBSTITUTE(SUBSTITUTE(E452,"$",""),".",""), " ",""),ROW(INDIRECT("1:"&amp;LEN(E452))),1),""))</f>
        <v xml:space="preserve">
Chedraui</v>
      </c>
      <c r="H452" s="7" t="s">
        <v>458</v>
      </c>
      <c r="I452" s="7" t="s">
        <v>22</v>
      </c>
      <c r="J452" s="7" t="s">
        <v>838</v>
      </c>
      <c r="K452" s="7" t="str" cm="1">
        <f t="array" ref="K452">MID(J452, MIN(IFERROR(FIND({0,1,2,3,4,5,6,7,8,9},J452),"")), COUNT(1*MID(J452,ROW($1:$98),1)))</f>
        <v>46.0</v>
      </c>
      <c r="L452" s="7" t="str" cm="1">
        <f t="array" aca="1" ref="L452" ca="1">_xlfn.CONCAT(IF(NOT(ISNUMBER(MID(SUBSTITUTE(SUBSTITUTE(SUBSTITUTE(J452,"$",""),".",""), " ",""),ROW(INDIRECT("1:"&amp;LEN(J452))),1)*1)),MID(SUBSTITUTE(SUBSTITUTE(SUBSTITUTE(J452,"$",""),".",""), " ",""),ROW(INDIRECT("1:"&amp;LEN(J452))),1),""))</f>
        <v>Granada</v>
      </c>
      <c r="M452" s="7" t="s">
        <v>839</v>
      </c>
      <c r="N452" s="7" t="str" cm="1">
        <f t="array" ref="N452">MID(M452, MIN(IFERROR(FIND({0,1,2,3,4,5,6,7,8,9},M452),"")), COUNT(1*MID(M452,ROW($1:$98),1)))</f>
        <v>48.0</v>
      </c>
      <c r="O452" s="7" t="str" cm="1">
        <f t="array" aca="1" ref="O452" ca="1">_xlfn.CONCAT(IF(NOT(ISNUMBER(MID(SUBSTITUTE(SUBSTITUTE(SUBSTITUTE(M452,"$",""),".",""), " ",""),ROW(INDIRECT("1:"&amp;LEN(M452))),1)*1)),MID(SUBSTITUTE(SUBSTITUTE(SUBSTITUTE(M452,"$",""),".",""), " ",""),ROW(INDIRECT("1:"&amp;LEN(M452))),1),""))</f>
        <v>LaCruz</v>
      </c>
      <c r="P452" s="7" t="s">
        <v>25</v>
      </c>
      <c r="Q452" s="7" t="s">
        <v>26</v>
      </c>
      <c r="R452" s="7" t="s">
        <v>27</v>
      </c>
      <c r="S452" s="2">
        <v>44942</v>
      </c>
    </row>
    <row r="453" spans="1:19">
      <c r="A453" s="6" t="s">
        <v>28</v>
      </c>
      <c r="B453" s="8" t="s">
        <v>111</v>
      </c>
      <c r="C453" s="8" t="str" cm="1">
        <f t="array" ref="C453">MID(B453, MIN(IFERROR(FIND({0,1,2,3,4,5,6,7,8,9},B453),"")), COUNT(1*MID(B453,ROW($1:$98),1)))</f>
        <v>17.9</v>
      </c>
      <c r="D453" s="8" t="str" cm="1">
        <f t="array" aca="1" ref="D453" ca="1">_xlfn.CONCAT(IF(NOT(ISNUMBER(MID(SUBSTITUTE(SUBSTITUTE(SUBSTITUTE(B453,"$",""),".",""), " ",""),ROW(INDIRECT("1:"&amp;LEN(B453))),1)*1)),MID(SUBSTITUTE(SUBSTITUTE(SUBSTITUTE(B453,"$",""),".",""), " ",""),ROW(INDIRECT("1:"&amp;LEN(B453))),1),""))</f>
        <v>Wal-mart</v>
      </c>
      <c r="E453" s="8" t="s">
        <v>688</v>
      </c>
      <c r="F453" s="8" t="str" cm="1">
        <f t="array" ref="F453">MID(E453, MIN(IFERROR(FIND({0,1,2,3,4,5,6,7,8,9},E453),"")), COUNT(1*MID(E453,ROW($1:$98),1)))</f>
        <v>20.9</v>
      </c>
      <c r="G453" s="8" t="str" cm="1">
        <f t="array" aca="1" ref="G453" ca="1">_xlfn.CONCAT(IF(NOT(ISNUMBER(MID(SUBSTITUTE(SUBSTITUTE(SUBSTITUTE(E453,"$",""),".",""), " ",""),ROW(INDIRECT("1:"&amp;LEN(E453))),1)*1)),MID(SUBSTITUTE(SUBSTITUTE(SUBSTITUTE(E453,"$",""),".",""), " ",""),ROW(INDIRECT("1:"&amp;LEN(E453))),1),""))</f>
        <v xml:space="preserve">
Chedraui</v>
      </c>
      <c r="H453" s="8" t="s">
        <v>483</v>
      </c>
      <c r="I453" s="8" t="s">
        <v>22</v>
      </c>
      <c r="J453" s="8" t="s">
        <v>344</v>
      </c>
      <c r="K453" s="8" t="str" cm="1">
        <f t="array" ref="K453">MID(J453, MIN(IFERROR(FIND({0,1,2,3,4,5,6,7,8,9},J453),"")), COUNT(1*MID(J453,ROW($1:$98),1)))</f>
        <v>20.0</v>
      </c>
      <c r="L453" s="8" t="str" cm="1">
        <f t="array" aca="1" ref="L453" ca="1">_xlfn.CONCAT(IF(NOT(ISNUMBER(MID(SUBSTITUTE(SUBSTITUTE(SUBSTITUTE(J453,"$",""),".",""), " ",""),ROW(INDIRECT("1:"&amp;LEN(J453))),1)*1)),MID(SUBSTITUTE(SUBSTITUTE(SUBSTITUTE(J453,"$",""),".",""), " ",""),ROW(INDIRECT("1:"&amp;LEN(J453))),1),""))</f>
        <v>LaCruz</v>
      </c>
      <c r="M453" s="8" t="s">
        <v>325</v>
      </c>
      <c r="N453" s="8" t="str" cm="1">
        <f t="array" ref="N453">MID(M453, MIN(IFERROR(FIND({0,1,2,3,4,5,6,7,8,9},M453),"")), COUNT(1*MID(M453,ROW($1:$98),1)))</f>
        <v>22.0</v>
      </c>
      <c r="O453" s="8" t="str" cm="1">
        <f t="array" aca="1" ref="O453" ca="1">_xlfn.CONCAT(IF(NOT(ISNUMBER(MID(SUBSTITUTE(SUBSTITUTE(SUBSTITUTE(M453,"$",""),".",""), " ",""),ROW(INDIRECT("1:"&amp;LEN(M453))),1)*1)),MID(SUBSTITUTE(SUBSTITUTE(SUBSTITUTE(M453,"$",""),".",""), " ",""),ROW(INDIRECT("1:"&amp;LEN(M453))),1),""))</f>
        <v>Granada</v>
      </c>
      <c r="P453" s="8" t="s">
        <v>33</v>
      </c>
      <c r="Q453" s="8" t="s">
        <v>34</v>
      </c>
      <c r="R453" s="8" t="s">
        <v>27</v>
      </c>
      <c r="S453" s="3">
        <v>44942</v>
      </c>
    </row>
    <row r="454" spans="1:19">
      <c r="A454" s="5" t="s">
        <v>35</v>
      </c>
      <c r="B454" s="7" t="s">
        <v>401</v>
      </c>
      <c r="C454" s="7" t="str" cm="1">
        <f t="array" ref="C454">MID(B454, MIN(IFERROR(FIND({0,1,2,3,4,5,6,7,8,9},B454),"")), COUNT(1*MID(B454,ROW($1:$98),1)))</f>
        <v>20.5</v>
      </c>
      <c r="D454" s="7" t="str" cm="1">
        <f t="array" aca="1" ref="D454" ca="1">_xlfn.CONCAT(IF(NOT(ISNUMBER(MID(SUBSTITUTE(SUBSTITUTE(SUBSTITUTE(B454,"$",""),".",""), " ",""),ROW(INDIRECT("1:"&amp;LEN(B454))),1)*1)),MID(SUBSTITUTE(SUBSTITUTE(SUBSTITUTE(B454,"$",""),".",""), " ",""),ROW(INDIRECT("1:"&amp;LEN(B454))),1),""))</f>
        <v>Wal-mart</v>
      </c>
      <c r="E454" s="7" t="s">
        <v>840</v>
      </c>
      <c r="F454" s="7" t="str" cm="1">
        <f t="array" ref="F454">MID(E454, MIN(IFERROR(FIND({0,1,2,3,4,5,6,7,8,9},E454),"")), COUNT(1*MID(E454,ROW($1:$98),1)))</f>
        <v>22.0</v>
      </c>
      <c r="G454" s="7" t="str" cm="1">
        <f t="array" aca="1" ref="G454" ca="1">_xlfn.CONCAT(IF(NOT(ISNUMBER(MID(SUBSTITUTE(SUBSTITUTE(SUBSTITUTE(E454,"$",""),".",""), " ",""),ROW(INDIRECT("1:"&amp;LEN(E454))),1)*1)),MID(SUBSTITUTE(SUBSTITUTE(SUBSTITUTE(E454,"$",""),".",""), " ",""),ROW(INDIRECT("1:"&amp;LEN(E454))),1),""))</f>
        <v xml:space="preserve">
Comercial
Mexicana</v>
      </c>
      <c r="H454" s="7" t="s">
        <v>514</v>
      </c>
      <c r="I454" s="7" t="s">
        <v>22</v>
      </c>
      <c r="J454" s="7" t="s">
        <v>347</v>
      </c>
      <c r="K454" s="7" t="str" cm="1">
        <f t="array" ref="K454">MID(J454, MIN(IFERROR(FIND({0,1,2,3,4,5,6,7,8,9},J454),"")), COUNT(1*MID(J454,ROW($1:$98),1)))</f>
        <v>22.0</v>
      </c>
      <c r="L454" s="7" t="str" cm="1">
        <f t="array" aca="1" ref="L454" ca="1">_xlfn.CONCAT(IF(NOT(ISNUMBER(MID(SUBSTITUTE(SUBSTITUTE(SUBSTITUTE(J454,"$",""),".",""), " ",""),ROW(INDIRECT("1:"&amp;LEN(J454))),1)*1)),MID(SUBSTITUTE(SUBSTITUTE(SUBSTITUTE(J454,"$",""),".",""), " ",""),ROW(INDIRECT("1:"&amp;LEN(J454))),1),""))</f>
        <v>LaCruz</v>
      </c>
      <c r="M454" s="7" t="s">
        <v>347</v>
      </c>
      <c r="N454" s="7" t="str" cm="1">
        <f t="array" ref="N454">MID(M454, MIN(IFERROR(FIND({0,1,2,3,4,5,6,7,8,9},M454),"")), COUNT(1*MID(M454,ROW($1:$98),1)))</f>
        <v>22.0</v>
      </c>
      <c r="O454" s="7" t="str" cm="1">
        <f t="array" aca="1" ref="O454" ca="1">_xlfn.CONCAT(IF(NOT(ISNUMBER(MID(SUBSTITUTE(SUBSTITUTE(SUBSTITUTE(M454,"$",""),".",""), " ",""),ROW(INDIRECT("1:"&amp;LEN(M454))),1)*1)),MID(SUBSTITUTE(SUBSTITUTE(SUBSTITUTE(M454,"$",""),".",""), " ",""),ROW(INDIRECT("1:"&amp;LEN(M454))),1),""))</f>
        <v>LaCruz</v>
      </c>
      <c r="P454" s="7" t="s">
        <v>40</v>
      </c>
      <c r="Q454" s="7" t="s">
        <v>41</v>
      </c>
      <c r="R454" s="7" t="s">
        <v>27</v>
      </c>
      <c r="S454" s="2">
        <v>44942</v>
      </c>
    </row>
    <row r="455" spans="1:19">
      <c r="A455" s="6" t="s">
        <v>42</v>
      </c>
      <c r="B455" s="8" t="s">
        <v>226</v>
      </c>
      <c r="C455" s="8" t="str" cm="1">
        <f t="array" ref="C455">MID(B455, MIN(IFERROR(FIND({0,1,2,3,4,5,6,7,8,9},B455),"")), COUNT(1*MID(B455,ROW($1:$98),1)))</f>
        <v>12.9</v>
      </c>
      <c r="D455" s="8" t="str" cm="1">
        <f t="array" aca="1" ref="D455" ca="1">_xlfn.CONCAT(IF(NOT(ISNUMBER(MID(SUBSTITUTE(SUBSTITUTE(SUBSTITUTE(B455,"$",""),".",""), " ",""),ROW(INDIRECT("1:"&amp;LEN(B455))),1)*1)),MID(SUBSTITUTE(SUBSTITUTE(SUBSTITUTE(B455,"$",""),".",""), " ",""),ROW(INDIRECT("1:"&amp;LEN(B455))),1),""))</f>
        <v>Chedraui</v>
      </c>
      <c r="E455" s="8" t="s">
        <v>569</v>
      </c>
      <c r="F455" s="8" t="str" cm="1">
        <f t="array" ref="F455">MID(E455, MIN(IFERROR(FIND({0,1,2,3,4,5,6,7,8,9},E455),"")), COUNT(1*MID(E455,ROW($1:$98),1)))</f>
        <v>17.0</v>
      </c>
      <c r="G455" s="8" t="str" cm="1">
        <f t="array" aca="1" ref="G455" ca="1">_xlfn.CONCAT(IF(NOT(ISNUMBER(MID(SUBSTITUTE(SUBSTITUTE(SUBSTITUTE(E455,"$",""),".",""), " ",""),ROW(INDIRECT("1:"&amp;LEN(E455))),1)*1)),MID(SUBSTITUTE(SUBSTITUTE(SUBSTITUTE(E455,"$",""),".",""), " ",""),ROW(INDIRECT("1:"&amp;LEN(E455))),1),""))</f>
        <v>Wal-mart</v>
      </c>
      <c r="H455" s="8" t="s">
        <v>460</v>
      </c>
      <c r="I455" s="8" t="s">
        <v>22</v>
      </c>
      <c r="J455" s="8" t="s">
        <v>344</v>
      </c>
      <c r="K455" s="8" t="str" cm="1">
        <f t="array" ref="K455">MID(J455, MIN(IFERROR(FIND({0,1,2,3,4,5,6,7,8,9},J455),"")), COUNT(1*MID(J455,ROW($1:$98),1)))</f>
        <v>20.0</v>
      </c>
      <c r="L455" s="8" t="str" cm="1">
        <f t="array" aca="1" ref="L455" ca="1">_xlfn.CONCAT(IF(NOT(ISNUMBER(MID(SUBSTITUTE(SUBSTITUTE(SUBSTITUTE(J455,"$",""),".",""), " ",""),ROW(INDIRECT("1:"&amp;LEN(J455))),1)*1)),MID(SUBSTITUTE(SUBSTITUTE(SUBSTITUTE(J455,"$",""),".",""), " ",""),ROW(INDIRECT("1:"&amp;LEN(J455))),1),""))</f>
        <v>LaCruz</v>
      </c>
      <c r="M455" s="8" t="s">
        <v>344</v>
      </c>
      <c r="N455" s="8" t="str" cm="1">
        <f t="array" ref="N455">MID(M455, MIN(IFERROR(FIND({0,1,2,3,4,5,6,7,8,9},M455),"")), COUNT(1*MID(M455,ROW($1:$98),1)))</f>
        <v>20.0</v>
      </c>
      <c r="O455" s="8" t="str" cm="1">
        <f t="array" aca="1" ref="O455" ca="1">_xlfn.CONCAT(IF(NOT(ISNUMBER(MID(SUBSTITUTE(SUBSTITUTE(SUBSTITUTE(M455,"$",""),".",""), " ",""),ROW(INDIRECT("1:"&amp;LEN(M455))),1)*1)),MID(SUBSTITUTE(SUBSTITUTE(SUBSTITUTE(M455,"$",""),".",""), " ",""),ROW(INDIRECT("1:"&amp;LEN(M455))),1),""))</f>
        <v>LaCruz</v>
      </c>
      <c r="P455" s="8" t="s">
        <v>47</v>
      </c>
      <c r="Q455" s="8" t="s">
        <v>48</v>
      </c>
      <c r="R455" s="8" t="s">
        <v>27</v>
      </c>
      <c r="S455" s="3">
        <v>44942</v>
      </c>
    </row>
    <row r="456" spans="1:19">
      <c r="A456" s="5" t="s">
        <v>49</v>
      </c>
      <c r="B456" s="7" t="s">
        <v>173</v>
      </c>
      <c r="C456" s="7" t="str" cm="1">
        <f t="array" ref="C456">MID(B456, MIN(IFERROR(FIND({0,1,2,3,4,5,6,7,8,9},B456),"")), COUNT(1*MID(B456,ROW($1:$98),1)))</f>
        <v>29.9</v>
      </c>
      <c r="D456" s="7" t="str" cm="1">
        <f t="array" aca="1" ref="D456" ca="1">_xlfn.CONCAT(IF(NOT(ISNUMBER(MID(SUBSTITUTE(SUBSTITUTE(SUBSTITUTE(B456,"$",""),".",""), " ",""),ROW(INDIRECT("1:"&amp;LEN(B456))),1)*1)),MID(SUBSTITUTE(SUBSTITUTE(SUBSTITUTE(B456,"$",""),".",""), " ",""),ROW(INDIRECT("1:"&amp;LEN(B456))),1),""))</f>
        <v>Chedraui</v>
      </c>
      <c r="E456" s="7" t="s">
        <v>174</v>
      </c>
      <c r="F456" s="7" t="str" cm="1">
        <f t="array" ref="F456">MID(E456, MIN(IFERROR(FIND({0,1,2,3,4,5,6,7,8,9},E456),"")), COUNT(1*MID(E456,ROW($1:$98),1)))</f>
        <v>33.0</v>
      </c>
      <c r="G456" s="7" t="str" cm="1">
        <f t="array" aca="1" ref="G456" ca="1">_xlfn.CONCAT(IF(NOT(ISNUMBER(MID(SUBSTITUTE(SUBSTITUTE(SUBSTITUTE(E456,"$",""),".",""), " ",""),ROW(INDIRECT("1:"&amp;LEN(E456))),1)*1)),MID(SUBSTITUTE(SUBSTITUTE(SUBSTITUTE(E456,"$",""),".",""), " ",""),ROW(INDIRECT("1:"&amp;LEN(E456))),1),""))</f>
        <v>Wal-mart</v>
      </c>
      <c r="H456" s="7" t="s">
        <v>487</v>
      </c>
      <c r="I456" s="7" t="s">
        <v>22</v>
      </c>
      <c r="J456" s="7" t="s">
        <v>646</v>
      </c>
      <c r="K456" s="7" t="str" cm="1">
        <f t="array" ref="K456">MID(J456, MIN(IFERROR(FIND({0,1,2,3,4,5,6,7,8,9},J456),"")), COUNT(1*MID(J456,ROW($1:$98),1)))</f>
        <v>40.0</v>
      </c>
      <c r="L456" s="7" t="str" cm="1">
        <f t="array" aca="1" ref="L456" ca="1">_xlfn.CONCAT(IF(NOT(ISNUMBER(MID(SUBSTITUTE(SUBSTITUTE(SUBSTITUTE(J456,"$",""),".",""), " ",""),ROW(INDIRECT("1:"&amp;LEN(J456))),1)*1)),MID(SUBSTITUTE(SUBSTITUTE(SUBSTITUTE(J456,"$",""),".",""), " ",""),ROW(INDIRECT("1:"&amp;LEN(J456))),1),""))</f>
        <v>LaCruz</v>
      </c>
      <c r="M456" s="7" t="s">
        <v>646</v>
      </c>
      <c r="N456" s="7" t="str" cm="1">
        <f t="array" ref="N456">MID(M456, MIN(IFERROR(FIND({0,1,2,3,4,5,6,7,8,9},M456),"")), COUNT(1*MID(M456,ROW($1:$98),1)))</f>
        <v>40.0</v>
      </c>
      <c r="O456" s="7" t="str" cm="1">
        <f t="array" aca="1" ref="O456" ca="1">_xlfn.CONCAT(IF(NOT(ISNUMBER(MID(SUBSTITUTE(SUBSTITUTE(SUBSTITUTE(M456,"$",""),".",""), " ",""),ROW(INDIRECT("1:"&amp;LEN(M456))),1)*1)),MID(SUBSTITUTE(SUBSTITUTE(SUBSTITUTE(M456,"$",""),".",""), " ",""),ROW(INDIRECT("1:"&amp;LEN(M456))),1),""))</f>
        <v>LaCruz</v>
      </c>
      <c r="P456" s="7" t="s">
        <v>53</v>
      </c>
      <c r="Q456" s="7" t="s">
        <v>54</v>
      </c>
      <c r="R456" s="7" t="s">
        <v>27</v>
      </c>
      <c r="S456" s="2">
        <v>44942</v>
      </c>
    </row>
    <row r="457" spans="1:19">
      <c r="A457" s="6" t="s">
        <v>55</v>
      </c>
      <c r="B457" s="8" t="s">
        <v>469</v>
      </c>
      <c r="C457" s="8" t="str" cm="1">
        <f t="array" ref="C457">MID(B457, MIN(IFERROR(FIND({0,1,2,3,4,5,6,7,8,9},B457),"")), COUNT(1*MID(B457,ROW($1:$98),1)))</f>
        <v>22.3</v>
      </c>
      <c r="D457" s="8" t="str" cm="1">
        <f t="array" aca="1" ref="D457" ca="1">_xlfn.CONCAT(IF(NOT(ISNUMBER(MID(SUBSTITUTE(SUBSTITUTE(SUBSTITUTE(B457,"$",""),".",""), " ",""),ROW(INDIRECT("1:"&amp;LEN(B457))),1)*1)),MID(SUBSTITUTE(SUBSTITUTE(SUBSTITUTE(B457,"$",""),".",""), " ",""),ROW(INDIRECT("1:"&amp;LEN(B457))),1),""))</f>
        <v>Comercial
Mexicana</v>
      </c>
      <c r="E457" s="8" t="s">
        <v>256</v>
      </c>
      <c r="F457" s="8" t="str" cm="1">
        <f t="array" ref="F457">MID(E457, MIN(IFERROR(FIND({0,1,2,3,4,5,6,7,8,9},E457),"")), COUNT(1*MID(E457,ROW($1:$98),1)))</f>
        <v>25.0</v>
      </c>
      <c r="G457" s="8" t="str" cm="1">
        <f t="array" aca="1" ref="G457" ca="1">_xlfn.CONCAT(IF(NOT(ISNUMBER(MID(SUBSTITUTE(SUBSTITUTE(SUBSTITUTE(E457,"$",""),".",""), " ",""),ROW(INDIRECT("1:"&amp;LEN(E457))),1)*1)),MID(SUBSTITUTE(SUBSTITUTE(SUBSTITUTE(E457,"$",""),".",""), " ",""),ROW(INDIRECT("1:"&amp;LEN(E457))),1),""))</f>
        <v xml:space="preserve">
Chedraui</v>
      </c>
      <c r="H457" s="8" t="s">
        <v>458</v>
      </c>
      <c r="I457" s="8" t="s">
        <v>22</v>
      </c>
      <c r="J457" s="8" t="s">
        <v>841</v>
      </c>
      <c r="K457" s="8" t="str" cm="1">
        <f t="array" ref="K457">MID(J457, MIN(IFERROR(FIND({0,1,2,3,4,5,6,7,8,9},J457),"")), COUNT(1*MID(J457,ROW($1:$98),1)))</f>
        <v>30.0</v>
      </c>
      <c r="L457" s="8" t="str" cm="1">
        <f t="array" aca="1" ref="L457" ca="1">_xlfn.CONCAT(IF(NOT(ISNUMBER(MID(SUBSTITUTE(SUBSTITUTE(SUBSTITUTE(J457,"$",""),".",""), " ",""),ROW(INDIRECT("1:"&amp;LEN(J457))),1)*1)),MID(SUBSTITUTE(SUBSTITUTE(SUBSTITUTE(J457,"$",""),".",""), " ",""),ROW(INDIRECT("1:"&amp;LEN(J457))),1),""))</f>
        <v>LaCruz</v>
      </c>
      <c r="M457" s="8" t="s">
        <v>842</v>
      </c>
      <c r="N457" s="8" t="str" cm="1">
        <f t="array" ref="N457">MID(M457, MIN(IFERROR(FIND({0,1,2,3,4,5,6,7,8,9},M457),"")), COUNT(1*MID(M457,ROW($1:$98),1)))</f>
        <v>35.0</v>
      </c>
      <c r="O457" s="8" t="str" cm="1">
        <f t="array" aca="1" ref="O457" ca="1">_xlfn.CONCAT(IF(NOT(ISNUMBER(MID(SUBSTITUTE(SUBSTITUTE(SUBSTITUTE(M457,"$",""),".",""), " ",""),ROW(INDIRECT("1:"&amp;LEN(M457))),1)*1)),MID(SUBSTITUTE(SUBSTITUTE(SUBSTITUTE(M457,"$",""),".",""), " ",""),ROW(INDIRECT("1:"&amp;LEN(M457))),1),""))</f>
        <v xml:space="preserve">
Bugambilia</v>
      </c>
      <c r="P457" s="8" t="s">
        <v>34</v>
      </c>
      <c r="Q457" s="8" t="s">
        <v>88</v>
      </c>
      <c r="R457" s="8" t="s">
        <v>27</v>
      </c>
      <c r="S457" s="3">
        <v>44942</v>
      </c>
    </row>
    <row r="458" spans="1:19">
      <c r="A458" s="5" t="s">
        <v>59</v>
      </c>
      <c r="B458" s="7" t="s">
        <v>260</v>
      </c>
      <c r="C458" s="7" t="str" cm="1">
        <f t="array" ref="C458">MID(B458, MIN(IFERROR(FIND({0,1,2,3,4,5,6,7,8,9},B458),"")), COUNT(1*MID(B458,ROW($1:$98),1)))</f>
        <v>44.0</v>
      </c>
      <c r="D458" s="7" t="str" cm="1">
        <f t="array" aca="1" ref="D458" ca="1">_xlfn.CONCAT(IF(NOT(ISNUMBER(MID(SUBSTITUTE(SUBSTITUTE(SUBSTITUTE(B458,"$",""),".",""), " ",""),ROW(INDIRECT("1:"&amp;LEN(B458))),1)*1)),MID(SUBSTITUTE(SUBSTITUTE(SUBSTITUTE(B458,"$",""),".",""), " ",""),ROW(INDIRECT("1:"&amp;LEN(B458))),1),""))</f>
        <v>Comercial
Mexicana</v>
      </c>
      <c r="E458" s="7" t="s">
        <v>181</v>
      </c>
      <c r="F458" s="7" t="str" cm="1">
        <f t="array" ref="F458">MID(E458, MIN(IFERROR(FIND({0,1,2,3,4,5,6,7,8,9},E458),"")), COUNT(1*MID(E458,ROW($1:$98),1)))</f>
        <v>51.0</v>
      </c>
      <c r="G458" s="7" t="str" cm="1">
        <f t="array" aca="1" ref="G458" ca="1">_xlfn.CONCAT(IF(NOT(ISNUMBER(MID(SUBSTITUTE(SUBSTITUTE(SUBSTITUTE(E458,"$",""),".",""), " ",""),ROW(INDIRECT("1:"&amp;LEN(E458))),1)*1)),MID(SUBSTITUTE(SUBSTITUTE(SUBSTITUTE(E458,"$",""),".",""), " ",""),ROW(INDIRECT("1:"&amp;LEN(E458))),1),""))</f>
        <v xml:space="preserve">
Chedraui</v>
      </c>
      <c r="H458" s="7" t="s">
        <v>562</v>
      </c>
      <c r="I458" s="7" t="s">
        <v>22</v>
      </c>
      <c r="J458" s="7" t="s">
        <v>658</v>
      </c>
      <c r="K458" s="7" t="str" cm="1">
        <f t="array" ref="K458">MID(J458, MIN(IFERROR(FIND({0,1,2,3,4,5,6,7,8,9},J458),"")), COUNT(1*MID(J458,ROW($1:$98),1)))</f>
        <v>45.0</v>
      </c>
      <c r="L458" s="7" t="str" cm="1">
        <f t="array" aca="1" ref="L458" ca="1">_xlfn.CONCAT(IF(NOT(ISNUMBER(MID(SUBSTITUTE(SUBSTITUTE(SUBSTITUTE(J458,"$",""),".",""), " ",""),ROW(INDIRECT("1:"&amp;LEN(J458))),1)*1)),MID(SUBSTITUTE(SUBSTITUTE(SUBSTITUTE(J458,"$",""),".",""), " ",""),ROW(INDIRECT("1:"&amp;LEN(J458))),1),""))</f>
        <v>LaCruz</v>
      </c>
      <c r="M458" s="7" t="s">
        <v>658</v>
      </c>
      <c r="N458" s="7" t="str" cm="1">
        <f t="array" ref="N458">MID(M458, MIN(IFERROR(FIND({0,1,2,3,4,5,6,7,8,9},M458),"")), COUNT(1*MID(M458,ROW($1:$98),1)))</f>
        <v>45.0</v>
      </c>
      <c r="O458" s="7" t="str" cm="1">
        <f t="array" aca="1" ref="O458" ca="1">_xlfn.CONCAT(IF(NOT(ISNUMBER(MID(SUBSTITUTE(SUBSTITUTE(SUBSTITUTE(M458,"$",""),".",""), " ",""),ROW(INDIRECT("1:"&amp;LEN(M458))),1)*1)),MID(SUBSTITUTE(SUBSTITUTE(SUBSTITUTE(M458,"$",""),".",""), " ",""),ROW(INDIRECT("1:"&amp;LEN(M458))),1),""))</f>
        <v>LaCruz</v>
      </c>
      <c r="P458" s="7" t="s">
        <v>63</v>
      </c>
      <c r="Q458" s="7" t="s">
        <v>40</v>
      </c>
      <c r="R458" s="7" t="s">
        <v>27</v>
      </c>
      <c r="S458" s="2">
        <v>44942</v>
      </c>
    </row>
    <row r="459" spans="1:19">
      <c r="A459" s="6" t="s">
        <v>64</v>
      </c>
      <c r="B459" s="8" t="s">
        <v>261</v>
      </c>
      <c r="C459" s="8" t="str" cm="1">
        <f t="array" ref="C459">MID(B459, MIN(IFERROR(FIND({0,1,2,3,4,5,6,7,8,9},B459),"")), COUNT(1*MID(B459,ROW($1:$98),1)))</f>
        <v>104.0</v>
      </c>
      <c r="D459" s="8" t="str" cm="1">
        <f t="array" aca="1" ref="D459" ca="1">_xlfn.CONCAT(IF(NOT(ISNUMBER(MID(SUBSTITUTE(SUBSTITUTE(SUBSTITUTE(B459,"$",""),".",""), " ",""),ROW(INDIRECT("1:"&amp;LEN(B459))),1)*1)),MID(SUBSTITUTE(SUBSTITUTE(SUBSTITUTE(B459,"$",""),".",""), " ",""),ROW(INDIRECT("1:"&amp;LEN(B459))),1),""))</f>
        <v>Chedraui</v>
      </c>
      <c r="E459" s="8" t="s">
        <v>183</v>
      </c>
      <c r="F459" s="8" t="str" cm="1">
        <f t="array" ref="F459">MID(E459, MIN(IFERROR(FIND({0,1,2,3,4,5,6,7,8,9},E459),"")), COUNT(1*MID(E459,ROW($1:$98),1)))</f>
        <v>222.7</v>
      </c>
      <c r="G459" s="8" t="str" cm="1">
        <f t="array" aca="1" ref="G459" ca="1">_xlfn.CONCAT(IF(NOT(ISNUMBER(MID(SUBSTITUTE(SUBSTITUTE(SUBSTITUTE(E459,"$",""),".",""), " ",""),ROW(INDIRECT("1:"&amp;LEN(E459))),1)*1)),MID(SUBSTITUTE(SUBSTITUTE(SUBSTITUTE(E459,"$",""),".",""), " ",""),ROW(INDIRECT("1:"&amp;LEN(E459))),1),""))</f>
        <v xml:space="preserve">
Comercial
Mexicana</v>
      </c>
      <c r="H459" s="8" t="s">
        <v>474</v>
      </c>
      <c r="I459" s="8" t="s">
        <v>22</v>
      </c>
      <c r="J459" s="8" t="s">
        <v>843</v>
      </c>
      <c r="K459" s="8" t="str" cm="1">
        <f t="array" ref="K459">MID(J459, MIN(IFERROR(FIND({0,1,2,3,4,5,6,7,8,9},J459),"")), COUNT(1*MID(J459,ROW($1:$98),1)))</f>
        <v>175.0</v>
      </c>
      <c r="L459" s="8" t="str" cm="1">
        <f t="array" aca="1" ref="L459" ca="1">_xlfn.CONCAT(IF(NOT(ISNUMBER(MID(SUBSTITUTE(SUBSTITUTE(SUBSTITUTE(J459,"$",""),".",""), " ",""),ROW(INDIRECT("1:"&amp;LEN(J459))),1)*1)),MID(SUBSTITUTE(SUBSTITUTE(SUBSTITUTE(J459,"$",""),".",""), " ",""),ROW(INDIRECT("1:"&amp;LEN(J459))),1),""))</f>
        <v>Granada</v>
      </c>
      <c r="M459" s="8" t="s">
        <v>610</v>
      </c>
      <c r="N459" s="8" t="str" cm="1">
        <f t="array" ref="N459">MID(M459, MIN(IFERROR(FIND({0,1,2,3,4,5,6,7,8,9},M459),"")), COUNT(1*MID(M459,ROW($1:$98),1)))</f>
        <v>185.0</v>
      </c>
      <c r="O459" s="8" t="str" cm="1">
        <f t="array" aca="1" ref="O459" ca="1">_xlfn.CONCAT(IF(NOT(ISNUMBER(MID(SUBSTITUTE(SUBSTITUTE(SUBSTITUTE(M459,"$",""),".",""), " ",""),ROW(INDIRECT("1:"&amp;LEN(M459))),1)*1)),MID(SUBSTITUTE(SUBSTITUTE(SUBSTITUTE(M459,"$",""),".",""), " ",""),ROW(INDIRECT("1:"&amp;LEN(M459))),1),""))</f>
        <v xml:space="preserve">
Bugambilia</v>
      </c>
      <c r="P459" s="8" t="s">
        <v>69</v>
      </c>
      <c r="Q459" s="8" t="s">
        <v>70</v>
      </c>
      <c r="R459" s="8" t="s">
        <v>27</v>
      </c>
      <c r="S459" s="3">
        <v>44942</v>
      </c>
    </row>
    <row r="460" spans="1:19">
      <c r="A460" s="5" t="s">
        <v>71</v>
      </c>
      <c r="B460" s="7" t="s">
        <v>72</v>
      </c>
      <c r="C460" s="7" t="str" cm="1">
        <f t="array" ref="C460">MID(B460, MIN(IFERROR(FIND({0,1,2,3,4,5,6,7,8,9},B460),"")), COUNT(1*MID(B460,ROW($1:$98),1)))</f>
        <v>189.0</v>
      </c>
      <c r="D460" s="7" t="str" cm="1">
        <f t="array" aca="1" ref="D460" ca="1">_xlfn.CONCAT(IF(NOT(ISNUMBER(MID(SUBSTITUTE(SUBSTITUTE(SUBSTITUTE(B460,"$",""),".",""), " ",""),ROW(INDIRECT("1:"&amp;LEN(B460))),1)*1)),MID(SUBSTITUTE(SUBSTITUTE(SUBSTITUTE(B460,"$",""),".",""), " ",""),ROW(INDIRECT("1:"&amp;LEN(B460))),1),""))</f>
        <v>Chedraui</v>
      </c>
      <c r="E460" s="7" t="s">
        <v>73</v>
      </c>
      <c r="F460" s="7" t="str" cm="1">
        <f t="array" ref="F460">MID(E460, MIN(IFERROR(FIND({0,1,2,3,4,5,6,7,8,9},E460),"")), COUNT(1*MID(E460,ROW($1:$98),1)))</f>
        <v>206.5</v>
      </c>
      <c r="G460" s="7" t="str" cm="1">
        <f t="array" aca="1" ref="G460" ca="1">_xlfn.CONCAT(IF(NOT(ISNUMBER(MID(SUBSTITUTE(SUBSTITUTE(SUBSTITUTE(E460,"$",""),".",""), " ",""),ROW(INDIRECT("1:"&amp;LEN(E460))),1)*1)),MID(SUBSTITUTE(SUBSTITUTE(SUBSTITUTE(E460,"$",""),".",""), " ",""),ROW(INDIRECT("1:"&amp;LEN(E460))),1),""))</f>
        <v xml:space="preserve">
Comercial
Mexicana</v>
      </c>
      <c r="H460" s="7" t="s">
        <v>474</v>
      </c>
      <c r="I460" s="7" t="s">
        <v>22</v>
      </c>
      <c r="J460" s="7" t="s">
        <v>844</v>
      </c>
      <c r="K460" s="7" t="str" cm="1">
        <f t="array" ref="K460">MID(J460, MIN(IFERROR(FIND({0,1,2,3,4,5,6,7,8,9},J460),"")), COUNT(1*MID(J460,ROW($1:$98),1)))</f>
        <v>185.0</v>
      </c>
      <c r="L460" s="7" t="str" cm="1">
        <f t="array" aca="1" ref="L460" ca="1">_xlfn.CONCAT(IF(NOT(ISNUMBER(MID(SUBSTITUTE(SUBSTITUTE(SUBSTITUTE(J460,"$",""),".",""), " ",""),ROW(INDIRECT("1:"&amp;LEN(J460))),1)*1)),MID(SUBSTITUTE(SUBSTITUTE(SUBSTITUTE(J460,"$",""),".",""), " ",""),ROW(INDIRECT("1:"&amp;LEN(J460))),1),""))</f>
        <v>LaCruz</v>
      </c>
      <c r="M460" s="7" t="s">
        <v>844</v>
      </c>
      <c r="N460" s="7" t="str" cm="1">
        <f t="array" ref="N460">MID(M460, MIN(IFERROR(FIND({0,1,2,3,4,5,6,7,8,9},M460),"")), COUNT(1*MID(M460,ROW($1:$98),1)))</f>
        <v>185.0</v>
      </c>
      <c r="O460" s="7" t="str" cm="1">
        <f t="array" aca="1" ref="O460" ca="1">_xlfn.CONCAT(IF(NOT(ISNUMBER(MID(SUBSTITUTE(SUBSTITUTE(SUBSTITUTE(M460,"$",""),".",""), " ",""),ROW(INDIRECT("1:"&amp;LEN(M460))),1)*1)),MID(SUBSTITUTE(SUBSTITUTE(SUBSTITUTE(M460,"$",""),".",""), " ",""),ROW(INDIRECT("1:"&amp;LEN(M460))),1),""))</f>
        <v>LaCruz</v>
      </c>
      <c r="P460" s="7" t="s">
        <v>189</v>
      </c>
      <c r="Q460" s="7" t="s">
        <v>70</v>
      </c>
      <c r="R460" s="7" t="s">
        <v>27</v>
      </c>
      <c r="S460" s="2">
        <v>44942</v>
      </c>
    </row>
    <row r="461" spans="1:19">
      <c r="A461" s="6" t="s">
        <v>77</v>
      </c>
      <c r="B461" s="8" t="s">
        <v>190</v>
      </c>
      <c r="C461" s="8" t="str" cm="1">
        <f t="array" ref="C461">MID(B461, MIN(IFERROR(FIND({0,1,2,3,4,5,6,7,8,9},B461),"")), COUNT(1*MID(B461,ROW($1:$98),1)))</f>
        <v>44.9</v>
      </c>
      <c r="D461" s="8" t="str" cm="1">
        <f t="array" aca="1" ref="D461" ca="1">_xlfn.CONCAT(IF(NOT(ISNUMBER(MID(SUBSTITUTE(SUBSTITUTE(SUBSTITUTE(B461,"$",""),".",""), " ",""),ROW(INDIRECT("1:"&amp;LEN(B461))),1)*1)),MID(SUBSTITUTE(SUBSTITUTE(SUBSTITUTE(B461,"$",""),".",""), " ",""),ROW(INDIRECT("1:"&amp;LEN(B461))),1),""))</f>
        <v>Wal-mart</v>
      </c>
      <c r="E461" s="8" t="s">
        <v>79</v>
      </c>
      <c r="F461" s="8" t="str" cm="1">
        <f t="array" ref="F461">MID(E461, MIN(IFERROR(FIND({0,1,2,3,4,5,6,7,8,9},E461),"")), COUNT(1*MID(E461,ROW($1:$98),1)))</f>
        <v>59.9</v>
      </c>
      <c r="G461" s="8" t="str" cm="1">
        <f t="array" aca="1" ref="G461" ca="1">_xlfn.CONCAT(IF(NOT(ISNUMBER(MID(SUBSTITUTE(SUBSTITUTE(SUBSTITUTE(E461,"$",""),".",""), " ",""),ROW(INDIRECT("1:"&amp;LEN(E461))),1)*1)),MID(SUBSTITUTE(SUBSTITUTE(SUBSTITUTE(E461,"$",""),".",""), " ",""),ROW(INDIRECT("1:"&amp;LEN(E461))),1),""))</f>
        <v xml:space="preserve">
Comercial
Mexicana</v>
      </c>
      <c r="H461" s="8" t="s">
        <v>458</v>
      </c>
      <c r="I461" s="8" t="s">
        <v>22</v>
      </c>
      <c r="J461" s="8" t="s">
        <v>701</v>
      </c>
      <c r="K461" s="8" t="str" cm="1">
        <f t="array" ref="K461">MID(J461, MIN(IFERROR(FIND({0,1,2,3,4,5,6,7,8,9},J461),"")), COUNT(1*MID(J461,ROW($1:$98),1)))</f>
        <v>60.0</v>
      </c>
      <c r="L461" s="8" t="str" cm="1">
        <f t="array" aca="1" ref="L461" ca="1">_xlfn.CONCAT(IF(NOT(ISNUMBER(MID(SUBSTITUTE(SUBSTITUTE(SUBSTITUTE(J461,"$",""),".",""), " ",""),ROW(INDIRECT("1:"&amp;LEN(J461))),1)*1)),MID(SUBSTITUTE(SUBSTITUTE(SUBSTITUTE(J461,"$",""),".",""), " ",""),ROW(INDIRECT("1:"&amp;LEN(J461))),1),""))</f>
        <v>Granada</v>
      </c>
      <c r="M461" s="8" t="s">
        <v>652</v>
      </c>
      <c r="N461" s="8" t="str" cm="1">
        <f t="array" ref="N461">MID(M461, MIN(IFERROR(FIND({0,1,2,3,4,5,6,7,8,9},M461),"")), COUNT(1*MID(M461,ROW($1:$98),1)))</f>
        <v>70.0</v>
      </c>
      <c r="O461" s="8" t="str" cm="1">
        <f t="array" aca="1" ref="O461" ca="1">_xlfn.CONCAT(IF(NOT(ISNUMBER(MID(SUBSTITUTE(SUBSTITUTE(SUBSTITUTE(M461,"$",""),".",""), " ",""),ROW(INDIRECT("1:"&amp;LEN(M461))),1)*1)),MID(SUBSTITUTE(SUBSTITUTE(SUBSTITUTE(M461,"$",""),".",""), " ",""),ROW(INDIRECT("1:"&amp;LEN(M461))),1),""))</f>
        <v>LaCruz</v>
      </c>
      <c r="P461" s="8" t="s">
        <v>94</v>
      </c>
      <c r="Q461" s="8" t="s">
        <v>83</v>
      </c>
      <c r="R461" s="8" t="s">
        <v>27</v>
      </c>
      <c r="S461" s="3">
        <v>44942</v>
      </c>
    </row>
    <row r="462" spans="1:19">
      <c r="A462" s="5" t="s">
        <v>84</v>
      </c>
      <c r="B462" s="7" t="s">
        <v>194</v>
      </c>
      <c r="C462" s="7" t="str" cm="1">
        <f t="array" ref="C462">MID(B462, MIN(IFERROR(FIND({0,1,2,3,4,5,6,7,8,9},B462),"")), COUNT(1*MID(B462,ROW($1:$98),1)))</f>
        <v>33.9</v>
      </c>
      <c r="D462" s="7" t="str" cm="1">
        <f t="array" aca="1" ref="D462" ca="1">_xlfn.CONCAT(IF(NOT(ISNUMBER(MID(SUBSTITUTE(SUBSTITUTE(SUBSTITUTE(B462,"$",""),".",""), " ",""),ROW(INDIRECT("1:"&amp;LEN(B462))),1)*1)),MID(SUBSTITUTE(SUBSTITUTE(SUBSTITUTE(B462,"$",""),".",""), " ",""),ROW(INDIRECT("1:"&amp;LEN(B462))),1),""))</f>
        <v>Comercial
Mexicana</v>
      </c>
      <c r="E462" s="7" t="s">
        <v>845</v>
      </c>
      <c r="F462" s="7" t="str" cm="1">
        <f t="array" ref="F462">MID(E462, MIN(IFERROR(FIND({0,1,2,3,4,5,6,7,8,9},E462),"")), COUNT(1*MID(E462,ROW($1:$98),1)))</f>
        <v>42.8</v>
      </c>
      <c r="G462" s="7" t="str" cm="1">
        <f t="array" aca="1" ref="G462" ca="1">_xlfn.CONCAT(IF(NOT(ISNUMBER(MID(SUBSTITUTE(SUBSTITUTE(SUBSTITUTE(E462,"$",""),".",""), " ",""),ROW(INDIRECT("1:"&amp;LEN(E462))),1)*1)),MID(SUBSTITUTE(SUBSTITUTE(SUBSTITUTE(E462,"$",""),".",""), " ",""),ROW(INDIRECT("1:"&amp;LEN(E462))),1),""))</f>
        <v xml:space="preserve">
Chedraui</v>
      </c>
      <c r="H462" s="7" t="s">
        <v>488</v>
      </c>
      <c r="I462" s="7" t="s">
        <v>22</v>
      </c>
      <c r="J462" s="7" t="s">
        <v>344</v>
      </c>
      <c r="K462" s="7" t="str" cm="1">
        <f t="array" ref="K462">MID(J462, MIN(IFERROR(FIND({0,1,2,3,4,5,6,7,8,9},J462),"")), COUNT(1*MID(J462,ROW($1:$98),1)))</f>
        <v>20.0</v>
      </c>
      <c r="L462" s="7" t="str" cm="1">
        <f t="array" aca="1" ref="L462" ca="1">_xlfn.CONCAT(IF(NOT(ISNUMBER(MID(SUBSTITUTE(SUBSTITUTE(SUBSTITUTE(J462,"$",""),".",""), " ",""),ROW(INDIRECT("1:"&amp;LEN(J462))),1)*1)),MID(SUBSTITUTE(SUBSTITUTE(SUBSTITUTE(J462,"$",""),".",""), " ",""),ROW(INDIRECT("1:"&amp;LEN(J462))),1),""))</f>
        <v>LaCruz</v>
      </c>
      <c r="M462" s="7" t="s">
        <v>237</v>
      </c>
      <c r="N462" s="7" t="str" cm="1">
        <f t="array" ref="N462">MID(M462, MIN(IFERROR(FIND({0,1,2,3,4,5,6,7,8,9},M462),"")), COUNT(1*MID(M462,ROW($1:$98),1)))</f>
        <v>22.0</v>
      </c>
      <c r="O462" s="7" t="str" cm="1">
        <f t="array" aca="1" ref="O462" ca="1">_xlfn.CONCAT(IF(NOT(ISNUMBER(MID(SUBSTITUTE(SUBSTITUTE(SUBSTITUTE(M462,"$",""),".",""), " ",""),ROW(INDIRECT("1:"&amp;LEN(M462))),1)*1)),MID(SUBSTITUTE(SUBSTITUTE(SUBSTITUTE(M462,"$",""),".",""), " ",""),ROW(INDIRECT("1:"&amp;LEN(M462))),1),""))</f>
        <v xml:space="preserve">
Bugambilia</v>
      </c>
      <c r="P462" s="7" t="s">
        <v>681</v>
      </c>
      <c r="Q462" s="7" t="s">
        <v>88</v>
      </c>
      <c r="R462" s="7" t="s">
        <v>27</v>
      </c>
      <c r="S462" s="2">
        <v>44942</v>
      </c>
    </row>
    <row r="463" spans="1:19">
      <c r="A463" s="6" t="s">
        <v>89</v>
      </c>
      <c r="B463" s="8" t="s">
        <v>85</v>
      </c>
      <c r="C463" s="8" t="str" cm="1">
        <f t="array" ref="C463">MID(B463, MIN(IFERROR(FIND({0,1,2,3,4,5,6,7,8,9},B463),"")), COUNT(1*MID(B463,ROW($1:$98),1)))</f>
        <v>34.9</v>
      </c>
      <c r="D463" s="8" t="str" cm="1">
        <f t="array" aca="1" ref="D463" ca="1">_xlfn.CONCAT(IF(NOT(ISNUMBER(MID(SUBSTITUTE(SUBSTITUTE(SUBSTITUTE(B463,"$",""),".",""), " ",""),ROW(INDIRECT("1:"&amp;LEN(B463))),1)*1)),MID(SUBSTITUTE(SUBSTITUTE(SUBSTITUTE(B463,"$",""),".",""), " ",""),ROW(INDIRECT("1:"&amp;LEN(B463))),1),""))</f>
        <v>Wal-mart</v>
      </c>
      <c r="E463" s="8" t="s">
        <v>846</v>
      </c>
      <c r="F463" s="8" t="str" cm="1">
        <f t="array" ref="F463">MID(E463, MIN(IFERROR(FIND({0,1,2,3,4,5,6,7,8,9},E463),"")), COUNT(1*MID(E463,ROW($1:$98),1)))</f>
        <v>50.0</v>
      </c>
      <c r="G463" s="8" t="str" cm="1">
        <f t="array" aca="1" ref="G463" ca="1">_xlfn.CONCAT(IF(NOT(ISNUMBER(MID(SUBSTITUTE(SUBSTITUTE(SUBSTITUTE(E463,"$",""),".",""), " ",""),ROW(INDIRECT("1:"&amp;LEN(E463))),1)*1)),MID(SUBSTITUTE(SUBSTITUTE(SUBSTITUTE(E463,"$",""),".",""), " ",""),ROW(INDIRECT("1:"&amp;LEN(E463))),1),""))</f>
        <v xml:space="preserve">
Chedraui</v>
      </c>
      <c r="H463" s="8" t="s">
        <v>480</v>
      </c>
      <c r="I463" s="8" t="s">
        <v>22</v>
      </c>
      <c r="J463" s="8" t="s">
        <v>344</v>
      </c>
      <c r="K463" s="8" t="str" cm="1">
        <f t="array" ref="K463">MID(J463, MIN(IFERROR(FIND({0,1,2,3,4,5,6,7,8,9},J463),"")), COUNT(1*MID(J463,ROW($1:$98),1)))</f>
        <v>20.0</v>
      </c>
      <c r="L463" s="8" t="str" cm="1">
        <f t="array" aca="1" ref="L463" ca="1">_xlfn.CONCAT(IF(NOT(ISNUMBER(MID(SUBSTITUTE(SUBSTITUTE(SUBSTITUTE(J463,"$",""),".",""), " ",""),ROW(INDIRECT("1:"&amp;LEN(J463))),1)*1)),MID(SUBSTITUTE(SUBSTITUTE(SUBSTITUTE(J463,"$",""),".",""), " ",""),ROW(INDIRECT("1:"&amp;LEN(J463))),1),""))</f>
        <v>LaCruz</v>
      </c>
      <c r="M463" s="8" t="s">
        <v>344</v>
      </c>
      <c r="N463" s="8" t="str" cm="1">
        <f t="array" ref="N463">MID(M463, MIN(IFERROR(FIND({0,1,2,3,4,5,6,7,8,9},M463),"")), COUNT(1*MID(M463,ROW($1:$98),1)))</f>
        <v>20.0</v>
      </c>
      <c r="O463" s="8" t="str" cm="1">
        <f t="array" aca="1" ref="O463" ca="1">_xlfn.CONCAT(IF(NOT(ISNUMBER(MID(SUBSTITUTE(SUBSTITUTE(SUBSTITUTE(M463,"$",""),".",""), " ",""),ROW(INDIRECT("1:"&amp;LEN(M463))),1)*1)),MID(SUBSTITUTE(SUBSTITUTE(SUBSTITUTE(M463,"$",""),".",""), " ",""),ROW(INDIRECT("1:"&amp;LEN(M463))),1),""))</f>
        <v>LaCruz</v>
      </c>
      <c r="P463" s="8" t="s">
        <v>115</v>
      </c>
      <c r="Q463" s="8" t="s">
        <v>94</v>
      </c>
      <c r="R463" s="8" t="s">
        <v>27</v>
      </c>
      <c r="S463" s="3">
        <v>44942</v>
      </c>
    </row>
    <row r="464" spans="1:19">
      <c r="A464" s="5" t="s">
        <v>93</v>
      </c>
      <c r="B464" s="7" t="s">
        <v>195</v>
      </c>
      <c r="C464" s="7" t="str" cm="1">
        <f t="array" ref="C464">MID(B464, MIN(IFERROR(FIND({0,1,2,3,4,5,6,7,8,9},B464),"")), COUNT(1*MID(B464,ROW($1:$98),1)))</f>
        <v>42.9</v>
      </c>
      <c r="D464" s="7" t="str" cm="1">
        <f t="array" aca="1" ref="D464" ca="1">_xlfn.CONCAT(IF(NOT(ISNUMBER(MID(SUBSTITUTE(SUBSTITUTE(SUBSTITUTE(B464,"$",""),".",""), " ",""),ROW(INDIRECT("1:"&amp;LEN(B464))),1)*1)),MID(SUBSTITUTE(SUBSTITUTE(SUBSTITUTE(B464,"$",""),".",""), " ",""),ROW(INDIRECT("1:"&amp;LEN(B464))),1),""))</f>
        <v>Wal-mart</v>
      </c>
      <c r="E464" s="7" t="s">
        <v>79</v>
      </c>
      <c r="F464" s="7" t="str" cm="1">
        <f t="array" ref="F464">MID(E464, MIN(IFERROR(FIND({0,1,2,3,4,5,6,7,8,9},E464),"")), COUNT(1*MID(E464,ROW($1:$98),1)))</f>
        <v>59.9</v>
      </c>
      <c r="G464" s="7" t="str" cm="1">
        <f t="array" aca="1" ref="G464" ca="1">_xlfn.CONCAT(IF(NOT(ISNUMBER(MID(SUBSTITUTE(SUBSTITUTE(SUBSTITUTE(E464,"$",""),".",""), " ",""),ROW(INDIRECT("1:"&amp;LEN(E464))),1)*1)),MID(SUBSTITUTE(SUBSTITUTE(SUBSTITUTE(E464,"$",""),".",""), " ",""),ROW(INDIRECT("1:"&amp;LEN(E464))),1),""))</f>
        <v xml:space="preserve">
Comercial
Mexicana</v>
      </c>
      <c r="H464" s="7" t="s">
        <v>482</v>
      </c>
      <c r="I464" s="7" t="s">
        <v>22</v>
      </c>
      <c r="J464" s="7" t="s">
        <v>658</v>
      </c>
      <c r="K464" s="7" t="str" cm="1">
        <f t="array" ref="K464">MID(J464, MIN(IFERROR(FIND({0,1,2,3,4,5,6,7,8,9},J464),"")), COUNT(1*MID(J464,ROW($1:$98),1)))</f>
        <v>45.0</v>
      </c>
      <c r="L464" s="7" t="str" cm="1">
        <f t="array" aca="1" ref="L464" ca="1">_xlfn.CONCAT(IF(NOT(ISNUMBER(MID(SUBSTITUTE(SUBSTITUTE(SUBSTITUTE(J464,"$",""),".",""), " ",""),ROW(INDIRECT("1:"&amp;LEN(J464))),1)*1)),MID(SUBSTITUTE(SUBSTITUTE(SUBSTITUTE(J464,"$",""),".",""), " ",""),ROW(INDIRECT("1:"&amp;LEN(J464))),1),""))</f>
        <v>LaCruz</v>
      </c>
      <c r="M464" s="7" t="s">
        <v>658</v>
      </c>
      <c r="N464" s="7" t="str" cm="1">
        <f t="array" ref="N464">MID(M464, MIN(IFERROR(FIND({0,1,2,3,4,5,6,7,8,9},M464),"")), COUNT(1*MID(M464,ROW($1:$98),1)))</f>
        <v>45.0</v>
      </c>
      <c r="O464" s="7" t="str" cm="1">
        <f t="array" aca="1" ref="O464" ca="1">_xlfn.CONCAT(IF(NOT(ISNUMBER(MID(SUBSTITUTE(SUBSTITUTE(SUBSTITUTE(M464,"$",""),".",""), " ",""),ROW(INDIRECT("1:"&amp;LEN(M464))),1)*1)),MID(SUBSTITUTE(SUBSTITUTE(SUBSTITUTE(M464,"$",""),".",""), " ",""),ROW(INDIRECT("1:"&amp;LEN(M464))),1),""))</f>
        <v>LaCruz</v>
      </c>
      <c r="P464" s="7" t="s">
        <v>92</v>
      </c>
      <c r="Q464" s="7" t="s">
        <v>83</v>
      </c>
      <c r="R464" s="7" t="s">
        <v>27</v>
      </c>
      <c r="S464" s="2">
        <v>44942</v>
      </c>
    </row>
    <row r="465" spans="1:19">
      <c r="A465" s="6" t="s">
        <v>95</v>
      </c>
      <c r="B465" s="8" t="s">
        <v>319</v>
      </c>
      <c r="C465" s="8" t="str" cm="1">
        <f t="array" ref="C465">MID(B465, MIN(IFERROR(FIND({0,1,2,3,4,5,6,7,8,9},B465),"")), COUNT(1*MID(B465,ROW($1:$98),1)))</f>
        <v>46.9</v>
      </c>
      <c r="D465" s="8" t="str" cm="1">
        <f t="array" aca="1" ref="D465" ca="1">_xlfn.CONCAT(IF(NOT(ISNUMBER(MID(SUBSTITUTE(SUBSTITUTE(SUBSTITUTE(B465,"$",""),".",""), " ",""),ROW(INDIRECT("1:"&amp;LEN(B465))),1)*1)),MID(SUBSTITUTE(SUBSTITUTE(SUBSTITUTE(B465,"$",""),".",""), " ",""),ROW(INDIRECT("1:"&amp;LEN(B465))),1),""))</f>
        <v>Wal-mart</v>
      </c>
      <c r="E465" s="8" t="s">
        <v>847</v>
      </c>
      <c r="F465" s="8" t="str" cm="1">
        <f t="array" ref="F465">MID(E465, MIN(IFERROR(FIND({0,1,2,3,4,5,6,7,8,9},E465),"")), COUNT(1*MID(E465,ROW($1:$98),1)))</f>
        <v>48.9</v>
      </c>
      <c r="G465" s="8" t="str" cm="1">
        <f t="array" aca="1" ref="G465" ca="1">_xlfn.CONCAT(IF(NOT(ISNUMBER(MID(SUBSTITUTE(SUBSTITUTE(SUBSTITUTE(E465,"$",""),".",""), " ",""),ROW(INDIRECT("1:"&amp;LEN(E465))),1)*1)),MID(SUBSTITUTE(SUBSTITUTE(SUBSTITUTE(E465,"$",""),".",""), " ",""),ROW(INDIRECT("1:"&amp;LEN(E465))),1),""))</f>
        <v xml:space="preserve">
Comercial
Mexicana</v>
      </c>
      <c r="H465" s="8" t="s">
        <v>482</v>
      </c>
      <c r="I465" s="8" t="s">
        <v>22</v>
      </c>
      <c r="J465" s="8" t="s">
        <v>658</v>
      </c>
      <c r="K465" s="8" t="str" cm="1">
        <f t="array" ref="K465">MID(J465, MIN(IFERROR(FIND({0,1,2,3,4,5,6,7,8,9},J465),"")), COUNT(1*MID(J465,ROW($1:$98),1)))</f>
        <v>45.0</v>
      </c>
      <c r="L465" s="8" t="str" cm="1">
        <f t="array" aca="1" ref="L465" ca="1">_xlfn.CONCAT(IF(NOT(ISNUMBER(MID(SUBSTITUTE(SUBSTITUTE(SUBSTITUTE(J465,"$",""),".",""), " ",""),ROW(INDIRECT("1:"&amp;LEN(J465))),1)*1)),MID(SUBSTITUTE(SUBSTITUTE(SUBSTITUTE(J465,"$",""),".",""), " ",""),ROW(INDIRECT("1:"&amp;LEN(J465))),1),""))</f>
        <v>LaCruz</v>
      </c>
      <c r="M465" s="8" t="s">
        <v>330</v>
      </c>
      <c r="N465" s="8" t="str" cm="1">
        <f t="array" ref="N465">MID(M465, MIN(IFERROR(FIND({0,1,2,3,4,5,6,7,8,9},M465),"")), COUNT(1*MID(M465,ROW($1:$98),1)))</f>
        <v>50.0</v>
      </c>
      <c r="O465" s="8" t="str" cm="1">
        <f t="array" aca="1" ref="O465" ca="1">_xlfn.CONCAT(IF(NOT(ISNUMBER(MID(SUBSTITUTE(SUBSTITUTE(SUBSTITUTE(M465,"$",""),".",""), " ",""),ROW(INDIRECT("1:"&amp;LEN(M465))),1)*1)),MID(SUBSTITUTE(SUBSTITUTE(SUBSTITUTE(M465,"$",""),".",""), " ",""),ROW(INDIRECT("1:"&amp;LEN(M465))),1),""))</f>
        <v>Granada</v>
      </c>
      <c r="P465" s="8" t="s">
        <v>92</v>
      </c>
      <c r="Q465" s="8" t="s">
        <v>133</v>
      </c>
      <c r="R465" s="8" t="s">
        <v>27</v>
      </c>
      <c r="S465" s="3">
        <v>44942</v>
      </c>
    </row>
    <row r="466" spans="1:19">
      <c r="A466" s="5" t="s">
        <v>97</v>
      </c>
      <c r="B466" s="7" t="s">
        <v>155</v>
      </c>
      <c r="C466" s="7" t="str" cm="1">
        <f t="array" ref="C466">MID(B466, MIN(IFERROR(FIND({0,1,2,3,4,5,6,7,8,9},B466),"")), COUNT(1*MID(B466,ROW($1:$98),1)))</f>
        <v>21.9</v>
      </c>
      <c r="D466" s="7" t="str" cm="1">
        <f t="array" aca="1" ref="D466" ca="1">_xlfn.CONCAT(IF(NOT(ISNUMBER(MID(SUBSTITUTE(SUBSTITUTE(SUBSTITUTE(B466,"$",""),".",""), " ",""),ROW(INDIRECT("1:"&amp;LEN(B466))),1)*1)),MID(SUBSTITUTE(SUBSTITUTE(SUBSTITUTE(B466,"$",""),".",""), " ",""),ROW(INDIRECT("1:"&amp;LEN(B466))),1),""))</f>
        <v>Comercial
Mexicana</v>
      </c>
      <c r="E466" s="7" t="s">
        <v>156</v>
      </c>
      <c r="F466" s="7" t="str" cm="1">
        <f t="array" ref="F466">MID(E466, MIN(IFERROR(FIND({0,1,2,3,4,5,6,7,8,9},E466),"")), COUNT(1*MID(E466,ROW($1:$98),1)))</f>
        <v>39.9</v>
      </c>
      <c r="G466" s="7" t="str" cm="1">
        <f t="array" aca="1" ref="G466" ca="1">_xlfn.CONCAT(IF(NOT(ISNUMBER(MID(SUBSTITUTE(SUBSTITUTE(SUBSTITUTE(E466,"$",""),".",""), " ",""),ROW(INDIRECT("1:"&amp;LEN(E466))),1)*1)),MID(SUBSTITUTE(SUBSTITUTE(SUBSTITUTE(E466,"$",""),".",""), " ",""),ROW(INDIRECT("1:"&amp;LEN(E466))),1),""))</f>
        <v xml:space="preserve">
Chedraui</v>
      </c>
      <c r="H466" s="7" t="s">
        <v>485</v>
      </c>
      <c r="I466" s="7" t="s">
        <v>22</v>
      </c>
      <c r="J466" s="7" t="s">
        <v>331</v>
      </c>
      <c r="K466" s="7" t="str" cm="1">
        <f t="array" ref="K466">MID(J466, MIN(IFERROR(FIND({0,1,2,3,4,5,6,7,8,9},J466),"")), COUNT(1*MID(J466,ROW($1:$98),1)))</f>
        <v>18.0</v>
      </c>
      <c r="L466" s="7" t="str" cm="1">
        <f t="array" aca="1" ref="L466" ca="1">_xlfn.CONCAT(IF(NOT(ISNUMBER(MID(SUBSTITUTE(SUBSTITUTE(SUBSTITUTE(J466,"$",""),".",""), " ",""),ROW(INDIRECT("1:"&amp;LEN(J466))),1)*1)),MID(SUBSTITUTE(SUBSTITUTE(SUBSTITUTE(J466,"$",""),".",""), " ",""),ROW(INDIRECT("1:"&amp;LEN(J466))),1),""))</f>
        <v>Granada</v>
      </c>
      <c r="M466" s="7" t="s">
        <v>848</v>
      </c>
      <c r="N466" s="7" t="str" cm="1">
        <f t="array" ref="N466">MID(M466, MIN(IFERROR(FIND({0,1,2,3,4,5,6,7,8,9},M466),"")), COUNT(1*MID(M466,ROW($1:$98),1)))</f>
        <v>19.0</v>
      </c>
      <c r="O466" s="7" t="str" cm="1">
        <f t="array" aca="1" ref="O466" ca="1">_xlfn.CONCAT(IF(NOT(ISNUMBER(MID(SUBSTITUTE(SUBSTITUTE(SUBSTITUTE(M466,"$",""),".",""), " ",""),ROW(INDIRECT("1:"&amp;LEN(M466))),1)*1)),MID(SUBSTITUTE(SUBSTITUTE(SUBSTITUTE(M466,"$",""),".",""), " ",""),ROW(INDIRECT("1:"&amp;LEN(M466))),1),""))</f>
        <v>LaCruz</v>
      </c>
      <c r="P466" s="7" t="s">
        <v>120</v>
      </c>
      <c r="Q466" s="7" t="s">
        <v>102</v>
      </c>
      <c r="R466" s="7" t="s">
        <v>27</v>
      </c>
      <c r="S466" s="2">
        <v>44942</v>
      </c>
    </row>
    <row r="467" spans="1:19">
      <c r="A467" s="6" t="s">
        <v>103</v>
      </c>
      <c r="B467" s="8" t="s">
        <v>801</v>
      </c>
      <c r="C467" s="8" t="str" cm="1">
        <f t="array" ref="C467">MID(B467, MIN(IFERROR(FIND({0,1,2,3,4,5,6,7,8,9},B467),"")), COUNT(1*MID(B467,ROW($1:$98),1)))</f>
        <v>24.8</v>
      </c>
      <c r="D467" s="8" t="str" cm="1">
        <f t="array" aca="1" ref="D467" ca="1">_xlfn.CONCAT(IF(NOT(ISNUMBER(MID(SUBSTITUTE(SUBSTITUTE(SUBSTITUTE(B467,"$",""),".",""), " ",""),ROW(INDIRECT("1:"&amp;LEN(B467))),1)*1)),MID(SUBSTITUTE(SUBSTITUTE(SUBSTITUTE(B467,"$",""),".",""), " ",""),ROW(INDIRECT("1:"&amp;LEN(B467))),1),""))</f>
        <v>Chedraui</v>
      </c>
      <c r="E467" s="8" t="s">
        <v>335</v>
      </c>
      <c r="F467" s="8" t="str" cm="1">
        <f t="array" ref="F467">MID(E467, MIN(IFERROR(FIND({0,1,2,3,4,5,6,7,8,9},E467),"")), COUNT(1*MID(E467,ROW($1:$98),1)))</f>
        <v>34.9</v>
      </c>
      <c r="G467" s="8" t="str" cm="1">
        <f t="array" aca="1" ref="G467" ca="1">_xlfn.CONCAT(IF(NOT(ISNUMBER(MID(SUBSTITUTE(SUBSTITUTE(SUBSTITUTE(E467,"$",""),".",""), " ",""),ROW(INDIRECT("1:"&amp;LEN(E467))),1)*1)),MID(SUBSTITUTE(SUBSTITUTE(SUBSTITUTE(E467,"$",""),".",""), " ",""),ROW(INDIRECT("1:"&amp;LEN(E467))),1),""))</f>
        <v xml:space="preserve">
Comercial
Mexicana</v>
      </c>
      <c r="H467" s="8" t="s">
        <v>480</v>
      </c>
      <c r="I467" s="8" t="s">
        <v>22</v>
      </c>
      <c r="J467" s="8" t="s">
        <v>374</v>
      </c>
      <c r="K467" s="8" t="str" cm="1">
        <f t="array" ref="K467">MID(J467, MIN(IFERROR(FIND({0,1,2,3,4,5,6,7,8,9},J467),"")), COUNT(1*MID(J467,ROW($1:$98),1)))</f>
        <v>24.0</v>
      </c>
      <c r="L467" s="8" t="str" cm="1">
        <f t="array" aca="1" ref="L467" ca="1">_xlfn.CONCAT(IF(NOT(ISNUMBER(MID(SUBSTITUTE(SUBSTITUTE(SUBSTITUTE(J467,"$",""),".",""), " ",""),ROW(INDIRECT("1:"&amp;LEN(J467))),1)*1)),MID(SUBSTITUTE(SUBSTITUTE(SUBSTITUTE(J467,"$",""),".",""), " ",""),ROW(INDIRECT("1:"&amp;LEN(J467))),1),""))</f>
        <v>LaCruz</v>
      </c>
      <c r="M467" s="8" t="s">
        <v>623</v>
      </c>
      <c r="N467" s="8" t="str" cm="1">
        <f t="array" ref="N467">MID(M467, MIN(IFERROR(FIND({0,1,2,3,4,5,6,7,8,9},M467),"")), COUNT(1*MID(M467,ROW($1:$98),1)))</f>
        <v>25.0</v>
      </c>
      <c r="O467" s="8" t="str" cm="1">
        <f t="array" aca="1" ref="O467" ca="1">_xlfn.CONCAT(IF(NOT(ISNUMBER(MID(SUBSTITUTE(SUBSTITUTE(SUBSTITUTE(M467,"$",""),".",""), " ",""),ROW(INDIRECT("1:"&amp;LEN(M467))),1)*1)),MID(SUBSTITUTE(SUBSTITUTE(SUBSTITUTE(M467,"$",""),".",""), " ",""),ROW(INDIRECT("1:"&amp;LEN(M467))),1),""))</f>
        <v xml:space="preserve">
Bugambilia</v>
      </c>
      <c r="P467" s="8" t="s">
        <v>115</v>
      </c>
      <c r="Q467" s="8" t="s">
        <v>47</v>
      </c>
      <c r="R467" s="8" t="s">
        <v>27</v>
      </c>
      <c r="S467" s="3">
        <v>44942</v>
      </c>
    </row>
    <row r="468" spans="1:19">
      <c r="A468" s="5" t="s">
        <v>106</v>
      </c>
      <c r="B468" s="7" t="s">
        <v>203</v>
      </c>
      <c r="C468" s="7" t="str" cm="1">
        <f t="array" ref="C468">MID(B468, MIN(IFERROR(FIND({0,1,2,3,4,5,6,7,8,9},B468),"")), COUNT(1*MID(B468,ROW($1:$98),1)))</f>
        <v>24.9</v>
      </c>
      <c r="D468" s="7" t="str" cm="1">
        <f t="array" aca="1" ref="D468" ca="1">_xlfn.CONCAT(IF(NOT(ISNUMBER(MID(SUBSTITUTE(SUBSTITUTE(SUBSTITUTE(B468,"$",""),".",""), " ",""),ROW(INDIRECT("1:"&amp;LEN(B468))),1)*1)),MID(SUBSTITUTE(SUBSTITUTE(SUBSTITUTE(B468,"$",""),".",""), " ",""),ROW(INDIRECT("1:"&amp;LEN(B468))),1),""))</f>
        <v>Wal-mart</v>
      </c>
      <c r="E468" s="7" t="s">
        <v>335</v>
      </c>
      <c r="F468" s="7" t="str" cm="1">
        <f t="array" ref="F468">MID(E468, MIN(IFERROR(FIND({0,1,2,3,4,5,6,7,8,9},E468),"")), COUNT(1*MID(E468,ROW($1:$98),1)))</f>
        <v>34.9</v>
      </c>
      <c r="G468" s="7" t="str" cm="1">
        <f t="array" aca="1" ref="G468" ca="1">_xlfn.CONCAT(IF(NOT(ISNUMBER(MID(SUBSTITUTE(SUBSTITUTE(SUBSTITUTE(E468,"$",""),".",""), " ",""),ROW(INDIRECT("1:"&amp;LEN(E468))),1)*1)),MID(SUBSTITUTE(SUBSTITUTE(SUBSTITUTE(E468,"$",""),".",""), " ",""),ROW(INDIRECT("1:"&amp;LEN(E468))),1),""))</f>
        <v xml:space="preserve">
Comercial
Mexicana</v>
      </c>
      <c r="H468" s="7" t="s">
        <v>487</v>
      </c>
      <c r="I468" s="7" t="s">
        <v>22</v>
      </c>
      <c r="J468" s="7" t="s">
        <v>646</v>
      </c>
      <c r="K468" s="7" t="str" cm="1">
        <f t="array" ref="K468">MID(J468, MIN(IFERROR(FIND({0,1,2,3,4,5,6,7,8,9},J468),"")), COUNT(1*MID(J468,ROW($1:$98),1)))</f>
        <v>40.0</v>
      </c>
      <c r="L468" s="7" t="str" cm="1">
        <f t="array" aca="1" ref="L468" ca="1">_xlfn.CONCAT(IF(NOT(ISNUMBER(MID(SUBSTITUTE(SUBSTITUTE(SUBSTITUTE(J468,"$",""),".",""), " ",""),ROW(INDIRECT("1:"&amp;LEN(J468))),1)*1)),MID(SUBSTITUTE(SUBSTITUTE(SUBSTITUTE(J468,"$",""),".",""), " ",""),ROW(INDIRECT("1:"&amp;LEN(J468))),1),""))</f>
        <v>LaCruz</v>
      </c>
      <c r="M468" s="7" t="s">
        <v>849</v>
      </c>
      <c r="N468" s="7" t="str" cm="1">
        <f t="array" ref="N468">MID(M468, MIN(IFERROR(FIND({0,1,2,3,4,5,6,7,8,9},M468),"")), COUNT(1*MID(M468,ROW($1:$98),1)))</f>
        <v>42.0</v>
      </c>
      <c r="O468" s="7" t="str" cm="1">
        <f t="array" aca="1" ref="O468" ca="1">_xlfn.CONCAT(IF(NOT(ISNUMBER(MID(SUBSTITUTE(SUBSTITUTE(SUBSTITUTE(M468,"$",""),".",""), " ",""),ROW(INDIRECT("1:"&amp;LEN(M468))),1)*1)),MID(SUBSTITUTE(SUBSTITUTE(SUBSTITUTE(M468,"$",""),".",""), " ",""),ROW(INDIRECT("1:"&amp;LEN(M468))),1),""))</f>
        <v>Granada</v>
      </c>
      <c r="P468" s="7" t="s">
        <v>102</v>
      </c>
      <c r="Q468" s="7" t="s">
        <v>47</v>
      </c>
      <c r="R468" s="7" t="s">
        <v>27</v>
      </c>
      <c r="S468" s="2">
        <v>44942</v>
      </c>
    </row>
    <row r="469" spans="1:19">
      <c r="A469" s="6" t="s">
        <v>110</v>
      </c>
      <c r="B469" s="8" t="s">
        <v>376</v>
      </c>
      <c r="C469" s="8" t="str" cm="1">
        <f t="array" ref="C469">MID(B469, MIN(IFERROR(FIND({0,1,2,3,4,5,6,7,8,9},B469),"")), COUNT(1*MID(B469,ROW($1:$98),1)))</f>
        <v>16.9</v>
      </c>
      <c r="D469" s="8" t="str" cm="1">
        <f t="array" aca="1" ref="D469" ca="1">_xlfn.CONCAT(IF(NOT(ISNUMBER(MID(SUBSTITUTE(SUBSTITUTE(SUBSTITUTE(B469,"$",""),".",""), " ",""),ROW(INDIRECT("1:"&amp;LEN(B469))),1)*1)),MID(SUBSTITUTE(SUBSTITUTE(SUBSTITUTE(B469,"$",""),".",""), " ",""),ROW(INDIRECT("1:"&amp;LEN(B469))),1),""))</f>
        <v>Wal-mart</v>
      </c>
      <c r="E469" s="8" t="s">
        <v>588</v>
      </c>
      <c r="F469" s="8" t="str" cm="1">
        <f t="array" ref="F469">MID(E469, MIN(IFERROR(FIND({0,1,2,3,4,5,6,7,8,9},E469),"")), COUNT(1*MID(E469,ROW($1:$98),1)))</f>
        <v>20.9</v>
      </c>
      <c r="G469" s="8" t="str" cm="1">
        <f t="array" aca="1" ref="G469" ca="1">_xlfn.CONCAT(IF(NOT(ISNUMBER(MID(SUBSTITUTE(SUBSTITUTE(SUBSTITUTE(E469,"$",""),".",""), " ",""),ROW(INDIRECT("1:"&amp;LEN(E469))),1)*1)),MID(SUBSTITUTE(SUBSTITUTE(SUBSTITUTE(E469,"$",""),".",""), " ",""),ROW(INDIRECT("1:"&amp;LEN(E469))),1),""))</f>
        <v xml:space="preserve">
Comercial
Mexicana</v>
      </c>
      <c r="H469" s="8" t="s">
        <v>483</v>
      </c>
      <c r="I469" s="8" t="s">
        <v>22</v>
      </c>
      <c r="J469" s="8" t="s">
        <v>705</v>
      </c>
      <c r="K469" s="8" t="str" cm="1">
        <f t="array" ref="K469">MID(J469, MIN(IFERROR(FIND({0,1,2,3,4,5,6,7,8,9},J469),"")), COUNT(1*MID(J469,ROW($1:$98),1)))</f>
        <v>20.0</v>
      </c>
      <c r="L469" s="8" t="str" cm="1">
        <f t="array" aca="1" ref="L469" ca="1">_xlfn.CONCAT(IF(NOT(ISNUMBER(MID(SUBSTITUTE(SUBSTITUTE(SUBSTITUTE(J469,"$",""),".",""), " ",""),ROW(INDIRECT("1:"&amp;LEN(J469))),1)*1)),MID(SUBSTITUTE(SUBSTITUTE(SUBSTITUTE(J469,"$",""),".",""), " ",""),ROW(INDIRECT("1:"&amp;LEN(J469))),1),""))</f>
        <v>Granada</v>
      </c>
      <c r="M469" s="8" t="s">
        <v>347</v>
      </c>
      <c r="N469" s="8" t="str" cm="1">
        <f t="array" ref="N469">MID(M469, MIN(IFERROR(FIND({0,1,2,3,4,5,6,7,8,9},M469),"")), COUNT(1*MID(M469,ROW($1:$98),1)))</f>
        <v>22.0</v>
      </c>
      <c r="O469" s="8" t="str" cm="1">
        <f t="array" aca="1" ref="O469" ca="1">_xlfn.CONCAT(IF(NOT(ISNUMBER(MID(SUBSTITUTE(SUBSTITUTE(SUBSTITUTE(M469,"$",""),".",""), " ",""),ROW(INDIRECT("1:"&amp;LEN(M469))),1)*1)),MID(SUBSTITUTE(SUBSTITUTE(SUBSTITUTE(M469,"$",""),".",""), " ",""),ROW(INDIRECT("1:"&amp;LEN(M469))),1),""))</f>
        <v>LaCruz</v>
      </c>
      <c r="P469" s="8" t="s">
        <v>48</v>
      </c>
      <c r="Q469" s="8" t="s">
        <v>850</v>
      </c>
      <c r="R469" s="8" t="s">
        <v>27</v>
      </c>
      <c r="S469" s="3">
        <v>44942</v>
      </c>
    </row>
    <row r="470" spans="1:19">
      <c r="A470" s="5" t="s">
        <v>116</v>
      </c>
      <c r="B470" s="7" t="s">
        <v>851</v>
      </c>
      <c r="C470" s="7" t="str" cm="1">
        <f t="array" ref="C470">MID(B470, MIN(IFERROR(FIND({0,1,2,3,4,5,6,7,8,9},B470),"")), COUNT(1*MID(B470,ROW($1:$98),1)))</f>
        <v>14.7</v>
      </c>
      <c r="D470" s="7" t="str" cm="1">
        <f t="array" aca="1" ref="D470" ca="1">_xlfn.CONCAT(IF(NOT(ISNUMBER(MID(SUBSTITUTE(SUBSTITUTE(SUBSTITUTE(B470,"$",""),".",""), " ",""),ROW(INDIRECT("1:"&amp;LEN(B470))),1)*1)),MID(SUBSTITUTE(SUBSTITUTE(SUBSTITUTE(B470,"$",""),".",""), " ",""),ROW(INDIRECT("1:"&amp;LEN(B470))),1),""))</f>
        <v>Chedraui</v>
      </c>
      <c r="E470" s="7" t="s">
        <v>376</v>
      </c>
      <c r="F470" s="7" t="str" cm="1">
        <f t="array" ref="F470">MID(E470, MIN(IFERROR(FIND({0,1,2,3,4,5,6,7,8,9},E470),"")), COUNT(1*MID(E470,ROW($1:$98),1)))</f>
        <v>16.9</v>
      </c>
      <c r="G470" s="7" t="str" cm="1">
        <f t="array" aca="1" ref="G470" ca="1">_xlfn.CONCAT(IF(NOT(ISNUMBER(MID(SUBSTITUTE(SUBSTITUTE(SUBSTITUTE(E470,"$",""),".",""), " ",""),ROW(INDIRECT("1:"&amp;LEN(E470))),1)*1)),MID(SUBSTITUTE(SUBSTITUTE(SUBSTITUTE(E470,"$",""),".",""), " ",""),ROW(INDIRECT("1:"&amp;LEN(E470))),1),""))</f>
        <v>Wal-mart</v>
      </c>
      <c r="H470" s="7" t="s">
        <v>488</v>
      </c>
      <c r="I470" s="7" t="s">
        <v>22</v>
      </c>
      <c r="J470" s="7" t="s">
        <v>378</v>
      </c>
      <c r="K470" s="7" t="str" cm="1">
        <f t="array" ref="K470">MID(J470, MIN(IFERROR(FIND({0,1,2,3,4,5,6,7,8,9},J470),"")), COUNT(1*MID(J470,ROW($1:$98),1)))</f>
        <v>15.0</v>
      </c>
      <c r="L470" s="7" t="str" cm="1">
        <f t="array" aca="1" ref="L470" ca="1">_xlfn.CONCAT(IF(NOT(ISNUMBER(MID(SUBSTITUTE(SUBSTITUTE(SUBSTITUTE(J470,"$",""),".",""), " ",""),ROW(INDIRECT("1:"&amp;LEN(J470))),1)*1)),MID(SUBSTITUTE(SUBSTITUTE(SUBSTITUTE(J470,"$",""),".",""), " ",""),ROW(INDIRECT("1:"&amp;LEN(J470))),1),""))</f>
        <v>LaCruz</v>
      </c>
      <c r="M470" s="7" t="s">
        <v>331</v>
      </c>
      <c r="N470" s="7" t="str" cm="1">
        <f t="array" ref="N470">MID(M470, MIN(IFERROR(FIND({0,1,2,3,4,5,6,7,8,9},M470),"")), COUNT(1*MID(M470,ROW($1:$98),1)))</f>
        <v>18.0</v>
      </c>
      <c r="O470" s="7" t="str" cm="1">
        <f t="array" aca="1" ref="O470" ca="1">_xlfn.CONCAT(IF(NOT(ISNUMBER(MID(SUBSTITUTE(SUBSTITUTE(SUBSTITUTE(M470,"$",""),".",""), " ",""),ROW(INDIRECT("1:"&amp;LEN(M470))),1)*1)),MID(SUBSTITUTE(SUBSTITUTE(SUBSTITUTE(M470,"$",""),".",""), " ",""),ROW(INDIRECT("1:"&amp;LEN(M470))),1),""))</f>
        <v>Granada</v>
      </c>
      <c r="P470" s="7" t="s">
        <v>136</v>
      </c>
      <c r="Q470" s="7" t="s">
        <v>102</v>
      </c>
      <c r="R470" s="7" t="s">
        <v>27</v>
      </c>
      <c r="S470" s="2">
        <v>44942</v>
      </c>
    </row>
    <row r="471" spans="1:19">
      <c r="A471" s="6" t="s">
        <v>121</v>
      </c>
      <c r="B471" s="8" t="s">
        <v>278</v>
      </c>
      <c r="C471" s="8" t="str" cm="1">
        <f t="array" ref="C471">MID(B471, MIN(IFERROR(FIND({0,1,2,3,4,5,6,7,8,9},B471),"")), COUNT(1*MID(B471,ROW($1:$98),1)))</f>
        <v>32.9</v>
      </c>
      <c r="D471" s="8" t="str" cm="1">
        <f t="array" aca="1" ref="D471" ca="1">_xlfn.CONCAT(IF(NOT(ISNUMBER(MID(SUBSTITUTE(SUBSTITUTE(SUBSTITUTE(B471,"$",""),".",""), " ",""),ROW(INDIRECT("1:"&amp;LEN(B471))),1)*1)),MID(SUBSTITUTE(SUBSTITUTE(SUBSTITUTE(B471,"$",""),".",""), " ",""),ROW(INDIRECT("1:"&amp;LEN(B471))),1),""))</f>
        <v>Wal-mart</v>
      </c>
      <c r="E471" s="8" t="s">
        <v>214</v>
      </c>
      <c r="F471" s="8" t="str" cm="1">
        <f t="array" ref="F471">MID(E471, MIN(IFERROR(FIND({0,1,2,3,4,5,6,7,8,9},E471),"")), COUNT(1*MID(E471,ROW($1:$98),1)))</f>
        <v>42.9</v>
      </c>
      <c r="G471" s="8" t="str" cm="1">
        <f t="array" aca="1" ref="G471" ca="1">_xlfn.CONCAT(IF(NOT(ISNUMBER(MID(SUBSTITUTE(SUBSTITUTE(SUBSTITUTE(E471,"$",""),".",""), " ",""),ROW(INDIRECT("1:"&amp;LEN(E471))),1)*1)),MID(SUBSTITUTE(SUBSTITUTE(SUBSTITUTE(E471,"$",""),".",""), " ",""),ROW(INDIRECT("1:"&amp;LEN(E471))),1),""))</f>
        <v xml:space="preserve">
Comercial
Mexicana</v>
      </c>
      <c r="H471" s="8" t="s">
        <v>490</v>
      </c>
      <c r="I471" s="8" t="s">
        <v>22</v>
      </c>
      <c r="J471" s="8" t="s">
        <v>378</v>
      </c>
      <c r="K471" s="8" t="str" cm="1">
        <f t="array" ref="K471">MID(J471, MIN(IFERROR(FIND({0,1,2,3,4,5,6,7,8,9},J471),"")), COUNT(1*MID(J471,ROW($1:$98),1)))</f>
        <v>15.0</v>
      </c>
      <c r="L471" s="8" t="str" cm="1">
        <f t="array" aca="1" ref="L471" ca="1">_xlfn.CONCAT(IF(NOT(ISNUMBER(MID(SUBSTITUTE(SUBSTITUTE(SUBSTITUTE(J471,"$",""),".",""), " ",""),ROW(INDIRECT("1:"&amp;LEN(J471))),1)*1)),MID(SUBSTITUTE(SUBSTITUTE(SUBSTITUTE(J471,"$",""),".",""), " ",""),ROW(INDIRECT("1:"&amp;LEN(J471))),1),""))</f>
        <v>LaCruz</v>
      </c>
      <c r="M471" s="8" t="s">
        <v>331</v>
      </c>
      <c r="N471" s="8" t="str" cm="1">
        <f t="array" ref="N471">MID(M471, MIN(IFERROR(FIND({0,1,2,3,4,5,6,7,8,9},M471),"")), COUNT(1*MID(M471,ROW($1:$98),1)))</f>
        <v>18.0</v>
      </c>
      <c r="O471" s="8" t="str" cm="1">
        <f t="array" aca="1" ref="O471" ca="1">_xlfn.CONCAT(IF(NOT(ISNUMBER(MID(SUBSTITUTE(SUBSTITUTE(SUBSTITUTE(M471,"$",""),".",""), " ",""),ROW(INDIRECT("1:"&amp;LEN(M471))),1)*1)),MID(SUBSTITUTE(SUBSTITUTE(SUBSTITUTE(M471,"$",""),".",""), " ",""),ROW(INDIRECT("1:"&amp;LEN(M471))),1),""))</f>
        <v>Granada</v>
      </c>
      <c r="P471" s="8" t="s">
        <v>102</v>
      </c>
      <c r="Q471" s="8" t="s">
        <v>48</v>
      </c>
      <c r="R471" s="8" t="s">
        <v>27</v>
      </c>
      <c r="S471" s="3">
        <v>44942</v>
      </c>
    </row>
    <row r="472" spans="1:19">
      <c r="A472" s="5" t="s">
        <v>125</v>
      </c>
      <c r="B472" s="7" t="s">
        <v>666</v>
      </c>
      <c r="C472" s="7" t="str" cm="1">
        <f t="array" ref="C472">MID(B472, MIN(IFERROR(FIND({0,1,2,3,4,5,6,7,8,9},B472),"")), COUNT(1*MID(B472,ROW($1:$98),1)))</f>
        <v>38.9</v>
      </c>
      <c r="D472" s="7" t="str" cm="1">
        <f t="array" aca="1" ref="D472" ca="1">_xlfn.CONCAT(IF(NOT(ISNUMBER(MID(SUBSTITUTE(SUBSTITUTE(SUBSTITUTE(B472,"$",""),".",""), " ",""),ROW(INDIRECT("1:"&amp;LEN(B472))),1)*1)),MID(SUBSTITUTE(SUBSTITUTE(SUBSTITUTE(B472,"$",""),".",""), " ",""),ROW(INDIRECT("1:"&amp;LEN(B472))),1),""))</f>
        <v>Comercial
Mexicana</v>
      </c>
      <c r="E472" s="7" t="s">
        <v>127</v>
      </c>
      <c r="F472" s="7" t="str" cm="1">
        <f t="array" ref="F472">MID(E472, MIN(IFERROR(FIND({0,1,2,3,4,5,6,7,8,9},E472),"")), COUNT(1*MID(E472,ROW($1:$98),1)))</f>
        <v>64.0</v>
      </c>
      <c r="G472" s="7" t="str" cm="1">
        <f t="array" aca="1" ref="G472" ca="1">_xlfn.CONCAT(IF(NOT(ISNUMBER(MID(SUBSTITUTE(SUBSTITUTE(SUBSTITUTE(E472,"$",""),".",""), " ",""),ROW(INDIRECT("1:"&amp;LEN(E472))),1)*1)),MID(SUBSTITUTE(SUBSTITUTE(SUBSTITUTE(E472,"$",""),".",""), " ",""),ROW(INDIRECT("1:"&amp;LEN(E472))),1),""))</f>
        <v>Wal-mart</v>
      </c>
      <c r="H472" s="7" t="s">
        <v>483</v>
      </c>
      <c r="I472" s="7" t="s">
        <v>22</v>
      </c>
      <c r="J472" s="7" t="s">
        <v>344</v>
      </c>
      <c r="K472" s="7" t="str" cm="1">
        <f t="array" ref="K472">MID(J472, MIN(IFERROR(FIND({0,1,2,3,4,5,6,7,8,9},J472),"")), COUNT(1*MID(J472,ROW($1:$98),1)))</f>
        <v>20.0</v>
      </c>
      <c r="L472" s="7" t="str" cm="1">
        <f t="array" aca="1" ref="L472" ca="1">_xlfn.CONCAT(IF(NOT(ISNUMBER(MID(SUBSTITUTE(SUBSTITUTE(SUBSTITUTE(J472,"$",""),".",""), " ",""),ROW(INDIRECT("1:"&amp;LEN(J472))),1)*1)),MID(SUBSTITUTE(SUBSTITUTE(SUBSTITUTE(J472,"$",""),".",""), " ",""),ROW(INDIRECT("1:"&amp;LEN(J472))),1),""))</f>
        <v>LaCruz</v>
      </c>
      <c r="M472" s="7" t="s">
        <v>207</v>
      </c>
      <c r="N472" s="7" t="str" cm="1">
        <f t="array" ref="N472">MID(M472, MIN(IFERROR(FIND({0,1,2,3,4,5,6,7,8,9},M472),"")), COUNT(1*MID(M472,ROW($1:$98),1)))</f>
        <v>24.0</v>
      </c>
      <c r="O472" s="7" t="str" cm="1">
        <f t="array" aca="1" ref="O472" ca="1">_xlfn.CONCAT(IF(NOT(ISNUMBER(MID(SUBSTITUTE(SUBSTITUTE(SUBSTITUTE(M472,"$",""),".",""), " ",""),ROW(INDIRECT("1:"&amp;LEN(M472))),1)*1)),MID(SUBSTITUTE(SUBSTITUTE(SUBSTITUTE(M472,"$",""),".",""), " ",""),ROW(INDIRECT("1:"&amp;LEN(M472))),1),""))</f>
        <v xml:space="preserve">
Bugambilia</v>
      </c>
      <c r="P472" s="7" t="s">
        <v>234</v>
      </c>
      <c r="Q472" s="7" t="s">
        <v>94</v>
      </c>
      <c r="R472" s="7" t="s">
        <v>27</v>
      </c>
      <c r="S472" s="2">
        <v>44942</v>
      </c>
    </row>
    <row r="473" spans="1:19">
      <c r="A473" s="6" t="s">
        <v>129</v>
      </c>
      <c r="B473" s="8" t="s">
        <v>811</v>
      </c>
      <c r="C473" s="8" t="str" cm="1">
        <f t="array" ref="C473">MID(B473, MIN(IFERROR(FIND({0,1,2,3,4,5,6,7,8,9},B473),"")), COUNT(1*MID(B473,ROW($1:$98),1)))</f>
        <v>79.8</v>
      </c>
      <c r="D473" s="8" t="str" cm="1">
        <f t="array" aca="1" ref="D473" ca="1">_xlfn.CONCAT(IF(NOT(ISNUMBER(MID(SUBSTITUTE(SUBSTITUTE(SUBSTITUTE(B473,"$",""),".",""), " ",""),ROW(INDIRECT("1:"&amp;LEN(B473))),1)*1)),MID(SUBSTITUTE(SUBSTITUTE(SUBSTITUTE(B473,"$",""),".",""), " ",""),ROW(INDIRECT("1:"&amp;LEN(B473))),1),""))</f>
        <v>Chedraui</v>
      </c>
      <c r="E473" s="8" t="s">
        <v>131</v>
      </c>
      <c r="F473" s="8" t="str" cm="1">
        <f t="array" ref="F473">MID(E473, MIN(IFERROR(FIND({0,1,2,3,4,5,6,7,8,9},E473),"")), COUNT(1*MID(E473,ROW($1:$98),1)))</f>
        <v>94.0</v>
      </c>
      <c r="G473" s="8" t="str" cm="1">
        <f t="array" aca="1" ref="G473" ca="1">_xlfn.CONCAT(IF(NOT(ISNUMBER(MID(SUBSTITUTE(SUBSTITUTE(SUBSTITUTE(E473,"$",""),".",""), " ",""),ROW(INDIRECT("1:"&amp;LEN(E473))),1)*1)),MID(SUBSTITUTE(SUBSTITUTE(SUBSTITUTE(E473,"$",""),".",""), " ",""),ROW(INDIRECT("1:"&amp;LEN(E473))),1),""))</f>
        <v>Wal-mart</v>
      </c>
      <c r="H473" s="8" t="s">
        <v>577</v>
      </c>
      <c r="I473" s="8" t="s">
        <v>22</v>
      </c>
      <c r="J473" s="8" t="s">
        <v>330</v>
      </c>
      <c r="K473" s="8" t="str" cm="1">
        <f t="array" ref="K473">MID(J473, MIN(IFERROR(FIND({0,1,2,3,4,5,6,7,8,9},J473),"")), COUNT(1*MID(J473,ROW($1:$98),1)))</f>
        <v>50.0</v>
      </c>
      <c r="L473" s="8" t="str" cm="1">
        <f t="array" aca="1" ref="L473" ca="1">_xlfn.CONCAT(IF(NOT(ISNUMBER(MID(SUBSTITUTE(SUBSTITUTE(SUBSTITUTE(J473,"$",""),".",""), " ",""),ROW(INDIRECT("1:"&amp;LEN(J473))),1)*1)),MID(SUBSTITUTE(SUBSTITUTE(SUBSTITUTE(J473,"$",""),".",""), " ",""),ROW(INDIRECT("1:"&amp;LEN(J473))),1),""))</f>
        <v>Granada</v>
      </c>
      <c r="M473" s="8" t="s">
        <v>380</v>
      </c>
      <c r="N473" s="8" t="str" cm="1">
        <f t="array" ref="N473">MID(M473, MIN(IFERROR(FIND({0,1,2,3,4,5,6,7,8,9},M473),"")), COUNT(1*MID(M473,ROW($1:$98),1)))</f>
        <v>55.0</v>
      </c>
      <c r="O473" s="8" t="str" cm="1">
        <f t="array" aca="1" ref="O473" ca="1">_xlfn.CONCAT(IF(NOT(ISNUMBER(MID(SUBSTITUTE(SUBSTITUTE(SUBSTITUTE(M473,"$",""),".",""), " ",""),ROW(INDIRECT("1:"&amp;LEN(M473))),1)*1)),MID(SUBSTITUTE(SUBSTITUTE(SUBSTITUTE(M473,"$",""),".",""), " ",""),ROW(INDIRECT("1:"&amp;LEN(M473))),1),""))</f>
        <v>LaCruz</v>
      </c>
      <c r="P473" s="8" t="s">
        <v>63</v>
      </c>
      <c r="Q473" s="8" t="s">
        <v>671</v>
      </c>
      <c r="R473" s="8" t="s">
        <v>27</v>
      </c>
      <c r="S473" s="3">
        <v>44942</v>
      </c>
    </row>
    <row r="474" spans="1:19">
      <c r="A474" s="5" t="s">
        <v>134</v>
      </c>
      <c r="B474" s="7" t="s">
        <v>321</v>
      </c>
      <c r="C474" s="7" t="str" cm="1">
        <f t="array" ref="C474">MID(B474, MIN(IFERROR(FIND({0,1,2,3,4,5,6,7,8,9},B474),"")), COUNT(1*MID(B474,ROW($1:$98),1)))</f>
        <v>19.9</v>
      </c>
      <c r="D474" s="7" t="str" cm="1">
        <f t="array" aca="1" ref="D474" ca="1">_xlfn.CONCAT(IF(NOT(ISNUMBER(MID(SUBSTITUTE(SUBSTITUTE(SUBSTITUTE(B474,"$",""),".",""), " ",""),ROW(INDIRECT("1:"&amp;LEN(B474))),1)*1)),MID(SUBSTITUTE(SUBSTITUTE(SUBSTITUTE(B474,"$",""),".",""), " ",""),ROW(INDIRECT("1:"&amp;LEN(B474))),1),""))</f>
        <v>Comercial
Mexicana</v>
      </c>
      <c r="E474" s="7" t="s">
        <v>712</v>
      </c>
      <c r="F474" s="7" t="str" cm="1">
        <f t="array" ref="F474">MID(E474, MIN(IFERROR(FIND({0,1,2,3,4,5,6,7,8,9},E474),"")), COUNT(1*MID(E474,ROW($1:$98),1)))</f>
        <v>32.4</v>
      </c>
      <c r="G474" s="7" t="str" cm="1">
        <f t="array" aca="1" ref="G474" ca="1">_xlfn.CONCAT(IF(NOT(ISNUMBER(MID(SUBSTITUTE(SUBSTITUTE(SUBSTITUTE(E474,"$",""),".",""), " ",""),ROW(INDIRECT("1:"&amp;LEN(E474))),1)*1)),MID(SUBSTITUTE(SUBSTITUTE(SUBSTITUTE(E474,"$",""),".",""), " ",""),ROW(INDIRECT("1:"&amp;LEN(E474))),1),""))</f>
        <v xml:space="preserve">
Chedraui</v>
      </c>
      <c r="H474" s="7" t="s">
        <v>503</v>
      </c>
      <c r="I474" s="7" t="s">
        <v>22</v>
      </c>
      <c r="J474" s="7" t="s">
        <v>205</v>
      </c>
      <c r="K474" s="7" t="str" cm="1">
        <f t="array" ref="K474">MID(J474, MIN(IFERROR(FIND({0,1,2,3,4,5,6,7,8,9},J474),"")), COUNT(1*MID(J474,ROW($1:$98),1)))</f>
        <v>18.0</v>
      </c>
      <c r="L474" s="7" t="str" cm="1">
        <f t="array" aca="1" ref="L474" ca="1">_xlfn.CONCAT(IF(NOT(ISNUMBER(MID(SUBSTITUTE(SUBSTITUTE(SUBSTITUTE(J474,"$",""),".",""), " ",""),ROW(INDIRECT("1:"&amp;LEN(J474))),1)*1)),MID(SUBSTITUTE(SUBSTITUTE(SUBSTITUTE(J474,"$",""),".",""), " ",""),ROW(INDIRECT("1:"&amp;LEN(J474))),1),""))</f>
        <v xml:space="preserve">
Bugambilia</v>
      </c>
      <c r="M474" s="7" t="s">
        <v>381</v>
      </c>
      <c r="N474" s="7" t="str" cm="1">
        <f t="array" ref="N474">MID(M474, MIN(IFERROR(FIND({0,1,2,3,4,5,6,7,8,9},M474),"")), COUNT(1*MID(M474,ROW($1:$98),1)))</f>
        <v>25.0</v>
      </c>
      <c r="O474" s="7" t="str" cm="1">
        <f t="array" aca="1" ref="O474" ca="1">_xlfn.CONCAT(IF(NOT(ISNUMBER(MID(SUBSTITUTE(SUBSTITUTE(SUBSTITUTE(M474,"$",""),".",""), " ",""),ROW(INDIRECT("1:"&amp;LEN(M474))),1)*1)),MID(SUBSTITUTE(SUBSTITUTE(SUBSTITUTE(M474,"$",""),".",""), " ",""),ROW(INDIRECT("1:"&amp;LEN(M474))),1),""))</f>
        <v>LaCruz</v>
      </c>
      <c r="P474" s="7" t="s">
        <v>136</v>
      </c>
      <c r="Q474" s="7" t="s">
        <v>161</v>
      </c>
      <c r="R474" s="7" t="s">
        <v>27</v>
      </c>
      <c r="S474" s="2">
        <v>44942</v>
      </c>
    </row>
    <row r="475" spans="1:19">
      <c r="A475" s="6" t="s">
        <v>137</v>
      </c>
      <c r="B475" s="8" t="s">
        <v>211</v>
      </c>
      <c r="C475" s="8" t="str" cm="1">
        <f t="array" ref="C475">MID(B475, MIN(IFERROR(FIND({0,1,2,3,4,5,6,7,8,9},B475),"")), COUNT(1*MID(B475,ROW($1:$98),1)))</f>
        <v>15.9</v>
      </c>
      <c r="D475" s="8" t="str" cm="1">
        <f t="array" aca="1" ref="D475" ca="1">_xlfn.CONCAT(IF(NOT(ISNUMBER(MID(SUBSTITUTE(SUBSTITUTE(SUBSTITUTE(B475,"$",""),".",""), " ",""),ROW(INDIRECT("1:"&amp;LEN(B475))),1)*1)),MID(SUBSTITUTE(SUBSTITUTE(SUBSTITUTE(B475,"$",""),".",""), " ",""),ROW(INDIRECT("1:"&amp;LEN(B475))),1),""))</f>
        <v>Comercial
Mexicana</v>
      </c>
      <c r="E475" s="8" t="s">
        <v>673</v>
      </c>
      <c r="F475" s="8" t="str" cm="1">
        <f t="array" ref="F475">MID(E475, MIN(IFERROR(FIND({0,1,2,3,4,5,6,7,8,9},E475),"")), COUNT(1*MID(E475,ROW($1:$98),1)))</f>
        <v>19.9</v>
      </c>
      <c r="G475" s="8" t="str" cm="1">
        <f t="array" aca="1" ref="G475" ca="1">_xlfn.CONCAT(IF(NOT(ISNUMBER(MID(SUBSTITUTE(SUBSTITUTE(SUBSTITUTE(E475,"$",""),".",""), " ",""),ROW(INDIRECT("1:"&amp;LEN(E475))),1)*1)),MID(SUBSTITUTE(SUBSTITUTE(SUBSTITUTE(E475,"$",""),".",""), " ",""),ROW(INDIRECT("1:"&amp;LEN(E475))),1),""))</f>
        <v xml:space="preserve">
Chedraui</v>
      </c>
      <c r="H475" s="8" t="s">
        <v>496</v>
      </c>
      <c r="I475" s="8" t="s">
        <v>22</v>
      </c>
      <c r="J475" s="8" t="s">
        <v>384</v>
      </c>
      <c r="K475" s="8" t="str" cm="1">
        <f t="array" ref="K475">MID(J475, MIN(IFERROR(FIND({0,1,2,3,4,5,6,7,8,9},J475),"")), COUNT(1*MID(J475,ROW($1:$98),1)))</f>
        <v>16.0</v>
      </c>
      <c r="L475" s="8" t="str" cm="1">
        <f t="array" aca="1" ref="L475" ca="1">_xlfn.CONCAT(IF(NOT(ISNUMBER(MID(SUBSTITUTE(SUBSTITUTE(SUBSTITUTE(J475,"$",""),".",""), " ",""),ROW(INDIRECT("1:"&amp;LEN(J475))),1)*1)),MID(SUBSTITUTE(SUBSTITUTE(SUBSTITUTE(J475,"$",""),".",""), " ",""),ROW(INDIRECT("1:"&amp;LEN(J475))),1),""))</f>
        <v>LaCruz</v>
      </c>
      <c r="M475" s="8" t="s">
        <v>705</v>
      </c>
      <c r="N475" s="8" t="str" cm="1">
        <f t="array" ref="N475">MID(M475, MIN(IFERROR(FIND({0,1,2,3,4,5,6,7,8,9},M475),"")), COUNT(1*MID(M475,ROW($1:$98),1)))</f>
        <v>20.0</v>
      </c>
      <c r="O475" s="8" t="str" cm="1">
        <f t="array" aca="1" ref="O475" ca="1">_xlfn.CONCAT(IF(NOT(ISNUMBER(MID(SUBSTITUTE(SUBSTITUTE(SUBSTITUTE(M475,"$",""),".",""), " ",""),ROW(INDIRECT("1:"&amp;LEN(M475))),1)*1)),MID(SUBSTITUTE(SUBSTITUTE(SUBSTITUTE(M475,"$",""),".",""), " ",""),ROW(INDIRECT("1:"&amp;LEN(M475))),1),""))</f>
        <v>Granada</v>
      </c>
      <c r="P475" s="8" t="s">
        <v>120</v>
      </c>
      <c r="Q475" s="8" t="s">
        <v>102</v>
      </c>
      <c r="R475" s="8" t="s">
        <v>27</v>
      </c>
      <c r="S475" s="3">
        <v>44942</v>
      </c>
    </row>
    <row r="476" spans="1:19">
      <c r="A476" s="5" t="s">
        <v>141</v>
      </c>
      <c r="B476" s="7" t="s">
        <v>708</v>
      </c>
      <c r="C476" s="7" t="str" cm="1">
        <f t="array" ref="C476">MID(B476, MIN(IFERROR(FIND({0,1,2,3,4,5,6,7,8,9},B476),"")), COUNT(1*MID(B476,ROW($1:$98),1)))</f>
        <v>32.8</v>
      </c>
      <c r="D476" s="7" t="str" cm="1">
        <f t="array" aca="1" ref="D476" ca="1">_xlfn.CONCAT(IF(NOT(ISNUMBER(MID(SUBSTITUTE(SUBSTITUTE(SUBSTITUTE(B476,"$",""),".",""), " ",""),ROW(INDIRECT("1:"&amp;LEN(B476))),1)*1)),MID(SUBSTITUTE(SUBSTITUTE(SUBSTITUTE(B476,"$",""),".",""), " ",""),ROW(INDIRECT("1:"&amp;LEN(B476))),1),""))</f>
        <v>Chedraui</v>
      </c>
      <c r="E476" s="7" t="s">
        <v>852</v>
      </c>
      <c r="F476" s="7" t="str" cm="1">
        <f t="array" ref="F476">MID(E476, MIN(IFERROR(FIND({0,1,2,3,4,5,6,7,8,9},E476),"")), COUNT(1*MID(E476,ROW($1:$98),1)))</f>
        <v>44.9</v>
      </c>
      <c r="G476" s="7" t="str" cm="1">
        <f t="array" aca="1" ref="G476" ca="1">_xlfn.CONCAT(IF(NOT(ISNUMBER(MID(SUBSTITUTE(SUBSTITUTE(SUBSTITUTE(E476,"$",""),".",""), " ",""),ROW(INDIRECT("1:"&amp;LEN(E476))),1)*1)),MID(SUBSTITUTE(SUBSTITUTE(SUBSTITUTE(E476,"$",""),".",""), " ",""),ROW(INDIRECT("1:"&amp;LEN(E476))),1),""))</f>
        <v xml:space="preserve">
Comercial
Mexicana</v>
      </c>
      <c r="H476" s="7" t="s">
        <v>482</v>
      </c>
      <c r="I476" s="7" t="s">
        <v>22</v>
      </c>
      <c r="J476" s="7" t="s">
        <v>381</v>
      </c>
      <c r="K476" s="7" t="str" cm="1">
        <f t="array" ref="K476">MID(J476, MIN(IFERROR(FIND({0,1,2,3,4,5,6,7,8,9},J476),"")), COUNT(1*MID(J476,ROW($1:$98),1)))</f>
        <v>25.0</v>
      </c>
      <c r="L476" s="7" t="str" cm="1">
        <f t="array" aca="1" ref="L476" ca="1">_xlfn.CONCAT(IF(NOT(ISNUMBER(MID(SUBSTITUTE(SUBSTITUTE(SUBSTITUTE(J476,"$",""),".",""), " ",""),ROW(INDIRECT("1:"&amp;LEN(J476))),1)*1)),MID(SUBSTITUTE(SUBSTITUTE(SUBSTITUTE(J476,"$",""),".",""), " ",""),ROW(INDIRECT("1:"&amp;LEN(J476))),1),""))</f>
        <v>LaCruz</v>
      </c>
      <c r="M476" s="7" t="s">
        <v>381</v>
      </c>
      <c r="N476" s="7" t="str" cm="1">
        <f t="array" ref="N476">MID(M476, MIN(IFERROR(FIND({0,1,2,3,4,5,6,7,8,9},M476),"")), COUNT(1*MID(M476,ROW($1:$98),1)))</f>
        <v>25.0</v>
      </c>
      <c r="O476" s="7" t="str" cm="1">
        <f t="array" aca="1" ref="O476" ca="1">_xlfn.CONCAT(IF(NOT(ISNUMBER(MID(SUBSTITUTE(SUBSTITUTE(SUBSTITUTE(M476,"$",""),".",""), " ",""),ROW(INDIRECT("1:"&amp;LEN(M476))),1)*1)),MID(SUBSTITUTE(SUBSTITUTE(SUBSTITUTE(M476,"$",""),".",""), " ",""),ROW(INDIRECT("1:"&amp;LEN(M476))),1),""))</f>
        <v>LaCruz</v>
      </c>
      <c r="P476" s="7" t="s">
        <v>48</v>
      </c>
      <c r="Q476" s="7" t="s">
        <v>94</v>
      </c>
      <c r="R476" s="7" t="s">
        <v>27</v>
      </c>
      <c r="S476" s="2">
        <v>44942</v>
      </c>
    </row>
    <row r="477" spans="1:19">
      <c r="A477" s="6" t="s">
        <v>144</v>
      </c>
      <c r="B477" s="8" t="s">
        <v>231</v>
      </c>
      <c r="C477" s="8" t="str" cm="1">
        <f t="array" ref="C477">MID(B477, MIN(IFERROR(FIND({0,1,2,3,4,5,6,7,8,9},B477),"")), COUNT(1*MID(B477,ROW($1:$98),1)))</f>
        <v>21.0</v>
      </c>
      <c r="D477" s="8" t="str" cm="1">
        <f t="array" aca="1" ref="D477" ca="1">_xlfn.CONCAT(IF(NOT(ISNUMBER(MID(SUBSTITUTE(SUBSTITUTE(SUBSTITUTE(B477,"$",""),".",""), " ",""),ROW(INDIRECT("1:"&amp;LEN(B477))),1)*1)),MID(SUBSTITUTE(SUBSTITUTE(SUBSTITUTE(B477,"$",""),".",""), " ",""),ROW(INDIRECT("1:"&amp;LEN(B477))),1),""))</f>
        <v>Wal-mart</v>
      </c>
      <c r="E477" s="8" t="s">
        <v>51</v>
      </c>
      <c r="F477" s="8" t="str" cm="1">
        <f t="array" ref="F477">MID(E477, MIN(IFERROR(FIND({0,1,2,3,4,5,6,7,8,9},E477),"")), COUNT(1*MID(E477,ROW($1:$98),1)))</f>
        <v>33.5</v>
      </c>
      <c r="G477" s="8" t="str" cm="1">
        <f t="array" aca="1" ref="G477" ca="1">_xlfn.CONCAT(IF(NOT(ISNUMBER(MID(SUBSTITUTE(SUBSTITUTE(SUBSTITUTE(E477,"$",""),".",""), " ",""),ROW(INDIRECT("1:"&amp;LEN(E477))),1)*1)),MID(SUBSTITUTE(SUBSTITUTE(SUBSTITUTE(E477,"$",""),".",""), " ",""),ROW(INDIRECT("1:"&amp;LEN(E477))),1),""))</f>
        <v xml:space="preserve">
Chedraui</v>
      </c>
      <c r="H477" s="8" t="s">
        <v>488</v>
      </c>
      <c r="I477" s="8" t="s">
        <v>22</v>
      </c>
      <c r="J477" s="8" t="s">
        <v>339</v>
      </c>
      <c r="K477" s="8" t="str" cm="1">
        <f t="array" ref="K477">MID(J477, MIN(IFERROR(FIND({0,1,2,3,4,5,6,7,8,9},J477),"")), COUNT(1*MID(J477,ROW($1:$98),1)))</f>
        <v>15.0</v>
      </c>
      <c r="L477" s="8" t="str" cm="1">
        <f t="array" aca="1" ref="L477" ca="1">_xlfn.CONCAT(IF(NOT(ISNUMBER(MID(SUBSTITUTE(SUBSTITUTE(SUBSTITUTE(J477,"$",""),".",""), " ",""),ROW(INDIRECT("1:"&amp;LEN(J477))),1)*1)),MID(SUBSTITUTE(SUBSTITUTE(SUBSTITUTE(J477,"$",""),".",""), " ",""),ROW(INDIRECT("1:"&amp;LEN(J477))),1),""))</f>
        <v>Granada</v>
      </c>
      <c r="M477" s="8" t="s">
        <v>384</v>
      </c>
      <c r="N477" s="8" t="str" cm="1">
        <f t="array" ref="N477">MID(M477, MIN(IFERROR(FIND({0,1,2,3,4,5,6,7,8,9},M477),"")), COUNT(1*MID(M477,ROW($1:$98),1)))</f>
        <v>16.0</v>
      </c>
      <c r="O477" s="8" t="str" cm="1">
        <f t="array" aca="1" ref="O477" ca="1">_xlfn.CONCAT(IF(NOT(ISNUMBER(MID(SUBSTITUTE(SUBSTITUTE(SUBSTITUTE(M477,"$",""),".",""), " ",""),ROW(INDIRECT("1:"&amp;LEN(M477))),1)*1)),MID(SUBSTITUTE(SUBSTITUTE(SUBSTITUTE(M477,"$",""),".",""), " ",""),ROW(INDIRECT("1:"&amp;LEN(M477))),1),""))</f>
        <v>LaCruz</v>
      </c>
      <c r="P477" s="8" t="s">
        <v>102</v>
      </c>
      <c r="Q477" s="8" t="s">
        <v>115</v>
      </c>
      <c r="R477" s="8" t="s">
        <v>27</v>
      </c>
      <c r="S477" s="3">
        <v>44942</v>
      </c>
    </row>
    <row r="478" spans="1:19">
      <c r="A478" s="5" t="s">
        <v>148</v>
      </c>
      <c r="B478" s="7" t="s">
        <v>853</v>
      </c>
      <c r="C478" s="7" t="str" cm="1">
        <f t="array" ref="C478">MID(B478, MIN(IFERROR(FIND({0,1,2,3,4,5,6,7,8,9},B478),"")), COUNT(1*MID(B478,ROW($1:$98),1)))</f>
        <v>26.9</v>
      </c>
      <c r="D478" s="7" t="str" cm="1">
        <f t="array" aca="1" ref="D478" ca="1">_xlfn.CONCAT(IF(NOT(ISNUMBER(MID(SUBSTITUTE(SUBSTITUTE(SUBSTITUTE(B478,"$",""),".",""), " ",""),ROW(INDIRECT("1:"&amp;LEN(B478))),1)*1)),MID(SUBSTITUTE(SUBSTITUTE(SUBSTITUTE(B478,"$",""),".",""), " ",""),ROW(INDIRECT("1:"&amp;LEN(B478))),1),""))</f>
        <v>Chedraui</v>
      </c>
      <c r="E478" s="7" t="s">
        <v>634</v>
      </c>
      <c r="F478" s="7" t="str" cm="1">
        <f t="array" ref="F478">MID(E478, MIN(IFERROR(FIND({0,1,2,3,4,5,6,7,8,9},E478),"")), COUNT(1*MID(E478,ROW($1:$98),1)))</f>
        <v>35.7</v>
      </c>
      <c r="G478" s="7" t="str" cm="1">
        <f t="array" aca="1" ref="G478" ca="1">_xlfn.CONCAT(IF(NOT(ISNUMBER(MID(SUBSTITUTE(SUBSTITUTE(SUBSTITUTE(E478,"$",""),".",""), " ",""),ROW(INDIRECT("1:"&amp;LEN(E478))),1)*1)),MID(SUBSTITUTE(SUBSTITUTE(SUBSTITUTE(E478,"$",""),".",""), " ",""),ROW(INDIRECT("1:"&amp;LEN(E478))),1),""))</f>
        <v xml:space="preserve">
Comercial
Mexicana</v>
      </c>
      <c r="H478" s="7" t="s">
        <v>480</v>
      </c>
      <c r="I478" s="7" t="s">
        <v>22</v>
      </c>
      <c r="J478" s="7" t="s">
        <v>344</v>
      </c>
      <c r="K478" s="7" t="str" cm="1">
        <f t="array" ref="K478">MID(J478, MIN(IFERROR(FIND({0,1,2,3,4,5,6,7,8,9},J478),"")), COUNT(1*MID(J478,ROW($1:$98),1)))</f>
        <v>20.0</v>
      </c>
      <c r="L478" s="7" t="str" cm="1">
        <f t="array" aca="1" ref="L478" ca="1">_xlfn.CONCAT(IF(NOT(ISNUMBER(MID(SUBSTITUTE(SUBSTITUTE(SUBSTITUTE(J478,"$",""),".",""), " ",""),ROW(INDIRECT("1:"&amp;LEN(J478))),1)*1)),MID(SUBSTITUTE(SUBSTITUTE(SUBSTITUTE(J478,"$",""),".",""), " ",""),ROW(INDIRECT("1:"&amp;LEN(J478))),1),""))</f>
        <v>LaCruz</v>
      </c>
      <c r="M478" s="7" t="s">
        <v>237</v>
      </c>
      <c r="N478" s="7" t="str" cm="1">
        <f t="array" ref="N478">MID(M478, MIN(IFERROR(FIND({0,1,2,3,4,5,6,7,8,9},M478),"")), COUNT(1*MID(M478,ROW($1:$98),1)))</f>
        <v>22.0</v>
      </c>
      <c r="O478" s="7" t="str" cm="1">
        <f t="array" aca="1" ref="O478" ca="1">_xlfn.CONCAT(IF(NOT(ISNUMBER(MID(SUBSTITUTE(SUBSTITUTE(SUBSTITUTE(M478,"$",""),".",""), " ",""),ROW(INDIRECT("1:"&amp;LEN(M478))),1)*1)),MID(SUBSTITUTE(SUBSTITUTE(SUBSTITUTE(M478,"$",""),".",""), " ",""),ROW(INDIRECT("1:"&amp;LEN(M478))),1),""))</f>
        <v xml:space="preserve">
Bugambilia</v>
      </c>
      <c r="P478" s="7" t="s">
        <v>102</v>
      </c>
      <c r="Q478" s="7" t="s">
        <v>48</v>
      </c>
      <c r="R478" s="7" t="s">
        <v>27</v>
      </c>
      <c r="S478" s="2">
        <v>44942</v>
      </c>
    </row>
    <row r="479" spans="1:19">
      <c r="A479" s="6" t="s">
        <v>151</v>
      </c>
      <c r="B479" s="8" t="s">
        <v>139</v>
      </c>
      <c r="C479" s="8" t="str" cm="1">
        <f t="array" ref="C479">MID(B479, MIN(IFERROR(FIND({0,1,2,3,4,5,6,7,8,9},B479),"")), COUNT(1*MID(B479,ROW($1:$98),1)))</f>
        <v>19.9</v>
      </c>
      <c r="D479" s="8" t="str" cm="1">
        <f t="array" aca="1" ref="D479" ca="1">_xlfn.CONCAT(IF(NOT(ISNUMBER(MID(SUBSTITUTE(SUBSTITUTE(SUBSTITUTE(B479,"$",""),".",""), " ",""),ROW(INDIRECT("1:"&amp;LEN(B479))),1)*1)),MID(SUBSTITUTE(SUBSTITUTE(SUBSTITUTE(B479,"$",""),".",""), " ",""),ROW(INDIRECT("1:"&amp;LEN(B479))),1),""))</f>
        <v>Wal-mart</v>
      </c>
      <c r="E479" s="8" t="s">
        <v>86</v>
      </c>
      <c r="F479" s="8" t="str" cm="1">
        <f t="array" ref="F479">MID(E479, MIN(IFERROR(FIND({0,1,2,3,4,5,6,7,8,9},E479),"")), COUNT(1*MID(E479,ROW($1:$98),1)))</f>
        <v>49.9</v>
      </c>
      <c r="G479" s="8" t="str" cm="1">
        <f t="array" aca="1" ref="G479" ca="1">_xlfn.CONCAT(IF(NOT(ISNUMBER(MID(SUBSTITUTE(SUBSTITUTE(SUBSTITUTE(E479,"$",""),".",""), " ",""),ROW(INDIRECT("1:"&amp;LEN(E479))),1)*1)),MID(SUBSTITUTE(SUBSTITUTE(SUBSTITUTE(E479,"$",""),".",""), " ",""),ROW(INDIRECT("1:"&amp;LEN(E479))),1),""))</f>
        <v xml:space="preserve">
Comercial
Mexicana</v>
      </c>
      <c r="H479" s="8" t="s">
        <v>490</v>
      </c>
      <c r="I479" s="8" t="s">
        <v>22</v>
      </c>
      <c r="J479" s="8" t="s">
        <v>683</v>
      </c>
      <c r="K479" s="8" t="str" cm="1">
        <f t="array" ref="K479">MID(J479, MIN(IFERROR(FIND({0,1,2,3,4,5,6,7,8,9},J479),"")), COUNT(1*MID(J479,ROW($1:$98),1)))</f>
        <v>18.0</v>
      </c>
      <c r="L479" s="8" t="str" cm="1">
        <f t="array" aca="1" ref="L479" ca="1">_xlfn.CONCAT(IF(NOT(ISNUMBER(MID(SUBSTITUTE(SUBSTITUTE(SUBSTITUTE(J479,"$",""),".",""), " ",""),ROW(INDIRECT("1:"&amp;LEN(J479))),1)*1)),MID(SUBSTITUTE(SUBSTITUTE(SUBSTITUTE(J479,"$",""),".",""), " ",""),ROW(INDIRECT("1:"&amp;LEN(J479))),1),""))</f>
        <v>LaCruz</v>
      </c>
      <c r="M479" s="8" t="s">
        <v>300</v>
      </c>
      <c r="N479" s="8" t="str" cm="1">
        <f t="array" ref="N479">MID(M479, MIN(IFERROR(FIND({0,1,2,3,4,5,6,7,8,9},M479),"")), COUNT(1*MID(M479,ROW($1:$98),1)))</f>
        <v>24.0</v>
      </c>
      <c r="O479" s="8" t="str" cm="1">
        <f t="array" aca="1" ref="O479" ca="1">_xlfn.CONCAT(IF(NOT(ISNUMBER(MID(SUBSTITUTE(SUBSTITUTE(SUBSTITUTE(M479,"$",""),".",""), " ",""),ROW(INDIRECT("1:"&amp;LEN(M479))),1)*1)),MID(SUBSTITUTE(SUBSTITUTE(SUBSTITUTE(M479,"$",""),".",""), " ",""),ROW(INDIRECT("1:"&amp;LEN(M479))),1),""))</f>
        <v>Granada</v>
      </c>
      <c r="P479" s="8" t="s">
        <v>48</v>
      </c>
      <c r="Q479" s="8" t="s">
        <v>94</v>
      </c>
      <c r="R479" s="8" t="s">
        <v>27</v>
      </c>
      <c r="S479" s="3">
        <v>44942</v>
      </c>
    </row>
    <row r="480" spans="1:19">
      <c r="A480" s="5" t="s">
        <v>154</v>
      </c>
      <c r="B480" s="7" t="s">
        <v>78</v>
      </c>
      <c r="C480" s="7" t="str" cm="1">
        <f t="array" ref="C480">MID(B480, MIN(IFERROR(FIND({0,1,2,3,4,5,6,7,8,9},B480),"")), COUNT(1*MID(B480,ROW($1:$98),1)))</f>
        <v>27.9</v>
      </c>
      <c r="D480" s="7" t="str" cm="1">
        <f t="array" aca="1" ref="D480" ca="1">_xlfn.CONCAT(IF(NOT(ISNUMBER(MID(SUBSTITUTE(SUBSTITUTE(SUBSTITUTE(B480,"$",""),".",""), " ",""),ROW(INDIRECT("1:"&amp;LEN(B480))),1)*1)),MID(SUBSTITUTE(SUBSTITUTE(SUBSTITUTE(B480,"$",""),".",""), " ",""),ROW(INDIRECT("1:"&amp;LEN(B480))),1),""))</f>
        <v>Wal-mart</v>
      </c>
      <c r="E480" s="7" t="s">
        <v>819</v>
      </c>
      <c r="F480" s="7" t="str" cm="1">
        <f t="array" ref="F480">MID(E480, MIN(IFERROR(FIND({0,1,2,3,4,5,6,7,8,9},E480),"")), COUNT(1*MID(E480,ROW($1:$98),1)))</f>
        <v>46.5</v>
      </c>
      <c r="G480" s="7" t="str" cm="1">
        <f t="array" aca="1" ref="G480" ca="1">_xlfn.CONCAT(IF(NOT(ISNUMBER(MID(SUBSTITUTE(SUBSTITUTE(SUBSTITUTE(E480,"$",""),".",""), " ",""),ROW(INDIRECT("1:"&amp;LEN(E480))),1)*1)),MID(SUBSTITUTE(SUBSTITUTE(SUBSTITUTE(E480,"$",""),".",""), " ",""),ROW(INDIRECT("1:"&amp;LEN(E480))),1),""))</f>
        <v xml:space="preserve">
Chedraui</v>
      </c>
      <c r="H480" s="7" t="s">
        <v>503</v>
      </c>
      <c r="I480" s="7" t="s">
        <v>22</v>
      </c>
      <c r="J480" s="7" t="s">
        <v>344</v>
      </c>
      <c r="K480" s="7" t="str" cm="1">
        <f t="array" ref="K480">MID(J480, MIN(IFERROR(FIND({0,1,2,3,4,5,6,7,8,9},J480),"")), COUNT(1*MID(J480,ROW($1:$98),1)))</f>
        <v>20.0</v>
      </c>
      <c r="L480" s="7" t="str" cm="1">
        <f t="array" aca="1" ref="L480" ca="1">_xlfn.CONCAT(IF(NOT(ISNUMBER(MID(SUBSTITUTE(SUBSTITUTE(SUBSTITUTE(J480,"$",""),".",""), " ",""),ROW(INDIRECT("1:"&amp;LEN(J480))),1)*1)),MID(SUBSTITUTE(SUBSTITUTE(SUBSTITUTE(J480,"$",""),".",""), " ",""),ROW(INDIRECT("1:"&amp;LEN(J480))),1),""))</f>
        <v>LaCruz</v>
      </c>
      <c r="M480" s="7" t="s">
        <v>344</v>
      </c>
      <c r="N480" s="7" t="str" cm="1">
        <f t="array" ref="N480">MID(M480, MIN(IFERROR(FIND({0,1,2,3,4,5,6,7,8,9},M480),"")), COUNT(1*MID(M480,ROW($1:$98),1)))</f>
        <v>20.0</v>
      </c>
      <c r="O480" s="7" t="str" cm="1">
        <f t="array" aca="1" ref="O480" ca="1">_xlfn.CONCAT(IF(NOT(ISNUMBER(MID(SUBSTITUTE(SUBSTITUTE(SUBSTITUTE(M480,"$",""),".",""), " ",""),ROW(INDIRECT("1:"&amp;LEN(M480))),1)*1)),MID(SUBSTITUTE(SUBSTITUTE(SUBSTITUTE(M480,"$",""),".",""), " ",""),ROW(INDIRECT("1:"&amp;LEN(M480))),1),""))</f>
        <v>LaCruz</v>
      </c>
      <c r="P480" s="7" t="s">
        <v>102</v>
      </c>
      <c r="Q480" s="7" t="s">
        <v>681</v>
      </c>
      <c r="R480" s="7" t="s">
        <v>27</v>
      </c>
      <c r="S480" s="2">
        <v>44942</v>
      </c>
    </row>
    <row r="481" spans="1:19">
      <c r="A481" s="6" t="s">
        <v>157</v>
      </c>
      <c r="B481" s="8" t="s">
        <v>391</v>
      </c>
      <c r="C481" s="8" t="str" cm="1">
        <f t="array" ref="C481">MID(B481, MIN(IFERROR(FIND({0,1,2,3,4,5,6,7,8,9},B481),"")), COUNT(1*MID(B481,ROW($1:$98),1)))</f>
        <v>10.0</v>
      </c>
      <c r="D481" s="8" t="str" cm="1">
        <f t="array" aca="1" ref="D481" ca="1">_xlfn.CONCAT(IF(NOT(ISNUMBER(MID(SUBSTITUTE(SUBSTITUTE(SUBSTITUTE(B481,"$",""),".",""), " ",""),ROW(INDIRECT("1:"&amp;LEN(B481))),1)*1)),MID(SUBSTITUTE(SUBSTITUTE(SUBSTITUTE(B481,"$",""),".",""), " ",""),ROW(INDIRECT("1:"&amp;LEN(B481))),1),""))</f>
        <v>Wal-mart</v>
      </c>
      <c r="E481" s="8" t="s">
        <v>718</v>
      </c>
      <c r="F481" s="8" t="str" cm="1">
        <f t="array" ref="F481">MID(E481, MIN(IFERROR(FIND({0,1,2,3,4,5,6,7,8,9},E481),"")), COUNT(1*MID(E481,ROW($1:$98),1)))</f>
        <v>11.9</v>
      </c>
      <c r="G481" s="8" t="str" cm="1">
        <f t="array" aca="1" ref="G481" ca="1">_xlfn.CONCAT(IF(NOT(ISNUMBER(MID(SUBSTITUTE(SUBSTITUTE(SUBSTITUTE(E481,"$",""),".",""), " ",""),ROW(INDIRECT("1:"&amp;LEN(E481))),1)*1)),MID(SUBSTITUTE(SUBSTITUTE(SUBSTITUTE(E481,"$",""),".",""), " ",""),ROW(INDIRECT("1:"&amp;LEN(E481))),1),""))</f>
        <v xml:space="preserve">
Comercial
Mexicana</v>
      </c>
      <c r="H481" s="8" t="s">
        <v>503</v>
      </c>
      <c r="I481" s="8" t="s">
        <v>22</v>
      </c>
      <c r="J481" s="8" t="s">
        <v>378</v>
      </c>
      <c r="K481" s="8" t="str" cm="1">
        <f t="array" ref="K481">MID(J481, MIN(IFERROR(FIND({0,1,2,3,4,5,6,7,8,9},J481),"")), COUNT(1*MID(J481,ROW($1:$98),1)))</f>
        <v>15.0</v>
      </c>
      <c r="L481" s="8" t="str" cm="1">
        <f t="array" aca="1" ref="L481" ca="1">_xlfn.CONCAT(IF(NOT(ISNUMBER(MID(SUBSTITUTE(SUBSTITUTE(SUBSTITUTE(J481,"$",""),".",""), " ",""),ROW(INDIRECT("1:"&amp;LEN(J481))),1)*1)),MID(SUBSTITUTE(SUBSTITUTE(SUBSTITUTE(J481,"$",""),".",""), " ",""),ROW(INDIRECT("1:"&amp;LEN(J481))),1),""))</f>
        <v>LaCruz</v>
      </c>
      <c r="M481" s="8" t="s">
        <v>378</v>
      </c>
      <c r="N481" s="8" t="str" cm="1">
        <f t="array" ref="N481">MID(M481, MIN(IFERROR(FIND({0,1,2,3,4,5,6,7,8,9},M481),"")), COUNT(1*MID(M481,ROW($1:$98),1)))</f>
        <v>15.0</v>
      </c>
      <c r="O481" s="8" t="str" cm="1">
        <f t="array" aca="1" ref="O481" ca="1">_xlfn.CONCAT(IF(NOT(ISNUMBER(MID(SUBSTITUTE(SUBSTITUTE(SUBSTITUTE(M481,"$",""),".",""), " ",""),ROW(INDIRECT("1:"&amp;LEN(M481))),1)*1)),MID(SUBSTITUTE(SUBSTITUTE(SUBSTITUTE(M481,"$",""),".",""), " ",""),ROW(INDIRECT("1:"&amp;LEN(M481))),1),""))</f>
        <v>LaCruz</v>
      </c>
      <c r="P481" s="8" t="s">
        <v>120</v>
      </c>
      <c r="Q481" s="8" t="s">
        <v>102</v>
      </c>
      <c r="R481" s="8" t="s">
        <v>27</v>
      </c>
      <c r="S481" s="3">
        <v>44942</v>
      </c>
    </row>
    <row r="482" spans="1:19">
      <c r="A482" t="s">
        <v>19</v>
      </c>
      <c r="B482" t="s">
        <v>20</v>
      </c>
      <c r="C482" t="str" cm="1">
        <f t="array" ref="C482">MID(B482, MIN(IFERROR(FIND({0,1,2,3,4,5,6,7,8,9},B482),"")), COUNT(1*MID(B482,ROW($1:$98),1)))</f>
        <v>37.9</v>
      </c>
      <c r="D482" t="str" cm="1">
        <f t="array" aca="1" ref="D482" ca="1">_xlfn.CONCAT(IF(NOT(ISNUMBER(MID(SUBSTITUTE(SUBSTITUTE(SUBSTITUTE(B482,"$",""),".",""), " ",""),ROW(INDIRECT("1:"&amp;LEN(B482))),1)*1)),MID(SUBSTITUTE(SUBSTITUTE(SUBSTITUTE(B482,"$",""),".",""), " ",""),ROW(INDIRECT("1:"&amp;LEN(B482))),1),""))</f>
        <v>Comercial
Mexicana</v>
      </c>
      <c r="E482" t="s">
        <v>21</v>
      </c>
      <c r="F482" t="str" cm="1">
        <f t="array" ref="F482">MID(E482, MIN(IFERROR(FIND({0,1,2,3,4,5,6,7,8,9},E482),"")), COUNT(1*MID(E482,ROW($1:$98),1)))</f>
        <v>39.9</v>
      </c>
      <c r="G482" t="str" cm="1">
        <f t="array" aca="1" ref="G482" ca="1">_xlfn.CONCAT(IF(NOT(ISNUMBER(MID(SUBSTITUTE(SUBSTITUTE(SUBSTITUTE(E482,"$",""),".",""), " ",""),ROW(INDIRECT("1:"&amp;LEN(E482))),1)*1)),MID(SUBSTITUTE(SUBSTITUTE(SUBSTITUTE(E482,"$",""),".",""), " ",""),ROW(INDIRECT("1:"&amp;LEN(E482))),1),""))</f>
        <v xml:space="preserve">
Chedraui</v>
      </c>
      <c r="H482" t="s">
        <v>163</v>
      </c>
      <c r="I482" t="s">
        <v>22</v>
      </c>
      <c r="J482" t="s">
        <v>854</v>
      </c>
      <c r="K482" t="str" cm="1">
        <f t="array" ref="K482">MID(J482, MIN(IFERROR(FIND({0,1,2,3,4,5,6,7,8,9},J482),"")), COUNT(1*MID(J482,ROW($1:$98),1)))</f>
        <v>43.0</v>
      </c>
      <c r="L482" t="str" cm="1">
        <f t="array" aca="1" ref="L482" ca="1">_xlfn.CONCAT(IF(NOT(ISNUMBER(MID(SUBSTITUTE(SUBSTITUTE(SUBSTITUTE(J482,"$",""),".",""), " ",""),ROW(INDIRECT("1:"&amp;LEN(J482))),1)*1)),MID(SUBSTITUTE(SUBSTITUTE(SUBSTITUTE(J482,"$",""),".",""), " ",""),ROW(INDIRECT("1:"&amp;LEN(J482))),1),""))</f>
        <v>Plaza
MexicanadelSur</v>
      </c>
      <c r="M482" t="s">
        <v>855</v>
      </c>
      <c r="N482" t="str" cm="1">
        <f t="array" ref="N482">MID(M482, MIN(IFERROR(FIND({0,1,2,3,4,5,6,7,8,9},M482),"")), COUNT(1*MID(M482,ROW($1:$98),1)))</f>
        <v>48.0</v>
      </c>
      <c r="O482" t="str" cm="1">
        <f t="array" aca="1" ref="O482" ca="1">_xlfn.CONCAT(IF(NOT(ISNUMBER(MID(SUBSTITUTE(SUBSTITUTE(SUBSTITUTE(M482,"$",""),".",""), " ",""),ROW(INDIRECT("1:"&amp;LEN(M482))),1)*1)),MID(SUBSTITUTE(SUBSTITUTE(SUBSTITUTE(M482,"$",""),".",""), " ",""),ROW(INDIRECT("1:"&amp;LEN(M482))),1),""))</f>
        <v>PlutarcoECalles</v>
      </c>
      <c r="P482" t="s">
        <v>25</v>
      </c>
      <c r="Q482" t="s">
        <v>26</v>
      </c>
      <c r="R482" t="s">
        <v>27</v>
      </c>
      <c r="S482" s="1">
        <v>44943</v>
      </c>
    </row>
    <row r="483" spans="1:19">
      <c r="A483" t="s">
        <v>28</v>
      </c>
      <c r="B483" t="s">
        <v>111</v>
      </c>
      <c r="C483" t="str" cm="1">
        <f t="array" ref="C483">MID(B483, MIN(IFERROR(FIND({0,1,2,3,4,5,6,7,8,9},B483),"")), COUNT(1*MID(B483,ROW($1:$98),1)))</f>
        <v>17.9</v>
      </c>
      <c r="D483" t="str" cm="1">
        <f t="array" aca="1" ref="D483" ca="1">_xlfn.CONCAT(IF(NOT(ISNUMBER(MID(SUBSTITUTE(SUBSTITUTE(SUBSTITUTE(B483,"$",""),".",""), " ",""),ROW(INDIRECT("1:"&amp;LEN(B483))),1)*1)),MID(SUBSTITUTE(SUBSTITUTE(SUBSTITUTE(B483,"$",""),".",""), " ",""),ROW(INDIRECT("1:"&amp;LEN(B483))),1),""))</f>
        <v>Wal-mart</v>
      </c>
      <c r="E483" t="s">
        <v>856</v>
      </c>
      <c r="F483" t="str" cm="1">
        <f t="array" ref="F483">MID(E483, MIN(IFERROR(FIND({0,1,2,3,4,5,6,7,8,9},E483),"")), COUNT(1*MID(E483,ROW($1:$98),1)))</f>
        <v>22.9</v>
      </c>
      <c r="G483" t="str" cm="1">
        <f t="array" aca="1" ref="G483" ca="1">_xlfn.CONCAT(IF(NOT(ISNUMBER(MID(SUBSTITUTE(SUBSTITUTE(SUBSTITUTE(E483,"$",""),".",""), " ",""),ROW(INDIRECT("1:"&amp;LEN(E483))),1)*1)),MID(SUBSTITUTE(SUBSTITUTE(SUBSTITUTE(E483,"$",""),".",""), " ",""),ROW(INDIRECT("1:"&amp;LEN(E483))),1),""))</f>
        <v xml:space="preserve">
Chedraui</v>
      </c>
      <c r="H483" t="s">
        <v>250</v>
      </c>
      <c r="I483" t="s">
        <v>22</v>
      </c>
      <c r="J483" t="s">
        <v>399</v>
      </c>
      <c r="K483" t="str" cm="1">
        <f t="array" ref="K483">MID(J483, MIN(IFERROR(FIND({0,1,2,3,4,5,6,7,8,9},J483),"")), COUNT(1*MID(J483,ROW($1:$98),1)))</f>
        <v>20.0</v>
      </c>
      <c r="L483" t="str" cm="1">
        <f t="array" aca="1" ref="L483" ca="1">_xlfn.CONCAT(IF(NOT(ISNUMBER(MID(SUBSTITUTE(SUBSTITUTE(SUBSTITUTE(J483,"$",""),".",""), " ",""),ROW(INDIRECT("1:"&amp;LEN(J483))),1)*1)),MID(SUBSTITUTE(SUBSTITUTE(SUBSTITUTE(J483,"$",""),".",""), " ",""),ROW(INDIRECT("1:"&amp;LEN(J483))),1),""))</f>
        <v>PlutarcoECalles</v>
      </c>
      <c r="M483" t="s">
        <v>567</v>
      </c>
      <c r="N483" t="str" cm="1">
        <f t="array" ref="N483">MID(M483, MIN(IFERROR(FIND({0,1,2,3,4,5,6,7,8,9},M483),"")), COUNT(1*MID(M483,ROW($1:$98),1)))</f>
        <v>22.0</v>
      </c>
      <c r="O483" t="str" cm="1">
        <f t="array" aca="1" ref="O483" ca="1">_xlfn.CONCAT(IF(NOT(ISNUMBER(MID(SUBSTITUTE(SUBSTITUTE(SUBSTITUTE(M483,"$",""),".",""), " ",""),ROW(INDIRECT("1:"&amp;LEN(M483))),1)*1)),MID(SUBSTITUTE(SUBSTITUTE(SUBSTITUTE(M483,"$",""),".",""), " ",""),ROW(INDIRECT("1:"&amp;LEN(M483))),1),""))</f>
        <v>Tlatilco</v>
      </c>
      <c r="P483" t="s">
        <v>33</v>
      </c>
      <c r="Q483" t="s">
        <v>34</v>
      </c>
      <c r="R483" t="s">
        <v>27</v>
      </c>
      <c r="S483" s="1">
        <v>44943</v>
      </c>
    </row>
    <row r="484" spans="1:19">
      <c r="A484" t="s">
        <v>35</v>
      </c>
      <c r="B484" t="s">
        <v>401</v>
      </c>
      <c r="C484" t="str" cm="1">
        <f t="array" ref="C484">MID(B484, MIN(IFERROR(FIND({0,1,2,3,4,5,6,7,8,9},B484),"")), COUNT(1*MID(B484,ROW($1:$98),1)))</f>
        <v>20.5</v>
      </c>
      <c r="D484" t="str" cm="1">
        <f t="array" aca="1" ref="D484" ca="1">_xlfn.CONCAT(IF(NOT(ISNUMBER(MID(SUBSTITUTE(SUBSTITUTE(SUBSTITUTE(B484,"$",""),".",""), " ",""),ROW(INDIRECT("1:"&amp;LEN(B484))),1)*1)),MID(SUBSTITUTE(SUBSTITUTE(SUBSTITUTE(B484,"$",""),".",""), " ",""),ROW(INDIRECT("1:"&amp;LEN(B484))),1),""))</f>
        <v>Wal-mart</v>
      </c>
      <c r="E484" t="s">
        <v>840</v>
      </c>
      <c r="F484" t="str" cm="1">
        <f t="array" ref="F484">MID(E484, MIN(IFERROR(FIND({0,1,2,3,4,5,6,7,8,9},E484),"")), COUNT(1*MID(E484,ROW($1:$98),1)))</f>
        <v>22.0</v>
      </c>
      <c r="G484" t="str" cm="1">
        <f t="array" aca="1" ref="G484" ca="1">_xlfn.CONCAT(IF(NOT(ISNUMBER(MID(SUBSTITUTE(SUBSTITUTE(SUBSTITUTE(E484,"$",""),".",""), " ",""),ROW(INDIRECT("1:"&amp;LEN(E484))),1)*1)),MID(SUBSTITUTE(SUBSTITUTE(SUBSTITUTE(E484,"$",""),".",""), " ",""),ROW(INDIRECT("1:"&amp;LEN(E484))),1),""))</f>
        <v xml:space="preserve">
Comercial
Mexicana</v>
      </c>
      <c r="H484" t="s">
        <v>301</v>
      </c>
      <c r="I484" t="s">
        <v>22</v>
      </c>
      <c r="J484" t="s">
        <v>857</v>
      </c>
      <c r="K484" t="str" cm="1">
        <f t="array" ref="K484">MID(J484, MIN(IFERROR(FIND({0,1,2,3,4,5,6,7,8,9},J484),"")), COUNT(1*MID(J484,ROW($1:$98),1)))</f>
        <v>20.0</v>
      </c>
      <c r="L484" t="str" cm="1">
        <f t="array" aca="1" ref="L484" ca="1">_xlfn.CONCAT(IF(NOT(ISNUMBER(MID(SUBSTITUTE(SUBSTITUTE(SUBSTITUTE(J484,"$",""),".",""), " ",""),ROW(INDIRECT("1:"&amp;LEN(J484))),1)*1)),MID(SUBSTITUTE(SUBSTITUTE(SUBSTITUTE(J484,"$",""),".",""), " ",""),ROW(INDIRECT("1:"&amp;LEN(J484))),1),""))</f>
        <v>Plaza
MexicanadelSur</v>
      </c>
      <c r="M484" t="s">
        <v>567</v>
      </c>
      <c r="N484" t="str" cm="1">
        <f t="array" ref="N484">MID(M484, MIN(IFERROR(FIND({0,1,2,3,4,5,6,7,8,9},M484),"")), COUNT(1*MID(M484,ROW($1:$98),1)))</f>
        <v>22.0</v>
      </c>
      <c r="O484" t="str" cm="1">
        <f t="array" aca="1" ref="O484" ca="1">_xlfn.CONCAT(IF(NOT(ISNUMBER(MID(SUBSTITUTE(SUBSTITUTE(SUBSTITUTE(M484,"$",""),".",""), " ",""),ROW(INDIRECT("1:"&amp;LEN(M484))),1)*1)),MID(SUBSTITUTE(SUBSTITUTE(SUBSTITUTE(M484,"$",""),".",""), " ",""),ROW(INDIRECT("1:"&amp;LEN(M484))),1),""))</f>
        <v>Tlatilco</v>
      </c>
      <c r="P484" t="s">
        <v>40</v>
      </c>
      <c r="Q484" t="s">
        <v>41</v>
      </c>
      <c r="R484" t="s">
        <v>27</v>
      </c>
      <c r="S484" s="1">
        <v>44943</v>
      </c>
    </row>
    <row r="485" spans="1:19">
      <c r="A485" t="s">
        <v>42</v>
      </c>
      <c r="B485" t="s">
        <v>226</v>
      </c>
      <c r="C485" t="str" cm="1">
        <f t="array" ref="C485">MID(B485, MIN(IFERROR(FIND({0,1,2,3,4,5,6,7,8,9},B485),"")), COUNT(1*MID(B485,ROW($1:$98),1)))</f>
        <v>12.9</v>
      </c>
      <c r="D485" t="str" cm="1">
        <f t="array" aca="1" ref="D485" ca="1">_xlfn.CONCAT(IF(NOT(ISNUMBER(MID(SUBSTITUTE(SUBSTITUTE(SUBSTITUTE(B485,"$",""),".",""), " ",""),ROW(INDIRECT("1:"&amp;LEN(B485))),1)*1)),MID(SUBSTITUTE(SUBSTITUTE(SUBSTITUTE(B485,"$",""),".",""), " ",""),ROW(INDIRECT("1:"&amp;LEN(B485))),1),""))</f>
        <v>Chedraui</v>
      </c>
      <c r="E485" t="s">
        <v>569</v>
      </c>
      <c r="F485" t="str" cm="1">
        <f t="array" ref="F485">MID(E485, MIN(IFERROR(FIND({0,1,2,3,4,5,6,7,8,9},E485),"")), COUNT(1*MID(E485,ROW($1:$98),1)))</f>
        <v>17.0</v>
      </c>
      <c r="G485" t="str" cm="1">
        <f t="array" aca="1" ref="G485" ca="1">_xlfn.CONCAT(IF(NOT(ISNUMBER(MID(SUBSTITUTE(SUBSTITUTE(SUBSTITUTE(E485,"$",""),".",""), " ",""),ROW(INDIRECT("1:"&amp;LEN(E485))),1)*1)),MID(SUBSTITUTE(SUBSTITUTE(SUBSTITUTE(E485,"$",""),".",""), " ",""),ROW(INDIRECT("1:"&amp;LEN(E485))),1),""))</f>
        <v>Wal-mart</v>
      </c>
      <c r="H485" t="s">
        <v>22</v>
      </c>
      <c r="I485" t="s">
        <v>22</v>
      </c>
      <c r="J485" t="s">
        <v>252</v>
      </c>
      <c r="K485" t="str" cm="1">
        <f t="array" ref="K485">MID(J485, MIN(IFERROR(FIND({0,1,2,3,4,5,6,7,8,9},J485),"")), COUNT(1*MID(J485,ROW($1:$98),1)))</f>
        <v>18.0</v>
      </c>
      <c r="L485" t="str" cm="1">
        <f t="array" aca="1" ref="L485" ca="1">_xlfn.CONCAT(IF(NOT(ISNUMBER(MID(SUBSTITUTE(SUBSTITUTE(SUBSTITUTE(J485,"$",""),".",""), " ",""),ROW(INDIRECT("1:"&amp;LEN(J485))),1)*1)),MID(SUBSTITUTE(SUBSTITUTE(SUBSTITUTE(J485,"$",""),".",""), " ",""),ROW(INDIRECT("1:"&amp;LEN(J485))),1),""))</f>
        <v>Tlatilco</v>
      </c>
      <c r="M485" t="s">
        <v>399</v>
      </c>
      <c r="N485" t="str" cm="1">
        <f t="array" ref="N485">MID(M485, MIN(IFERROR(FIND({0,1,2,3,4,5,6,7,8,9},M485),"")), COUNT(1*MID(M485,ROW($1:$98),1)))</f>
        <v>20.0</v>
      </c>
      <c r="O485" t="str" cm="1">
        <f t="array" aca="1" ref="O485" ca="1">_xlfn.CONCAT(IF(NOT(ISNUMBER(MID(SUBSTITUTE(SUBSTITUTE(SUBSTITUTE(M485,"$",""),".",""), " ",""),ROW(INDIRECT("1:"&amp;LEN(M485))),1)*1)),MID(SUBSTITUTE(SUBSTITUTE(SUBSTITUTE(M485,"$",""),".",""), " ",""),ROW(INDIRECT("1:"&amp;LEN(M485))),1),""))</f>
        <v>PlutarcoECalles</v>
      </c>
      <c r="P485" t="s">
        <v>47</v>
      </c>
      <c r="Q485" t="s">
        <v>48</v>
      </c>
      <c r="R485" t="s">
        <v>27</v>
      </c>
      <c r="S485" s="1">
        <v>44943</v>
      </c>
    </row>
    <row r="486" spans="1:19">
      <c r="A486" t="s">
        <v>49</v>
      </c>
      <c r="B486" t="s">
        <v>173</v>
      </c>
      <c r="C486" t="str" cm="1">
        <f t="array" ref="C486">MID(B486, MIN(IFERROR(FIND({0,1,2,3,4,5,6,7,8,9},B486),"")), COUNT(1*MID(B486,ROW($1:$98),1)))</f>
        <v>29.9</v>
      </c>
      <c r="D486" t="str" cm="1">
        <f t="array" aca="1" ref="D486" ca="1">_xlfn.CONCAT(IF(NOT(ISNUMBER(MID(SUBSTITUTE(SUBSTITUTE(SUBSTITUTE(B486,"$",""),".",""), " ",""),ROW(INDIRECT("1:"&amp;LEN(B486))),1)*1)),MID(SUBSTITUTE(SUBSTITUTE(SUBSTITUTE(B486,"$",""),".",""), " ",""),ROW(INDIRECT("1:"&amp;LEN(B486))),1),""))</f>
        <v>Chedraui</v>
      </c>
      <c r="E486" t="s">
        <v>174</v>
      </c>
      <c r="F486" t="str" cm="1">
        <f t="array" ref="F486">MID(E486, MIN(IFERROR(FIND({0,1,2,3,4,5,6,7,8,9},E486),"")), COUNT(1*MID(E486,ROW($1:$98),1)))</f>
        <v>33.0</v>
      </c>
      <c r="G486" t="str" cm="1">
        <f t="array" aca="1" ref="G486" ca="1">_xlfn.CONCAT(IF(NOT(ISNUMBER(MID(SUBSTITUTE(SUBSTITUTE(SUBSTITUTE(E486,"$",""),".",""), " ",""),ROW(INDIRECT("1:"&amp;LEN(E486))),1)*1)),MID(SUBSTITUTE(SUBSTITUTE(SUBSTITUTE(E486,"$",""),".",""), " ",""),ROW(INDIRECT("1:"&amp;LEN(E486))),1),""))</f>
        <v>Wal-mart</v>
      </c>
      <c r="H486" t="s">
        <v>22</v>
      </c>
      <c r="I486" t="s">
        <v>22</v>
      </c>
      <c r="J486" t="s">
        <v>571</v>
      </c>
      <c r="K486" t="str" cm="1">
        <f t="array" ref="K486">MID(J486, MIN(IFERROR(FIND({0,1,2,3,4,5,6,7,8,9},J486),"")), COUNT(1*MID(J486,ROW($1:$98),1)))</f>
        <v>40.0</v>
      </c>
      <c r="L486" t="str" cm="1">
        <f t="array" aca="1" ref="L486" ca="1">_xlfn.CONCAT(IF(NOT(ISNUMBER(MID(SUBSTITUTE(SUBSTITUTE(SUBSTITUTE(J486,"$",""),".",""), " ",""),ROW(INDIRECT("1:"&amp;LEN(J486))),1)*1)),MID(SUBSTITUTE(SUBSTITUTE(SUBSTITUTE(J486,"$",""),".",""), " ",""),ROW(INDIRECT("1:"&amp;LEN(J486))),1),""))</f>
        <v>Tlatilco</v>
      </c>
      <c r="M486" t="s">
        <v>571</v>
      </c>
      <c r="N486" t="str" cm="1">
        <f t="array" ref="N486">MID(M486, MIN(IFERROR(FIND({0,1,2,3,4,5,6,7,8,9},M486),"")), COUNT(1*MID(M486,ROW($1:$98),1)))</f>
        <v>40.0</v>
      </c>
      <c r="O486" t="str" cm="1">
        <f t="array" aca="1" ref="O486" ca="1">_xlfn.CONCAT(IF(NOT(ISNUMBER(MID(SUBSTITUTE(SUBSTITUTE(SUBSTITUTE(M486,"$",""),".",""), " ",""),ROW(INDIRECT("1:"&amp;LEN(M486))),1)*1)),MID(SUBSTITUTE(SUBSTITUTE(SUBSTITUTE(M486,"$",""),".",""), " ",""),ROW(INDIRECT("1:"&amp;LEN(M486))),1),""))</f>
        <v>Tlatilco</v>
      </c>
      <c r="P486" t="s">
        <v>53</v>
      </c>
      <c r="Q486" t="s">
        <v>54</v>
      </c>
      <c r="R486" t="s">
        <v>27</v>
      </c>
      <c r="S486" s="1">
        <v>44943</v>
      </c>
    </row>
    <row r="487" spans="1:19">
      <c r="A487" t="s">
        <v>55</v>
      </c>
      <c r="B487" t="s">
        <v>469</v>
      </c>
      <c r="C487" t="str" cm="1">
        <f t="array" ref="C487">MID(B487, MIN(IFERROR(FIND({0,1,2,3,4,5,6,7,8,9},B487),"")), COUNT(1*MID(B487,ROW($1:$98),1)))</f>
        <v>22.3</v>
      </c>
      <c r="D487" t="str" cm="1">
        <f t="array" aca="1" ref="D487" ca="1">_xlfn.CONCAT(IF(NOT(ISNUMBER(MID(SUBSTITUTE(SUBSTITUTE(SUBSTITUTE(B487,"$",""),".",""), " ",""),ROW(INDIRECT("1:"&amp;LEN(B487))),1)*1)),MID(SUBSTITUTE(SUBSTITUTE(SUBSTITUTE(B487,"$",""),".",""), " ",""),ROW(INDIRECT("1:"&amp;LEN(B487))),1),""))</f>
        <v>Comercial
Mexicana</v>
      </c>
      <c r="E487" t="s">
        <v>56</v>
      </c>
      <c r="F487" t="str" cm="1">
        <f t="array" ref="F487">MID(E487, MIN(IFERROR(FIND({0,1,2,3,4,5,6,7,8,9},E487),"")), COUNT(1*MID(E487,ROW($1:$98),1)))</f>
        <v>22.5</v>
      </c>
      <c r="G487" t="str" cm="1">
        <f t="array" aca="1" ref="G487" ca="1">_xlfn.CONCAT(IF(NOT(ISNUMBER(MID(SUBSTITUTE(SUBSTITUTE(SUBSTITUTE(E487,"$",""),".",""), " ",""),ROW(INDIRECT("1:"&amp;LEN(E487))),1)*1)),MID(SUBSTITUTE(SUBSTITUTE(SUBSTITUTE(E487,"$",""),".",""), " ",""),ROW(INDIRECT("1:"&amp;LEN(E487))),1),""))</f>
        <v>Wal-mart</v>
      </c>
      <c r="H487" t="s">
        <v>22</v>
      </c>
      <c r="I487" t="s">
        <v>22</v>
      </c>
      <c r="J487" t="s">
        <v>411</v>
      </c>
      <c r="K487" t="str" cm="1">
        <f t="array" ref="K487">MID(J487, MIN(IFERROR(FIND({0,1,2,3,4,5,6,7,8,9},J487),"")), COUNT(1*MID(J487,ROW($1:$98),1)))</f>
        <v>30.0</v>
      </c>
      <c r="L487" t="str" cm="1">
        <f t="array" aca="1" ref="L487" ca="1">_xlfn.CONCAT(IF(NOT(ISNUMBER(MID(SUBSTITUTE(SUBSTITUTE(SUBSTITUTE(J487,"$",""),".",""), " ",""),ROW(INDIRECT("1:"&amp;LEN(J487))),1)*1)),MID(SUBSTITUTE(SUBSTITUTE(SUBSTITUTE(J487,"$",""),".",""), " ",""),ROW(INDIRECT("1:"&amp;LEN(J487))),1),""))</f>
        <v>PlutarcoECalles</v>
      </c>
      <c r="M487" t="s">
        <v>858</v>
      </c>
      <c r="N487" t="str" cm="1">
        <f t="array" ref="N487">MID(M487, MIN(IFERROR(FIND({0,1,2,3,4,5,6,7,8,9},M487),"")), COUNT(1*MID(M487,ROW($1:$98),1)))</f>
        <v>38.0</v>
      </c>
      <c r="O487" t="str" cm="1">
        <f t="array" aca="1" ref="O487" ca="1">_xlfn.CONCAT(IF(NOT(ISNUMBER(MID(SUBSTITUTE(SUBSTITUTE(SUBSTITUTE(M487,"$",""),".",""), " ",""),ROW(INDIRECT("1:"&amp;LEN(M487))),1)*1)),MID(SUBSTITUTE(SUBSTITUTE(SUBSTITUTE(M487,"$",""),".",""), " ",""),ROW(INDIRECT("1:"&amp;LEN(M487))),1),""))</f>
        <v>Plaza
MexicanadelSur</v>
      </c>
      <c r="P487" t="s">
        <v>34</v>
      </c>
      <c r="Q487" t="s">
        <v>88</v>
      </c>
      <c r="R487" t="s">
        <v>27</v>
      </c>
      <c r="S487" s="1">
        <v>44943</v>
      </c>
    </row>
    <row r="488" spans="1:19">
      <c r="A488" t="s">
        <v>59</v>
      </c>
      <c r="B488" t="s">
        <v>260</v>
      </c>
      <c r="C488" t="str" cm="1">
        <f t="array" ref="C488">MID(B488, MIN(IFERROR(FIND({0,1,2,3,4,5,6,7,8,9},B488),"")), COUNT(1*MID(B488,ROW($1:$98),1)))</f>
        <v>44.0</v>
      </c>
      <c r="D488" t="str" cm="1">
        <f t="array" aca="1" ref="D488" ca="1">_xlfn.CONCAT(IF(NOT(ISNUMBER(MID(SUBSTITUTE(SUBSTITUTE(SUBSTITUTE(B488,"$",""),".",""), " ",""),ROW(INDIRECT("1:"&amp;LEN(B488))),1)*1)),MID(SUBSTITUTE(SUBSTITUTE(SUBSTITUTE(B488,"$",""),".",""), " ",""),ROW(INDIRECT("1:"&amp;LEN(B488))),1),""))</f>
        <v>Comercial
Mexicana</v>
      </c>
      <c r="E488" t="s">
        <v>181</v>
      </c>
      <c r="F488" t="str" cm="1">
        <f t="array" ref="F488">MID(E488, MIN(IFERROR(FIND({0,1,2,3,4,5,6,7,8,9},E488),"")), COUNT(1*MID(E488,ROW($1:$98),1)))</f>
        <v>51.0</v>
      </c>
      <c r="G488" t="str" cm="1">
        <f t="array" aca="1" ref="G488" ca="1">_xlfn.CONCAT(IF(NOT(ISNUMBER(MID(SUBSTITUTE(SUBSTITUTE(SUBSTITUTE(E488,"$",""),".",""), " ",""),ROW(INDIRECT("1:"&amp;LEN(E488))),1)*1)),MID(SUBSTITUTE(SUBSTITUTE(SUBSTITUTE(E488,"$",""),".",""), " ",""),ROW(INDIRECT("1:"&amp;LEN(E488))),1),""))</f>
        <v xml:space="preserve">
Chedraui</v>
      </c>
      <c r="H488" t="s">
        <v>22</v>
      </c>
      <c r="I488" t="s">
        <v>22</v>
      </c>
      <c r="J488" t="s">
        <v>573</v>
      </c>
      <c r="K488" t="str" cm="1">
        <f t="array" ref="K488">MID(J488, MIN(IFERROR(FIND({0,1,2,3,4,5,6,7,8,9},J488),"")), COUNT(1*MID(J488,ROW($1:$98),1)))</f>
        <v>45.0</v>
      </c>
      <c r="L488" t="str" cm="1">
        <f t="array" aca="1" ref="L488" ca="1">_xlfn.CONCAT(IF(NOT(ISNUMBER(MID(SUBSTITUTE(SUBSTITUTE(SUBSTITUTE(J488,"$",""),".",""), " ",""),ROW(INDIRECT("1:"&amp;LEN(J488))),1)*1)),MID(SUBSTITUTE(SUBSTITUTE(SUBSTITUTE(J488,"$",""),".",""), " ",""),ROW(INDIRECT("1:"&amp;LEN(J488))),1),""))</f>
        <v>Tlatilco</v>
      </c>
      <c r="M488" t="s">
        <v>573</v>
      </c>
      <c r="N488" t="str" cm="1">
        <f t="array" ref="N488">MID(M488, MIN(IFERROR(FIND({0,1,2,3,4,5,6,7,8,9},M488),"")), COUNT(1*MID(M488,ROW($1:$98),1)))</f>
        <v>45.0</v>
      </c>
      <c r="O488" t="str" cm="1">
        <f t="array" aca="1" ref="O488" ca="1">_xlfn.CONCAT(IF(NOT(ISNUMBER(MID(SUBSTITUTE(SUBSTITUTE(SUBSTITUTE(M488,"$",""),".",""), " ",""),ROW(INDIRECT("1:"&amp;LEN(M488))),1)*1)),MID(SUBSTITUTE(SUBSTITUTE(SUBSTITUTE(M488,"$",""),".",""), " ",""),ROW(INDIRECT("1:"&amp;LEN(M488))),1),""))</f>
        <v>Tlatilco</v>
      </c>
      <c r="P488" t="s">
        <v>63</v>
      </c>
      <c r="Q488" t="s">
        <v>40</v>
      </c>
      <c r="R488" t="s">
        <v>27</v>
      </c>
      <c r="S488" s="1">
        <v>44943</v>
      </c>
    </row>
    <row r="489" spans="1:19">
      <c r="A489" t="s">
        <v>64</v>
      </c>
      <c r="B489" t="s">
        <v>859</v>
      </c>
      <c r="C489" t="str" cm="1">
        <f t="array" ref="C489">MID(B489, MIN(IFERROR(FIND({0,1,2,3,4,5,6,7,8,9},B489),"")), COUNT(1*MID(B489,ROW($1:$98),1)))</f>
        <v>89.9</v>
      </c>
      <c r="D489" t="str" cm="1">
        <f t="array" aca="1" ref="D489" ca="1">_xlfn.CONCAT(IF(NOT(ISNUMBER(MID(SUBSTITUTE(SUBSTITUTE(SUBSTITUTE(B489,"$",""),".",""), " ",""),ROW(INDIRECT("1:"&amp;LEN(B489))),1)*1)),MID(SUBSTITUTE(SUBSTITUTE(SUBSTITUTE(B489,"$",""),".",""), " ",""),ROW(INDIRECT("1:"&amp;LEN(B489))),1),""))</f>
        <v>Chedraui</v>
      </c>
      <c r="E489" t="s">
        <v>860</v>
      </c>
      <c r="F489" t="str" cm="1">
        <f t="array" ref="F489">MID(E489, MIN(IFERROR(FIND({0,1,2,3,4,5,6,7,8,9},E489),"")), COUNT(1*MID(E489,ROW($1:$98),1)))</f>
        <v>205.7</v>
      </c>
      <c r="G489" t="str" cm="1">
        <f t="array" aca="1" ref="G489" ca="1">_xlfn.CONCAT(IF(NOT(ISNUMBER(MID(SUBSTITUTE(SUBSTITUTE(SUBSTITUTE(E489,"$",""),".",""), " ",""),ROW(INDIRECT("1:"&amp;LEN(E489))),1)*1)),MID(SUBSTITUTE(SUBSTITUTE(SUBSTITUTE(E489,"$",""),".",""), " ",""),ROW(INDIRECT("1:"&amp;LEN(E489))),1),""))</f>
        <v xml:space="preserve">
Comercial
Mexicana</v>
      </c>
      <c r="H489" t="s">
        <v>743</v>
      </c>
      <c r="I489" t="s">
        <v>861</v>
      </c>
      <c r="J489" t="s">
        <v>575</v>
      </c>
      <c r="K489" t="str" cm="1">
        <f t="array" ref="K489">MID(J489, MIN(IFERROR(FIND({0,1,2,3,4,5,6,7,8,9},J489),"")), COUNT(1*MID(J489,ROW($1:$98),1)))</f>
        <v>180.0</v>
      </c>
      <c r="L489" t="str" cm="1">
        <f t="array" aca="1" ref="L489" ca="1">_xlfn.CONCAT(IF(NOT(ISNUMBER(MID(SUBSTITUTE(SUBSTITUTE(SUBSTITUTE(J489,"$",""),".",""), " ",""),ROW(INDIRECT("1:"&amp;LEN(J489))),1)*1)),MID(SUBSTITUTE(SUBSTITUTE(SUBSTITUTE(J489,"$",""),".",""), " ",""),ROW(INDIRECT("1:"&amp;LEN(J489))),1),""))</f>
        <v>Tlatilco</v>
      </c>
      <c r="M489" t="s">
        <v>575</v>
      </c>
      <c r="N489" t="str" cm="1">
        <f t="array" ref="N489">MID(M489, MIN(IFERROR(FIND({0,1,2,3,4,5,6,7,8,9},M489),"")), COUNT(1*MID(M489,ROW($1:$98),1)))</f>
        <v>180.0</v>
      </c>
      <c r="O489" t="str" cm="1">
        <f t="array" aca="1" ref="O489" ca="1">_xlfn.CONCAT(IF(NOT(ISNUMBER(MID(SUBSTITUTE(SUBSTITUTE(SUBSTITUTE(M489,"$",""),".",""), " ",""),ROW(INDIRECT("1:"&amp;LEN(M489))),1)*1)),MID(SUBSTITUTE(SUBSTITUTE(SUBSTITUTE(M489,"$",""),".",""), " ",""),ROW(INDIRECT("1:"&amp;LEN(M489))),1),""))</f>
        <v>Tlatilco</v>
      </c>
      <c r="P489" t="s">
        <v>69</v>
      </c>
      <c r="Q489" t="s">
        <v>70</v>
      </c>
      <c r="R489" t="s">
        <v>27</v>
      </c>
      <c r="S489" s="1">
        <v>44943</v>
      </c>
    </row>
    <row r="490" spans="1:19">
      <c r="A490" t="s">
        <v>71</v>
      </c>
      <c r="B490" t="s">
        <v>72</v>
      </c>
      <c r="C490" t="str" cm="1">
        <f t="array" ref="C490">MID(B490, MIN(IFERROR(FIND({0,1,2,3,4,5,6,7,8,9},B490),"")), COUNT(1*MID(B490,ROW($1:$98),1)))</f>
        <v>189.0</v>
      </c>
      <c r="D490" t="str" cm="1">
        <f t="array" aca="1" ref="D490" ca="1">_xlfn.CONCAT(IF(NOT(ISNUMBER(MID(SUBSTITUTE(SUBSTITUTE(SUBSTITUTE(B490,"$",""),".",""), " ",""),ROW(INDIRECT("1:"&amp;LEN(B490))),1)*1)),MID(SUBSTITUTE(SUBSTITUTE(SUBSTITUTE(B490,"$",""),".",""), " ",""),ROW(INDIRECT("1:"&amp;LEN(B490))),1),""))</f>
        <v>Chedraui</v>
      </c>
      <c r="E490" t="s">
        <v>73</v>
      </c>
      <c r="F490" t="str" cm="1">
        <f t="array" ref="F490">MID(E490, MIN(IFERROR(FIND({0,1,2,3,4,5,6,7,8,9},E490),"")), COUNT(1*MID(E490,ROW($1:$98),1)))</f>
        <v>206.5</v>
      </c>
      <c r="G490" t="str" cm="1">
        <f t="array" aca="1" ref="G490" ca="1">_xlfn.CONCAT(IF(NOT(ISNUMBER(MID(SUBSTITUTE(SUBSTITUTE(SUBSTITUTE(E490,"$",""),".",""), " ",""),ROW(INDIRECT("1:"&amp;LEN(E490))),1)*1)),MID(SUBSTITUTE(SUBSTITUTE(SUBSTITUTE(E490,"$",""),".",""), " ",""),ROW(INDIRECT("1:"&amp;LEN(E490))),1),""))</f>
        <v xml:space="preserve">
Comercial
Mexicana</v>
      </c>
      <c r="H490" t="s">
        <v>862</v>
      </c>
      <c r="I490" t="s">
        <v>861</v>
      </c>
      <c r="J490" t="s">
        <v>576</v>
      </c>
      <c r="K490" t="str" cm="1">
        <f t="array" ref="K490">MID(J490, MIN(IFERROR(FIND({0,1,2,3,4,5,6,7,8,9},J490),"")), COUNT(1*MID(J490,ROW($1:$98),1)))</f>
        <v>185.0</v>
      </c>
      <c r="L490" t="str" cm="1">
        <f t="array" aca="1" ref="L490" ca="1">_xlfn.CONCAT(IF(NOT(ISNUMBER(MID(SUBSTITUTE(SUBSTITUTE(SUBSTITUTE(J490,"$",""),".",""), " ",""),ROW(INDIRECT("1:"&amp;LEN(J490))),1)*1)),MID(SUBSTITUTE(SUBSTITUTE(SUBSTITUTE(J490,"$",""),".",""), " ",""),ROW(INDIRECT("1:"&amp;LEN(J490))),1),""))</f>
        <v>Tlatilco</v>
      </c>
      <c r="M490" t="s">
        <v>576</v>
      </c>
      <c r="N490" t="str" cm="1">
        <f t="array" ref="N490">MID(M490, MIN(IFERROR(FIND({0,1,2,3,4,5,6,7,8,9},M490),"")), COUNT(1*MID(M490,ROW($1:$98),1)))</f>
        <v>185.0</v>
      </c>
      <c r="O490" t="str" cm="1">
        <f t="array" aca="1" ref="O490" ca="1">_xlfn.CONCAT(IF(NOT(ISNUMBER(MID(SUBSTITUTE(SUBSTITUTE(SUBSTITUTE(M490,"$",""),".",""), " ",""),ROW(INDIRECT("1:"&amp;LEN(M490))),1)*1)),MID(SUBSTITUTE(SUBSTITUTE(SUBSTITUTE(M490,"$",""),".",""), " ",""),ROW(INDIRECT("1:"&amp;LEN(M490))),1),""))</f>
        <v>Tlatilco</v>
      </c>
      <c r="P490" t="s">
        <v>189</v>
      </c>
      <c r="Q490" t="s">
        <v>70</v>
      </c>
      <c r="R490" t="s">
        <v>27</v>
      </c>
      <c r="S490" s="1">
        <v>44943</v>
      </c>
    </row>
    <row r="491" spans="1:19">
      <c r="A491" t="s">
        <v>77</v>
      </c>
      <c r="B491" t="s">
        <v>612</v>
      </c>
      <c r="C491" t="str" cm="1">
        <f t="array" ref="C491">MID(B491, MIN(IFERROR(FIND({0,1,2,3,4,5,6,7,8,9},B491),"")), COUNT(1*MID(B491,ROW($1:$98),1)))</f>
        <v>37.9</v>
      </c>
      <c r="D491" t="str" cm="1">
        <f t="array" aca="1" ref="D491" ca="1">_xlfn.CONCAT(IF(NOT(ISNUMBER(MID(SUBSTITUTE(SUBSTITUTE(SUBSTITUTE(B491,"$",""),".",""), " ",""),ROW(INDIRECT("1:"&amp;LEN(B491))),1)*1)),MID(SUBSTITUTE(SUBSTITUTE(SUBSTITUTE(B491,"$",""),".",""), " ",""),ROW(INDIRECT("1:"&amp;LEN(B491))),1),""))</f>
        <v>Chedraui</v>
      </c>
      <c r="E491" t="s">
        <v>79</v>
      </c>
      <c r="F491" t="str" cm="1">
        <f t="array" ref="F491">MID(E491, MIN(IFERROR(FIND({0,1,2,3,4,5,6,7,8,9},E491),"")), COUNT(1*MID(E491,ROW($1:$98),1)))</f>
        <v>59.9</v>
      </c>
      <c r="G491" t="str" cm="1">
        <f t="array" aca="1" ref="G491" ca="1">_xlfn.CONCAT(IF(NOT(ISNUMBER(MID(SUBSTITUTE(SUBSTITUTE(SUBSTITUTE(E491,"$",""),".",""), " ",""),ROW(INDIRECT("1:"&amp;LEN(E491))),1)*1)),MID(SUBSTITUTE(SUBSTITUTE(SUBSTITUTE(E491,"$",""),".",""), " ",""),ROW(INDIRECT("1:"&amp;LEN(E491))),1),""))</f>
        <v xml:space="preserve">
Comercial
Mexicana</v>
      </c>
      <c r="H491" t="s">
        <v>863</v>
      </c>
      <c r="I491" t="s">
        <v>750</v>
      </c>
      <c r="J491" t="s">
        <v>578</v>
      </c>
      <c r="K491" t="str" cm="1">
        <f t="array" ref="K491">MID(J491, MIN(IFERROR(FIND({0,1,2,3,4,5,6,7,8,9},J491),"")), COUNT(1*MID(J491,ROW($1:$98),1)))</f>
        <v>60.0</v>
      </c>
      <c r="L491" t="str" cm="1">
        <f t="array" aca="1" ref="L491" ca="1">_xlfn.CONCAT(IF(NOT(ISNUMBER(MID(SUBSTITUTE(SUBSTITUTE(SUBSTITUTE(J491,"$",""),".",""), " ",""),ROW(INDIRECT("1:"&amp;LEN(J491))),1)*1)),MID(SUBSTITUTE(SUBSTITUTE(SUBSTITUTE(J491,"$",""),".",""), " ",""),ROW(INDIRECT("1:"&amp;LEN(J491))),1),""))</f>
        <v>Tlatilco</v>
      </c>
      <c r="M491" t="s">
        <v>864</v>
      </c>
      <c r="N491" t="str" cm="1">
        <f t="array" ref="N491">MID(M491, MIN(IFERROR(FIND({0,1,2,3,4,5,6,7,8,9},M491),"")), COUNT(1*MID(M491,ROW($1:$98),1)))</f>
        <v>75.0</v>
      </c>
      <c r="O491" t="str" cm="1">
        <f t="array" aca="1" ref="O491" ca="1">_xlfn.CONCAT(IF(NOT(ISNUMBER(MID(SUBSTITUTE(SUBSTITUTE(SUBSTITUTE(M491,"$",""),".",""), " ",""),ROW(INDIRECT("1:"&amp;LEN(M491))),1)*1)),MID(SUBSTITUTE(SUBSTITUTE(SUBSTITUTE(M491,"$",""),".",""), " ",""),ROW(INDIRECT("1:"&amp;LEN(M491))),1),""))</f>
        <v>Plaza
MexicanadelSur</v>
      </c>
      <c r="P491" t="s">
        <v>94</v>
      </c>
      <c r="Q491" t="s">
        <v>83</v>
      </c>
      <c r="R491" t="s">
        <v>27</v>
      </c>
      <c r="S491" s="1">
        <v>44943</v>
      </c>
    </row>
    <row r="492" spans="1:19">
      <c r="A492" t="s">
        <v>84</v>
      </c>
      <c r="B492" t="s">
        <v>865</v>
      </c>
      <c r="C492" t="str" cm="1">
        <f t="array" ref="C492">MID(B492, MIN(IFERROR(FIND({0,1,2,3,4,5,6,7,8,9},B492),"")), COUNT(1*MID(B492,ROW($1:$98),1)))</f>
        <v>33.4</v>
      </c>
      <c r="D492" t="str" cm="1">
        <f t="array" aca="1" ref="D492" ca="1">_xlfn.CONCAT(IF(NOT(ISNUMBER(MID(SUBSTITUTE(SUBSTITUTE(SUBSTITUTE(B492,"$",""),".",""), " ",""),ROW(INDIRECT("1:"&amp;LEN(B492))),1)*1)),MID(SUBSTITUTE(SUBSTITUTE(SUBSTITUTE(B492,"$",""),".",""), " ",""),ROW(INDIRECT("1:"&amp;LEN(B492))),1),""))</f>
        <v>Comercial
Mexicana</v>
      </c>
      <c r="E492" t="s">
        <v>866</v>
      </c>
      <c r="F492" t="str" cm="1">
        <f t="array" ref="F492">MID(E492, MIN(IFERROR(FIND({0,1,2,3,4,5,6,7,8,9},E492),"")), COUNT(1*MID(E492,ROW($1:$98),1)))</f>
        <v>41.1</v>
      </c>
      <c r="G492" t="str" cm="1">
        <f t="array" aca="1" ref="G492" ca="1">_xlfn.CONCAT(IF(NOT(ISNUMBER(MID(SUBSTITUTE(SUBSTITUTE(SUBSTITUTE(E492,"$",""),".",""), " ",""),ROW(INDIRECT("1:"&amp;LEN(E492))),1)*1)),MID(SUBSTITUTE(SUBSTITUTE(SUBSTITUTE(E492,"$",""),".",""), " ",""),ROW(INDIRECT("1:"&amp;LEN(E492))),1),""))</f>
        <v xml:space="preserve">
Chedraui</v>
      </c>
      <c r="H492" t="s">
        <v>867</v>
      </c>
      <c r="I492" t="s">
        <v>868</v>
      </c>
      <c r="J492" t="s">
        <v>869</v>
      </c>
      <c r="K492" t="str" cm="1">
        <f t="array" ref="K492">MID(J492, MIN(IFERROR(FIND({0,1,2,3,4,5,6,7,8,9},J492),"")), COUNT(1*MID(J492,ROW($1:$98),1)))</f>
        <v>18.0</v>
      </c>
      <c r="L492" t="str" cm="1">
        <f t="array" aca="1" ref="L492" ca="1">_xlfn.CONCAT(IF(NOT(ISNUMBER(MID(SUBSTITUTE(SUBSTITUTE(SUBSTITUTE(J492,"$",""),".",""), " ",""),ROW(INDIRECT("1:"&amp;LEN(J492))),1)*1)),MID(SUBSTITUTE(SUBSTITUTE(SUBSTITUTE(J492,"$",""),".",""), " ",""),ROW(INDIRECT("1:"&amp;LEN(J492))),1),""))</f>
        <v>Plaza
MexicanadelSur</v>
      </c>
      <c r="M492" t="s">
        <v>583</v>
      </c>
      <c r="N492" t="str" cm="1">
        <f t="array" ref="N492">MID(M492, MIN(IFERROR(FIND({0,1,2,3,4,5,6,7,8,9},M492),"")), COUNT(1*MID(M492,ROW($1:$98),1)))</f>
        <v>24.0</v>
      </c>
      <c r="O492" t="str" cm="1">
        <f t="array" aca="1" ref="O492" ca="1">_xlfn.CONCAT(IF(NOT(ISNUMBER(MID(SUBSTITUTE(SUBSTITUTE(SUBSTITUTE(M492,"$",""),".",""), " ",""),ROW(INDIRECT("1:"&amp;LEN(M492))),1)*1)),MID(SUBSTITUTE(SUBSTITUTE(SUBSTITUTE(M492,"$",""),".",""), " ",""),ROW(INDIRECT("1:"&amp;LEN(M492))),1),""))</f>
        <v>Tlatilco</v>
      </c>
      <c r="P492" t="s">
        <v>681</v>
      </c>
      <c r="Q492" t="s">
        <v>88</v>
      </c>
      <c r="R492" t="s">
        <v>27</v>
      </c>
      <c r="S492" s="1">
        <v>44943</v>
      </c>
    </row>
    <row r="493" spans="1:19">
      <c r="A493" t="s">
        <v>89</v>
      </c>
      <c r="B493" t="s">
        <v>385</v>
      </c>
      <c r="C493" t="str" cm="1">
        <f t="array" ref="C493">MID(B493, MIN(IFERROR(FIND({0,1,2,3,4,5,6,7,8,9},B493),"")), COUNT(1*MID(B493,ROW($1:$98),1)))</f>
        <v>34.8</v>
      </c>
      <c r="D493" t="str" cm="1">
        <f t="array" aca="1" ref="D493" ca="1">_xlfn.CONCAT(IF(NOT(ISNUMBER(MID(SUBSTITUTE(SUBSTITUTE(SUBSTITUTE(B493,"$",""),".",""), " ",""),ROW(INDIRECT("1:"&amp;LEN(B493))),1)*1)),MID(SUBSTITUTE(SUBSTITUTE(SUBSTITUTE(B493,"$",""),".",""), " ",""),ROW(INDIRECT("1:"&amp;LEN(B493))),1),""))</f>
        <v>Chedraui</v>
      </c>
      <c r="E493" t="s">
        <v>228</v>
      </c>
      <c r="F493" t="str" cm="1">
        <f t="array" ref="F493">MID(E493, MIN(IFERROR(FIND({0,1,2,3,4,5,6,7,8,9},E493),"")), COUNT(1*MID(E493,ROW($1:$98),1)))</f>
        <v>38.9</v>
      </c>
      <c r="G493" t="str" cm="1">
        <f t="array" aca="1" ref="G493" ca="1">_xlfn.CONCAT(IF(NOT(ISNUMBER(MID(SUBSTITUTE(SUBSTITUTE(SUBSTITUTE(E493,"$",""),".",""), " ",""),ROW(INDIRECT("1:"&amp;LEN(E493))),1)*1)),MID(SUBSTITUTE(SUBSTITUTE(SUBSTITUTE(E493,"$",""),".",""), " ",""),ROW(INDIRECT("1:"&amp;LEN(E493))),1),""))</f>
        <v xml:space="preserve">
Comercial
Mexicana</v>
      </c>
      <c r="H493" t="s">
        <v>196</v>
      </c>
      <c r="I493" t="s">
        <v>870</v>
      </c>
      <c r="J493" t="s">
        <v>869</v>
      </c>
      <c r="K493" t="str" cm="1">
        <f t="array" ref="K493">MID(J493, MIN(IFERROR(FIND({0,1,2,3,4,5,6,7,8,9},J493),"")), COUNT(1*MID(J493,ROW($1:$98),1)))</f>
        <v>18.0</v>
      </c>
      <c r="L493" t="str" cm="1">
        <f t="array" aca="1" ref="L493" ca="1">_xlfn.CONCAT(IF(NOT(ISNUMBER(MID(SUBSTITUTE(SUBSTITUTE(SUBSTITUTE(J493,"$",""),".",""), " ",""),ROW(INDIRECT("1:"&amp;LEN(J493))),1)*1)),MID(SUBSTITUTE(SUBSTITUTE(SUBSTITUTE(J493,"$",""),".",""), " ",""),ROW(INDIRECT("1:"&amp;LEN(J493))),1),""))</f>
        <v>Plaza
MexicanadelSur</v>
      </c>
      <c r="M493" t="s">
        <v>583</v>
      </c>
      <c r="N493" t="str" cm="1">
        <f t="array" ref="N493">MID(M493, MIN(IFERROR(FIND({0,1,2,3,4,5,6,7,8,9},M493),"")), COUNT(1*MID(M493,ROW($1:$98),1)))</f>
        <v>24.0</v>
      </c>
      <c r="O493" t="str" cm="1">
        <f t="array" aca="1" ref="O493" ca="1">_xlfn.CONCAT(IF(NOT(ISNUMBER(MID(SUBSTITUTE(SUBSTITUTE(SUBSTITUTE(M493,"$",""),".",""), " ",""),ROW(INDIRECT("1:"&amp;LEN(M493))),1)*1)),MID(SUBSTITUTE(SUBSTITUTE(SUBSTITUTE(M493,"$",""),".",""), " ",""),ROW(INDIRECT("1:"&amp;LEN(M493))),1),""))</f>
        <v>Tlatilco</v>
      </c>
      <c r="P493" t="s">
        <v>115</v>
      </c>
      <c r="Q493" t="s">
        <v>94</v>
      </c>
      <c r="R493" t="s">
        <v>27</v>
      </c>
      <c r="S493" s="1">
        <v>44943</v>
      </c>
    </row>
    <row r="494" spans="1:19">
      <c r="A494" t="s">
        <v>93</v>
      </c>
      <c r="B494" t="s">
        <v>195</v>
      </c>
      <c r="C494" t="str" cm="1">
        <f t="array" ref="C494">MID(B494, MIN(IFERROR(FIND({0,1,2,3,4,5,6,7,8,9},B494),"")), COUNT(1*MID(B494,ROW($1:$98),1)))</f>
        <v>42.9</v>
      </c>
      <c r="D494" t="str" cm="1">
        <f t="array" aca="1" ref="D494" ca="1">_xlfn.CONCAT(IF(NOT(ISNUMBER(MID(SUBSTITUTE(SUBSTITUTE(SUBSTITUTE(B494,"$",""),".",""), " ",""),ROW(INDIRECT("1:"&amp;LEN(B494))),1)*1)),MID(SUBSTITUTE(SUBSTITUTE(SUBSTITUTE(B494,"$",""),".",""), " ",""),ROW(INDIRECT("1:"&amp;LEN(B494))),1),""))</f>
        <v>Wal-mart</v>
      </c>
      <c r="E494" t="s">
        <v>79</v>
      </c>
      <c r="F494" t="str" cm="1">
        <f t="array" ref="F494">MID(E494, MIN(IFERROR(FIND({0,1,2,3,4,5,6,7,8,9},E494),"")), COUNT(1*MID(E494,ROW($1:$98),1)))</f>
        <v>59.9</v>
      </c>
      <c r="G494" t="str" cm="1">
        <f t="array" aca="1" ref="G494" ca="1">_xlfn.CONCAT(IF(NOT(ISNUMBER(MID(SUBSTITUTE(SUBSTITUTE(SUBSTITUTE(E494,"$",""),".",""), " ",""),ROW(INDIRECT("1:"&amp;LEN(E494))),1)*1)),MID(SUBSTITUTE(SUBSTITUTE(SUBSTITUTE(E494,"$",""),".",""), " ",""),ROW(INDIRECT("1:"&amp;LEN(E494))),1),""))</f>
        <v xml:space="preserve">
Comercial
Mexicana</v>
      </c>
      <c r="H494" t="s">
        <v>871</v>
      </c>
      <c r="I494" t="s">
        <v>750</v>
      </c>
      <c r="J494" t="s">
        <v>573</v>
      </c>
      <c r="K494" t="str" cm="1">
        <f t="array" ref="K494">MID(J494, MIN(IFERROR(FIND({0,1,2,3,4,5,6,7,8,9},J494),"")), COUNT(1*MID(J494,ROW($1:$98),1)))</f>
        <v>45.0</v>
      </c>
      <c r="L494" t="str" cm="1">
        <f t="array" aca="1" ref="L494" ca="1">_xlfn.CONCAT(IF(NOT(ISNUMBER(MID(SUBSTITUTE(SUBSTITUTE(SUBSTITUTE(J494,"$",""),".",""), " ",""),ROW(INDIRECT("1:"&amp;LEN(J494))),1)*1)),MID(SUBSTITUTE(SUBSTITUTE(SUBSTITUTE(J494,"$",""),".",""), " ",""),ROW(INDIRECT("1:"&amp;LEN(J494))),1),""))</f>
        <v>Tlatilco</v>
      </c>
      <c r="M494" t="s">
        <v>573</v>
      </c>
      <c r="N494" t="str" cm="1">
        <f t="array" ref="N494">MID(M494, MIN(IFERROR(FIND({0,1,2,3,4,5,6,7,8,9},M494),"")), COUNT(1*MID(M494,ROW($1:$98),1)))</f>
        <v>45.0</v>
      </c>
      <c r="O494" t="str" cm="1">
        <f t="array" aca="1" ref="O494" ca="1">_xlfn.CONCAT(IF(NOT(ISNUMBER(MID(SUBSTITUTE(SUBSTITUTE(SUBSTITUTE(M494,"$",""),".",""), " ",""),ROW(INDIRECT("1:"&amp;LEN(M494))),1)*1)),MID(SUBSTITUTE(SUBSTITUTE(SUBSTITUTE(M494,"$",""),".",""), " ",""),ROW(INDIRECT("1:"&amp;LEN(M494))),1),""))</f>
        <v>Tlatilco</v>
      </c>
      <c r="P494" t="s">
        <v>92</v>
      </c>
      <c r="Q494" t="s">
        <v>83</v>
      </c>
      <c r="R494" t="s">
        <v>27</v>
      </c>
      <c r="S494" s="1">
        <v>44943</v>
      </c>
    </row>
    <row r="495" spans="1:19">
      <c r="A495" t="s">
        <v>95</v>
      </c>
      <c r="B495" t="s">
        <v>319</v>
      </c>
      <c r="C495" t="str" cm="1">
        <f t="array" ref="C495">MID(B495, MIN(IFERROR(FIND({0,1,2,3,4,5,6,7,8,9},B495),"")), COUNT(1*MID(B495,ROW($1:$98),1)))</f>
        <v>46.9</v>
      </c>
      <c r="D495" t="str" cm="1">
        <f t="array" aca="1" ref="D495" ca="1">_xlfn.CONCAT(IF(NOT(ISNUMBER(MID(SUBSTITUTE(SUBSTITUTE(SUBSTITUTE(B495,"$",""),".",""), " ",""),ROW(INDIRECT("1:"&amp;LEN(B495))),1)*1)),MID(SUBSTITUTE(SUBSTITUTE(SUBSTITUTE(B495,"$",""),".",""), " ",""),ROW(INDIRECT("1:"&amp;LEN(B495))),1),""))</f>
        <v>Wal-mart</v>
      </c>
      <c r="E495" t="s">
        <v>872</v>
      </c>
      <c r="F495" t="str" cm="1">
        <f t="array" ref="F495">MID(E495, MIN(IFERROR(FIND({0,1,2,3,4,5,6,7,8,9},E495),"")), COUNT(1*MID(E495,ROW($1:$98),1)))</f>
        <v>54.2</v>
      </c>
      <c r="G495" t="str" cm="1">
        <f t="array" aca="1" ref="G495" ca="1">_xlfn.CONCAT(IF(NOT(ISNUMBER(MID(SUBSTITUTE(SUBSTITUTE(SUBSTITUTE(E495,"$",""),".",""), " ",""),ROW(INDIRECT("1:"&amp;LEN(E495))),1)*1)),MID(SUBSTITUTE(SUBSTITUTE(SUBSTITUTE(E495,"$",""),".",""), " ",""),ROW(INDIRECT("1:"&amp;LEN(E495))),1),""))</f>
        <v xml:space="preserve">
Chedraui</v>
      </c>
      <c r="H495" t="s">
        <v>169</v>
      </c>
      <c r="I495" t="s">
        <v>873</v>
      </c>
      <c r="J495" t="s">
        <v>573</v>
      </c>
      <c r="K495" t="str" cm="1">
        <f t="array" ref="K495">MID(J495, MIN(IFERROR(FIND({0,1,2,3,4,5,6,7,8,9},J495),"")), COUNT(1*MID(J495,ROW($1:$98),1)))</f>
        <v>45.0</v>
      </c>
      <c r="L495" t="str" cm="1">
        <f t="array" aca="1" ref="L495" ca="1">_xlfn.CONCAT(IF(NOT(ISNUMBER(MID(SUBSTITUTE(SUBSTITUTE(SUBSTITUTE(J495,"$",""),".",""), " ",""),ROW(INDIRECT("1:"&amp;LEN(J495))),1)*1)),MID(SUBSTITUTE(SUBSTITUTE(SUBSTITUTE(J495,"$",""),".",""), " ",""),ROW(INDIRECT("1:"&amp;LEN(J495))),1),""))</f>
        <v>Tlatilco</v>
      </c>
      <c r="M495" t="s">
        <v>573</v>
      </c>
      <c r="N495" t="str" cm="1">
        <f t="array" ref="N495">MID(M495, MIN(IFERROR(FIND({0,1,2,3,4,5,6,7,8,9},M495),"")), COUNT(1*MID(M495,ROW($1:$98),1)))</f>
        <v>45.0</v>
      </c>
      <c r="O495" t="str" cm="1">
        <f t="array" aca="1" ref="O495" ca="1">_xlfn.CONCAT(IF(NOT(ISNUMBER(MID(SUBSTITUTE(SUBSTITUTE(SUBSTITUTE(M495,"$",""),".",""), " ",""),ROW(INDIRECT("1:"&amp;LEN(M495))),1)*1)),MID(SUBSTITUTE(SUBSTITUTE(SUBSTITUTE(M495,"$",""),".",""), " ",""),ROW(INDIRECT("1:"&amp;LEN(M495))),1),""))</f>
        <v>Tlatilco</v>
      </c>
      <c r="P495" t="s">
        <v>92</v>
      </c>
      <c r="Q495" t="s">
        <v>133</v>
      </c>
      <c r="R495" t="s">
        <v>27</v>
      </c>
      <c r="S495" s="1">
        <v>44943</v>
      </c>
    </row>
    <row r="496" spans="1:19">
      <c r="A496" t="s">
        <v>97</v>
      </c>
      <c r="B496" t="s">
        <v>269</v>
      </c>
      <c r="C496" t="str" cm="1">
        <f t="array" ref="C496">MID(B496, MIN(IFERROR(FIND({0,1,2,3,4,5,6,7,8,9},B496),"")), COUNT(1*MID(B496,ROW($1:$98),1)))</f>
        <v>9.5</v>
      </c>
      <c r="D496" t="str" cm="1">
        <f t="array" aca="1" ref="D496" ca="1">_xlfn.CONCAT(IF(NOT(ISNUMBER(MID(SUBSTITUTE(SUBSTITUTE(SUBSTITUTE(B496,"$",""),".",""), " ",""),ROW(INDIRECT("1:"&amp;LEN(B496))),1)*1)),MID(SUBSTITUTE(SUBSTITUTE(SUBSTITUTE(B496,"$",""),".",""), " ",""),ROW(INDIRECT("1:"&amp;LEN(B496))),1),""))</f>
        <v>Chedraui</v>
      </c>
      <c r="E496" t="s">
        <v>203</v>
      </c>
      <c r="F496" t="str" cm="1">
        <f t="array" ref="F496">MID(E496, MIN(IFERROR(FIND({0,1,2,3,4,5,6,7,8,9},E496),"")), COUNT(1*MID(E496,ROW($1:$98),1)))</f>
        <v>24.9</v>
      </c>
      <c r="G496" t="str" cm="1">
        <f t="array" aca="1" ref="G496" ca="1">_xlfn.CONCAT(IF(NOT(ISNUMBER(MID(SUBSTITUTE(SUBSTITUTE(SUBSTITUTE(E496,"$",""),".",""), " ",""),ROW(INDIRECT("1:"&amp;LEN(E496))),1)*1)),MID(SUBSTITUTE(SUBSTITUTE(SUBSTITUTE(E496,"$",""),".",""), " ",""),ROW(INDIRECT("1:"&amp;LEN(E496))),1),""))</f>
        <v>Wal-mart</v>
      </c>
      <c r="H496" t="s">
        <v>232</v>
      </c>
      <c r="I496" t="s">
        <v>874</v>
      </c>
      <c r="J496" t="s">
        <v>252</v>
      </c>
      <c r="K496" t="str" cm="1">
        <f t="array" ref="K496">MID(J496, MIN(IFERROR(FIND({0,1,2,3,4,5,6,7,8,9},J496),"")), COUNT(1*MID(J496,ROW($1:$98),1)))</f>
        <v>18.0</v>
      </c>
      <c r="L496" t="str" cm="1">
        <f t="array" aca="1" ref="L496" ca="1">_xlfn.CONCAT(IF(NOT(ISNUMBER(MID(SUBSTITUTE(SUBSTITUTE(SUBSTITUTE(J496,"$",""),".",""), " ",""),ROW(INDIRECT("1:"&amp;LEN(J496))),1)*1)),MID(SUBSTITUTE(SUBSTITUTE(SUBSTITUTE(J496,"$",""),".",""), " ",""),ROW(INDIRECT("1:"&amp;LEN(J496))),1),""))</f>
        <v>Tlatilco</v>
      </c>
      <c r="M496" t="s">
        <v>857</v>
      </c>
      <c r="N496" t="str" cm="1">
        <f t="array" ref="N496">MID(M496, MIN(IFERROR(FIND({0,1,2,3,4,5,6,7,8,9},M496),"")), COUNT(1*MID(M496,ROW($1:$98),1)))</f>
        <v>20.0</v>
      </c>
      <c r="O496" t="str" cm="1">
        <f t="array" aca="1" ref="O496" ca="1">_xlfn.CONCAT(IF(NOT(ISNUMBER(MID(SUBSTITUTE(SUBSTITUTE(SUBSTITUTE(M496,"$",""),".",""), " ",""),ROW(INDIRECT("1:"&amp;LEN(M496))),1)*1)),MID(SUBSTITUTE(SUBSTITUTE(SUBSTITUTE(M496,"$",""),".",""), " ",""),ROW(INDIRECT("1:"&amp;LEN(M496))),1),""))</f>
        <v>Plaza
MexicanadelSur</v>
      </c>
      <c r="P496" t="s">
        <v>120</v>
      </c>
      <c r="Q496" t="s">
        <v>102</v>
      </c>
      <c r="R496" t="s">
        <v>27</v>
      </c>
      <c r="S496" s="1">
        <v>44943</v>
      </c>
    </row>
    <row r="497" spans="1:19">
      <c r="A497" t="s">
        <v>103</v>
      </c>
      <c r="B497" t="s">
        <v>803</v>
      </c>
      <c r="C497" t="str" cm="1">
        <f t="array" ref="C497">MID(B497, MIN(IFERROR(FIND({0,1,2,3,4,5,6,7,8,9},B497),"")), COUNT(1*MID(B497,ROW($1:$98),1)))</f>
        <v>16.9</v>
      </c>
      <c r="D497" t="str" cm="1">
        <f t="array" aca="1" ref="D497" ca="1">_xlfn.CONCAT(IF(NOT(ISNUMBER(MID(SUBSTITUTE(SUBSTITUTE(SUBSTITUTE(B497,"$",""),".",""), " ",""),ROW(INDIRECT("1:"&amp;LEN(B497))),1)*1)),MID(SUBSTITUTE(SUBSTITUTE(SUBSTITUTE(B497,"$",""),".",""), " ",""),ROW(INDIRECT("1:"&amp;LEN(B497))),1),""))</f>
        <v>Chedraui</v>
      </c>
      <c r="E497" t="s">
        <v>335</v>
      </c>
      <c r="F497" t="str" cm="1">
        <f t="array" ref="F497">MID(E497, MIN(IFERROR(FIND({0,1,2,3,4,5,6,7,8,9},E497),"")), COUNT(1*MID(E497,ROW($1:$98),1)))</f>
        <v>34.9</v>
      </c>
      <c r="G497" t="str" cm="1">
        <f t="array" aca="1" ref="G497" ca="1">_xlfn.CONCAT(IF(NOT(ISNUMBER(MID(SUBSTITUTE(SUBSTITUTE(SUBSTITUTE(E497,"$",""),".",""), " ",""),ROW(INDIRECT("1:"&amp;LEN(E497))),1)*1)),MID(SUBSTITUTE(SUBSTITUTE(SUBSTITUTE(E497,"$",""),".",""), " ",""),ROW(INDIRECT("1:"&amp;LEN(E497))),1),""))</f>
        <v xml:space="preserve">
Comercial
Mexicana</v>
      </c>
      <c r="H497" t="s">
        <v>169</v>
      </c>
      <c r="I497" t="s">
        <v>875</v>
      </c>
      <c r="J497" t="s">
        <v>857</v>
      </c>
      <c r="K497" t="str" cm="1">
        <f t="array" ref="K497">MID(J497, MIN(IFERROR(FIND({0,1,2,3,4,5,6,7,8,9},J497),"")), COUNT(1*MID(J497,ROW($1:$98),1)))</f>
        <v>20.0</v>
      </c>
      <c r="L497" t="str" cm="1">
        <f t="array" aca="1" ref="L497" ca="1">_xlfn.CONCAT(IF(NOT(ISNUMBER(MID(SUBSTITUTE(SUBSTITUTE(SUBSTITUTE(J497,"$",""),".",""), " ",""),ROW(INDIRECT("1:"&amp;LEN(J497))),1)*1)),MID(SUBSTITUTE(SUBSTITUTE(SUBSTITUTE(J497,"$",""),".",""), " ",""),ROW(INDIRECT("1:"&amp;LEN(J497))),1),""))</f>
        <v>Plaza
MexicanadelSur</v>
      </c>
      <c r="M497" t="s">
        <v>583</v>
      </c>
      <c r="N497" t="str" cm="1">
        <f t="array" ref="N497">MID(M497, MIN(IFERROR(FIND({0,1,2,3,4,5,6,7,8,9},M497),"")), COUNT(1*MID(M497,ROW($1:$98),1)))</f>
        <v>24.0</v>
      </c>
      <c r="O497" t="str" cm="1">
        <f t="array" aca="1" ref="O497" ca="1">_xlfn.CONCAT(IF(NOT(ISNUMBER(MID(SUBSTITUTE(SUBSTITUTE(SUBSTITUTE(M497,"$",""),".",""), " ",""),ROW(INDIRECT("1:"&amp;LEN(M497))),1)*1)),MID(SUBSTITUTE(SUBSTITUTE(SUBSTITUTE(M497,"$",""),".",""), " ",""),ROW(INDIRECT("1:"&amp;LEN(M497))),1),""))</f>
        <v>Tlatilco</v>
      </c>
      <c r="P497" t="s">
        <v>115</v>
      </c>
      <c r="Q497" t="s">
        <v>47</v>
      </c>
      <c r="R497" t="s">
        <v>27</v>
      </c>
      <c r="S497" s="1">
        <v>44943</v>
      </c>
    </row>
    <row r="498" spans="1:19">
      <c r="A498" t="s">
        <v>106</v>
      </c>
      <c r="B498" t="s">
        <v>203</v>
      </c>
      <c r="C498" t="str" cm="1">
        <f t="array" ref="C498">MID(B498, MIN(IFERROR(FIND({0,1,2,3,4,5,6,7,8,9},B498),"")), COUNT(1*MID(B498,ROW($1:$98),1)))</f>
        <v>24.9</v>
      </c>
      <c r="D498" t="str" cm="1">
        <f t="array" aca="1" ref="D498" ca="1">_xlfn.CONCAT(IF(NOT(ISNUMBER(MID(SUBSTITUTE(SUBSTITUTE(SUBSTITUTE(B498,"$",""),".",""), " ",""),ROW(INDIRECT("1:"&amp;LEN(B498))),1)*1)),MID(SUBSTITUTE(SUBSTITUTE(SUBSTITUTE(B498,"$",""),".",""), " ",""),ROW(INDIRECT("1:"&amp;LEN(B498))),1),""))</f>
        <v>Wal-mart</v>
      </c>
      <c r="E498" t="s">
        <v>335</v>
      </c>
      <c r="F498" t="str" cm="1">
        <f t="array" ref="F498">MID(E498, MIN(IFERROR(FIND({0,1,2,3,4,5,6,7,8,9},E498),"")), COUNT(1*MID(E498,ROW($1:$98),1)))</f>
        <v>34.9</v>
      </c>
      <c r="G498" t="str" cm="1">
        <f t="array" aca="1" ref="G498" ca="1">_xlfn.CONCAT(IF(NOT(ISNUMBER(MID(SUBSTITUTE(SUBSTITUTE(SUBSTITUTE(E498,"$",""),".",""), " ",""),ROW(INDIRECT("1:"&amp;LEN(E498))),1)*1)),MID(SUBSTITUTE(SUBSTITUTE(SUBSTITUTE(E498,"$",""),".",""), " ",""),ROW(INDIRECT("1:"&amp;LEN(E498))),1),""))</f>
        <v xml:space="preserve">
Comercial
Mexicana</v>
      </c>
      <c r="H498" t="s">
        <v>196</v>
      </c>
      <c r="I498" t="s">
        <v>870</v>
      </c>
      <c r="J498" t="s">
        <v>571</v>
      </c>
      <c r="K498" t="str" cm="1">
        <f t="array" ref="K498">MID(J498, MIN(IFERROR(FIND({0,1,2,3,4,5,6,7,8,9},J498),"")), COUNT(1*MID(J498,ROW($1:$98),1)))</f>
        <v>40.0</v>
      </c>
      <c r="L498" t="str" cm="1">
        <f t="array" aca="1" ref="L498" ca="1">_xlfn.CONCAT(IF(NOT(ISNUMBER(MID(SUBSTITUTE(SUBSTITUTE(SUBSTITUTE(J498,"$",""),".",""), " ",""),ROW(INDIRECT("1:"&amp;LEN(J498))),1)*1)),MID(SUBSTITUTE(SUBSTITUTE(SUBSTITUTE(J498,"$",""),".",""), " ",""),ROW(INDIRECT("1:"&amp;LEN(J498))),1),""))</f>
        <v>Tlatilco</v>
      </c>
      <c r="M498" t="s">
        <v>571</v>
      </c>
      <c r="N498" t="str" cm="1">
        <f t="array" ref="N498">MID(M498, MIN(IFERROR(FIND({0,1,2,3,4,5,6,7,8,9},M498),"")), COUNT(1*MID(M498,ROW($1:$98),1)))</f>
        <v>40.0</v>
      </c>
      <c r="O498" t="str" cm="1">
        <f t="array" aca="1" ref="O498" ca="1">_xlfn.CONCAT(IF(NOT(ISNUMBER(MID(SUBSTITUTE(SUBSTITUTE(SUBSTITUTE(M498,"$",""),".",""), " ",""),ROW(INDIRECT("1:"&amp;LEN(M498))),1)*1)),MID(SUBSTITUTE(SUBSTITUTE(SUBSTITUTE(M498,"$",""),".",""), " ",""),ROW(INDIRECT("1:"&amp;LEN(M498))),1),""))</f>
        <v>Tlatilco</v>
      </c>
      <c r="P498" t="s">
        <v>102</v>
      </c>
      <c r="Q498" t="s">
        <v>47</v>
      </c>
      <c r="R498" t="s">
        <v>27</v>
      </c>
      <c r="S498" s="1">
        <v>44943</v>
      </c>
    </row>
    <row r="499" spans="1:19">
      <c r="A499" t="s">
        <v>110</v>
      </c>
      <c r="B499" t="s">
        <v>376</v>
      </c>
      <c r="C499" t="str" cm="1">
        <f t="array" ref="C499">MID(B499, MIN(IFERROR(FIND({0,1,2,3,4,5,6,7,8,9},B499),"")), COUNT(1*MID(B499,ROW($1:$98),1)))</f>
        <v>16.9</v>
      </c>
      <c r="D499" t="str" cm="1">
        <f t="array" aca="1" ref="D499" ca="1">_xlfn.CONCAT(IF(NOT(ISNUMBER(MID(SUBSTITUTE(SUBSTITUTE(SUBSTITUTE(B499,"$",""),".",""), " ",""),ROW(INDIRECT("1:"&amp;LEN(B499))),1)*1)),MID(SUBSTITUTE(SUBSTITUTE(SUBSTITUTE(B499,"$",""),".",""), " ",""),ROW(INDIRECT("1:"&amp;LEN(B499))),1),""))</f>
        <v>Wal-mart</v>
      </c>
      <c r="E499" t="s">
        <v>588</v>
      </c>
      <c r="F499" t="str" cm="1">
        <f t="array" ref="F499">MID(E499, MIN(IFERROR(FIND({0,1,2,3,4,5,6,7,8,9},E499),"")), COUNT(1*MID(E499,ROW($1:$98),1)))</f>
        <v>20.9</v>
      </c>
      <c r="G499" t="str" cm="1">
        <f t="array" aca="1" ref="G499" ca="1">_xlfn.CONCAT(IF(NOT(ISNUMBER(MID(SUBSTITUTE(SUBSTITUTE(SUBSTITUTE(E499,"$",""),".",""), " ",""),ROW(INDIRECT("1:"&amp;LEN(E499))),1)*1)),MID(SUBSTITUTE(SUBSTITUTE(SUBSTITUTE(E499,"$",""),".",""), " ",""),ROW(INDIRECT("1:"&amp;LEN(E499))),1),""))</f>
        <v xml:space="preserve">
Comercial
Mexicana</v>
      </c>
      <c r="H499" t="s">
        <v>876</v>
      </c>
      <c r="I499" t="s">
        <v>875</v>
      </c>
      <c r="J499" t="s">
        <v>277</v>
      </c>
      <c r="K499" t="str" cm="1">
        <f t="array" ref="K499">MID(J499, MIN(IFERROR(FIND({0,1,2,3,4,5,6,7,8,9},J499),"")), COUNT(1*MID(J499,ROW($1:$98),1)))</f>
        <v>20.0</v>
      </c>
      <c r="L499" t="str" cm="1">
        <f t="array" aca="1" ref="L499" ca="1">_xlfn.CONCAT(IF(NOT(ISNUMBER(MID(SUBSTITUTE(SUBSTITUTE(SUBSTITUTE(J499,"$",""),".",""), " ",""),ROW(INDIRECT("1:"&amp;LEN(J499))),1)*1)),MID(SUBSTITUTE(SUBSTITUTE(SUBSTITUTE(J499,"$",""),".",""), " ",""),ROW(INDIRECT("1:"&amp;LEN(J499))),1),""))</f>
        <v>Tlatilco</v>
      </c>
      <c r="M499" t="s">
        <v>440</v>
      </c>
      <c r="N499" t="str" cm="1">
        <f t="array" ref="N499">MID(M499, MIN(IFERROR(FIND({0,1,2,3,4,5,6,7,8,9},M499),"")), COUNT(1*MID(M499,ROW($1:$98),1)))</f>
        <v>22.0</v>
      </c>
      <c r="O499" t="str" cm="1">
        <f t="array" aca="1" ref="O499" ca="1">_xlfn.CONCAT(IF(NOT(ISNUMBER(MID(SUBSTITUTE(SUBSTITUTE(SUBSTITUTE(M499,"$",""),".",""), " ",""),ROW(INDIRECT("1:"&amp;LEN(M499))),1)*1)),MID(SUBSTITUTE(SUBSTITUTE(SUBSTITUTE(M499,"$",""),".",""), " ",""),ROW(INDIRECT("1:"&amp;LEN(M499))),1),""))</f>
        <v>PlutarcoECalles</v>
      </c>
      <c r="P499" t="s">
        <v>48</v>
      </c>
      <c r="Q499" t="s">
        <v>850</v>
      </c>
      <c r="R499" t="s">
        <v>27</v>
      </c>
      <c r="S499" s="1">
        <v>44943</v>
      </c>
    </row>
    <row r="500" spans="1:19" ht="28.9">
      <c r="A500" t="s">
        <v>116</v>
      </c>
      <c r="B500" t="s">
        <v>117</v>
      </c>
      <c r="C500" t="str" cm="1">
        <f t="array" ref="C500">MID(B500, MIN(IFERROR(FIND({0,1,2,3,4,5,6,7,8,9},B500),"")), COUNT(1*MID(B500,ROW($1:$98),1)))</f>
        <v>14.9</v>
      </c>
      <c r="D500" t="str" cm="1">
        <f t="array" aca="1" ref="D500" ca="1">_xlfn.CONCAT(IF(NOT(ISNUMBER(MID(SUBSTITUTE(SUBSTITUTE(SUBSTITUTE(B500,"$",""),".",""), " ",""),ROW(INDIRECT("1:"&amp;LEN(B500))),1)*1)),MID(SUBSTITUTE(SUBSTITUTE(SUBSTITUTE(B500,"$",""),".",""), " ",""),ROW(INDIRECT("1:"&amp;LEN(B500))),1),""))</f>
        <v>Comercial
Mexicana</v>
      </c>
      <c r="E500" t="s">
        <v>625</v>
      </c>
      <c r="F500" t="str" cm="1">
        <f t="array" ref="F500">MID(E500, MIN(IFERROR(FIND({0,1,2,3,4,5,6,7,8,9},E500),"")), COUNT(1*MID(E500,ROW($1:$98),1)))</f>
        <v>18.5</v>
      </c>
      <c r="G500" t="str" cm="1">
        <f t="array" aca="1" ref="G500" ca="1">_xlfn.CONCAT(IF(NOT(ISNUMBER(MID(SUBSTITUTE(SUBSTITUTE(SUBSTITUTE(E500,"$",""),".",""), " ",""),ROW(INDIRECT("1:"&amp;LEN(E500))),1)*1)),MID(SUBSTITUTE(SUBSTITUTE(SUBSTITUTE(E500,"$",""),".",""), " ",""),ROW(INDIRECT("1:"&amp;LEN(E500))),1),""))</f>
        <v xml:space="preserve">
Chedraui</v>
      </c>
      <c r="H500" t="s">
        <v>876</v>
      </c>
      <c r="I500" s="4" t="s">
        <v>760</v>
      </c>
      <c r="J500" s="4" t="s">
        <v>441</v>
      </c>
      <c r="K500" s="4" t="str" cm="1">
        <f t="array" ref="K500">MID(J500, MIN(IFERROR(FIND({0,1,2,3,4,5,6,7,8,9},J500),"")), COUNT(1*MID(J500,ROW($1:$98),1)))</f>
        <v>15.0</v>
      </c>
      <c r="L500" s="4" t="str" cm="1">
        <f t="array" aca="1" ref="L500" ca="1">_xlfn.CONCAT(IF(NOT(ISNUMBER(MID(SUBSTITUTE(SUBSTITUTE(SUBSTITUTE(J500,"$",""),".",""), " ",""),ROW(INDIRECT("1:"&amp;LEN(J500))),1)*1)),MID(SUBSTITUTE(SUBSTITUTE(SUBSTITUTE(J500,"$",""),".",""), " ",""),ROW(INDIRECT("1:"&amp;LEN(J500))),1),""))</f>
        <v>PlutarcoECalles</v>
      </c>
      <c r="M500" t="s">
        <v>857</v>
      </c>
      <c r="N500" t="str" cm="1">
        <f t="array" ref="N500">MID(M500, MIN(IFERROR(FIND({0,1,2,3,4,5,6,7,8,9},M500),"")), COUNT(1*MID(M500,ROW($1:$98),1)))</f>
        <v>20.0</v>
      </c>
      <c r="O500" t="str" cm="1">
        <f t="array" aca="1" ref="O500" ca="1">_xlfn.CONCAT(IF(NOT(ISNUMBER(MID(SUBSTITUTE(SUBSTITUTE(SUBSTITUTE(M500,"$",""),".",""), " ",""),ROW(INDIRECT("1:"&amp;LEN(M500))),1)*1)),MID(SUBSTITUTE(SUBSTITUTE(SUBSTITUTE(M500,"$",""),".",""), " ",""),ROW(INDIRECT("1:"&amp;LEN(M500))),1),""))</f>
        <v>Plaza
MexicanadelSur</v>
      </c>
      <c r="P500" t="s">
        <v>136</v>
      </c>
      <c r="Q500" t="s">
        <v>102</v>
      </c>
      <c r="R500" t="s">
        <v>27</v>
      </c>
      <c r="S500" s="1">
        <v>44943</v>
      </c>
    </row>
    <row r="501" spans="1:19">
      <c r="A501" t="s">
        <v>121</v>
      </c>
      <c r="B501" t="s">
        <v>877</v>
      </c>
      <c r="C501" t="str" cm="1">
        <f t="array" ref="C501">MID(B501, MIN(IFERROR(FIND({0,1,2,3,4,5,6,7,8,9},B501),"")), COUNT(1*MID(B501,ROW($1:$98),1)))</f>
        <v>32.0</v>
      </c>
      <c r="D501" t="str" cm="1">
        <f t="array" aca="1" ref="D501" ca="1">_xlfn.CONCAT(IF(NOT(ISNUMBER(MID(SUBSTITUTE(SUBSTITUTE(SUBSTITUTE(B501,"$",""),".",""), " ",""),ROW(INDIRECT("1:"&amp;LEN(B501))),1)*1)),MID(SUBSTITUTE(SUBSTITUTE(SUBSTITUTE(B501,"$",""),".",""), " ",""),ROW(INDIRECT("1:"&amp;LEN(B501))),1),""))</f>
        <v>Chedraui</v>
      </c>
      <c r="E501" t="s">
        <v>214</v>
      </c>
      <c r="F501" t="str" cm="1">
        <f t="array" ref="F501">MID(E501, MIN(IFERROR(FIND({0,1,2,3,4,5,6,7,8,9},E501),"")), COUNT(1*MID(E501,ROW($1:$98),1)))</f>
        <v>42.9</v>
      </c>
      <c r="G501" t="str" cm="1">
        <f t="array" aca="1" ref="G501" ca="1">_xlfn.CONCAT(IF(NOT(ISNUMBER(MID(SUBSTITUTE(SUBSTITUTE(SUBSTITUTE(E501,"$",""),".",""), " ",""),ROW(INDIRECT("1:"&amp;LEN(E501))),1)*1)),MID(SUBSTITUTE(SUBSTITUTE(SUBSTITUTE(E501,"$",""),".",""), " ",""),ROW(INDIRECT("1:"&amp;LEN(E501))),1),""))</f>
        <v xml:space="preserve">
Comercial
Mexicana</v>
      </c>
      <c r="H501" t="s">
        <v>878</v>
      </c>
      <c r="I501" t="s">
        <v>875</v>
      </c>
      <c r="J501" s="4" t="s">
        <v>441</v>
      </c>
      <c r="K501" s="4" t="str" cm="1">
        <f t="array" ref="K501">MID(J501, MIN(IFERROR(FIND({0,1,2,3,4,5,6,7,8,9},J501),"")), COUNT(1*MID(J501,ROW($1:$98),1)))</f>
        <v>15.0</v>
      </c>
      <c r="L501" s="4" t="str" cm="1">
        <f t="array" aca="1" ref="L501" ca="1">_xlfn.CONCAT(IF(NOT(ISNUMBER(MID(SUBSTITUTE(SUBSTITUTE(SUBSTITUTE(J501,"$",""),".",""), " ",""),ROW(INDIRECT("1:"&amp;LEN(J501))),1)*1)),MID(SUBSTITUTE(SUBSTITUTE(SUBSTITUTE(J501,"$",""),".",""), " ",""),ROW(INDIRECT("1:"&amp;LEN(J501))),1),""))</f>
        <v>PlutarcoECalles</v>
      </c>
      <c r="M501" t="s">
        <v>252</v>
      </c>
      <c r="N501" t="str" cm="1">
        <f t="array" ref="N501">MID(M501, MIN(IFERROR(FIND({0,1,2,3,4,5,6,7,8,9},M501),"")), COUNT(1*MID(M501,ROW($1:$98),1)))</f>
        <v>18.0</v>
      </c>
      <c r="O501" t="str" cm="1">
        <f t="array" aca="1" ref="O501" ca="1">_xlfn.CONCAT(IF(NOT(ISNUMBER(MID(SUBSTITUTE(SUBSTITUTE(SUBSTITUTE(M501,"$",""),".",""), " ",""),ROW(INDIRECT("1:"&amp;LEN(M501))),1)*1)),MID(SUBSTITUTE(SUBSTITUTE(SUBSTITUTE(M501,"$",""),".",""), " ",""),ROW(INDIRECT("1:"&amp;LEN(M501))),1),""))</f>
        <v>Tlatilco</v>
      </c>
      <c r="P501" t="s">
        <v>102</v>
      </c>
      <c r="Q501" t="s">
        <v>48</v>
      </c>
      <c r="R501" t="s">
        <v>27</v>
      </c>
      <c r="S501" s="1">
        <v>44943</v>
      </c>
    </row>
    <row r="502" spans="1:19">
      <c r="A502" t="s">
        <v>125</v>
      </c>
      <c r="B502" t="s">
        <v>666</v>
      </c>
      <c r="C502" t="str" cm="1">
        <f t="array" ref="C502">MID(B502, MIN(IFERROR(FIND({0,1,2,3,4,5,6,7,8,9},B502),"")), COUNT(1*MID(B502,ROW($1:$98),1)))</f>
        <v>38.9</v>
      </c>
      <c r="D502" t="str" cm="1">
        <f t="array" aca="1" ref="D502" ca="1">_xlfn.CONCAT(IF(NOT(ISNUMBER(MID(SUBSTITUTE(SUBSTITUTE(SUBSTITUTE(B502,"$",""),".",""), " ",""),ROW(INDIRECT("1:"&amp;LEN(B502))),1)*1)),MID(SUBSTITUTE(SUBSTITUTE(SUBSTITUTE(B502,"$",""),".",""), " ",""),ROW(INDIRECT("1:"&amp;LEN(B502))),1),""))</f>
        <v>Comercial
Mexicana</v>
      </c>
      <c r="E502" t="s">
        <v>127</v>
      </c>
      <c r="F502" t="str" cm="1">
        <f t="array" ref="F502">MID(E502, MIN(IFERROR(FIND({0,1,2,3,4,5,6,7,8,9},E502),"")), COUNT(1*MID(E502,ROW($1:$98),1)))</f>
        <v>64.0</v>
      </c>
      <c r="G502" t="str" cm="1">
        <f t="array" aca="1" ref="G502" ca="1">_xlfn.CONCAT(IF(NOT(ISNUMBER(MID(SUBSTITUTE(SUBSTITUTE(SUBSTITUTE(E502,"$",""),".",""), " ",""),ROW(INDIRECT("1:"&amp;LEN(E502))),1)*1)),MID(SUBSTITUTE(SUBSTITUTE(SUBSTITUTE(E502,"$",""),".",""), " ",""),ROW(INDIRECT("1:"&amp;LEN(E502))),1),""))</f>
        <v>Wal-mart</v>
      </c>
      <c r="H502" t="s">
        <v>196</v>
      </c>
      <c r="I502" t="s">
        <v>878</v>
      </c>
      <c r="J502" s="4" t="s">
        <v>399</v>
      </c>
      <c r="K502" s="4" t="str" cm="1">
        <f t="array" ref="K502">MID(J502, MIN(IFERROR(FIND({0,1,2,3,4,5,6,7,8,9},J502),"")), COUNT(1*MID(J502,ROW($1:$98),1)))</f>
        <v>20.0</v>
      </c>
      <c r="L502" s="4" t="str" cm="1">
        <f t="array" aca="1" ref="L502" ca="1">_xlfn.CONCAT(IF(NOT(ISNUMBER(MID(SUBSTITUTE(SUBSTITUTE(SUBSTITUTE(J502,"$",""),".",""), " ",""),ROW(INDIRECT("1:"&amp;LEN(J502))),1)*1)),MID(SUBSTITUTE(SUBSTITUTE(SUBSTITUTE(J502,"$",""),".",""), " ",""),ROW(INDIRECT("1:"&amp;LEN(J502))),1),""))</f>
        <v>PlutarcoECalles</v>
      </c>
      <c r="M502" t="s">
        <v>583</v>
      </c>
      <c r="N502" t="str" cm="1">
        <f t="array" ref="N502">MID(M502, MIN(IFERROR(FIND({0,1,2,3,4,5,6,7,8,9},M502),"")), COUNT(1*MID(M502,ROW($1:$98),1)))</f>
        <v>24.0</v>
      </c>
      <c r="O502" t="str" cm="1">
        <f t="array" aca="1" ref="O502" ca="1">_xlfn.CONCAT(IF(NOT(ISNUMBER(MID(SUBSTITUTE(SUBSTITUTE(SUBSTITUTE(M502,"$",""),".",""), " ",""),ROW(INDIRECT("1:"&amp;LEN(M502))),1)*1)),MID(SUBSTITUTE(SUBSTITUTE(SUBSTITUTE(M502,"$",""),".",""), " ",""),ROW(INDIRECT("1:"&amp;LEN(M502))),1),""))</f>
        <v>Tlatilco</v>
      </c>
      <c r="P502" t="s">
        <v>234</v>
      </c>
      <c r="Q502" t="s">
        <v>94</v>
      </c>
      <c r="R502" t="s">
        <v>27</v>
      </c>
      <c r="S502" s="1">
        <v>44943</v>
      </c>
    </row>
    <row r="503" spans="1:19">
      <c r="A503" t="s">
        <v>129</v>
      </c>
      <c r="B503" t="s">
        <v>879</v>
      </c>
      <c r="C503" t="str" cm="1">
        <f t="array" ref="C503">MID(B503, MIN(IFERROR(FIND({0,1,2,3,4,5,6,7,8,9},B503),"")), COUNT(1*MID(B503,ROW($1:$98),1)))</f>
        <v>79.6</v>
      </c>
      <c r="D503" t="str" cm="1">
        <f t="array" aca="1" ref="D503" ca="1">_xlfn.CONCAT(IF(NOT(ISNUMBER(MID(SUBSTITUTE(SUBSTITUTE(SUBSTITUTE(B503,"$",""),".",""), " ",""),ROW(INDIRECT("1:"&amp;LEN(B503))),1)*1)),MID(SUBSTITUTE(SUBSTITUTE(SUBSTITUTE(B503,"$",""),".",""), " ",""),ROW(INDIRECT("1:"&amp;LEN(B503))),1),""))</f>
        <v>Chedraui</v>
      </c>
      <c r="E503" t="s">
        <v>131</v>
      </c>
      <c r="F503" t="str" cm="1">
        <f t="array" ref="F503">MID(E503, MIN(IFERROR(FIND({0,1,2,3,4,5,6,7,8,9},E503),"")), COUNT(1*MID(E503,ROW($1:$98),1)))</f>
        <v>94.0</v>
      </c>
      <c r="G503" t="str" cm="1">
        <f t="array" aca="1" ref="G503" ca="1">_xlfn.CONCAT(IF(NOT(ISNUMBER(MID(SUBSTITUTE(SUBSTITUTE(SUBSTITUTE(E503,"$",""),".",""), " ",""),ROW(INDIRECT("1:"&amp;LEN(E503))),1)*1)),MID(SUBSTITUTE(SUBSTITUTE(SUBSTITUTE(E503,"$",""),".",""), " ",""),ROW(INDIRECT("1:"&amp;LEN(E503))),1),""))</f>
        <v>Wal-mart</v>
      </c>
      <c r="H503" t="s">
        <v>880</v>
      </c>
      <c r="I503" t="s">
        <v>881</v>
      </c>
      <c r="J503" t="s">
        <v>882</v>
      </c>
      <c r="K503" t="str" cm="1">
        <f t="array" ref="K503">MID(J503, MIN(IFERROR(FIND({0,1,2,3,4,5,6,7,8,9},J503),"")), COUNT(1*MID(J503,ROW($1:$98),1)))</f>
        <v>50.0</v>
      </c>
      <c r="L503" t="str" cm="1">
        <f t="array" aca="1" ref="L503" ca="1">_xlfn.CONCAT(IF(NOT(ISNUMBER(MID(SUBSTITUTE(SUBSTITUTE(SUBSTITUTE(J503,"$",""),".",""), " ",""),ROW(INDIRECT("1:"&amp;LEN(J503))),1)*1)),MID(SUBSTITUTE(SUBSTITUTE(SUBSTITUTE(J503,"$",""),".",""), " ",""),ROW(INDIRECT("1:"&amp;LEN(J503))),1),""))</f>
        <v>Tlatilco</v>
      </c>
      <c r="M503" t="s">
        <v>883</v>
      </c>
      <c r="N503" t="str" cm="1">
        <f t="array" ref="N503">MID(M503, MIN(IFERROR(FIND({0,1,2,3,4,5,6,7,8,9},M503),"")), COUNT(1*MID(M503,ROW($1:$98),1)))</f>
        <v>70.0</v>
      </c>
      <c r="O503" t="str" cm="1">
        <f t="array" aca="1" ref="O503" ca="1">_xlfn.CONCAT(IF(NOT(ISNUMBER(MID(SUBSTITUTE(SUBSTITUTE(SUBSTITUTE(M503,"$",""),".",""), " ",""),ROW(INDIRECT("1:"&amp;LEN(M503))),1)*1)),MID(SUBSTITUTE(SUBSTITUTE(SUBSTITUTE(M503,"$",""),".",""), " ",""),ROW(INDIRECT("1:"&amp;LEN(M503))),1),""))</f>
        <v>Plaza
MexicanadelSur</v>
      </c>
      <c r="P503" t="s">
        <v>63</v>
      </c>
      <c r="Q503" t="s">
        <v>671</v>
      </c>
      <c r="R503" t="s">
        <v>27</v>
      </c>
      <c r="S503" s="1">
        <v>44943</v>
      </c>
    </row>
    <row r="504" spans="1:19">
      <c r="A504" t="s">
        <v>134</v>
      </c>
      <c r="B504" t="s">
        <v>679</v>
      </c>
      <c r="C504" t="str" cm="1">
        <f t="array" ref="C504">MID(B504, MIN(IFERROR(FIND({0,1,2,3,4,5,6,7,8,9},B504),"")), COUNT(1*MID(B504,ROW($1:$98),1)))</f>
        <v>18.9</v>
      </c>
      <c r="D504" t="str" cm="1">
        <f t="array" aca="1" ref="D504" ca="1">_xlfn.CONCAT(IF(NOT(ISNUMBER(MID(SUBSTITUTE(SUBSTITUTE(SUBSTITUTE(B504,"$",""),".",""), " ",""),ROW(INDIRECT("1:"&amp;LEN(B504))),1)*1)),MID(SUBSTITUTE(SUBSTITUTE(SUBSTITUTE(B504,"$",""),".",""), " ",""),ROW(INDIRECT("1:"&amp;LEN(B504))),1),""))</f>
        <v>Comercial
Mexicana</v>
      </c>
      <c r="E504" t="s">
        <v>712</v>
      </c>
      <c r="F504" t="str" cm="1">
        <f t="array" ref="F504">MID(E504, MIN(IFERROR(FIND({0,1,2,3,4,5,6,7,8,9},E504),"")), COUNT(1*MID(E504,ROW($1:$98),1)))</f>
        <v>32.4</v>
      </c>
      <c r="G504" t="str" cm="1">
        <f t="array" aca="1" ref="G504" ca="1">_xlfn.CONCAT(IF(NOT(ISNUMBER(MID(SUBSTITUTE(SUBSTITUTE(SUBSTITUTE(E504,"$",""),".",""), " ",""),ROW(INDIRECT("1:"&amp;LEN(E504))),1)*1)),MID(SUBSTITUTE(SUBSTITUTE(SUBSTITUTE(E504,"$",""),".",""), " ",""),ROW(INDIRECT("1:"&amp;LEN(E504))),1),""))</f>
        <v xml:space="preserve">
Chedraui</v>
      </c>
      <c r="H504" t="s">
        <v>232</v>
      </c>
      <c r="I504" t="s">
        <v>884</v>
      </c>
      <c r="J504" t="s">
        <v>277</v>
      </c>
      <c r="K504" t="str" cm="1">
        <f t="array" ref="K504">MID(J504, MIN(IFERROR(FIND({0,1,2,3,4,5,6,7,8,9},J504),"")), COUNT(1*MID(J504,ROW($1:$98),1)))</f>
        <v>20.0</v>
      </c>
      <c r="L504" t="str" cm="1">
        <f t="array" aca="1" ref="L504" ca="1">_xlfn.CONCAT(IF(NOT(ISNUMBER(MID(SUBSTITUTE(SUBSTITUTE(SUBSTITUTE(J504,"$",""),".",""), " ",""),ROW(INDIRECT("1:"&amp;LEN(J504))),1)*1)),MID(SUBSTITUTE(SUBSTITUTE(SUBSTITUTE(J504,"$",""),".",""), " ",""),ROW(INDIRECT("1:"&amp;LEN(J504))),1),""))</f>
        <v>Tlatilco</v>
      </c>
      <c r="M504" t="s">
        <v>451</v>
      </c>
      <c r="N504" t="str" cm="1">
        <f t="array" ref="N504">MID(M504, MIN(IFERROR(FIND({0,1,2,3,4,5,6,7,8,9},M504),"")), COUNT(1*MID(M504,ROW($1:$98),1)))</f>
        <v>25.0</v>
      </c>
      <c r="O504" t="str" cm="1">
        <f t="array" aca="1" ref="O504" ca="1">_xlfn.CONCAT(IF(NOT(ISNUMBER(MID(SUBSTITUTE(SUBSTITUTE(SUBSTITUTE(M504,"$",""),".",""), " ",""),ROW(INDIRECT("1:"&amp;LEN(M504))),1)*1)),MID(SUBSTITUTE(SUBSTITUTE(SUBSTITUTE(M504,"$",""),".",""), " ",""),ROW(INDIRECT("1:"&amp;LEN(M504))),1),""))</f>
        <v>PlutarcoECalles</v>
      </c>
      <c r="P504" t="s">
        <v>136</v>
      </c>
      <c r="Q504" t="s">
        <v>161</v>
      </c>
      <c r="R504" t="s">
        <v>27</v>
      </c>
      <c r="S504" s="1">
        <v>44943</v>
      </c>
    </row>
    <row r="505" spans="1:19">
      <c r="A505" t="s">
        <v>137</v>
      </c>
      <c r="B505" t="s">
        <v>885</v>
      </c>
      <c r="C505" t="str" cm="1">
        <f t="array" ref="C505">MID(B505, MIN(IFERROR(FIND({0,1,2,3,4,5,6,7,8,9},B505),"")), COUNT(1*MID(B505,ROW($1:$98),1)))</f>
        <v>10.9</v>
      </c>
      <c r="D505" t="str" cm="1">
        <f t="array" aca="1" ref="D505" ca="1">_xlfn.CONCAT(IF(NOT(ISNUMBER(MID(SUBSTITUTE(SUBSTITUTE(SUBSTITUTE(B505,"$",""),".",""), " ",""),ROW(INDIRECT("1:"&amp;LEN(B505))),1)*1)),MID(SUBSTITUTE(SUBSTITUTE(SUBSTITUTE(B505,"$",""),".",""), " ",""),ROW(INDIRECT("1:"&amp;LEN(B505))),1),""))</f>
        <v>Comercial
Mexicana</v>
      </c>
      <c r="E505" t="s">
        <v>111</v>
      </c>
      <c r="F505" t="str" cm="1">
        <f t="array" ref="F505">MID(E505, MIN(IFERROR(FIND({0,1,2,3,4,5,6,7,8,9},E505),"")), COUNT(1*MID(E505,ROW($1:$98),1)))</f>
        <v>17.9</v>
      </c>
      <c r="G505" t="str" cm="1">
        <f t="array" aca="1" ref="G505" ca="1">_xlfn.CONCAT(IF(NOT(ISNUMBER(MID(SUBSTITUTE(SUBSTITUTE(SUBSTITUTE(E505,"$",""),".",""), " ",""),ROW(INDIRECT("1:"&amp;LEN(E505))),1)*1)),MID(SUBSTITUTE(SUBSTITUTE(SUBSTITUTE(E505,"$",""),".",""), " ",""),ROW(INDIRECT("1:"&amp;LEN(E505))),1),""))</f>
        <v>Wal-mart</v>
      </c>
      <c r="H505" t="s">
        <v>886</v>
      </c>
      <c r="I505" t="s">
        <v>887</v>
      </c>
      <c r="J505" s="4" t="s">
        <v>453</v>
      </c>
      <c r="K505" s="4" t="str" cm="1">
        <f t="array" ref="K505">MID(J505, MIN(IFERROR(FIND({0,1,2,3,4,5,6,7,8,9},J505),"")), COUNT(1*MID(J505,ROW($1:$98),1)))</f>
        <v>16.0</v>
      </c>
      <c r="L505" s="4" t="str" cm="1">
        <f t="array" aca="1" ref="L505" ca="1">_xlfn.CONCAT(IF(NOT(ISNUMBER(MID(SUBSTITUTE(SUBSTITUTE(SUBSTITUTE(J505,"$",""),".",""), " ",""),ROW(INDIRECT("1:"&amp;LEN(J505))),1)*1)),MID(SUBSTITUTE(SUBSTITUTE(SUBSTITUTE(J505,"$",""),".",""), " ",""),ROW(INDIRECT("1:"&amp;LEN(J505))),1),""))</f>
        <v>PlutarcoECalles</v>
      </c>
      <c r="M505" t="s">
        <v>252</v>
      </c>
      <c r="N505" t="str" cm="1">
        <f t="array" ref="N505">MID(M505, MIN(IFERROR(FIND({0,1,2,3,4,5,6,7,8,9},M505),"")), COUNT(1*MID(M505,ROW($1:$98),1)))</f>
        <v>18.0</v>
      </c>
      <c r="O505" t="str" cm="1">
        <f t="array" aca="1" ref="O505" ca="1">_xlfn.CONCAT(IF(NOT(ISNUMBER(MID(SUBSTITUTE(SUBSTITUTE(SUBSTITUTE(M505,"$",""),".",""), " ",""),ROW(INDIRECT("1:"&amp;LEN(M505))),1)*1)),MID(SUBSTITUTE(SUBSTITUTE(SUBSTITUTE(M505,"$",""),".",""), " ",""),ROW(INDIRECT("1:"&amp;LEN(M505))),1),""))</f>
        <v>Tlatilco</v>
      </c>
      <c r="P505" t="s">
        <v>120</v>
      </c>
      <c r="Q505" t="s">
        <v>102</v>
      </c>
      <c r="R505" t="s">
        <v>27</v>
      </c>
      <c r="S505" s="1">
        <v>44943</v>
      </c>
    </row>
    <row r="506" spans="1:19">
      <c r="A506" t="s">
        <v>141</v>
      </c>
      <c r="B506" t="s">
        <v>85</v>
      </c>
      <c r="C506" t="str" cm="1">
        <f t="array" ref="C506">MID(B506, MIN(IFERROR(FIND({0,1,2,3,4,5,6,7,8,9},B506),"")), COUNT(1*MID(B506,ROW($1:$98),1)))</f>
        <v>34.9</v>
      </c>
      <c r="D506" t="str" cm="1">
        <f t="array" aca="1" ref="D506" ca="1">_xlfn.CONCAT(IF(NOT(ISNUMBER(MID(SUBSTITUTE(SUBSTITUTE(SUBSTITUTE(B506,"$",""),".",""), " ",""),ROW(INDIRECT("1:"&amp;LEN(B506))),1)*1)),MID(SUBSTITUTE(SUBSTITUTE(SUBSTITUTE(B506,"$",""),".",""), " ",""),ROW(INDIRECT("1:"&amp;LEN(B506))),1),""))</f>
        <v>Wal-mart</v>
      </c>
      <c r="E506" t="s">
        <v>442</v>
      </c>
      <c r="F506" t="str" cm="1">
        <f t="array" ref="F506">MID(E506, MIN(IFERROR(FIND({0,1,2,3,4,5,6,7,8,9},E506),"")), COUNT(1*MID(E506,ROW($1:$98),1)))</f>
        <v>43.9</v>
      </c>
      <c r="G506" t="str" cm="1">
        <f t="array" aca="1" ref="G506" ca="1">_xlfn.CONCAT(IF(NOT(ISNUMBER(MID(SUBSTITUTE(SUBSTITUTE(SUBSTITUTE(E506,"$",""),".",""), " ",""),ROW(INDIRECT("1:"&amp;LEN(E506))),1)*1)),MID(SUBSTITUTE(SUBSTITUTE(SUBSTITUTE(E506,"$",""),".",""), " ",""),ROW(INDIRECT("1:"&amp;LEN(E506))),1),""))</f>
        <v xml:space="preserve">
Comercial
Mexicana</v>
      </c>
      <c r="H506" t="s">
        <v>876</v>
      </c>
      <c r="I506" t="s">
        <v>875</v>
      </c>
      <c r="J506" t="s">
        <v>857</v>
      </c>
      <c r="K506" t="str" cm="1">
        <f t="array" ref="K506">MID(J506, MIN(IFERROR(FIND({0,1,2,3,4,5,6,7,8,9},J506),"")), COUNT(1*MID(J506,ROW($1:$98),1)))</f>
        <v>20.0</v>
      </c>
      <c r="L506" t="str" cm="1">
        <f t="array" aca="1" ref="L506" ca="1">_xlfn.CONCAT(IF(NOT(ISNUMBER(MID(SUBSTITUTE(SUBSTITUTE(SUBSTITUTE(J506,"$",""),".",""), " ",""),ROW(INDIRECT("1:"&amp;LEN(J506))),1)*1)),MID(SUBSTITUTE(SUBSTITUTE(SUBSTITUTE(J506,"$",""),".",""), " ",""),ROW(INDIRECT("1:"&amp;LEN(J506))),1),""))</f>
        <v>Plaza
MexicanadelSur</v>
      </c>
      <c r="M506" t="s">
        <v>451</v>
      </c>
      <c r="N506" t="str" cm="1">
        <f t="array" ref="N506">MID(M506, MIN(IFERROR(FIND({0,1,2,3,4,5,6,7,8,9},M506),"")), COUNT(1*MID(M506,ROW($1:$98),1)))</f>
        <v>25.0</v>
      </c>
      <c r="O506" t="str" cm="1">
        <f t="array" aca="1" ref="O506" ca="1">_xlfn.CONCAT(IF(NOT(ISNUMBER(MID(SUBSTITUTE(SUBSTITUTE(SUBSTITUTE(M506,"$",""),".",""), " ",""),ROW(INDIRECT("1:"&amp;LEN(M506))),1)*1)),MID(SUBSTITUTE(SUBSTITUTE(SUBSTITUTE(M506,"$",""),".",""), " ",""),ROW(INDIRECT("1:"&amp;LEN(M506))),1),""))</f>
        <v>PlutarcoECalles</v>
      </c>
      <c r="P506" t="s">
        <v>48</v>
      </c>
      <c r="Q506" t="s">
        <v>94</v>
      </c>
      <c r="R506" t="s">
        <v>27</v>
      </c>
      <c r="S506" s="1">
        <v>44943</v>
      </c>
    </row>
    <row r="507" spans="1:19">
      <c r="A507" t="s">
        <v>144</v>
      </c>
      <c r="B507" t="s">
        <v>231</v>
      </c>
      <c r="C507" t="str" cm="1">
        <f t="array" ref="C507">MID(B507, MIN(IFERROR(FIND({0,1,2,3,4,5,6,7,8,9},B507),"")), COUNT(1*MID(B507,ROW($1:$98),1)))</f>
        <v>21.0</v>
      </c>
      <c r="D507" t="str" cm="1">
        <f t="array" aca="1" ref="D507" ca="1">_xlfn.CONCAT(IF(NOT(ISNUMBER(MID(SUBSTITUTE(SUBSTITUTE(SUBSTITUTE(B507,"$",""),".",""), " ",""),ROW(INDIRECT("1:"&amp;LEN(B507))),1)*1)),MID(SUBSTITUTE(SUBSTITUTE(SUBSTITUTE(B507,"$",""),".",""), " ",""),ROW(INDIRECT("1:"&amp;LEN(B507))),1),""))</f>
        <v>Wal-mart</v>
      </c>
      <c r="E507" t="s">
        <v>774</v>
      </c>
      <c r="F507" t="str" cm="1">
        <f t="array" ref="F507">MID(E507, MIN(IFERROR(FIND({0,1,2,3,4,5,6,7,8,9},E507),"")), COUNT(1*MID(E507,ROW($1:$98),1)))</f>
        <v>25.9</v>
      </c>
      <c r="G507" t="str" cm="1">
        <f t="array" aca="1" ref="G507" ca="1">_xlfn.CONCAT(IF(NOT(ISNUMBER(MID(SUBSTITUTE(SUBSTITUTE(SUBSTITUTE(E507,"$",""),".",""), " ",""),ROW(INDIRECT("1:"&amp;LEN(E507))),1)*1)),MID(SUBSTITUTE(SUBSTITUTE(SUBSTITUTE(E507,"$",""),".",""), " ",""),ROW(INDIRECT("1:"&amp;LEN(E507))),1),""))</f>
        <v xml:space="preserve">
Comercial
Mexicana</v>
      </c>
      <c r="H507" t="s">
        <v>888</v>
      </c>
      <c r="I507" t="s">
        <v>760</v>
      </c>
      <c r="J507" t="s">
        <v>596</v>
      </c>
      <c r="K507" t="str" cm="1">
        <f t="array" ref="K507">MID(J507, MIN(IFERROR(FIND({0,1,2,3,4,5,6,7,8,9},J507),"")), COUNT(1*MID(J507,ROW($1:$98),1)))</f>
        <v>15.0</v>
      </c>
      <c r="L507" t="str" cm="1">
        <f t="array" aca="1" ref="L507" ca="1">_xlfn.CONCAT(IF(NOT(ISNUMBER(MID(SUBSTITUTE(SUBSTITUTE(SUBSTITUTE(J507,"$",""),".",""), " ",""),ROW(INDIRECT("1:"&amp;LEN(J507))),1)*1)),MID(SUBSTITUTE(SUBSTITUTE(SUBSTITUTE(J507,"$",""),".",""), " ",""),ROW(INDIRECT("1:"&amp;LEN(J507))),1),""))</f>
        <v>Tlatilco</v>
      </c>
      <c r="M507" t="s">
        <v>453</v>
      </c>
      <c r="N507" t="str" cm="1">
        <f t="array" ref="N507">MID(M507, MIN(IFERROR(FIND({0,1,2,3,4,5,6,7,8,9},M507),"")), COUNT(1*MID(M507,ROW($1:$98),1)))</f>
        <v>16.0</v>
      </c>
      <c r="O507" t="str" cm="1">
        <f t="array" aca="1" ref="O507" ca="1">_xlfn.CONCAT(IF(NOT(ISNUMBER(MID(SUBSTITUTE(SUBSTITUTE(SUBSTITUTE(M507,"$",""),".",""), " ",""),ROW(INDIRECT("1:"&amp;LEN(M507))),1)*1)),MID(SUBSTITUTE(SUBSTITUTE(SUBSTITUTE(M507,"$",""),".",""), " ",""),ROW(INDIRECT("1:"&amp;LEN(M507))),1),""))</f>
        <v>PlutarcoECalles</v>
      </c>
      <c r="P507" t="s">
        <v>102</v>
      </c>
      <c r="Q507" t="s">
        <v>115</v>
      </c>
      <c r="R507" t="s">
        <v>27</v>
      </c>
      <c r="S507" s="1">
        <v>44943</v>
      </c>
    </row>
    <row r="508" spans="1:19">
      <c r="A508" t="s">
        <v>148</v>
      </c>
      <c r="B508" t="s">
        <v>889</v>
      </c>
      <c r="C508" t="str" cm="1">
        <f t="array" ref="C508">MID(B508, MIN(IFERROR(FIND({0,1,2,3,4,5,6,7,8,9},B508),"")), COUNT(1*MID(B508,ROW($1:$98),1)))</f>
        <v>28.5</v>
      </c>
      <c r="D508" t="str" cm="1">
        <f t="array" aca="1" ref="D508" ca="1">_xlfn.CONCAT(IF(NOT(ISNUMBER(MID(SUBSTITUTE(SUBSTITUTE(SUBSTITUTE(B508,"$",""),".",""), " ",""),ROW(INDIRECT("1:"&amp;LEN(B508))),1)*1)),MID(SUBSTITUTE(SUBSTITUTE(SUBSTITUTE(B508,"$",""),".",""), " ",""),ROW(INDIRECT("1:"&amp;LEN(B508))),1),""))</f>
        <v>Chedraui</v>
      </c>
      <c r="E508" t="s">
        <v>634</v>
      </c>
      <c r="F508" t="str" cm="1">
        <f t="array" ref="F508">MID(E508, MIN(IFERROR(FIND({0,1,2,3,4,5,6,7,8,9},E508),"")), COUNT(1*MID(E508,ROW($1:$98),1)))</f>
        <v>35.7</v>
      </c>
      <c r="G508" t="str" cm="1">
        <f t="array" aca="1" ref="G508" ca="1">_xlfn.CONCAT(IF(NOT(ISNUMBER(MID(SUBSTITUTE(SUBSTITUTE(SUBSTITUTE(E508,"$",""),".",""), " ",""),ROW(INDIRECT("1:"&amp;LEN(E508))),1)*1)),MID(SUBSTITUTE(SUBSTITUTE(SUBSTITUTE(E508,"$",""),".",""), " ",""),ROW(INDIRECT("1:"&amp;LEN(E508))),1),""))</f>
        <v xml:space="preserve">
Comercial
Mexicana</v>
      </c>
      <c r="H508" t="s">
        <v>250</v>
      </c>
      <c r="I508" t="s">
        <v>890</v>
      </c>
      <c r="J508" t="s">
        <v>869</v>
      </c>
      <c r="K508" t="str" cm="1">
        <f t="array" ref="K508">MID(J508, MIN(IFERROR(FIND({0,1,2,3,4,5,6,7,8,9},J508),"")), COUNT(1*MID(J508,ROW($1:$98),1)))</f>
        <v>18.0</v>
      </c>
      <c r="L508" t="str" cm="1">
        <f t="array" aca="1" ref="L508" ca="1">_xlfn.CONCAT(IF(NOT(ISNUMBER(MID(SUBSTITUTE(SUBSTITUTE(SUBSTITUTE(J508,"$",""),".",""), " ",""),ROW(INDIRECT("1:"&amp;LEN(J508))),1)*1)),MID(SUBSTITUTE(SUBSTITUTE(SUBSTITUTE(J508,"$",""),".",""), " ",""),ROW(INDIRECT("1:"&amp;LEN(J508))),1),""))</f>
        <v>Plaza
MexicanadelSur</v>
      </c>
      <c r="M508" t="s">
        <v>277</v>
      </c>
      <c r="N508" t="str" cm="1">
        <f t="array" ref="N508">MID(M508, MIN(IFERROR(FIND({0,1,2,3,4,5,6,7,8,9},M508),"")), COUNT(1*MID(M508,ROW($1:$98),1)))</f>
        <v>20.0</v>
      </c>
      <c r="O508" t="str" cm="1">
        <f t="array" aca="1" ref="O508" ca="1">_xlfn.CONCAT(IF(NOT(ISNUMBER(MID(SUBSTITUTE(SUBSTITUTE(SUBSTITUTE(M508,"$",""),".",""), " ",""),ROW(INDIRECT("1:"&amp;LEN(M508))),1)*1)),MID(SUBSTITUTE(SUBSTITUTE(SUBSTITUTE(M508,"$",""),".",""), " ",""),ROW(INDIRECT("1:"&amp;LEN(M508))),1),""))</f>
        <v>Tlatilco</v>
      </c>
      <c r="P508" t="s">
        <v>102</v>
      </c>
      <c r="Q508" t="s">
        <v>48</v>
      </c>
      <c r="R508" t="s">
        <v>27</v>
      </c>
      <c r="S508" s="1">
        <v>44943</v>
      </c>
    </row>
    <row r="509" spans="1:19">
      <c r="A509" t="s">
        <v>151</v>
      </c>
      <c r="B509" t="s">
        <v>139</v>
      </c>
      <c r="C509" t="str" cm="1">
        <f t="array" ref="C509">MID(B509, MIN(IFERROR(FIND({0,1,2,3,4,5,6,7,8,9},B509),"")), COUNT(1*MID(B509,ROW($1:$98),1)))</f>
        <v>19.9</v>
      </c>
      <c r="D509" t="str" cm="1">
        <f t="array" aca="1" ref="D509" ca="1">_xlfn.CONCAT(IF(NOT(ISNUMBER(MID(SUBSTITUTE(SUBSTITUTE(SUBSTITUTE(B509,"$",""),".",""), " ",""),ROW(INDIRECT("1:"&amp;LEN(B509))),1)*1)),MID(SUBSTITUTE(SUBSTITUTE(SUBSTITUTE(B509,"$",""),".",""), " ",""),ROW(INDIRECT("1:"&amp;LEN(B509))),1),""))</f>
        <v>Wal-mart</v>
      </c>
      <c r="E509" t="s">
        <v>86</v>
      </c>
      <c r="F509" t="str" cm="1">
        <f t="array" ref="F509">MID(E509, MIN(IFERROR(FIND({0,1,2,3,4,5,6,7,8,9},E509),"")), COUNT(1*MID(E509,ROW($1:$98),1)))</f>
        <v>49.9</v>
      </c>
      <c r="G509" t="str" cm="1">
        <f t="array" aca="1" ref="G509" ca="1">_xlfn.CONCAT(IF(NOT(ISNUMBER(MID(SUBSTITUTE(SUBSTITUTE(SUBSTITUTE(E509,"$",""),".",""), " ",""),ROW(INDIRECT("1:"&amp;LEN(E509))),1)*1)),MID(SUBSTITUTE(SUBSTITUTE(SUBSTITUTE(E509,"$",""),".",""), " ",""),ROW(INDIRECT("1:"&amp;LEN(E509))),1),""))</f>
        <v xml:space="preserve">
Comercial
Mexicana</v>
      </c>
      <c r="H509" t="s">
        <v>886</v>
      </c>
      <c r="I509" t="s">
        <v>736</v>
      </c>
      <c r="J509" t="s">
        <v>252</v>
      </c>
      <c r="K509" t="str" cm="1">
        <f t="array" ref="K509">MID(J509, MIN(IFERROR(FIND({0,1,2,3,4,5,6,7,8,9},J509),"")), COUNT(1*MID(J509,ROW($1:$98),1)))</f>
        <v>18.0</v>
      </c>
      <c r="L509" t="str" cm="1">
        <f t="array" aca="1" ref="L509" ca="1">_xlfn.CONCAT(IF(NOT(ISNUMBER(MID(SUBSTITUTE(SUBSTITUTE(SUBSTITUTE(J509,"$",""),".",""), " ",""),ROW(INDIRECT("1:"&amp;LEN(J509))),1)*1)),MID(SUBSTITUTE(SUBSTITUTE(SUBSTITUTE(J509,"$",""),".",""), " ",""),ROW(INDIRECT("1:"&amp;LEN(J509))),1),""))</f>
        <v>Tlatilco</v>
      </c>
      <c r="M509" t="s">
        <v>252</v>
      </c>
      <c r="N509" t="str" cm="1">
        <f t="array" ref="N509">MID(M509, MIN(IFERROR(FIND({0,1,2,3,4,5,6,7,8,9},M509),"")), COUNT(1*MID(M509,ROW($1:$98),1)))</f>
        <v>18.0</v>
      </c>
      <c r="O509" t="str" cm="1">
        <f t="array" aca="1" ref="O509" ca="1">_xlfn.CONCAT(IF(NOT(ISNUMBER(MID(SUBSTITUTE(SUBSTITUTE(SUBSTITUTE(M509,"$",""),".",""), " ",""),ROW(INDIRECT("1:"&amp;LEN(M509))),1)*1)),MID(SUBSTITUTE(SUBSTITUTE(SUBSTITUTE(M509,"$",""),".",""), " ",""),ROW(INDIRECT("1:"&amp;LEN(M509))),1),""))</f>
        <v>Tlatilco</v>
      </c>
      <c r="P509" t="s">
        <v>48</v>
      </c>
      <c r="Q509" t="s">
        <v>94</v>
      </c>
      <c r="R509" t="s">
        <v>27</v>
      </c>
      <c r="S509" s="1">
        <v>44943</v>
      </c>
    </row>
    <row r="510" spans="1:19">
      <c r="A510" t="s">
        <v>154</v>
      </c>
      <c r="B510" t="s">
        <v>891</v>
      </c>
      <c r="C510" t="str" cm="1">
        <f t="array" ref="C510">MID(B510, MIN(IFERROR(FIND({0,1,2,3,4,5,6,7,8,9},B510),"")), COUNT(1*MID(B510,ROW($1:$98),1)))</f>
        <v>27.8</v>
      </c>
      <c r="D510" t="str" cm="1">
        <f t="array" aca="1" ref="D510" ca="1">_xlfn.CONCAT(IF(NOT(ISNUMBER(MID(SUBSTITUTE(SUBSTITUTE(SUBSTITUTE(B510,"$",""),".",""), " ",""),ROW(INDIRECT("1:"&amp;LEN(B510))),1)*1)),MID(SUBSTITUTE(SUBSTITUTE(SUBSTITUTE(B510,"$",""),".",""), " ",""),ROW(INDIRECT("1:"&amp;LEN(B510))),1),""))</f>
        <v>Chedraui</v>
      </c>
      <c r="E510" t="s">
        <v>209</v>
      </c>
      <c r="F510" t="str" cm="1">
        <f t="array" ref="F510">MID(E510, MIN(IFERROR(FIND({0,1,2,3,4,5,6,7,8,9},E510),"")), COUNT(1*MID(E510,ROW($1:$98),1)))</f>
        <v>36.9</v>
      </c>
      <c r="G510" t="str" cm="1">
        <f t="array" aca="1" ref="G510" ca="1">_xlfn.CONCAT(IF(NOT(ISNUMBER(MID(SUBSTITUTE(SUBSTITUTE(SUBSTITUTE(E510,"$",""),".",""), " ",""),ROW(INDIRECT("1:"&amp;LEN(E510))),1)*1)),MID(SUBSTITUTE(SUBSTITUTE(SUBSTITUTE(E510,"$",""),".",""), " ",""),ROW(INDIRECT("1:"&amp;LEN(E510))),1),""))</f>
        <v xml:space="preserve">
Comercial
Mexicana</v>
      </c>
      <c r="H510" t="s">
        <v>892</v>
      </c>
      <c r="I510" t="s">
        <v>887</v>
      </c>
      <c r="J510" t="s">
        <v>869</v>
      </c>
      <c r="K510" t="str" cm="1">
        <f t="array" ref="K510">MID(J510, MIN(IFERROR(FIND({0,1,2,3,4,5,6,7,8,9},J510),"")), COUNT(1*MID(J510,ROW($1:$98),1)))</f>
        <v>18.0</v>
      </c>
      <c r="L510" t="str" cm="1">
        <f t="array" aca="1" ref="L510" ca="1">_xlfn.CONCAT(IF(NOT(ISNUMBER(MID(SUBSTITUTE(SUBSTITUTE(SUBSTITUTE(J510,"$",""),".",""), " ",""),ROW(INDIRECT("1:"&amp;LEN(J510))),1)*1)),MID(SUBSTITUTE(SUBSTITUTE(SUBSTITUTE(J510,"$",""),".",""), " ",""),ROW(INDIRECT("1:"&amp;LEN(J510))),1),""))</f>
        <v>Plaza
MexicanadelSur</v>
      </c>
      <c r="M510" t="s">
        <v>277</v>
      </c>
      <c r="N510" t="str" cm="1">
        <f t="array" ref="N510">MID(M510, MIN(IFERROR(FIND({0,1,2,3,4,5,6,7,8,9},M510),"")), COUNT(1*MID(M510,ROW($1:$98),1)))</f>
        <v>20.0</v>
      </c>
      <c r="O510" t="str" cm="1">
        <f t="array" aca="1" ref="O510" ca="1">_xlfn.CONCAT(IF(NOT(ISNUMBER(MID(SUBSTITUTE(SUBSTITUTE(SUBSTITUTE(M510,"$",""),".",""), " ",""),ROW(INDIRECT("1:"&amp;LEN(M510))),1)*1)),MID(SUBSTITUTE(SUBSTITUTE(SUBSTITUTE(M510,"$",""),".",""), " ",""),ROW(INDIRECT("1:"&amp;LEN(M510))),1),""))</f>
        <v>Tlatilco</v>
      </c>
      <c r="P510" t="s">
        <v>102</v>
      </c>
      <c r="Q510" t="s">
        <v>681</v>
      </c>
      <c r="R510" t="s">
        <v>27</v>
      </c>
      <c r="S510" s="1">
        <v>44943</v>
      </c>
    </row>
    <row r="511" spans="1:19">
      <c r="A511" t="s">
        <v>157</v>
      </c>
      <c r="B511" t="s">
        <v>269</v>
      </c>
      <c r="C511" t="str" cm="1">
        <f t="array" ref="C511">MID(B511, MIN(IFERROR(FIND({0,1,2,3,4,5,6,7,8,9},B511),"")), COUNT(1*MID(B511,ROW($1:$98),1)))</f>
        <v>9.5</v>
      </c>
      <c r="D511" t="str" cm="1">
        <f t="array" aca="1" ref="D511" ca="1">_xlfn.CONCAT(IF(NOT(ISNUMBER(MID(SUBSTITUTE(SUBSTITUTE(SUBSTITUTE(B511,"$",""),".",""), " ",""),ROW(INDIRECT("1:"&amp;LEN(B511))),1)*1)),MID(SUBSTITUTE(SUBSTITUTE(SUBSTITUTE(B511,"$",""),".",""), " ",""),ROW(INDIRECT("1:"&amp;LEN(B511))),1),""))</f>
        <v>Chedraui</v>
      </c>
      <c r="E511" t="s">
        <v>718</v>
      </c>
      <c r="F511" t="str" cm="1">
        <f t="array" ref="F511">MID(E511, MIN(IFERROR(FIND({0,1,2,3,4,5,6,7,8,9},E511),"")), COUNT(1*MID(E511,ROW($1:$98),1)))</f>
        <v>11.9</v>
      </c>
      <c r="G511" t="str" cm="1">
        <f t="array" aca="1" ref="G511" ca="1">_xlfn.CONCAT(IF(NOT(ISNUMBER(MID(SUBSTITUTE(SUBSTITUTE(SUBSTITUTE(E511,"$",""),".",""), " ",""),ROW(INDIRECT("1:"&amp;LEN(E511))),1)*1)),MID(SUBSTITUTE(SUBSTITUTE(SUBSTITUTE(E511,"$",""),".",""), " ",""),ROW(INDIRECT("1:"&amp;LEN(E511))),1),""))</f>
        <v xml:space="preserve">
Comercial
Mexicana</v>
      </c>
      <c r="H511" t="s">
        <v>232</v>
      </c>
      <c r="I511" t="s">
        <v>884</v>
      </c>
      <c r="J511" t="s">
        <v>596</v>
      </c>
      <c r="K511" t="str" cm="1">
        <f t="array" ref="K511">MID(J511, MIN(IFERROR(FIND({0,1,2,3,4,5,6,7,8,9},J511),"")), COUNT(1*MID(J511,ROW($1:$98),1)))</f>
        <v>15.0</v>
      </c>
      <c r="L511" t="str" cm="1">
        <f t="array" aca="1" ref="L511" ca="1">_xlfn.CONCAT(IF(NOT(ISNUMBER(MID(SUBSTITUTE(SUBSTITUTE(SUBSTITUTE(J511,"$",""),".",""), " ",""),ROW(INDIRECT("1:"&amp;LEN(J511))),1)*1)),MID(SUBSTITUTE(SUBSTITUTE(SUBSTITUTE(J511,"$",""),".",""), " ",""),ROW(INDIRECT("1:"&amp;LEN(J511))),1),""))</f>
        <v>Tlatilco</v>
      </c>
      <c r="M511" t="s">
        <v>596</v>
      </c>
      <c r="N511" t="str" cm="1">
        <f t="array" ref="N511">MID(M511, MIN(IFERROR(FIND({0,1,2,3,4,5,6,7,8,9},M511),"")), COUNT(1*MID(M511,ROW($1:$98),1)))</f>
        <v>15.0</v>
      </c>
      <c r="O511" t="str" cm="1">
        <f t="array" aca="1" ref="O511" ca="1">_xlfn.CONCAT(IF(NOT(ISNUMBER(MID(SUBSTITUTE(SUBSTITUTE(SUBSTITUTE(M511,"$",""),".",""), " ",""),ROW(INDIRECT("1:"&amp;LEN(M511))),1)*1)),MID(SUBSTITUTE(SUBSTITUTE(SUBSTITUTE(M511,"$",""),".",""), " ",""),ROW(INDIRECT("1:"&amp;LEN(M511))),1),""))</f>
        <v>Tlatilco</v>
      </c>
      <c r="P511" t="s">
        <v>120</v>
      </c>
      <c r="Q511" t="s">
        <v>102</v>
      </c>
      <c r="R511" t="s">
        <v>27</v>
      </c>
      <c r="S511" s="1">
        <v>44943</v>
      </c>
    </row>
    <row r="512" spans="1:19">
      <c r="A512" s="5" t="s">
        <v>19</v>
      </c>
      <c r="B512" s="7" t="s">
        <v>20</v>
      </c>
      <c r="C512" s="7" t="str" cm="1">
        <f t="array" ref="C512">MID(B512, MIN(IFERROR(FIND({0,1,2,3,4,5,6,7,8,9},B512),"")), COUNT(1*MID(B512,ROW($1:$98),1)))</f>
        <v>37.9</v>
      </c>
      <c r="D512" s="7" t="str" cm="1">
        <f t="array" aca="1" ref="D512" ca="1">_xlfn.CONCAT(IF(NOT(ISNUMBER(MID(SUBSTITUTE(SUBSTITUTE(SUBSTITUTE(B512,"$",""),".",""), " ",""),ROW(INDIRECT("1:"&amp;LEN(B512))),1)*1)),MID(SUBSTITUTE(SUBSTITUTE(SUBSTITUTE(B512,"$",""),".",""), " ",""),ROW(INDIRECT("1:"&amp;LEN(B512))),1),""))</f>
        <v>Comercial
Mexicana</v>
      </c>
      <c r="E512" s="7" t="s">
        <v>21</v>
      </c>
      <c r="F512" s="7" t="str" cm="1">
        <f t="array" ref="F512">MID(E512, MIN(IFERROR(FIND({0,1,2,3,4,5,6,7,8,9},E512),"")), COUNT(1*MID(E512,ROW($1:$98),1)))</f>
        <v>39.9</v>
      </c>
      <c r="G512" s="7" t="str" cm="1">
        <f t="array" aca="1" ref="G512" ca="1">_xlfn.CONCAT(IF(NOT(ISNUMBER(MID(SUBSTITUTE(SUBSTITUTE(SUBSTITUTE(E512,"$",""),".",""), " ",""),ROW(INDIRECT("1:"&amp;LEN(E512))),1)*1)),MID(SUBSTITUTE(SUBSTITUTE(SUBSTITUTE(E512,"$",""),".",""), " ",""),ROW(INDIRECT("1:"&amp;LEN(E512))),1),""))</f>
        <v xml:space="preserve">
Chedraui</v>
      </c>
      <c r="H512" s="7" t="s">
        <v>644</v>
      </c>
      <c r="I512" s="7" t="s">
        <v>22</v>
      </c>
      <c r="J512" s="7" t="s">
        <v>893</v>
      </c>
      <c r="K512" s="7" t="str" cm="1">
        <f t="array" ref="K512">MID(J512, MIN(IFERROR(FIND({0,1,2,3,4,5,6,7,8,9},J512),"")), COUNT(1*MID(J512,ROW($1:$98),1)))</f>
        <v>46.0</v>
      </c>
      <c r="L512" s="7" t="str" cm="1">
        <f t="array" aca="1" ref="L512" ca="1">_xlfn.CONCAT(IF(NOT(ISNUMBER(MID(SUBSTITUTE(SUBSTITUTE(SUBSTITUTE(J512,"$",""),".",""), " ",""),ROW(INDIRECT("1:"&amp;LEN(J512))),1)*1)),MID(SUBSTITUTE(SUBSTITUTE(SUBSTITUTE(J512,"$",""),".",""), " ",""),ROW(INDIRECT("1:"&amp;LEN(J512))),1),""))</f>
        <v>Juárez</v>
      </c>
      <c r="M512" s="7" t="s">
        <v>636</v>
      </c>
      <c r="N512" s="7" t="str" cm="1">
        <f t="array" ref="N512">MID(M512, MIN(IFERROR(FIND({0,1,2,3,4,5,6,7,8,9},M512),"")), COUNT(1*MID(M512,ROW($1:$98),1)))</f>
        <v>48.0</v>
      </c>
      <c r="O512" s="7" t="str" cm="1">
        <f t="array" aca="1" ref="O512" ca="1">_xlfn.CONCAT(IF(NOT(ISNUMBER(MID(SUBSTITUTE(SUBSTITUTE(SUBSTITUTE(M512,"$",""),".",""), " ",""),ROW(INDIRECT("1:"&amp;LEN(M512))),1)*1)),MID(SUBSTITUTE(SUBSTITUTE(SUBSTITUTE(M512,"$",""),".",""), " ",""),ROW(INDIRECT("1:"&amp;LEN(M512))),1),""))</f>
        <v xml:space="preserve">
Cosmopolita</v>
      </c>
      <c r="P512" s="7" t="s">
        <v>25</v>
      </c>
      <c r="Q512" s="7" t="s">
        <v>26</v>
      </c>
      <c r="R512" s="7" t="s">
        <v>27</v>
      </c>
      <c r="S512" s="2">
        <v>44944</v>
      </c>
    </row>
    <row r="513" spans="1:19">
      <c r="A513" s="6" t="s">
        <v>28</v>
      </c>
      <c r="B513" s="8" t="s">
        <v>111</v>
      </c>
      <c r="C513" s="8" t="str" cm="1">
        <f t="array" ref="C513">MID(B513, MIN(IFERROR(FIND({0,1,2,3,4,5,6,7,8,9},B513),"")), COUNT(1*MID(B513,ROW($1:$98),1)))</f>
        <v>17.9</v>
      </c>
      <c r="D513" s="8" t="str" cm="1">
        <f t="array" aca="1" ref="D513" ca="1">_xlfn.CONCAT(IF(NOT(ISNUMBER(MID(SUBSTITUTE(SUBSTITUTE(SUBSTITUTE(B513,"$",""),".",""), " ",""),ROW(INDIRECT("1:"&amp;LEN(B513))),1)*1)),MID(SUBSTITUTE(SUBSTITUTE(SUBSTITUTE(B513,"$",""),".",""), " ",""),ROW(INDIRECT("1:"&amp;LEN(B513))),1),""))</f>
        <v>Wal-mart</v>
      </c>
      <c r="E513" s="8" t="s">
        <v>856</v>
      </c>
      <c r="F513" s="8" t="str" cm="1">
        <f t="array" ref="F513">MID(E513, MIN(IFERROR(FIND({0,1,2,3,4,5,6,7,8,9},E513),"")), COUNT(1*MID(E513,ROW($1:$98),1)))</f>
        <v>22.9</v>
      </c>
      <c r="G513" s="8" t="str" cm="1">
        <f t="array" aca="1" ref="G513" ca="1">_xlfn.CONCAT(IF(NOT(ISNUMBER(MID(SUBSTITUTE(SUBSTITUTE(SUBSTITUTE(E513,"$",""),".",""), " ",""),ROW(INDIRECT("1:"&amp;LEN(E513))),1)*1)),MID(SUBSTITUTE(SUBSTITUTE(SUBSTITUTE(E513,"$",""),".",""), " ",""),ROW(INDIRECT("1:"&amp;LEN(E513))),1),""))</f>
        <v xml:space="preserve">
Chedraui</v>
      </c>
      <c r="H513" s="8" t="s">
        <v>894</v>
      </c>
      <c r="I513" s="8" t="s">
        <v>895</v>
      </c>
      <c r="J513" s="8" t="s">
        <v>346</v>
      </c>
      <c r="K513" s="8" t="str" cm="1">
        <f t="array" ref="K513">MID(J513, MIN(IFERROR(FIND({0,1,2,3,4,5,6,7,8,9},J513),"")), COUNT(1*MID(J513,ROW($1:$98),1)))</f>
        <v>20.0</v>
      </c>
      <c r="L513" s="8" t="str" cm="1">
        <f t="array" aca="1" ref="L513" ca="1">_xlfn.CONCAT(IF(NOT(ISNUMBER(MID(SUBSTITUTE(SUBSTITUTE(SUBSTITUTE(J513,"$",""),".",""), " ",""),ROW(INDIRECT("1:"&amp;LEN(J513))),1)*1)),MID(SUBSTITUTE(SUBSTITUTE(SUBSTITUTE(J513,"$",""),".",""), " ",""),ROW(INDIRECT("1:"&amp;LEN(J513))),1),""))</f>
        <v xml:space="preserve">
Cosmopolita</v>
      </c>
      <c r="M513" s="8" t="s">
        <v>249</v>
      </c>
      <c r="N513" s="8" t="str" cm="1">
        <f t="array" ref="N513">MID(M513, MIN(IFERROR(FIND({0,1,2,3,4,5,6,7,8,9},M513),"")), COUNT(1*MID(M513,ROW($1:$98),1)))</f>
        <v>24.0</v>
      </c>
      <c r="O513" s="8" t="str" cm="1">
        <f t="array" aca="1" ref="O513" ca="1">_xlfn.CONCAT(IF(NOT(ISNUMBER(MID(SUBSTITUTE(SUBSTITUTE(SUBSTITUTE(M513,"$",""),".",""), " ",""),ROW(INDIRECT("1:"&amp;LEN(M513))),1)*1)),MID(SUBSTITUTE(SUBSTITUTE(SUBSTITUTE(M513,"$",""),".",""), " ",""),ROW(INDIRECT("1:"&amp;LEN(M513))),1),""))</f>
        <v>Mirador</v>
      </c>
      <c r="P513" s="8" t="s">
        <v>33</v>
      </c>
      <c r="Q513" s="8" t="s">
        <v>34</v>
      </c>
      <c r="R513" s="8" t="s">
        <v>27</v>
      </c>
      <c r="S513" s="3">
        <v>44944</v>
      </c>
    </row>
    <row r="514" spans="1:19">
      <c r="A514" s="5" t="s">
        <v>35</v>
      </c>
      <c r="B514" s="7" t="s">
        <v>152</v>
      </c>
      <c r="C514" s="7" t="str" cm="1">
        <f t="array" ref="C514">MID(B514, MIN(IFERROR(FIND({0,1,2,3,4,5,6,7,8,9},B514),"")), COUNT(1*MID(B514,ROW($1:$98),1)))</f>
        <v>22.0</v>
      </c>
      <c r="D514" s="7" t="str" cm="1">
        <f t="array" aca="1" ref="D514" ca="1">_xlfn.CONCAT(IF(NOT(ISNUMBER(MID(SUBSTITUTE(SUBSTITUTE(SUBSTITUTE(B514,"$",""),".",""), " ",""),ROW(INDIRECT("1:"&amp;LEN(B514))),1)*1)),MID(SUBSTITUTE(SUBSTITUTE(SUBSTITUTE(B514,"$",""),".",""), " ",""),ROW(INDIRECT("1:"&amp;LEN(B514))),1),""))</f>
        <v>Wal-mart</v>
      </c>
      <c r="E514" s="7" t="s">
        <v>152</v>
      </c>
      <c r="F514" s="7" t="str" cm="1">
        <f t="array" ref="F514">MID(E514, MIN(IFERROR(FIND({0,1,2,3,4,5,6,7,8,9},E514),"")), COUNT(1*MID(E514,ROW($1:$98),1)))</f>
        <v>22.0</v>
      </c>
      <c r="G514" s="7" t="str" cm="1">
        <f t="array" aca="1" ref="G514" ca="1">_xlfn.CONCAT(IF(NOT(ISNUMBER(MID(SUBSTITUTE(SUBSTITUTE(SUBSTITUTE(E514,"$",""),".",""), " ",""),ROW(INDIRECT("1:"&amp;LEN(E514))),1)*1)),MID(SUBSTITUTE(SUBSTITUTE(SUBSTITUTE(E514,"$",""),".",""), " ",""),ROW(INDIRECT("1:"&amp;LEN(E514))),1),""))</f>
        <v>Wal-mart</v>
      </c>
      <c r="H514" s="7" t="s">
        <v>639</v>
      </c>
      <c r="I514" s="7" t="s">
        <v>22</v>
      </c>
      <c r="J514" s="7" t="s">
        <v>345</v>
      </c>
      <c r="K514" s="7" t="str" cm="1">
        <f t="array" ref="K514">MID(J514, MIN(IFERROR(FIND({0,1,2,3,4,5,6,7,8,9},J514),"")), COUNT(1*MID(J514,ROW($1:$98),1)))</f>
        <v>22.0</v>
      </c>
      <c r="L514" s="7" t="str" cm="1">
        <f t="array" aca="1" ref="L514" ca="1">_xlfn.CONCAT(IF(NOT(ISNUMBER(MID(SUBSTITUTE(SUBSTITUTE(SUBSTITUTE(J514,"$",""),".",""), " ",""),ROW(INDIRECT("1:"&amp;LEN(J514))),1)*1)),MID(SUBSTITUTE(SUBSTITUTE(SUBSTITUTE(J514,"$",""),".",""), " ",""),ROW(INDIRECT("1:"&amp;LEN(J514))),1),""))</f>
        <v xml:space="preserve">
Cosmopolita</v>
      </c>
      <c r="M514" s="7" t="s">
        <v>345</v>
      </c>
      <c r="N514" s="7" t="str" cm="1">
        <f t="array" ref="N514">MID(M514, MIN(IFERROR(FIND({0,1,2,3,4,5,6,7,8,9},M514),"")), COUNT(1*MID(M514,ROW($1:$98),1)))</f>
        <v>22.0</v>
      </c>
      <c r="O514" s="7" t="str" cm="1">
        <f t="array" aca="1" ref="O514" ca="1">_xlfn.CONCAT(IF(NOT(ISNUMBER(MID(SUBSTITUTE(SUBSTITUTE(SUBSTITUTE(M514,"$",""),".",""), " ",""),ROW(INDIRECT("1:"&amp;LEN(M514))),1)*1)),MID(SUBSTITUTE(SUBSTITUTE(SUBSTITUTE(M514,"$",""),".",""), " ",""),ROW(INDIRECT("1:"&amp;LEN(M514))),1),""))</f>
        <v xml:space="preserve">
Cosmopolita</v>
      </c>
      <c r="P514" s="7" t="s">
        <v>40</v>
      </c>
      <c r="Q514" s="7" t="s">
        <v>41</v>
      </c>
      <c r="R514" s="7" t="s">
        <v>27</v>
      </c>
      <c r="S514" s="2">
        <v>44944</v>
      </c>
    </row>
    <row r="515" spans="1:19">
      <c r="A515" s="6" t="s">
        <v>42</v>
      </c>
      <c r="B515" s="8" t="s">
        <v>226</v>
      </c>
      <c r="C515" s="8" t="str" cm="1">
        <f t="array" ref="C515">MID(B515, MIN(IFERROR(FIND({0,1,2,3,4,5,6,7,8,9},B515),"")), COUNT(1*MID(B515,ROW($1:$98),1)))</f>
        <v>12.9</v>
      </c>
      <c r="D515" s="8" t="str" cm="1">
        <f t="array" aca="1" ref="D515" ca="1">_xlfn.CONCAT(IF(NOT(ISNUMBER(MID(SUBSTITUTE(SUBSTITUTE(SUBSTITUTE(B515,"$",""),".",""), " ",""),ROW(INDIRECT("1:"&amp;LEN(B515))),1)*1)),MID(SUBSTITUTE(SUBSTITUTE(SUBSTITUTE(B515,"$",""),".",""), " ",""),ROW(INDIRECT("1:"&amp;LEN(B515))),1),""))</f>
        <v>Chedraui</v>
      </c>
      <c r="E515" s="8" t="s">
        <v>569</v>
      </c>
      <c r="F515" s="8" t="str" cm="1">
        <f t="array" ref="F515">MID(E515, MIN(IFERROR(FIND({0,1,2,3,4,5,6,7,8,9},E515),"")), COUNT(1*MID(E515,ROW($1:$98),1)))</f>
        <v>17.0</v>
      </c>
      <c r="G515" s="8" t="str" cm="1">
        <f t="array" aca="1" ref="G515" ca="1">_xlfn.CONCAT(IF(NOT(ISNUMBER(MID(SUBSTITUTE(SUBSTITUTE(SUBSTITUTE(E515,"$",""),".",""), " ",""),ROW(INDIRECT("1:"&amp;LEN(E515))),1)*1)),MID(SUBSTITUTE(SUBSTITUTE(SUBSTITUTE(E515,"$",""),".",""), " ",""),ROW(INDIRECT("1:"&amp;LEN(E515))),1),""))</f>
        <v>Wal-mart</v>
      </c>
      <c r="H515" s="8" t="s">
        <v>656</v>
      </c>
      <c r="I515" s="8" t="s">
        <v>22</v>
      </c>
      <c r="J515" s="8" t="s">
        <v>372</v>
      </c>
      <c r="K515" s="8" t="str" cm="1">
        <f t="array" ref="K515">MID(J515, MIN(IFERROR(FIND({0,1,2,3,4,5,6,7,8,9},J515),"")), COUNT(1*MID(J515,ROW($1:$98),1)))</f>
        <v>18.0</v>
      </c>
      <c r="L515" s="8" t="str" cm="1">
        <f t="array" aca="1" ref="L515" ca="1">_xlfn.CONCAT(IF(NOT(ISNUMBER(MID(SUBSTITUTE(SUBSTITUTE(SUBSTITUTE(J515,"$",""),".",""), " ",""),ROW(INDIRECT("1:"&amp;LEN(J515))),1)*1)),MID(SUBSTITUTE(SUBSTITUTE(SUBSTITUTE(J515,"$",""),".",""), " ",""),ROW(INDIRECT("1:"&amp;LEN(J515))),1),""))</f>
        <v>Juárez</v>
      </c>
      <c r="M515" s="8" t="s">
        <v>346</v>
      </c>
      <c r="N515" s="8" t="str" cm="1">
        <f t="array" ref="N515">MID(M515, MIN(IFERROR(FIND({0,1,2,3,4,5,6,7,8,9},M515),"")), COUNT(1*MID(M515,ROW($1:$98),1)))</f>
        <v>20.0</v>
      </c>
      <c r="O515" s="8" t="str" cm="1">
        <f t="array" aca="1" ref="O515" ca="1">_xlfn.CONCAT(IF(NOT(ISNUMBER(MID(SUBSTITUTE(SUBSTITUTE(SUBSTITUTE(M515,"$",""),".",""), " ",""),ROW(INDIRECT("1:"&amp;LEN(M515))),1)*1)),MID(SUBSTITUTE(SUBSTITUTE(SUBSTITUTE(M515,"$",""),".",""), " ",""),ROW(INDIRECT("1:"&amp;LEN(M515))),1),""))</f>
        <v xml:space="preserve">
Cosmopolita</v>
      </c>
      <c r="P515" s="8" t="s">
        <v>47</v>
      </c>
      <c r="Q515" s="8" t="s">
        <v>48</v>
      </c>
      <c r="R515" s="8" t="s">
        <v>27</v>
      </c>
      <c r="S515" s="3">
        <v>44944</v>
      </c>
    </row>
    <row r="516" spans="1:19">
      <c r="A516" s="5" t="s">
        <v>49</v>
      </c>
      <c r="B516" s="7" t="s">
        <v>173</v>
      </c>
      <c r="C516" s="7" t="str" cm="1">
        <f t="array" ref="C516">MID(B516, MIN(IFERROR(FIND({0,1,2,3,4,5,6,7,8,9},B516),"")), COUNT(1*MID(B516,ROW($1:$98),1)))</f>
        <v>29.9</v>
      </c>
      <c r="D516" s="7" t="str" cm="1">
        <f t="array" aca="1" ref="D516" ca="1">_xlfn.CONCAT(IF(NOT(ISNUMBER(MID(SUBSTITUTE(SUBSTITUTE(SUBSTITUTE(B516,"$",""),".",""), " ",""),ROW(INDIRECT("1:"&amp;LEN(B516))),1)*1)),MID(SUBSTITUTE(SUBSTITUTE(SUBSTITUTE(B516,"$",""),".",""), " ",""),ROW(INDIRECT("1:"&amp;LEN(B516))),1),""))</f>
        <v>Chedraui</v>
      </c>
      <c r="E516" s="7" t="s">
        <v>896</v>
      </c>
      <c r="F516" s="7" t="str" cm="1">
        <f t="array" ref="F516">MID(E516, MIN(IFERROR(FIND({0,1,2,3,4,5,6,7,8,9},E516),"")), COUNT(1*MID(E516,ROW($1:$98),1)))</f>
        <v>33.5</v>
      </c>
      <c r="G516" s="7" t="str" cm="1">
        <f t="array" aca="1" ref="G516" ca="1">_xlfn.CONCAT(IF(NOT(ISNUMBER(MID(SUBSTITUTE(SUBSTITUTE(SUBSTITUTE(E516,"$",""),".",""), " ",""),ROW(INDIRECT("1:"&amp;LEN(E516))),1)*1)),MID(SUBSTITUTE(SUBSTITUTE(SUBSTITUTE(E516,"$",""),".",""), " ",""),ROW(INDIRECT("1:"&amp;LEN(E516))),1),""))</f>
        <v xml:space="preserve">
Comercial
Mexicana</v>
      </c>
      <c r="H516" s="7" t="s">
        <v>644</v>
      </c>
      <c r="I516" s="7" t="s">
        <v>22</v>
      </c>
      <c r="J516" s="7" t="s">
        <v>352</v>
      </c>
      <c r="K516" s="7" t="str" cm="1">
        <f t="array" ref="K516">MID(J516, MIN(IFERROR(FIND({0,1,2,3,4,5,6,7,8,9},J516),"")), COUNT(1*MID(J516,ROW($1:$98),1)))</f>
        <v>40.0</v>
      </c>
      <c r="L516" s="7" t="str" cm="1">
        <f t="array" aca="1" ref="L516" ca="1">_xlfn.CONCAT(IF(NOT(ISNUMBER(MID(SUBSTITUTE(SUBSTITUTE(SUBSTITUTE(J516,"$",""),".",""), " ",""),ROW(INDIRECT("1:"&amp;LEN(J516))),1)*1)),MID(SUBSTITUTE(SUBSTITUTE(SUBSTITUTE(J516,"$",""),".",""), " ",""),ROW(INDIRECT("1:"&amp;LEN(J516))),1),""))</f>
        <v xml:space="preserve">
Cosmopolita</v>
      </c>
      <c r="M516" s="7" t="s">
        <v>352</v>
      </c>
      <c r="N516" s="7" t="str" cm="1">
        <f t="array" ref="N516">MID(M516, MIN(IFERROR(FIND({0,1,2,3,4,5,6,7,8,9},M516),"")), COUNT(1*MID(M516,ROW($1:$98),1)))</f>
        <v>40.0</v>
      </c>
      <c r="O516" s="7" t="str" cm="1">
        <f t="array" aca="1" ref="O516" ca="1">_xlfn.CONCAT(IF(NOT(ISNUMBER(MID(SUBSTITUTE(SUBSTITUTE(SUBSTITUTE(M516,"$",""),".",""), " ",""),ROW(INDIRECT("1:"&amp;LEN(M516))),1)*1)),MID(SUBSTITUTE(SUBSTITUTE(SUBSTITUTE(M516,"$",""),".",""), " ",""),ROW(INDIRECT("1:"&amp;LEN(M516))),1),""))</f>
        <v xml:space="preserve">
Cosmopolita</v>
      </c>
      <c r="P516" s="7" t="s">
        <v>53</v>
      </c>
      <c r="Q516" s="7" t="s">
        <v>54</v>
      </c>
      <c r="R516" s="7" t="s">
        <v>27</v>
      </c>
      <c r="S516" s="2">
        <v>44944</v>
      </c>
    </row>
    <row r="517" spans="1:19">
      <c r="A517" s="6" t="s">
        <v>55</v>
      </c>
      <c r="B517" s="8" t="s">
        <v>469</v>
      </c>
      <c r="C517" s="8" t="str" cm="1">
        <f t="array" ref="C517">MID(B517, MIN(IFERROR(FIND({0,1,2,3,4,5,6,7,8,9},B517),"")), COUNT(1*MID(B517,ROW($1:$98),1)))</f>
        <v>22.3</v>
      </c>
      <c r="D517" s="8" t="str" cm="1">
        <f t="array" aca="1" ref="D517" ca="1">_xlfn.CONCAT(IF(NOT(ISNUMBER(MID(SUBSTITUTE(SUBSTITUTE(SUBSTITUTE(B517,"$",""),".",""), " ",""),ROW(INDIRECT("1:"&amp;LEN(B517))),1)*1)),MID(SUBSTITUTE(SUBSTITUTE(SUBSTITUTE(B517,"$",""),".",""), " ",""),ROW(INDIRECT("1:"&amp;LEN(B517))),1),""))</f>
        <v>Comercial
Mexicana</v>
      </c>
      <c r="E517" s="8" t="s">
        <v>56</v>
      </c>
      <c r="F517" s="8" t="str" cm="1">
        <f t="array" ref="F517">MID(E517, MIN(IFERROR(FIND({0,1,2,3,4,5,6,7,8,9},E517),"")), COUNT(1*MID(E517,ROW($1:$98),1)))</f>
        <v>22.5</v>
      </c>
      <c r="G517" s="8" t="str" cm="1">
        <f t="array" aca="1" ref="G517" ca="1">_xlfn.CONCAT(IF(NOT(ISNUMBER(MID(SUBSTITUTE(SUBSTITUTE(SUBSTITUTE(E517,"$",""),".",""), " ",""),ROW(INDIRECT("1:"&amp;LEN(E517))),1)*1)),MID(SUBSTITUTE(SUBSTITUTE(SUBSTITUTE(E517,"$",""),".",""), " ",""),ROW(INDIRECT("1:"&amp;LEN(E517))),1),""))</f>
        <v>Wal-mart</v>
      </c>
      <c r="H517" s="8" t="s">
        <v>643</v>
      </c>
      <c r="I517" s="8" t="s">
        <v>897</v>
      </c>
      <c r="J517" s="8" t="s">
        <v>898</v>
      </c>
      <c r="K517" s="8" t="str" cm="1">
        <f t="array" ref="K517">MID(J517, MIN(IFERROR(FIND({0,1,2,3,4,5,6,7,8,9},J517),"")), COUNT(1*MID(J517,ROW($1:$98),1)))</f>
        <v>35.0</v>
      </c>
      <c r="L517" s="8" t="str" cm="1">
        <f t="array" aca="1" ref="L517" ca="1">_xlfn.CONCAT(IF(NOT(ISNUMBER(MID(SUBSTITUTE(SUBSTITUTE(SUBSTITUTE(J517,"$",""),".",""), " ",""),ROW(INDIRECT("1:"&amp;LEN(J517))),1)*1)),MID(SUBSTITUTE(SUBSTITUTE(SUBSTITUTE(J517,"$",""),".",""), " ",""),ROW(INDIRECT("1:"&amp;LEN(J517))),1),""))</f>
        <v>Mirador</v>
      </c>
      <c r="M517" s="8" t="s">
        <v>899</v>
      </c>
      <c r="N517" s="8" t="str" cm="1">
        <f t="array" ref="N517">MID(M517, MIN(IFERROR(FIND({0,1,2,3,4,5,6,7,8,9},M517),"")), COUNT(1*MID(M517,ROW($1:$98),1)))</f>
        <v>36.0</v>
      </c>
      <c r="O517" s="8" t="str" cm="1">
        <f t="array" aca="1" ref="O517" ca="1">_xlfn.CONCAT(IF(NOT(ISNUMBER(MID(SUBSTITUTE(SUBSTITUTE(SUBSTITUTE(M517,"$",""),".",""), " ",""),ROW(INDIRECT("1:"&amp;LEN(M517))),1)*1)),MID(SUBSTITUTE(SUBSTITUTE(SUBSTITUTE(M517,"$",""),".",""), " ",""),ROW(INDIRECT("1:"&amp;LEN(M517))),1),""))</f>
        <v xml:space="preserve">
Cosmopolita</v>
      </c>
      <c r="P517" s="8" t="s">
        <v>34</v>
      </c>
      <c r="Q517" s="8" t="s">
        <v>88</v>
      </c>
      <c r="R517" s="8" t="s">
        <v>27</v>
      </c>
      <c r="S517" s="3">
        <v>44944</v>
      </c>
    </row>
    <row r="518" spans="1:19">
      <c r="A518" s="5" t="s">
        <v>59</v>
      </c>
      <c r="B518" s="7" t="s">
        <v>260</v>
      </c>
      <c r="C518" s="7" t="str" cm="1">
        <f t="array" ref="C518">MID(B518, MIN(IFERROR(FIND({0,1,2,3,4,5,6,7,8,9},B518),"")), COUNT(1*MID(B518,ROW($1:$98),1)))</f>
        <v>44.0</v>
      </c>
      <c r="D518" s="7" t="str" cm="1">
        <f t="array" aca="1" ref="D518" ca="1">_xlfn.CONCAT(IF(NOT(ISNUMBER(MID(SUBSTITUTE(SUBSTITUTE(SUBSTITUTE(B518,"$",""),".",""), " ",""),ROW(INDIRECT("1:"&amp;LEN(B518))),1)*1)),MID(SUBSTITUTE(SUBSTITUTE(SUBSTITUTE(B518,"$",""),".",""), " ",""),ROW(INDIRECT("1:"&amp;LEN(B518))),1),""))</f>
        <v>Comercial
Mexicana</v>
      </c>
      <c r="E518" s="7" t="s">
        <v>180</v>
      </c>
      <c r="F518" s="7" t="str" cm="1">
        <f t="array" ref="F518">MID(E518, MIN(IFERROR(FIND({0,1,2,3,4,5,6,7,8,9},E518),"")), COUNT(1*MID(E518,ROW($1:$98),1)))</f>
        <v>47.0</v>
      </c>
      <c r="G518" s="7" t="str" cm="1">
        <f t="array" aca="1" ref="G518" ca="1">_xlfn.CONCAT(IF(NOT(ISNUMBER(MID(SUBSTITUTE(SUBSTITUTE(SUBSTITUTE(E518,"$",""),".",""), " ",""),ROW(INDIRECT("1:"&amp;LEN(E518))),1)*1)),MID(SUBSTITUTE(SUBSTITUTE(SUBSTITUTE(E518,"$",""),".",""), " ",""),ROW(INDIRECT("1:"&amp;LEN(E518))),1),""))</f>
        <v>Wal-mart</v>
      </c>
      <c r="H518" s="7" t="s">
        <v>900</v>
      </c>
      <c r="I518" s="7" t="s">
        <v>901</v>
      </c>
      <c r="J518" s="7" t="s">
        <v>341</v>
      </c>
      <c r="K518" s="7" t="str" cm="1">
        <f t="array" ref="K518">MID(J518, MIN(IFERROR(FIND({0,1,2,3,4,5,6,7,8,9},J518),"")), COUNT(1*MID(J518,ROW($1:$98),1)))</f>
        <v>45.0</v>
      </c>
      <c r="L518" s="7" t="str" cm="1">
        <f t="array" aca="1" ref="L518" ca="1">_xlfn.CONCAT(IF(NOT(ISNUMBER(MID(SUBSTITUTE(SUBSTITUTE(SUBSTITUTE(J518,"$",""),".",""), " ",""),ROW(INDIRECT("1:"&amp;LEN(J518))),1)*1)),MID(SUBSTITUTE(SUBSTITUTE(SUBSTITUTE(J518,"$",""),".",""), " ",""),ROW(INDIRECT("1:"&amp;LEN(J518))),1),""))</f>
        <v xml:space="preserve">
Cosmopolita</v>
      </c>
      <c r="M518" s="7" t="s">
        <v>341</v>
      </c>
      <c r="N518" s="7" t="str" cm="1">
        <f t="array" ref="N518">MID(M518, MIN(IFERROR(FIND({0,1,2,3,4,5,6,7,8,9},M518),"")), COUNT(1*MID(M518,ROW($1:$98),1)))</f>
        <v>45.0</v>
      </c>
      <c r="O518" s="7" t="str" cm="1">
        <f t="array" aca="1" ref="O518" ca="1">_xlfn.CONCAT(IF(NOT(ISNUMBER(MID(SUBSTITUTE(SUBSTITUTE(SUBSTITUTE(M518,"$",""),".",""), " ",""),ROW(INDIRECT("1:"&amp;LEN(M518))),1)*1)),MID(SUBSTITUTE(SUBSTITUTE(SUBSTITUTE(M518,"$",""),".",""), " ",""),ROW(INDIRECT("1:"&amp;LEN(M518))),1),""))</f>
        <v xml:space="preserve">
Cosmopolita</v>
      </c>
      <c r="P518" s="7" t="s">
        <v>63</v>
      </c>
      <c r="Q518" s="7" t="s">
        <v>40</v>
      </c>
      <c r="R518" s="7" t="s">
        <v>27</v>
      </c>
      <c r="S518" s="2">
        <v>44944</v>
      </c>
    </row>
    <row r="519" spans="1:19">
      <c r="A519" s="6" t="s">
        <v>64</v>
      </c>
      <c r="B519" s="8" t="s">
        <v>859</v>
      </c>
      <c r="C519" s="8" t="str" cm="1">
        <f t="array" ref="C519">MID(B519, MIN(IFERROR(FIND({0,1,2,3,4,5,6,7,8,9},B519),"")), COUNT(1*MID(B519,ROW($1:$98),1)))</f>
        <v>89.9</v>
      </c>
      <c r="D519" s="8" t="str" cm="1">
        <f t="array" aca="1" ref="D519" ca="1">_xlfn.CONCAT(IF(NOT(ISNUMBER(MID(SUBSTITUTE(SUBSTITUTE(SUBSTITUTE(B519,"$",""),".",""), " ",""),ROW(INDIRECT("1:"&amp;LEN(B519))),1)*1)),MID(SUBSTITUTE(SUBSTITUTE(SUBSTITUTE(B519,"$",""),".",""), " ",""),ROW(INDIRECT("1:"&amp;LEN(B519))),1),""))</f>
        <v>Chedraui</v>
      </c>
      <c r="E519" s="8" t="s">
        <v>860</v>
      </c>
      <c r="F519" s="8" t="str" cm="1">
        <f t="array" ref="F519">MID(E519, MIN(IFERROR(FIND({0,1,2,3,4,5,6,7,8,9},E519),"")), COUNT(1*MID(E519,ROW($1:$98),1)))</f>
        <v>205.7</v>
      </c>
      <c r="G519" s="8" t="str" cm="1">
        <f t="array" aca="1" ref="G519" ca="1">_xlfn.CONCAT(IF(NOT(ISNUMBER(MID(SUBSTITUTE(SUBSTITUTE(SUBSTITUTE(E519,"$",""),".",""), " ",""),ROW(INDIRECT("1:"&amp;LEN(E519))),1)*1)),MID(SUBSTITUTE(SUBSTITUTE(SUBSTITUTE(E519,"$",""),".",""), " ",""),ROW(INDIRECT("1:"&amp;LEN(E519))),1),""))</f>
        <v xml:space="preserve">
Comercial
Mexicana</v>
      </c>
      <c r="H519" s="8" t="s">
        <v>902</v>
      </c>
      <c r="I519" s="8" t="s">
        <v>903</v>
      </c>
      <c r="J519" s="8" t="s">
        <v>904</v>
      </c>
      <c r="K519" s="8" t="str" cm="1">
        <f t="array" ref="K519">MID(J519, MIN(IFERROR(FIND({0,1,2,3,4,5,6,7,8,9},J519),"")), COUNT(1*MID(J519,ROW($1:$98),1)))</f>
        <v>170.0</v>
      </c>
      <c r="L519" s="8" t="str" cm="1">
        <f t="array" aca="1" ref="L519" ca="1">_xlfn.CONCAT(IF(NOT(ISNUMBER(MID(SUBSTITUTE(SUBSTITUTE(SUBSTITUTE(J519,"$",""),".",""), " ",""),ROW(INDIRECT("1:"&amp;LEN(J519))),1)*1)),MID(SUBSTITUTE(SUBSTITUTE(SUBSTITUTE(J519,"$",""),".",""), " ",""),ROW(INDIRECT("1:"&amp;LEN(J519))),1),""))</f>
        <v>Mirador</v>
      </c>
      <c r="M519" s="8" t="s">
        <v>649</v>
      </c>
      <c r="N519" s="8" t="str" cm="1">
        <f t="array" ref="N519">MID(M519, MIN(IFERROR(FIND({0,1,2,3,4,5,6,7,8,9},M519),"")), COUNT(1*MID(M519,ROW($1:$98),1)))</f>
        <v>180.0</v>
      </c>
      <c r="O519" s="8" t="str" cm="1">
        <f t="array" aca="1" ref="O519" ca="1">_xlfn.CONCAT(IF(NOT(ISNUMBER(MID(SUBSTITUTE(SUBSTITUTE(SUBSTITUTE(M519,"$",""),".",""), " ",""),ROW(INDIRECT("1:"&amp;LEN(M519))),1)*1)),MID(SUBSTITUTE(SUBSTITUTE(SUBSTITUTE(M519,"$",""),".",""), " ",""),ROW(INDIRECT("1:"&amp;LEN(M519))),1),""))</f>
        <v xml:space="preserve">
Cosmopolita</v>
      </c>
      <c r="P519" s="8" t="s">
        <v>69</v>
      </c>
      <c r="Q519" s="8" t="s">
        <v>70</v>
      </c>
      <c r="R519" s="8" t="s">
        <v>27</v>
      </c>
      <c r="S519" s="3">
        <v>44944</v>
      </c>
    </row>
    <row r="520" spans="1:19">
      <c r="A520" s="5" t="s">
        <v>71</v>
      </c>
      <c r="B520" s="7" t="s">
        <v>72</v>
      </c>
      <c r="C520" s="7" t="str" cm="1">
        <f t="array" ref="C520">MID(B520, MIN(IFERROR(FIND({0,1,2,3,4,5,6,7,8,9},B520),"")), COUNT(1*MID(B520,ROW($1:$98),1)))</f>
        <v>189.0</v>
      </c>
      <c r="D520" s="7" t="str" cm="1">
        <f t="array" aca="1" ref="D520" ca="1">_xlfn.CONCAT(IF(NOT(ISNUMBER(MID(SUBSTITUTE(SUBSTITUTE(SUBSTITUTE(B520,"$",""),".",""), " ",""),ROW(INDIRECT("1:"&amp;LEN(B520))),1)*1)),MID(SUBSTITUTE(SUBSTITUTE(SUBSTITUTE(B520,"$",""),".",""), " ",""),ROW(INDIRECT("1:"&amp;LEN(B520))),1),""))</f>
        <v>Chedraui</v>
      </c>
      <c r="E520" s="7" t="s">
        <v>73</v>
      </c>
      <c r="F520" s="7" t="str" cm="1">
        <f t="array" ref="F520">MID(E520, MIN(IFERROR(FIND({0,1,2,3,4,5,6,7,8,9},E520),"")), COUNT(1*MID(E520,ROW($1:$98),1)))</f>
        <v>206.5</v>
      </c>
      <c r="G520" s="7" t="str" cm="1">
        <f t="array" aca="1" ref="G520" ca="1">_xlfn.CONCAT(IF(NOT(ISNUMBER(MID(SUBSTITUTE(SUBSTITUTE(SUBSTITUTE(E520,"$",""),".",""), " ",""),ROW(INDIRECT("1:"&amp;LEN(E520))),1)*1)),MID(SUBSTITUTE(SUBSTITUTE(SUBSTITUTE(E520,"$",""),".",""), " ",""),ROW(INDIRECT("1:"&amp;LEN(E520))),1),""))</f>
        <v xml:space="preserve">
Comercial
Mexicana</v>
      </c>
      <c r="H520" s="7" t="s">
        <v>609</v>
      </c>
      <c r="I520" s="7" t="s">
        <v>905</v>
      </c>
      <c r="J520" s="7" t="s">
        <v>361</v>
      </c>
      <c r="K520" s="7" t="str" cm="1">
        <f t="array" ref="K520">MID(J520, MIN(IFERROR(FIND({0,1,2,3,4,5,6,7,8,9},J520),"")), COUNT(1*MID(J520,ROW($1:$98),1)))</f>
        <v>185.0</v>
      </c>
      <c r="L520" s="7" t="str" cm="1">
        <f t="array" aca="1" ref="L520" ca="1">_xlfn.CONCAT(IF(NOT(ISNUMBER(MID(SUBSTITUTE(SUBSTITUTE(SUBSTITUTE(J520,"$",""),".",""), " ",""),ROW(INDIRECT("1:"&amp;LEN(J520))),1)*1)),MID(SUBSTITUTE(SUBSTITUTE(SUBSTITUTE(J520,"$",""),".",""), " ",""),ROW(INDIRECT("1:"&amp;LEN(J520))),1),""))</f>
        <v xml:space="preserve">
Cosmopolita</v>
      </c>
      <c r="M520" s="7" t="s">
        <v>361</v>
      </c>
      <c r="N520" s="7" t="str" cm="1">
        <f t="array" ref="N520">MID(M520, MIN(IFERROR(FIND({0,1,2,3,4,5,6,7,8,9},M520),"")), COUNT(1*MID(M520,ROW($1:$98),1)))</f>
        <v>185.0</v>
      </c>
      <c r="O520" s="7" t="str" cm="1">
        <f t="array" aca="1" ref="O520" ca="1">_xlfn.CONCAT(IF(NOT(ISNUMBER(MID(SUBSTITUTE(SUBSTITUTE(SUBSTITUTE(M520,"$",""),".",""), " ",""),ROW(INDIRECT("1:"&amp;LEN(M520))),1)*1)),MID(SUBSTITUTE(SUBSTITUTE(SUBSTITUTE(M520,"$",""),".",""), " ",""),ROW(INDIRECT("1:"&amp;LEN(M520))),1),""))</f>
        <v xml:space="preserve">
Cosmopolita</v>
      </c>
      <c r="P520" s="7" t="s">
        <v>189</v>
      </c>
      <c r="Q520" s="7" t="s">
        <v>70</v>
      </c>
      <c r="R520" s="7" t="s">
        <v>27</v>
      </c>
      <c r="S520" s="2">
        <v>44944</v>
      </c>
    </row>
    <row r="521" spans="1:19">
      <c r="A521" s="6" t="s">
        <v>77</v>
      </c>
      <c r="B521" s="8" t="s">
        <v>612</v>
      </c>
      <c r="C521" s="8" t="str" cm="1">
        <f t="array" ref="C521">MID(B521, MIN(IFERROR(FIND({0,1,2,3,4,5,6,7,8,9},B521),"")), COUNT(1*MID(B521,ROW($1:$98),1)))</f>
        <v>37.9</v>
      </c>
      <c r="D521" s="8" t="str" cm="1">
        <f t="array" aca="1" ref="D521" ca="1">_xlfn.CONCAT(IF(NOT(ISNUMBER(MID(SUBSTITUTE(SUBSTITUTE(SUBSTITUTE(B521,"$",""),".",""), " ",""),ROW(INDIRECT("1:"&amp;LEN(B521))),1)*1)),MID(SUBSTITUTE(SUBSTITUTE(SUBSTITUTE(B521,"$",""),".",""), " ",""),ROW(INDIRECT("1:"&amp;LEN(B521))),1),""))</f>
        <v>Chedraui</v>
      </c>
      <c r="E521" s="8" t="s">
        <v>86</v>
      </c>
      <c r="F521" s="8" t="str" cm="1">
        <f t="array" ref="F521">MID(E521, MIN(IFERROR(FIND({0,1,2,3,4,5,6,7,8,9},E521),"")), COUNT(1*MID(E521,ROW($1:$98),1)))</f>
        <v>49.9</v>
      </c>
      <c r="G521" s="8" t="str" cm="1">
        <f t="array" aca="1" ref="G521" ca="1">_xlfn.CONCAT(IF(NOT(ISNUMBER(MID(SUBSTITUTE(SUBSTITUTE(SUBSTITUTE(E521,"$",""),".",""), " ",""),ROW(INDIRECT("1:"&amp;LEN(E521))),1)*1)),MID(SUBSTITUTE(SUBSTITUTE(SUBSTITUTE(E521,"$",""),".",""), " ",""),ROW(INDIRECT("1:"&amp;LEN(E521))),1),""))</f>
        <v xml:space="preserve">
Comercial
Mexicana</v>
      </c>
      <c r="H521" s="8" t="s">
        <v>619</v>
      </c>
      <c r="I521" s="8" t="s">
        <v>906</v>
      </c>
      <c r="J521" s="8" t="s">
        <v>266</v>
      </c>
      <c r="K521" s="8" t="str" cm="1">
        <f t="array" ref="K521">MID(J521, MIN(IFERROR(FIND({0,1,2,3,4,5,6,7,8,9},J521),"")), COUNT(1*MID(J521,ROW($1:$98),1)))</f>
        <v>60.0</v>
      </c>
      <c r="L521" s="8" t="str" cm="1">
        <f t="array" aca="1" ref="L521" ca="1">_xlfn.CONCAT(IF(NOT(ISNUMBER(MID(SUBSTITUTE(SUBSTITUTE(SUBSTITUTE(J521,"$",""),".",""), " ",""),ROW(INDIRECT("1:"&amp;LEN(J521))),1)*1)),MID(SUBSTITUTE(SUBSTITUTE(SUBSTITUTE(J521,"$",""),".",""), " ",""),ROW(INDIRECT("1:"&amp;LEN(J521))),1),""))</f>
        <v>Mirador</v>
      </c>
      <c r="M521" s="8" t="s">
        <v>907</v>
      </c>
      <c r="N521" s="8" t="str" cm="1">
        <f t="array" ref="N521">MID(M521, MIN(IFERROR(FIND({0,1,2,3,4,5,6,7,8,9},M521),"")), COUNT(1*MID(M521,ROW($1:$98),1)))</f>
        <v>65.0</v>
      </c>
      <c r="O521" s="8" t="str" cm="1">
        <f t="array" aca="1" ref="O521" ca="1">_xlfn.CONCAT(IF(NOT(ISNUMBER(MID(SUBSTITUTE(SUBSTITUTE(SUBSTITUTE(M521,"$",""),".",""), " ",""),ROW(INDIRECT("1:"&amp;LEN(M521))),1)*1)),MID(SUBSTITUTE(SUBSTITUTE(SUBSTITUTE(M521,"$",""),".",""), " ",""),ROW(INDIRECT("1:"&amp;LEN(M521))),1),""))</f>
        <v xml:space="preserve">
Cosmopolita</v>
      </c>
      <c r="P521" s="8" t="s">
        <v>94</v>
      </c>
      <c r="Q521" s="8" t="s">
        <v>83</v>
      </c>
      <c r="R521" s="8" t="s">
        <v>27</v>
      </c>
      <c r="S521" s="3">
        <v>44944</v>
      </c>
    </row>
    <row r="522" spans="1:19">
      <c r="A522" s="5" t="s">
        <v>84</v>
      </c>
      <c r="B522" s="7" t="s">
        <v>194</v>
      </c>
      <c r="C522" s="7" t="str" cm="1">
        <f t="array" ref="C522">MID(B522, MIN(IFERROR(FIND({0,1,2,3,4,5,6,7,8,9},B522),"")), COUNT(1*MID(B522,ROW($1:$98),1)))</f>
        <v>33.9</v>
      </c>
      <c r="D522" s="7" t="str" cm="1">
        <f t="array" aca="1" ref="D522" ca="1">_xlfn.CONCAT(IF(NOT(ISNUMBER(MID(SUBSTITUTE(SUBSTITUTE(SUBSTITUTE(B522,"$",""),".",""), " ",""),ROW(INDIRECT("1:"&amp;LEN(B522))),1)*1)),MID(SUBSTITUTE(SUBSTITUTE(SUBSTITUTE(B522,"$",""),".",""), " ",""),ROW(INDIRECT("1:"&amp;LEN(B522))),1),""))</f>
        <v>Comercial
Mexicana</v>
      </c>
      <c r="E522" s="7" t="s">
        <v>368</v>
      </c>
      <c r="F522" s="7" t="str" cm="1">
        <f t="array" ref="F522">MID(E522, MIN(IFERROR(FIND({0,1,2,3,4,5,6,7,8,9},E522),"")), COUNT(1*MID(E522,ROW($1:$98),1)))</f>
        <v>39.9</v>
      </c>
      <c r="G522" s="7" t="str" cm="1">
        <f t="array" aca="1" ref="G522" ca="1">_xlfn.CONCAT(IF(NOT(ISNUMBER(MID(SUBSTITUTE(SUBSTITUTE(SUBSTITUTE(E522,"$",""),".",""), " ",""),ROW(INDIRECT("1:"&amp;LEN(E522))),1)*1)),MID(SUBSTITUTE(SUBSTITUTE(SUBSTITUTE(E522,"$",""),".",""), " ",""),ROW(INDIRECT("1:"&amp;LEN(E522))),1),""))</f>
        <v>Wal-mart</v>
      </c>
      <c r="H522" s="7" t="s">
        <v>603</v>
      </c>
      <c r="I522" s="7" t="s">
        <v>908</v>
      </c>
      <c r="J522" s="7" t="s">
        <v>346</v>
      </c>
      <c r="K522" s="7" t="str" cm="1">
        <f t="array" ref="K522">MID(J522, MIN(IFERROR(FIND({0,1,2,3,4,5,6,7,8,9},J522),"")), COUNT(1*MID(J522,ROW($1:$98),1)))</f>
        <v>20.0</v>
      </c>
      <c r="L522" s="7" t="str" cm="1">
        <f t="array" aca="1" ref="L522" ca="1">_xlfn.CONCAT(IF(NOT(ISNUMBER(MID(SUBSTITUTE(SUBSTITUTE(SUBSTITUTE(J522,"$",""),".",""), " ",""),ROW(INDIRECT("1:"&amp;LEN(J522))),1)*1)),MID(SUBSTITUTE(SUBSTITUTE(SUBSTITUTE(J522,"$",""),".",""), " ",""),ROW(INDIRECT("1:"&amp;LEN(J522))),1),""))</f>
        <v xml:space="preserve">
Cosmopolita</v>
      </c>
      <c r="M522" s="7" t="s">
        <v>367</v>
      </c>
      <c r="N522" s="7" t="str" cm="1">
        <f t="array" ref="N522">MID(M522, MIN(IFERROR(FIND({0,1,2,3,4,5,6,7,8,9},M522),"")), COUNT(1*MID(M522,ROW($1:$98),1)))</f>
        <v>24.0</v>
      </c>
      <c r="O522" s="7" t="str" cm="1">
        <f t="array" aca="1" ref="O522" ca="1">_xlfn.CONCAT(IF(NOT(ISNUMBER(MID(SUBSTITUTE(SUBSTITUTE(SUBSTITUTE(M522,"$",""),".",""), " ",""),ROW(INDIRECT("1:"&amp;LEN(M522))),1)*1)),MID(SUBSTITUTE(SUBSTITUTE(SUBSTITUTE(M522,"$",""),".",""), " ",""),ROW(INDIRECT("1:"&amp;LEN(M522))),1),""))</f>
        <v>Juárez</v>
      </c>
      <c r="P522" s="7" t="s">
        <v>681</v>
      </c>
      <c r="Q522" s="7" t="s">
        <v>88</v>
      </c>
      <c r="R522" s="7" t="s">
        <v>27</v>
      </c>
      <c r="S522" s="2">
        <v>44944</v>
      </c>
    </row>
    <row r="523" spans="1:19">
      <c r="A523" s="6" t="s">
        <v>89</v>
      </c>
      <c r="B523" s="8" t="s">
        <v>700</v>
      </c>
      <c r="C523" s="8" t="str" cm="1">
        <f t="array" ref="C523">MID(B523, MIN(IFERROR(FIND({0,1,2,3,4,5,6,7,8,9},B523),"")), COUNT(1*MID(B523,ROW($1:$98),1)))</f>
        <v>36.9</v>
      </c>
      <c r="D523" s="8" t="str" cm="1">
        <f t="array" aca="1" ref="D523" ca="1">_xlfn.CONCAT(IF(NOT(ISNUMBER(MID(SUBSTITUTE(SUBSTITUTE(SUBSTITUTE(B523,"$",""),".",""), " ",""),ROW(INDIRECT("1:"&amp;LEN(B523))),1)*1)),MID(SUBSTITUTE(SUBSTITUTE(SUBSTITUTE(B523,"$",""),".",""), " ",""),ROW(INDIRECT("1:"&amp;LEN(B523))),1),""))</f>
        <v>Wal-mart</v>
      </c>
      <c r="E523" s="8" t="s">
        <v>909</v>
      </c>
      <c r="F523" s="8" t="str" cm="1">
        <f t="array" ref="F523">MID(E523, MIN(IFERROR(FIND({0,1,2,3,4,5,6,7,8,9},E523),"")), COUNT(1*MID(E523,ROW($1:$98),1)))</f>
        <v>58.0</v>
      </c>
      <c r="G523" s="8" t="str" cm="1">
        <f t="array" aca="1" ref="G523" ca="1">_xlfn.CONCAT(IF(NOT(ISNUMBER(MID(SUBSTITUTE(SUBSTITUTE(SUBSTITUTE(E523,"$",""),".",""), " ",""),ROW(INDIRECT("1:"&amp;LEN(E523))),1)*1)),MID(SUBSTITUTE(SUBSTITUTE(SUBSTITUTE(E523,"$",""),".",""), " ",""),ROW(INDIRECT("1:"&amp;LEN(E523))),1),""))</f>
        <v xml:space="preserve">
Chedraui</v>
      </c>
      <c r="H523" s="8" t="s">
        <v>603</v>
      </c>
      <c r="I523" s="8" t="s">
        <v>910</v>
      </c>
      <c r="J523" s="8" t="s">
        <v>280</v>
      </c>
      <c r="K523" s="8" t="str" cm="1">
        <f t="array" ref="K523">MID(J523, MIN(IFERROR(FIND({0,1,2,3,4,5,6,7,8,9},J523),"")), COUNT(1*MID(J523,ROW($1:$98),1)))</f>
        <v>18.0</v>
      </c>
      <c r="L523" s="8" t="str" cm="1">
        <f t="array" aca="1" ref="L523" ca="1">_xlfn.CONCAT(IF(NOT(ISNUMBER(MID(SUBSTITUTE(SUBSTITUTE(SUBSTITUTE(J523,"$",""),".",""), " ",""),ROW(INDIRECT("1:"&amp;LEN(J523))),1)*1)),MID(SUBSTITUTE(SUBSTITUTE(SUBSTITUTE(J523,"$",""),".",""), " ",""),ROW(INDIRECT("1:"&amp;LEN(J523))),1),""))</f>
        <v>Mirador</v>
      </c>
      <c r="M523" s="8" t="s">
        <v>367</v>
      </c>
      <c r="N523" s="8" t="str" cm="1">
        <f t="array" ref="N523">MID(M523, MIN(IFERROR(FIND({0,1,2,3,4,5,6,7,8,9},M523),"")), COUNT(1*MID(M523,ROW($1:$98),1)))</f>
        <v>24.0</v>
      </c>
      <c r="O523" s="8" t="str" cm="1">
        <f t="array" aca="1" ref="O523" ca="1">_xlfn.CONCAT(IF(NOT(ISNUMBER(MID(SUBSTITUTE(SUBSTITUTE(SUBSTITUTE(M523,"$",""),".",""), " ",""),ROW(INDIRECT("1:"&amp;LEN(M523))),1)*1)),MID(SUBSTITUTE(SUBSTITUTE(SUBSTITUTE(M523,"$",""),".",""), " ",""),ROW(INDIRECT("1:"&amp;LEN(M523))),1),""))</f>
        <v>Juárez</v>
      </c>
      <c r="P523" s="8" t="s">
        <v>115</v>
      </c>
      <c r="Q523" s="8" t="s">
        <v>94</v>
      </c>
      <c r="R523" s="8" t="s">
        <v>27</v>
      </c>
      <c r="S523" s="3">
        <v>44944</v>
      </c>
    </row>
    <row r="524" spans="1:19">
      <c r="A524" s="5" t="s">
        <v>93</v>
      </c>
      <c r="B524" s="7" t="s">
        <v>911</v>
      </c>
      <c r="C524" s="7" t="str" cm="1">
        <f t="array" ref="C524">MID(B524, MIN(IFERROR(FIND({0,1,2,3,4,5,6,7,8,9},B524),"")), COUNT(1*MID(B524,ROW($1:$98),1)))</f>
        <v>39.9</v>
      </c>
      <c r="D524" s="7" t="str" cm="1">
        <f t="array" aca="1" ref="D524" ca="1">_xlfn.CONCAT(IF(NOT(ISNUMBER(MID(SUBSTITUTE(SUBSTITUTE(SUBSTITUTE(B524,"$",""),".",""), " ",""),ROW(INDIRECT("1:"&amp;LEN(B524))),1)*1)),MID(SUBSTITUTE(SUBSTITUTE(SUBSTITUTE(B524,"$",""),".",""), " ",""),ROW(INDIRECT("1:"&amp;LEN(B524))),1),""))</f>
        <v>Chedraui</v>
      </c>
      <c r="E524" s="7" t="s">
        <v>79</v>
      </c>
      <c r="F524" s="7" t="str" cm="1">
        <f t="array" ref="F524">MID(E524, MIN(IFERROR(FIND({0,1,2,3,4,5,6,7,8,9},E524),"")), COUNT(1*MID(E524,ROW($1:$98),1)))</f>
        <v>59.9</v>
      </c>
      <c r="G524" s="7" t="str" cm="1">
        <f t="array" aca="1" ref="G524" ca="1">_xlfn.CONCAT(IF(NOT(ISNUMBER(MID(SUBSTITUTE(SUBSTITUTE(SUBSTITUTE(E524,"$",""),".",""), " ",""),ROW(INDIRECT("1:"&amp;LEN(E524))),1)*1)),MID(SUBSTITUTE(SUBSTITUTE(SUBSTITUTE(E524,"$",""),".",""), " ",""),ROW(INDIRECT("1:"&amp;LEN(E524))),1),""))</f>
        <v xml:space="preserve">
Comercial
Mexicana</v>
      </c>
      <c r="H524" s="7" t="s">
        <v>615</v>
      </c>
      <c r="I524" s="7" t="s">
        <v>912</v>
      </c>
      <c r="J524" s="7" t="s">
        <v>341</v>
      </c>
      <c r="K524" s="7" t="str" cm="1">
        <f t="array" ref="K524">MID(J524, MIN(IFERROR(FIND({0,1,2,3,4,5,6,7,8,9},J524),"")), COUNT(1*MID(J524,ROW($1:$98),1)))</f>
        <v>45.0</v>
      </c>
      <c r="L524" s="7" t="str" cm="1">
        <f t="array" aca="1" ref="L524" ca="1">_xlfn.CONCAT(IF(NOT(ISNUMBER(MID(SUBSTITUTE(SUBSTITUTE(SUBSTITUTE(J524,"$",""),".",""), " ",""),ROW(INDIRECT("1:"&amp;LEN(J524))),1)*1)),MID(SUBSTITUTE(SUBSTITUTE(SUBSTITUTE(J524,"$",""),".",""), " ",""),ROW(INDIRECT("1:"&amp;LEN(J524))),1),""))</f>
        <v xml:space="preserve">
Cosmopolita</v>
      </c>
      <c r="M524" s="7" t="s">
        <v>341</v>
      </c>
      <c r="N524" s="7" t="str" cm="1">
        <f t="array" ref="N524">MID(M524, MIN(IFERROR(FIND({0,1,2,3,4,5,6,7,8,9},M524),"")), COUNT(1*MID(M524,ROW($1:$98),1)))</f>
        <v>45.0</v>
      </c>
      <c r="O524" s="7" t="str" cm="1">
        <f t="array" aca="1" ref="O524" ca="1">_xlfn.CONCAT(IF(NOT(ISNUMBER(MID(SUBSTITUTE(SUBSTITUTE(SUBSTITUTE(M524,"$",""),".",""), " ",""),ROW(INDIRECT("1:"&amp;LEN(M524))),1)*1)),MID(SUBSTITUTE(SUBSTITUTE(SUBSTITUTE(M524,"$",""),".",""), " ",""),ROW(INDIRECT("1:"&amp;LEN(M524))),1),""))</f>
        <v xml:space="preserve">
Cosmopolita</v>
      </c>
      <c r="P524" s="7" t="s">
        <v>92</v>
      </c>
      <c r="Q524" s="7" t="s">
        <v>83</v>
      </c>
      <c r="R524" s="7" t="s">
        <v>27</v>
      </c>
      <c r="S524" s="2">
        <v>44944</v>
      </c>
    </row>
    <row r="525" spans="1:19">
      <c r="A525" s="6" t="s">
        <v>95</v>
      </c>
      <c r="B525" s="8" t="s">
        <v>99</v>
      </c>
      <c r="C525" s="8" t="str" cm="1">
        <f t="array" ref="C525">MID(B525, MIN(IFERROR(FIND({0,1,2,3,4,5,6,7,8,9},B525),"")), COUNT(1*MID(B525,ROW($1:$98),1)))</f>
        <v>21.9</v>
      </c>
      <c r="D525" s="8" t="str" cm="1">
        <f t="array" aca="1" ref="D525" ca="1">_xlfn.CONCAT(IF(NOT(ISNUMBER(MID(SUBSTITUTE(SUBSTITUTE(SUBSTITUTE(B525,"$",""),".",""), " ",""),ROW(INDIRECT("1:"&amp;LEN(B525))),1)*1)),MID(SUBSTITUTE(SUBSTITUTE(SUBSTITUTE(B525,"$",""),".",""), " ",""),ROW(INDIRECT("1:"&amp;LEN(B525))),1),""))</f>
        <v>Wal-mart</v>
      </c>
      <c r="E525" s="8" t="s">
        <v>847</v>
      </c>
      <c r="F525" s="8" t="str" cm="1">
        <f t="array" ref="F525">MID(E525, MIN(IFERROR(FIND({0,1,2,3,4,5,6,7,8,9},E525),"")), COUNT(1*MID(E525,ROW($1:$98),1)))</f>
        <v>48.9</v>
      </c>
      <c r="G525" s="8" t="str" cm="1">
        <f t="array" aca="1" ref="G525" ca="1">_xlfn.CONCAT(IF(NOT(ISNUMBER(MID(SUBSTITUTE(SUBSTITUTE(SUBSTITUTE(E525,"$",""),".",""), " ",""),ROW(INDIRECT("1:"&amp;LEN(E525))),1)*1)),MID(SUBSTITUTE(SUBSTITUTE(SUBSTITUTE(E525,"$",""),".",""), " ",""),ROW(INDIRECT("1:"&amp;LEN(E525))),1),""))</f>
        <v xml:space="preserve">
Comercial
Mexicana</v>
      </c>
      <c r="H525" s="8" t="s">
        <v>913</v>
      </c>
      <c r="I525" s="8" t="s">
        <v>914</v>
      </c>
      <c r="J525" s="8" t="s">
        <v>341</v>
      </c>
      <c r="K525" s="8" t="str" cm="1">
        <f t="array" ref="K525">MID(J525, MIN(IFERROR(FIND({0,1,2,3,4,5,6,7,8,9},J525),"")), COUNT(1*MID(J525,ROW($1:$98),1)))</f>
        <v>45.0</v>
      </c>
      <c r="L525" s="8" t="str" cm="1">
        <f t="array" aca="1" ref="L525" ca="1">_xlfn.CONCAT(IF(NOT(ISNUMBER(MID(SUBSTITUTE(SUBSTITUTE(SUBSTITUTE(J525,"$",""),".",""), " ",""),ROW(INDIRECT("1:"&amp;LEN(J525))),1)*1)),MID(SUBSTITUTE(SUBSTITUTE(SUBSTITUTE(J525,"$",""),".",""), " ",""),ROW(INDIRECT("1:"&amp;LEN(J525))),1),""))</f>
        <v xml:space="preserve">
Cosmopolita</v>
      </c>
      <c r="M525" s="8" t="s">
        <v>341</v>
      </c>
      <c r="N525" s="8" t="str" cm="1">
        <f t="array" ref="N525">MID(M525, MIN(IFERROR(FIND({0,1,2,3,4,5,6,7,8,9},M525),"")), COUNT(1*MID(M525,ROW($1:$98),1)))</f>
        <v>45.0</v>
      </c>
      <c r="O525" s="8" t="str" cm="1">
        <f t="array" aca="1" ref="O525" ca="1">_xlfn.CONCAT(IF(NOT(ISNUMBER(MID(SUBSTITUTE(SUBSTITUTE(SUBSTITUTE(M525,"$",""),".",""), " ",""),ROW(INDIRECT("1:"&amp;LEN(M525))),1)*1)),MID(SUBSTITUTE(SUBSTITUTE(SUBSTITUTE(M525,"$",""),".",""), " ",""),ROW(INDIRECT("1:"&amp;LEN(M525))),1),""))</f>
        <v xml:space="preserve">
Cosmopolita</v>
      </c>
      <c r="P525" s="8" t="s">
        <v>92</v>
      </c>
      <c r="Q525" s="8" t="s">
        <v>133</v>
      </c>
      <c r="R525" s="8" t="s">
        <v>27</v>
      </c>
      <c r="S525" s="3">
        <v>44944</v>
      </c>
    </row>
    <row r="526" spans="1:19">
      <c r="A526" s="5" t="s">
        <v>97</v>
      </c>
      <c r="B526" s="7" t="s">
        <v>269</v>
      </c>
      <c r="C526" s="7" t="str" cm="1">
        <f t="array" ref="C526">MID(B526, MIN(IFERROR(FIND({0,1,2,3,4,5,6,7,8,9},B526),"")), COUNT(1*MID(B526,ROW($1:$98),1)))</f>
        <v>9.5</v>
      </c>
      <c r="D526" s="7" t="str" cm="1">
        <f t="array" aca="1" ref="D526" ca="1">_xlfn.CONCAT(IF(NOT(ISNUMBER(MID(SUBSTITUTE(SUBSTITUTE(SUBSTITUTE(B526,"$",""),".",""), " ",""),ROW(INDIRECT("1:"&amp;LEN(B526))),1)*1)),MID(SUBSTITUTE(SUBSTITUTE(SUBSTITUTE(B526,"$",""),".",""), " ",""),ROW(INDIRECT("1:"&amp;LEN(B526))),1),""))</f>
        <v>Chedraui</v>
      </c>
      <c r="E526" s="7" t="s">
        <v>203</v>
      </c>
      <c r="F526" s="7" t="str" cm="1">
        <f t="array" ref="F526">MID(E526, MIN(IFERROR(FIND({0,1,2,3,4,5,6,7,8,9},E526),"")), COUNT(1*MID(E526,ROW($1:$98),1)))</f>
        <v>24.9</v>
      </c>
      <c r="G526" s="7" t="str" cm="1">
        <f t="array" aca="1" ref="G526" ca="1">_xlfn.CONCAT(IF(NOT(ISNUMBER(MID(SUBSTITUTE(SUBSTITUTE(SUBSTITUTE(E526,"$",""),".",""), " ",""),ROW(INDIRECT("1:"&amp;LEN(E526))),1)*1)),MID(SUBSTITUTE(SUBSTITUTE(SUBSTITUTE(E526,"$",""),".",""), " ",""),ROW(INDIRECT("1:"&amp;LEN(E526))),1),""))</f>
        <v>Wal-mart</v>
      </c>
      <c r="H526" s="7" t="s">
        <v>915</v>
      </c>
      <c r="I526" s="7" t="s">
        <v>916</v>
      </c>
      <c r="J526" s="7" t="s">
        <v>350</v>
      </c>
      <c r="K526" s="7" t="str" cm="1">
        <f t="array" ref="K526">MID(J526, MIN(IFERROR(FIND({0,1,2,3,4,5,6,7,8,9},J526),"")), COUNT(1*MID(J526,ROW($1:$98),1)))</f>
        <v>18.0</v>
      </c>
      <c r="L526" s="7" t="str" cm="1">
        <f t="array" aca="1" ref="L526" ca="1">_xlfn.CONCAT(IF(NOT(ISNUMBER(MID(SUBSTITUTE(SUBSTITUTE(SUBSTITUTE(J526,"$",""),".",""), " ",""),ROW(INDIRECT("1:"&amp;LEN(J526))),1)*1)),MID(SUBSTITUTE(SUBSTITUTE(SUBSTITUTE(J526,"$",""),".",""), " ",""),ROW(INDIRECT("1:"&amp;LEN(J526))),1),""))</f>
        <v xml:space="preserve">
Cosmopolita</v>
      </c>
      <c r="M526" s="7" t="s">
        <v>271</v>
      </c>
      <c r="N526" s="7" t="str" cm="1">
        <f t="array" ref="N526">MID(M526, MIN(IFERROR(FIND({0,1,2,3,4,5,6,7,8,9},M526),"")), COUNT(1*MID(M526,ROW($1:$98),1)))</f>
        <v>19.0</v>
      </c>
      <c r="O526" s="7" t="str" cm="1">
        <f t="array" aca="1" ref="O526" ca="1">_xlfn.CONCAT(IF(NOT(ISNUMBER(MID(SUBSTITUTE(SUBSTITUTE(SUBSTITUTE(M526,"$",""),".",""), " ",""),ROW(INDIRECT("1:"&amp;LEN(M526))),1)*1)),MID(SUBSTITUTE(SUBSTITUTE(SUBSTITUTE(M526,"$",""),".",""), " ",""),ROW(INDIRECT("1:"&amp;LEN(M526))),1),""))</f>
        <v>Mirador</v>
      </c>
      <c r="P526" s="7" t="s">
        <v>120</v>
      </c>
      <c r="Q526" s="7" t="s">
        <v>102</v>
      </c>
      <c r="R526" s="7" t="s">
        <v>27</v>
      </c>
      <c r="S526" s="2">
        <v>44944</v>
      </c>
    </row>
    <row r="527" spans="1:19">
      <c r="A527" s="6" t="s">
        <v>103</v>
      </c>
      <c r="B527" s="8" t="s">
        <v>803</v>
      </c>
      <c r="C527" s="8" t="str" cm="1">
        <f t="array" ref="C527">MID(B527, MIN(IFERROR(FIND({0,1,2,3,4,5,6,7,8,9},B527),"")), COUNT(1*MID(B527,ROW($1:$98),1)))</f>
        <v>16.9</v>
      </c>
      <c r="D527" s="8" t="str" cm="1">
        <f t="array" aca="1" ref="D527" ca="1">_xlfn.CONCAT(IF(NOT(ISNUMBER(MID(SUBSTITUTE(SUBSTITUTE(SUBSTITUTE(B527,"$",""),".",""), " ",""),ROW(INDIRECT("1:"&amp;LEN(B527))),1)*1)),MID(SUBSTITUTE(SUBSTITUTE(SUBSTITUTE(B527,"$",""),".",""), " ",""),ROW(INDIRECT("1:"&amp;LEN(B527))),1),""))</f>
        <v>Chedraui</v>
      </c>
      <c r="E527" s="8" t="s">
        <v>336</v>
      </c>
      <c r="F527" s="8" t="str" cm="1">
        <f t="array" ref="F527">MID(E527, MIN(IFERROR(FIND({0,1,2,3,4,5,6,7,8,9},E527),"")), COUNT(1*MID(E527,ROW($1:$98),1)))</f>
        <v>26.9</v>
      </c>
      <c r="G527" s="8" t="str" cm="1">
        <f t="array" aca="1" ref="G527" ca="1">_xlfn.CONCAT(IF(NOT(ISNUMBER(MID(SUBSTITUTE(SUBSTITUTE(SUBSTITUTE(E527,"$",""),".",""), " ",""),ROW(INDIRECT("1:"&amp;LEN(E527))),1)*1)),MID(SUBSTITUTE(SUBSTITUTE(SUBSTITUTE(E527,"$",""),".",""), " ",""),ROW(INDIRECT("1:"&amp;LEN(E527))),1),""))</f>
        <v xml:space="preserve">
Comercial
Mexicana</v>
      </c>
      <c r="H527" s="8" t="s">
        <v>621</v>
      </c>
      <c r="I527" s="8" t="s">
        <v>917</v>
      </c>
      <c r="J527" s="8" t="s">
        <v>346</v>
      </c>
      <c r="K527" s="8" t="str" cm="1">
        <f t="array" ref="K527">MID(J527, MIN(IFERROR(FIND({0,1,2,3,4,5,6,7,8,9},J527),"")), COUNT(1*MID(J527,ROW($1:$98),1)))</f>
        <v>20.0</v>
      </c>
      <c r="L527" s="8" t="str" cm="1">
        <f t="array" aca="1" ref="L527" ca="1">_xlfn.CONCAT(IF(NOT(ISNUMBER(MID(SUBSTITUTE(SUBSTITUTE(SUBSTITUTE(J527,"$",""),".",""), " ",""),ROW(INDIRECT("1:"&amp;LEN(J527))),1)*1)),MID(SUBSTITUTE(SUBSTITUTE(SUBSTITUTE(J527,"$",""),".",""), " ",""),ROW(INDIRECT("1:"&amp;LEN(J527))),1),""))</f>
        <v xml:space="preserve">
Cosmopolita</v>
      </c>
      <c r="M527" s="8" t="s">
        <v>367</v>
      </c>
      <c r="N527" s="8" t="str" cm="1">
        <f t="array" ref="N527">MID(M527, MIN(IFERROR(FIND({0,1,2,3,4,5,6,7,8,9},M527),"")), COUNT(1*MID(M527,ROW($1:$98),1)))</f>
        <v>24.0</v>
      </c>
      <c r="O527" s="8" t="str" cm="1">
        <f t="array" aca="1" ref="O527" ca="1">_xlfn.CONCAT(IF(NOT(ISNUMBER(MID(SUBSTITUTE(SUBSTITUTE(SUBSTITUTE(M527,"$",""),".",""), " ",""),ROW(INDIRECT("1:"&amp;LEN(M527))),1)*1)),MID(SUBSTITUTE(SUBSTITUTE(SUBSTITUTE(M527,"$",""),".",""), " ",""),ROW(INDIRECT("1:"&amp;LEN(M527))),1),""))</f>
        <v>Juárez</v>
      </c>
      <c r="P527" s="8" t="s">
        <v>115</v>
      </c>
      <c r="Q527" s="8" t="s">
        <v>47</v>
      </c>
      <c r="R527" s="8" t="s">
        <v>27</v>
      </c>
      <c r="S527" s="3">
        <v>44944</v>
      </c>
    </row>
    <row r="528" spans="1:19">
      <c r="A528" s="5" t="s">
        <v>106</v>
      </c>
      <c r="B528" s="7" t="s">
        <v>918</v>
      </c>
      <c r="C528" s="7" t="str" cm="1">
        <f t="array" ref="C528">MID(B528, MIN(IFERROR(FIND({0,1,2,3,4,5,6,7,8,9},B528),"")), COUNT(1*MID(B528,ROW($1:$98),1)))</f>
        <v>24.4</v>
      </c>
      <c r="D528" s="7" t="str" cm="1">
        <f t="array" aca="1" ref="D528" ca="1">_xlfn.CONCAT(IF(NOT(ISNUMBER(MID(SUBSTITUTE(SUBSTITUTE(SUBSTITUTE(B528,"$",""),".",""), " ",""),ROW(INDIRECT("1:"&amp;LEN(B528))),1)*1)),MID(SUBSTITUTE(SUBSTITUTE(SUBSTITUTE(B528,"$",""),".",""), " ",""),ROW(INDIRECT("1:"&amp;LEN(B528))),1),""))</f>
        <v>Chedraui</v>
      </c>
      <c r="E528" s="7" t="s">
        <v>333</v>
      </c>
      <c r="F528" s="7" t="str" cm="1">
        <f t="array" ref="F528">MID(E528, MIN(IFERROR(FIND({0,1,2,3,4,5,6,7,8,9},E528),"")), COUNT(1*MID(E528,ROW($1:$98),1)))</f>
        <v>28.9</v>
      </c>
      <c r="G528" s="7" t="str" cm="1">
        <f t="array" aca="1" ref="G528" ca="1">_xlfn.CONCAT(IF(NOT(ISNUMBER(MID(SUBSTITUTE(SUBSTITUTE(SUBSTITUTE(E528,"$",""),".",""), " ",""),ROW(INDIRECT("1:"&amp;LEN(E528))),1)*1)),MID(SUBSTITUTE(SUBSTITUTE(SUBSTITUTE(E528,"$",""),".",""), " ",""),ROW(INDIRECT("1:"&amp;LEN(E528))),1),""))</f>
        <v xml:space="preserve">
Comercial
Mexicana</v>
      </c>
      <c r="H528" s="7" t="s">
        <v>619</v>
      </c>
      <c r="I528" s="7" t="s">
        <v>919</v>
      </c>
      <c r="J528" s="7" t="s">
        <v>352</v>
      </c>
      <c r="K528" s="7" t="str" cm="1">
        <f t="array" ref="K528">MID(J528, MIN(IFERROR(FIND({0,1,2,3,4,5,6,7,8,9},J528),"")), COUNT(1*MID(J528,ROW($1:$98),1)))</f>
        <v>40.0</v>
      </c>
      <c r="L528" s="7" t="str" cm="1">
        <f t="array" aca="1" ref="L528" ca="1">_xlfn.CONCAT(IF(NOT(ISNUMBER(MID(SUBSTITUTE(SUBSTITUTE(SUBSTITUTE(J528,"$",""),".",""), " ",""),ROW(INDIRECT("1:"&amp;LEN(J528))),1)*1)),MID(SUBSTITUTE(SUBSTITUTE(SUBSTITUTE(J528,"$",""),".",""), " ",""),ROW(INDIRECT("1:"&amp;LEN(J528))),1),""))</f>
        <v xml:space="preserve">
Cosmopolita</v>
      </c>
      <c r="M528" s="7" t="s">
        <v>286</v>
      </c>
      <c r="N528" s="7" t="str" cm="1">
        <f t="array" ref="N528">MID(M528, MIN(IFERROR(FIND({0,1,2,3,4,5,6,7,8,9},M528),"")), COUNT(1*MID(M528,ROW($1:$98),1)))</f>
        <v>50.0</v>
      </c>
      <c r="O528" s="7" t="str" cm="1">
        <f t="array" aca="1" ref="O528" ca="1">_xlfn.CONCAT(IF(NOT(ISNUMBER(MID(SUBSTITUTE(SUBSTITUTE(SUBSTITUTE(M528,"$",""),".",""), " ",""),ROW(INDIRECT("1:"&amp;LEN(M528))),1)*1)),MID(SUBSTITUTE(SUBSTITUTE(SUBSTITUTE(M528,"$",""),".",""), " ",""),ROW(INDIRECT("1:"&amp;LEN(M528))),1),""))</f>
        <v>Mirador</v>
      </c>
      <c r="P528" s="7" t="s">
        <v>102</v>
      </c>
      <c r="Q528" s="7" t="s">
        <v>47</v>
      </c>
      <c r="R528" s="7" t="s">
        <v>27</v>
      </c>
      <c r="S528" s="2">
        <v>44944</v>
      </c>
    </row>
    <row r="529" spans="1:19">
      <c r="A529" s="6" t="s">
        <v>110</v>
      </c>
      <c r="B529" s="8" t="s">
        <v>376</v>
      </c>
      <c r="C529" s="8" t="str" cm="1">
        <f t="array" ref="C529">MID(B529, MIN(IFERROR(FIND({0,1,2,3,4,5,6,7,8,9},B529),"")), COUNT(1*MID(B529,ROW($1:$98),1)))</f>
        <v>16.9</v>
      </c>
      <c r="D529" s="8" t="str" cm="1">
        <f t="array" aca="1" ref="D529" ca="1">_xlfn.CONCAT(IF(NOT(ISNUMBER(MID(SUBSTITUTE(SUBSTITUTE(SUBSTITUTE(B529,"$",""),".",""), " ",""),ROW(INDIRECT("1:"&amp;LEN(B529))),1)*1)),MID(SUBSTITUTE(SUBSTITUTE(SUBSTITUTE(B529,"$",""),".",""), " ",""),ROW(INDIRECT("1:"&amp;LEN(B529))),1),""))</f>
        <v>Wal-mart</v>
      </c>
      <c r="E529" s="8" t="s">
        <v>588</v>
      </c>
      <c r="F529" s="8" t="str" cm="1">
        <f t="array" ref="F529">MID(E529, MIN(IFERROR(FIND({0,1,2,3,4,5,6,7,8,9},E529),"")), COUNT(1*MID(E529,ROW($1:$98),1)))</f>
        <v>20.9</v>
      </c>
      <c r="G529" s="8" t="str" cm="1">
        <f t="array" aca="1" ref="G529" ca="1">_xlfn.CONCAT(IF(NOT(ISNUMBER(MID(SUBSTITUTE(SUBSTITUTE(SUBSTITUTE(E529,"$",""),".",""), " ",""),ROW(INDIRECT("1:"&amp;LEN(E529))),1)*1)),MID(SUBSTITUTE(SUBSTITUTE(SUBSTITUTE(E529,"$",""),".",""), " ",""),ROW(INDIRECT("1:"&amp;LEN(E529))),1),""))</f>
        <v xml:space="preserve">
Comercial
Mexicana</v>
      </c>
      <c r="H529" s="8" t="s">
        <v>617</v>
      </c>
      <c r="I529" s="8" t="s">
        <v>917</v>
      </c>
      <c r="J529" s="8" t="s">
        <v>346</v>
      </c>
      <c r="K529" s="8" t="str" cm="1">
        <f t="array" ref="K529">MID(J529, MIN(IFERROR(FIND({0,1,2,3,4,5,6,7,8,9},J529),"")), COUNT(1*MID(J529,ROW($1:$98),1)))</f>
        <v>20.0</v>
      </c>
      <c r="L529" s="8" t="str" cm="1">
        <f t="array" aca="1" ref="L529" ca="1">_xlfn.CONCAT(IF(NOT(ISNUMBER(MID(SUBSTITUTE(SUBSTITUTE(SUBSTITUTE(J529,"$",""),".",""), " ",""),ROW(INDIRECT("1:"&amp;LEN(J529))),1)*1)),MID(SUBSTITUTE(SUBSTITUTE(SUBSTITUTE(J529,"$",""),".",""), " ",""),ROW(INDIRECT("1:"&amp;LEN(J529))),1),""))</f>
        <v xml:space="preserve">
Cosmopolita</v>
      </c>
      <c r="M529" s="8" t="s">
        <v>251</v>
      </c>
      <c r="N529" s="8" t="str" cm="1">
        <f t="array" ref="N529">MID(M529, MIN(IFERROR(FIND({0,1,2,3,4,5,6,7,8,9},M529),"")), COUNT(1*MID(M529,ROW($1:$98),1)))</f>
        <v>22.0</v>
      </c>
      <c r="O529" s="8" t="str" cm="1">
        <f t="array" aca="1" ref="O529" ca="1">_xlfn.CONCAT(IF(NOT(ISNUMBER(MID(SUBSTITUTE(SUBSTITUTE(SUBSTITUTE(M529,"$",""),".",""), " ",""),ROW(INDIRECT("1:"&amp;LEN(M529))),1)*1)),MID(SUBSTITUTE(SUBSTITUTE(SUBSTITUTE(M529,"$",""),".",""), " ",""),ROW(INDIRECT("1:"&amp;LEN(M529))),1),""))</f>
        <v>Mirador</v>
      </c>
      <c r="P529" s="8" t="s">
        <v>48</v>
      </c>
      <c r="Q529" s="8" t="s">
        <v>850</v>
      </c>
      <c r="R529" s="8" t="s">
        <v>27</v>
      </c>
      <c r="S529" s="3">
        <v>44944</v>
      </c>
    </row>
    <row r="530" spans="1:19">
      <c r="A530" s="5" t="s">
        <v>116</v>
      </c>
      <c r="B530" s="7" t="s">
        <v>326</v>
      </c>
      <c r="C530" s="7" t="str" cm="1">
        <f t="array" ref="C530">MID(B530, MIN(IFERROR(FIND({0,1,2,3,4,5,6,7,8,9},B530),"")), COUNT(1*MID(B530,ROW($1:$98),1)))</f>
        <v>9.9</v>
      </c>
      <c r="D530" s="7" t="str" cm="1">
        <f t="array" aca="1" ref="D530" ca="1">_xlfn.CONCAT(IF(NOT(ISNUMBER(MID(SUBSTITUTE(SUBSTITUTE(SUBSTITUTE(B530,"$",""),".",""), " ",""),ROW(INDIRECT("1:"&amp;LEN(B530))),1)*1)),MID(SUBSTITUTE(SUBSTITUTE(SUBSTITUTE(B530,"$",""),".",""), " ",""),ROW(INDIRECT("1:"&amp;LEN(B530))),1),""))</f>
        <v>Comercial
Mexicana</v>
      </c>
      <c r="E530" s="7" t="s">
        <v>376</v>
      </c>
      <c r="F530" s="7" t="str" cm="1">
        <f t="array" ref="F530">MID(E530, MIN(IFERROR(FIND({0,1,2,3,4,5,6,7,8,9},E530),"")), COUNT(1*MID(E530,ROW($1:$98),1)))</f>
        <v>16.9</v>
      </c>
      <c r="G530" s="7" t="str" cm="1">
        <f t="array" aca="1" ref="G530" ca="1">_xlfn.CONCAT(IF(NOT(ISNUMBER(MID(SUBSTITUTE(SUBSTITUTE(SUBSTITUTE(E530,"$",""),".",""), " ",""),ROW(INDIRECT("1:"&amp;LEN(E530))),1)*1)),MID(SUBSTITUTE(SUBSTITUTE(SUBSTITUTE(E530,"$",""),".",""), " ",""),ROW(INDIRECT("1:"&amp;LEN(E530))),1),""))</f>
        <v>Wal-mart</v>
      </c>
      <c r="H530" s="7" t="s">
        <v>621</v>
      </c>
      <c r="I530" s="7" t="s">
        <v>920</v>
      </c>
      <c r="J530" s="7" t="s">
        <v>372</v>
      </c>
      <c r="K530" s="7" t="str" cm="1">
        <f t="array" ref="K530">MID(J530, MIN(IFERROR(FIND({0,1,2,3,4,5,6,7,8,9},J530),"")), COUNT(1*MID(J530,ROW($1:$98),1)))</f>
        <v>18.0</v>
      </c>
      <c r="L530" s="7" t="str" cm="1">
        <f t="array" aca="1" ref="L530" ca="1">_xlfn.CONCAT(IF(NOT(ISNUMBER(MID(SUBSTITUTE(SUBSTITUTE(SUBSTITUTE(J530,"$",""),".",""), " ",""),ROW(INDIRECT("1:"&amp;LEN(J530))),1)*1)),MID(SUBSTITUTE(SUBSTITUTE(SUBSTITUTE(J530,"$",""),".",""), " ",""),ROW(INDIRECT("1:"&amp;LEN(J530))),1),""))</f>
        <v>Juárez</v>
      </c>
      <c r="M530" s="7" t="s">
        <v>346</v>
      </c>
      <c r="N530" s="7" t="str" cm="1">
        <f t="array" ref="N530">MID(M530, MIN(IFERROR(FIND({0,1,2,3,4,5,6,7,8,9},M530),"")), COUNT(1*MID(M530,ROW($1:$98),1)))</f>
        <v>20.0</v>
      </c>
      <c r="O530" s="7" t="str" cm="1">
        <f t="array" aca="1" ref="O530" ca="1">_xlfn.CONCAT(IF(NOT(ISNUMBER(MID(SUBSTITUTE(SUBSTITUTE(SUBSTITUTE(M530,"$",""),".",""), " ",""),ROW(INDIRECT("1:"&amp;LEN(M530))),1)*1)),MID(SUBSTITUTE(SUBSTITUTE(SUBSTITUTE(M530,"$",""),".",""), " ",""),ROW(INDIRECT("1:"&amp;LEN(M530))),1),""))</f>
        <v xml:space="preserve">
Cosmopolita</v>
      </c>
      <c r="P530" s="7" t="s">
        <v>136</v>
      </c>
      <c r="Q530" s="7" t="s">
        <v>102</v>
      </c>
      <c r="R530" s="7" t="s">
        <v>27</v>
      </c>
      <c r="S530" s="2">
        <v>44944</v>
      </c>
    </row>
    <row r="531" spans="1:19">
      <c r="A531" s="6" t="s">
        <v>121</v>
      </c>
      <c r="B531" s="8" t="s">
        <v>877</v>
      </c>
      <c r="C531" s="8" t="str" cm="1">
        <f t="array" ref="C531">MID(B531, MIN(IFERROR(FIND({0,1,2,3,4,5,6,7,8,9},B531),"")), COUNT(1*MID(B531,ROW($1:$98),1)))</f>
        <v>32.0</v>
      </c>
      <c r="D531" s="8" t="str" cm="1">
        <f t="array" aca="1" ref="D531" ca="1">_xlfn.CONCAT(IF(NOT(ISNUMBER(MID(SUBSTITUTE(SUBSTITUTE(SUBSTITUTE(B531,"$",""),".",""), " ",""),ROW(INDIRECT("1:"&amp;LEN(B531))),1)*1)),MID(SUBSTITUTE(SUBSTITUTE(SUBSTITUTE(B531,"$",""),".",""), " ",""),ROW(INDIRECT("1:"&amp;LEN(B531))),1),""))</f>
        <v>Chedraui</v>
      </c>
      <c r="E531" s="8" t="s">
        <v>123</v>
      </c>
      <c r="F531" s="8" t="str" cm="1">
        <f t="array" ref="F531">MID(E531, MIN(IFERROR(FIND({0,1,2,3,4,5,6,7,8,9},E531),"")), COUNT(1*MID(E531,ROW($1:$98),1)))</f>
        <v>39.9</v>
      </c>
      <c r="G531" s="8" t="str" cm="1">
        <f t="array" aca="1" ref="G531" ca="1">_xlfn.CONCAT(IF(NOT(ISNUMBER(MID(SUBSTITUTE(SUBSTITUTE(SUBSTITUTE(E531,"$",""),".",""), " ",""),ROW(INDIRECT("1:"&amp;LEN(E531))),1)*1)),MID(SUBSTITUTE(SUBSTITUTE(SUBSTITUTE(E531,"$",""),".",""), " ",""),ROW(INDIRECT("1:"&amp;LEN(E531))),1),""))</f>
        <v xml:space="preserve">
Comercial
Mexicana</v>
      </c>
      <c r="H531" s="8" t="s">
        <v>921</v>
      </c>
      <c r="I531" s="8" t="s">
        <v>917</v>
      </c>
      <c r="J531" s="8" t="s">
        <v>350</v>
      </c>
      <c r="K531" s="8" t="str" cm="1">
        <f t="array" ref="K531">MID(J531, MIN(IFERROR(FIND({0,1,2,3,4,5,6,7,8,9},J531),"")), COUNT(1*MID(J531,ROW($1:$98),1)))</f>
        <v>18.0</v>
      </c>
      <c r="L531" s="8" t="str" cm="1">
        <f t="array" aca="1" ref="L531" ca="1">_xlfn.CONCAT(IF(NOT(ISNUMBER(MID(SUBSTITUTE(SUBSTITUTE(SUBSTITUTE(J531,"$",""),".",""), " ",""),ROW(INDIRECT("1:"&amp;LEN(J531))),1)*1)),MID(SUBSTITUTE(SUBSTITUTE(SUBSTITUTE(J531,"$",""),".",""), " ",""),ROW(INDIRECT("1:"&amp;LEN(J531))),1),""))</f>
        <v xml:space="preserve">
Cosmopolita</v>
      </c>
      <c r="M531" s="8" t="s">
        <v>350</v>
      </c>
      <c r="N531" s="8" t="str" cm="1">
        <f t="array" ref="N531">MID(M531, MIN(IFERROR(FIND({0,1,2,3,4,5,6,7,8,9},M531),"")), COUNT(1*MID(M531,ROW($1:$98),1)))</f>
        <v>18.0</v>
      </c>
      <c r="O531" s="8" t="str" cm="1">
        <f t="array" aca="1" ref="O531" ca="1">_xlfn.CONCAT(IF(NOT(ISNUMBER(MID(SUBSTITUTE(SUBSTITUTE(SUBSTITUTE(M531,"$",""),".",""), " ",""),ROW(INDIRECT("1:"&amp;LEN(M531))),1)*1)),MID(SUBSTITUTE(SUBSTITUTE(SUBSTITUTE(M531,"$",""),".",""), " ",""),ROW(INDIRECT("1:"&amp;LEN(M531))),1),""))</f>
        <v xml:space="preserve">
Cosmopolita</v>
      </c>
      <c r="P531" s="8" t="s">
        <v>102</v>
      </c>
      <c r="Q531" s="8" t="s">
        <v>48</v>
      </c>
      <c r="R531" s="8" t="s">
        <v>27</v>
      </c>
      <c r="S531" s="3">
        <v>44944</v>
      </c>
    </row>
    <row r="532" spans="1:19">
      <c r="A532" s="5" t="s">
        <v>125</v>
      </c>
      <c r="B532" s="7" t="s">
        <v>597</v>
      </c>
      <c r="C532" s="7" t="str" cm="1">
        <f t="array" ref="C532">MID(B532, MIN(IFERROR(FIND({0,1,2,3,4,5,6,7,8,9},B532),"")), COUNT(1*MID(B532,ROW($1:$98),1)))</f>
        <v>29.9</v>
      </c>
      <c r="D532" s="7" t="str" cm="1">
        <f t="array" aca="1" ref="D532" ca="1">_xlfn.CONCAT(IF(NOT(ISNUMBER(MID(SUBSTITUTE(SUBSTITUTE(SUBSTITUTE(B532,"$",""),".",""), " ",""),ROW(INDIRECT("1:"&amp;LEN(B532))),1)*1)),MID(SUBSTITUTE(SUBSTITUTE(SUBSTITUTE(B532,"$",""),".",""), " ",""),ROW(INDIRECT("1:"&amp;LEN(B532))),1),""))</f>
        <v>Comercial
Mexicana</v>
      </c>
      <c r="E532" s="7" t="s">
        <v>127</v>
      </c>
      <c r="F532" s="7" t="str" cm="1">
        <f t="array" ref="F532">MID(E532, MIN(IFERROR(FIND({0,1,2,3,4,5,6,7,8,9},E532),"")), COUNT(1*MID(E532,ROW($1:$98),1)))</f>
        <v>64.0</v>
      </c>
      <c r="G532" s="7" t="str" cm="1">
        <f t="array" aca="1" ref="G532" ca="1">_xlfn.CONCAT(IF(NOT(ISNUMBER(MID(SUBSTITUTE(SUBSTITUTE(SUBSTITUTE(E532,"$",""),".",""), " ",""),ROW(INDIRECT("1:"&amp;LEN(E532))),1)*1)),MID(SUBSTITUTE(SUBSTITUTE(SUBSTITUTE(E532,"$",""),".",""), " ",""),ROW(INDIRECT("1:"&amp;LEN(E532))),1),""))</f>
        <v>Wal-mart</v>
      </c>
      <c r="H532" s="7" t="s">
        <v>656</v>
      </c>
      <c r="I532" s="7" t="s">
        <v>922</v>
      </c>
      <c r="J532" s="7" t="s">
        <v>273</v>
      </c>
      <c r="K532" s="7" t="str" cm="1">
        <f t="array" ref="K532">MID(J532, MIN(IFERROR(FIND({0,1,2,3,4,5,6,7,8,9},J532),"")), COUNT(1*MID(J532,ROW($1:$98),1)))</f>
        <v>20.0</v>
      </c>
      <c r="L532" s="7" t="str" cm="1">
        <f t="array" aca="1" ref="L532" ca="1">_xlfn.CONCAT(IF(NOT(ISNUMBER(MID(SUBSTITUTE(SUBSTITUTE(SUBSTITUTE(J532,"$",""),".",""), " ",""),ROW(INDIRECT("1:"&amp;LEN(J532))),1)*1)),MID(SUBSTITUTE(SUBSTITUTE(SUBSTITUTE(J532,"$",""),".",""), " ",""),ROW(INDIRECT("1:"&amp;LEN(J532))),1),""))</f>
        <v>Mirador</v>
      </c>
      <c r="M532" s="7" t="s">
        <v>655</v>
      </c>
      <c r="N532" s="7" t="str" cm="1">
        <f t="array" ref="N532">MID(M532, MIN(IFERROR(FIND({0,1,2,3,4,5,6,7,8,9},M532),"")), COUNT(1*MID(M532,ROW($1:$98),1)))</f>
        <v>25.0</v>
      </c>
      <c r="O532" s="7" t="str" cm="1">
        <f t="array" aca="1" ref="O532" ca="1">_xlfn.CONCAT(IF(NOT(ISNUMBER(MID(SUBSTITUTE(SUBSTITUTE(SUBSTITUTE(M532,"$",""),".",""), " ",""),ROW(INDIRECT("1:"&amp;LEN(M532))),1)*1)),MID(SUBSTITUTE(SUBSTITUTE(SUBSTITUTE(M532,"$",""),".",""), " ",""),ROW(INDIRECT("1:"&amp;LEN(M532))),1),""))</f>
        <v xml:space="preserve">
Cosmopolita</v>
      </c>
      <c r="P532" s="7" t="s">
        <v>234</v>
      </c>
      <c r="Q532" s="7" t="s">
        <v>94</v>
      </c>
      <c r="R532" s="7" t="s">
        <v>27</v>
      </c>
      <c r="S532" s="2">
        <v>44944</v>
      </c>
    </row>
    <row r="533" spans="1:19">
      <c r="A533" s="6" t="s">
        <v>129</v>
      </c>
      <c r="B533" s="8" t="s">
        <v>879</v>
      </c>
      <c r="C533" s="8" t="str" cm="1">
        <f t="array" ref="C533">MID(B533, MIN(IFERROR(FIND({0,1,2,3,4,5,6,7,8,9},B533),"")), COUNT(1*MID(B533,ROW($1:$98),1)))</f>
        <v>79.6</v>
      </c>
      <c r="D533" s="8" t="str" cm="1">
        <f t="array" aca="1" ref="D533" ca="1">_xlfn.CONCAT(IF(NOT(ISNUMBER(MID(SUBSTITUTE(SUBSTITUTE(SUBSTITUTE(B533,"$",""),".",""), " ",""),ROW(INDIRECT("1:"&amp;LEN(B533))),1)*1)),MID(SUBSTITUTE(SUBSTITUTE(SUBSTITUTE(B533,"$",""),".",""), " ",""),ROW(INDIRECT("1:"&amp;LEN(B533))),1),""))</f>
        <v>Chedraui</v>
      </c>
      <c r="E533" s="8" t="s">
        <v>131</v>
      </c>
      <c r="F533" s="8" t="str" cm="1">
        <f t="array" ref="F533">MID(E533, MIN(IFERROR(FIND({0,1,2,3,4,5,6,7,8,9},E533),"")), COUNT(1*MID(E533,ROW($1:$98),1)))</f>
        <v>94.0</v>
      </c>
      <c r="G533" s="8" t="str" cm="1">
        <f t="array" aca="1" ref="G533" ca="1">_xlfn.CONCAT(IF(NOT(ISNUMBER(MID(SUBSTITUTE(SUBSTITUTE(SUBSTITUTE(E533,"$",""),".",""), " ",""),ROW(INDIRECT("1:"&amp;LEN(E533))),1)*1)),MID(SUBSTITUTE(SUBSTITUTE(SUBSTITUTE(E533,"$",""),".",""), " ",""),ROW(INDIRECT("1:"&amp;LEN(E533))),1),""))</f>
        <v>Wal-mart</v>
      </c>
      <c r="H533" s="8" t="s">
        <v>657</v>
      </c>
      <c r="I533" s="8" t="s">
        <v>923</v>
      </c>
      <c r="J533" s="8" t="s">
        <v>286</v>
      </c>
      <c r="K533" s="8" t="str" cm="1">
        <f t="array" ref="K533">MID(J533, MIN(IFERROR(FIND({0,1,2,3,4,5,6,7,8,9},J533),"")), COUNT(1*MID(J533,ROW($1:$98),1)))</f>
        <v>50.0</v>
      </c>
      <c r="L533" s="8" t="str" cm="1">
        <f t="array" aca="1" ref="L533" ca="1">_xlfn.CONCAT(IF(NOT(ISNUMBER(MID(SUBSTITUTE(SUBSTITUTE(SUBSTITUTE(J533,"$",""),".",""), " ",""),ROW(INDIRECT("1:"&amp;LEN(J533))),1)*1)),MID(SUBSTITUTE(SUBSTITUTE(SUBSTITUTE(J533,"$",""),".",""), " ",""),ROW(INDIRECT("1:"&amp;LEN(J533))),1),""))</f>
        <v>Mirador</v>
      </c>
      <c r="M533" s="8" t="s">
        <v>651</v>
      </c>
      <c r="N533" s="8" t="str" cm="1">
        <f t="array" ref="N533">MID(M533, MIN(IFERROR(FIND({0,1,2,3,4,5,6,7,8,9},M533),"")), COUNT(1*MID(M533,ROW($1:$98),1)))</f>
        <v>60.0</v>
      </c>
      <c r="O533" s="8" t="str" cm="1">
        <f t="array" aca="1" ref="O533" ca="1">_xlfn.CONCAT(IF(NOT(ISNUMBER(MID(SUBSTITUTE(SUBSTITUTE(SUBSTITUTE(M533,"$",""),".",""), " ",""),ROW(INDIRECT("1:"&amp;LEN(M533))),1)*1)),MID(SUBSTITUTE(SUBSTITUTE(SUBSTITUTE(M533,"$",""),".",""), " ",""),ROW(INDIRECT("1:"&amp;LEN(M533))),1),""))</f>
        <v xml:space="preserve">
Cosmopolita</v>
      </c>
      <c r="P533" s="8" t="s">
        <v>63</v>
      </c>
      <c r="Q533" s="8" t="s">
        <v>671</v>
      </c>
      <c r="R533" s="8" t="s">
        <v>27</v>
      </c>
      <c r="S533" s="3">
        <v>44944</v>
      </c>
    </row>
    <row r="534" spans="1:19">
      <c r="A534" s="5" t="s">
        <v>134</v>
      </c>
      <c r="B534" s="7" t="s">
        <v>885</v>
      </c>
      <c r="C534" s="7" t="str" cm="1">
        <f t="array" ref="C534">MID(B534, MIN(IFERROR(FIND({0,1,2,3,4,5,6,7,8,9},B534),"")), COUNT(1*MID(B534,ROW($1:$98),1)))</f>
        <v>10.9</v>
      </c>
      <c r="D534" s="7" t="str" cm="1">
        <f t="array" aca="1" ref="D534" ca="1">_xlfn.CONCAT(IF(NOT(ISNUMBER(MID(SUBSTITUTE(SUBSTITUTE(SUBSTITUTE(B534,"$",""),".",""), " ",""),ROW(INDIRECT("1:"&amp;LEN(B534))),1)*1)),MID(SUBSTITUTE(SUBSTITUTE(SUBSTITUTE(B534,"$",""),".",""), " ",""),ROW(INDIRECT("1:"&amp;LEN(B534))),1),""))</f>
        <v>Comercial
Mexicana</v>
      </c>
      <c r="E534" s="7" t="s">
        <v>111</v>
      </c>
      <c r="F534" s="7" t="str" cm="1">
        <f t="array" ref="F534">MID(E534, MIN(IFERROR(FIND({0,1,2,3,4,5,6,7,8,9},E534),"")), COUNT(1*MID(E534,ROW($1:$98),1)))</f>
        <v>17.9</v>
      </c>
      <c r="G534" s="7" t="str" cm="1">
        <f t="array" aca="1" ref="G534" ca="1">_xlfn.CONCAT(IF(NOT(ISNUMBER(MID(SUBSTITUTE(SUBSTITUTE(SUBSTITUTE(E534,"$",""),".",""), " ",""),ROW(INDIRECT("1:"&amp;LEN(E534))),1)*1)),MID(SUBSTITUTE(SUBSTITUTE(SUBSTITUTE(E534,"$",""),".",""), " ",""),ROW(INDIRECT("1:"&amp;LEN(E534))),1),""))</f>
        <v>Wal-mart</v>
      </c>
      <c r="H534" s="7" t="s">
        <v>924</v>
      </c>
      <c r="I534" s="7" t="s">
        <v>925</v>
      </c>
      <c r="J534" s="7" t="s">
        <v>280</v>
      </c>
      <c r="K534" s="7" t="str" cm="1">
        <f t="array" ref="K534">MID(J534, MIN(IFERROR(FIND({0,1,2,3,4,5,6,7,8,9},J534),"")), COUNT(1*MID(J534,ROW($1:$98),1)))</f>
        <v>18.0</v>
      </c>
      <c r="L534" s="7" t="str" cm="1">
        <f t="array" aca="1" ref="L534" ca="1">_xlfn.CONCAT(IF(NOT(ISNUMBER(MID(SUBSTITUTE(SUBSTITUTE(SUBSTITUTE(J534,"$",""),".",""), " ",""),ROW(INDIRECT("1:"&amp;LEN(J534))),1)*1)),MID(SUBSTITUTE(SUBSTITUTE(SUBSTITUTE(J534,"$",""),".",""), " ",""),ROW(INDIRECT("1:"&amp;LEN(J534))),1),""))</f>
        <v>Mirador</v>
      </c>
      <c r="M534" s="7" t="s">
        <v>346</v>
      </c>
      <c r="N534" s="7" t="str" cm="1">
        <f t="array" ref="N534">MID(M534, MIN(IFERROR(FIND({0,1,2,3,4,5,6,7,8,9},M534),"")), COUNT(1*MID(M534,ROW($1:$98),1)))</f>
        <v>20.0</v>
      </c>
      <c r="O534" s="7" t="str" cm="1">
        <f t="array" aca="1" ref="O534" ca="1">_xlfn.CONCAT(IF(NOT(ISNUMBER(MID(SUBSTITUTE(SUBSTITUTE(SUBSTITUTE(M534,"$",""),".",""), " ",""),ROW(INDIRECT("1:"&amp;LEN(M534))),1)*1)),MID(SUBSTITUTE(SUBSTITUTE(SUBSTITUTE(M534,"$",""),".",""), " ",""),ROW(INDIRECT("1:"&amp;LEN(M534))),1),""))</f>
        <v xml:space="preserve">
Cosmopolita</v>
      </c>
      <c r="P534" s="7" t="s">
        <v>136</v>
      </c>
      <c r="Q534" s="7" t="s">
        <v>161</v>
      </c>
      <c r="R534" s="7" t="s">
        <v>27</v>
      </c>
      <c r="S534" s="2">
        <v>44944</v>
      </c>
    </row>
    <row r="535" spans="1:19">
      <c r="A535" s="6" t="s">
        <v>137</v>
      </c>
      <c r="B535" s="8" t="s">
        <v>117</v>
      </c>
      <c r="C535" s="8" t="str" cm="1">
        <f t="array" ref="C535">MID(B535, MIN(IFERROR(FIND({0,1,2,3,4,5,6,7,8,9},B535),"")), COUNT(1*MID(B535,ROW($1:$98),1)))</f>
        <v>14.9</v>
      </c>
      <c r="D535" s="8" t="str" cm="1">
        <f t="array" aca="1" ref="D535" ca="1">_xlfn.CONCAT(IF(NOT(ISNUMBER(MID(SUBSTITUTE(SUBSTITUTE(SUBSTITUTE(B535,"$",""),".",""), " ",""),ROW(INDIRECT("1:"&amp;LEN(B535))),1)*1)),MID(SUBSTITUTE(SUBSTITUTE(SUBSTITUTE(B535,"$",""),".",""), " ",""),ROW(INDIRECT("1:"&amp;LEN(B535))),1),""))</f>
        <v>Comercial
Mexicana</v>
      </c>
      <c r="E535" s="8" t="s">
        <v>715</v>
      </c>
      <c r="F535" s="8" t="str" cm="1">
        <f t="array" ref="F535">MID(E535, MIN(IFERROR(FIND({0,1,2,3,4,5,6,7,8,9},E535),"")), COUNT(1*MID(E535,ROW($1:$98),1)))</f>
        <v>28.9</v>
      </c>
      <c r="G535" s="8" t="str" cm="1">
        <f t="array" aca="1" ref="G535" ca="1">_xlfn.CONCAT(IF(NOT(ISNUMBER(MID(SUBSTITUTE(SUBSTITUTE(SUBSTITUTE(E535,"$",""),".",""), " ",""),ROW(INDIRECT("1:"&amp;LEN(E535))),1)*1)),MID(SUBSTITUTE(SUBSTITUTE(SUBSTITUTE(E535,"$",""),".",""), " ",""),ROW(INDIRECT("1:"&amp;LEN(E535))),1),""))</f>
        <v>Wal-mart</v>
      </c>
      <c r="H535" s="8" t="s">
        <v>660</v>
      </c>
      <c r="I535" s="8" t="s">
        <v>926</v>
      </c>
      <c r="J535" s="8" t="s">
        <v>674</v>
      </c>
      <c r="K535" s="8" t="str" cm="1">
        <f t="array" ref="K535">MID(J535, MIN(IFERROR(FIND({0,1,2,3,4,5,6,7,8,9},J535),"")), COUNT(1*MID(J535,ROW($1:$98),1)))</f>
        <v>16.0</v>
      </c>
      <c r="L535" s="8" t="str" cm="1">
        <f t="array" aca="1" ref="L535" ca="1">_xlfn.CONCAT(IF(NOT(ISNUMBER(MID(SUBSTITUTE(SUBSTITUTE(SUBSTITUTE(J535,"$",""),".",""), " ",""),ROW(INDIRECT("1:"&amp;LEN(J535))),1)*1)),MID(SUBSTITUTE(SUBSTITUTE(SUBSTITUTE(J535,"$",""),".",""), " ",""),ROW(INDIRECT("1:"&amp;LEN(J535))),1),""))</f>
        <v xml:space="preserve">
Cosmopolita</v>
      </c>
      <c r="M535" s="8" t="s">
        <v>372</v>
      </c>
      <c r="N535" s="8" t="str" cm="1">
        <f t="array" ref="N535">MID(M535, MIN(IFERROR(FIND({0,1,2,3,4,5,6,7,8,9},M535),"")), COUNT(1*MID(M535,ROW($1:$98),1)))</f>
        <v>18.0</v>
      </c>
      <c r="O535" s="8" t="str" cm="1">
        <f t="array" aca="1" ref="O535" ca="1">_xlfn.CONCAT(IF(NOT(ISNUMBER(MID(SUBSTITUTE(SUBSTITUTE(SUBSTITUTE(M535,"$",""),".",""), " ",""),ROW(INDIRECT("1:"&amp;LEN(M535))),1)*1)),MID(SUBSTITUTE(SUBSTITUTE(SUBSTITUTE(M535,"$",""),".",""), " ",""),ROW(INDIRECT("1:"&amp;LEN(M535))),1),""))</f>
        <v>Juárez</v>
      </c>
      <c r="P535" s="8" t="s">
        <v>120</v>
      </c>
      <c r="Q535" s="8" t="s">
        <v>102</v>
      </c>
      <c r="R535" s="8" t="s">
        <v>27</v>
      </c>
      <c r="S535" s="3">
        <v>44944</v>
      </c>
    </row>
    <row r="536" spans="1:19">
      <c r="A536" s="5" t="s">
        <v>141</v>
      </c>
      <c r="B536" s="7" t="s">
        <v>155</v>
      </c>
      <c r="C536" s="7" t="str" cm="1">
        <f t="array" ref="C536">MID(B536, MIN(IFERROR(FIND({0,1,2,3,4,5,6,7,8,9},B536),"")), COUNT(1*MID(B536,ROW($1:$98),1)))</f>
        <v>21.9</v>
      </c>
      <c r="D536" s="7" t="str" cm="1">
        <f t="array" aca="1" ref="D536" ca="1">_xlfn.CONCAT(IF(NOT(ISNUMBER(MID(SUBSTITUTE(SUBSTITUTE(SUBSTITUTE(B536,"$",""),".",""), " ",""),ROW(INDIRECT("1:"&amp;LEN(B536))),1)*1)),MID(SUBSTITUTE(SUBSTITUTE(SUBSTITUTE(B536,"$",""),".",""), " ",""),ROW(INDIRECT("1:"&amp;LEN(B536))),1),""))</f>
        <v>Comercial
Mexicana</v>
      </c>
      <c r="E536" s="7" t="s">
        <v>85</v>
      </c>
      <c r="F536" s="7" t="str" cm="1">
        <f t="array" ref="F536">MID(E536, MIN(IFERROR(FIND({0,1,2,3,4,5,6,7,8,9},E536),"")), COUNT(1*MID(E536,ROW($1:$98),1)))</f>
        <v>34.9</v>
      </c>
      <c r="G536" s="7" t="str" cm="1">
        <f t="array" aca="1" ref="G536" ca="1">_xlfn.CONCAT(IF(NOT(ISNUMBER(MID(SUBSTITUTE(SUBSTITUTE(SUBSTITUTE(E536,"$",""),".",""), " ",""),ROW(INDIRECT("1:"&amp;LEN(E536))),1)*1)),MID(SUBSTITUTE(SUBSTITUTE(SUBSTITUTE(E536,"$",""),".",""), " ",""),ROW(INDIRECT("1:"&amp;LEN(E536))),1),""))</f>
        <v>Wal-mart</v>
      </c>
      <c r="H536" s="7" t="s">
        <v>665</v>
      </c>
      <c r="I536" s="7" t="s">
        <v>927</v>
      </c>
      <c r="J536" s="7" t="s">
        <v>346</v>
      </c>
      <c r="K536" s="7" t="str" cm="1">
        <f t="array" ref="K536">MID(J536, MIN(IFERROR(FIND({0,1,2,3,4,5,6,7,8,9},J536),"")), COUNT(1*MID(J536,ROW($1:$98),1)))</f>
        <v>20.0</v>
      </c>
      <c r="L536" s="7" t="str" cm="1">
        <f t="array" aca="1" ref="L536" ca="1">_xlfn.CONCAT(IF(NOT(ISNUMBER(MID(SUBSTITUTE(SUBSTITUTE(SUBSTITUTE(J536,"$",""),".",""), " ",""),ROW(INDIRECT("1:"&amp;LEN(J536))),1)*1)),MID(SUBSTITUTE(SUBSTITUTE(SUBSTITUTE(J536,"$",""),".",""), " ",""),ROW(INDIRECT("1:"&amp;LEN(J536))),1),""))</f>
        <v xml:space="preserve">
Cosmopolita</v>
      </c>
      <c r="M536" s="7" t="s">
        <v>898</v>
      </c>
      <c r="N536" s="7" t="str" cm="1">
        <f t="array" ref="N536">MID(M536, MIN(IFERROR(FIND({0,1,2,3,4,5,6,7,8,9},M536),"")), COUNT(1*MID(M536,ROW($1:$98),1)))</f>
        <v>35.0</v>
      </c>
      <c r="O536" s="7" t="str" cm="1">
        <f t="array" aca="1" ref="O536" ca="1">_xlfn.CONCAT(IF(NOT(ISNUMBER(MID(SUBSTITUTE(SUBSTITUTE(SUBSTITUTE(M536,"$",""),".",""), " ",""),ROW(INDIRECT("1:"&amp;LEN(M536))),1)*1)),MID(SUBSTITUTE(SUBSTITUTE(SUBSTITUTE(M536,"$",""),".",""), " ",""),ROW(INDIRECT("1:"&amp;LEN(M536))),1),""))</f>
        <v>Mirador</v>
      </c>
      <c r="P536" s="7" t="s">
        <v>48</v>
      </c>
      <c r="Q536" s="7" t="s">
        <v>94</v>
      </c>
      <c r="R536" s="7" t="s">
        <v>27</v>
      </c>
      <c r="S536" s="2">
        <v>44944</v>
      </c>
    </row>
    <row r="537" spans="1:19">
      <c r="A537" s="6" t="s">
        <v>144</v>
      </c>
      <c r="B537" s="8" t="s">
        <v>321</v>
      </c>
      <c r="C537" s="8" t="str" cm="1">
        <f t="array" ref="C537">MID(B537, MIN(IFERROR(FIND({0,1,2,3,4,5,6,7,8,9},B537),"")), COUNT(1*MID(B537,ROW($1:$98),1)))</f>
        <v>19.9</v>
      </c>
      <c r="D537" s="8" t="str" cm="1">
        <f t="array" aca="1" ref="D537" ca="1">_xlfn.CONCAT(IF(NOT(ISNUMBER(MID(SUBSTITUTE(SUBSTITUTE(SUBSTITUTE(B537,"$",""),".",""), " ",""),ROW(INDIRECT("1:"&amp;LEN(B537))),1)*1)),MID(SUBSTITUTE(SUBSTITUTE(SUBSTITUTE(B537,"$",""),".",""), " ",""),ROW(INDIRECT("1:"&amp;LEN(B537))),1),""))</f>
        <v>Comercial
Mexicana</v>
      </c>
      <c r="E537" s="8" t="s">
        <v>928</v>
      </c>
      <c r="F537" s="8" t="str" cm="1">
        <f t="array" ref="F537">MID(E537, MIN(IFERROR(FIND({0,1,2,3,4,5,6,7,8,9},E537),"")), COUNT(1*MID(E537,ROW($1:$98),1)))</f>
        <v>26.5</v>
      </c>
      <c r="G537" s="8" t="str" cm="1">
        <f t="array" aca="1" ref="G537" ca="1">_xlfn.CONCAT(IF(NOT(ISNUMBER(MID(SUBSTITUTE(SUBSTITUTE(SUBSTITUTE(E537,"$",""),".",""), " ",""),ROW(INDIRECT("1:"&amp;LEN(E537))),1)*1)),MID(SUBSTITUTE(SUBSTITUTE(SUBSTITUTE(E537,"$",""),".",""), " ",""),ROW(INDIRECT("1:"&amp;LEN(E537))),1),""))</f>
        <v xml:space="preserve">
Chedraui</v>
      </c>
      <c r="H537" s="8" t="s">
        <v>621</v>
      </c>
      <c r="I537" s="8" t="s">
        <v>920</v>
      </c>
      <c r="J537" s="8" t="s">
        <v>289</v>
      </c>
      <c r="K537" s="8" t="str" cm="1">
        <f t="array" ref="K537">MID(J537, MIN(IFERROR(FIND({0,1,2,3,4,5,6,7,8,9},J537),"")), COUNT(1*MID(J537,ROW($1:$98),1)))</f>
        <v>15.0</v>
      </c>
      <c r="L537" s="8" t="str" cm="1">
        <f t="array" aca="1" ref="L537" ca="1">_xlfn.CONCAT(IF(NOT(ISNUMBER(MID(SUBSTITUTE(SUBSTITUTE(SUBSTITUTE(J537,"$",""),".",""), " ",""),ROW(INDIRECT("1:"&amp;LEN(J537))),1)*1)),MID(SUBSTITUTE(SUBSTITUTE(SUBSTITUTE(J537,"$",""),".",""), " ",""),ROW(INDIRECT("1:"&amp;LEN(J537))),1),""))</f>
        <v>Mirador</v>
      </c>
      <c r="M537" s="8" t="s">
        <v>350</v>
      </c>
      <c r="N537" s="8" t="str" cm="1">
        <f t="array" ref="N537">MID(M537, MIN(IFERROR(FIND({0,1,2,3,4,5,6,7,8,9},M537),"")), COUNT(1*MID(M537,ROW($1:$98),1)))</f>
        <v>18.0</v>
      </c>
      <c r="O537" s="8" t="str" cm="1">
        <f t="array" aca="1" ref="O537" ca="1">_xlfn.CONCAT(IF(NOT(ISNUMBER(MID(SUBSTITUTE(SUBSTITUTE(SUBSTITUTE(M537,"$",""),".",""), " ",""),ROW(INDIRECT("1:"&amp;LEN(M537))),1)*1)),MID(SUBSTITUTE(SUBSTITUTE(SUBSTITUTE(M537,"$",""),".",""), " ",""),ROW(INDIRECT("1:"&amp;LEN(M537))),1),""))</f>
        <v xml:space="preserve">
Cosmopolita</v>
      </c>
      <c r="P537" s="8" t="s">
        <v>102</v>
      </c>
      <c r="Q537" s="8" t="s">
        <v>115</v>
      </c>
      <c r="R537" s="8" t="s">
        <v>27</v>
      </c>
      <c r="S537" s="3">
        <v>44944</v>
      </c>
    </row>
    <row r="538" spans="1:19">
      <c r="A538" s="5" t="s">
        <v>148</v>
      </c>
      <c r="B538" s="7" t="s">
        <v>155</v>
      </c>
      <c r="C538" s="7" t="str" cm="1">
        <f t="array" ref="C538">MID(B538, MIN(IFERROR(FIND({0,1,2,3,4,5,6,7,8,9},B538),"")), COUNT(1*MID(B538,ROW($1:$98),1)))</f>
        <v>21.9</v>
      </c>
      <c r="D538" s="7" t="str" cm="1">
        <f t="array" aca="1" ref="D538" ca="1">_xlfn.CONCAT(IF(NOT(ISNUMBER(MID(SUBSTITUTE(SUBSTITUTE(SUBSTITUTE(B538,"$",""),".",""), " ",""),ROW(INDIRECT("1:"&amp;LEN(B538))),1)*1)),MID(SUBSTITUTE(SUBSTITUTE(SUBSTITUTE(B538,"$",""),".",""), " ",""),ROW(INDIRECT("1:"&amp;LEN(B538))),1),""))</f>
        <v>Comercial
Mexicana</v>
      </c>
      <c r="E538" s="7" t="s">
        <v>90</v>
      </c>
      <c r="F538" s="7" t="str" cm="1">
        <f t="array" ref="F538">MID(E538, MIN(IFERROR(FIND({0,1,2,3,4,5,6,7,8,9},E538),"")), COUNT(1*MID(E538,ROW($1:$98),1)))</f>
        <v>31.9</v>
      </c>
      <c r="G538" s="7" t="str" cm="1">
        <f t="array" aca="1" ref="G538" ca="1">_xlfn.CONCAT(IF(NOT(ISNUMBER(MID(SUBSTITUTE(SUBSTITUTE(SUBSTITUTE(E538,"$",""),".",""), " ",""),ROW(INDIRECT("1:"&amp;LEN(E538))),1)*1)),MID(SUBSTITUTE(SUBSTITUTE(SUBSTITUTE(E538,"$",""),".",""), " ",""),ROW(INDIRECT("1:"&amp;LEN(E538))),1),""))</f>
        <v>Wal-mart</v>
      </c>
      <c r="H538" s="7" t="s">
        <v>660</v>
      </c>
      <c r="I538" s="7" t="s">
        <v>870</v>
      </c>
      <c r="J538" s="7" t="s">
        <v>346</v>
      </c>
      <c r="K538" s="7" t="str" cm="1">
        <f t="array" ref="K538">MID(J538, MIN(IFERROR(FIND({0,1,2,3,4,5,6,7,8,9},J538),"")), COUNT(1*MID(J538,ROW($1:$98),1)))</f>
        <v>20.0</v>
      </c>
      <c r="L538" s="7" t="str" cm="1">
        <f t="array" aca="1" ref="L538" ca="1">_xlfn.CONCAT(IF(NOT(ISNUMBER(MID(SUBSTITUTE(SUBSTITUTE(SUBSTITUTE(J538,"$",""),".",""), " ",""),ROW(INDIRECT("1:"&amp;LEN(J538))),1)*1)),MID(SUBSTITUTE(SUBSTITUTE(SUBSTITUTE(J538,"$",""),".",""), " ",""),ROW(INDIRECT("1:"&amp;LEN(J538))),1),""))</f>
        <v xml:space="preserve">
Cosmopolita</v>
      </c>
      <c r="M538" s="7" t="s">
        <v>346</v>
      </c>
      <c r="N538" s="7" t="str" cm="1">
        <f t="array" ref="N538">MID(M538, MIN(IFERROR(FIND({0,1,2,3,4,5,6,7,8,9},M538),"")), COUNT(1*MID(M538,ROW($1:$98),1)))</f>
        <v>20.0</v>
      </c>
      <c r="O538" s="7" t="str" cm="1">
        <f t="array" aca="1" ref="O538" ca="1">_xlfn.CONCAT(IF(NOT(ISNUMBER(MID(SUBSTITUTE(SUBSTITUTE(SUBSTITUTE(M538,"$",""),".",""), " ",""),ROW(INDIRECT("1:"&amp;LEN(M538))),1)*1)),MID(SUBSTITUTE(SUBSTITUTE(SUBSTITUTE(M538,"$",""),".",""), " ",""),ROW(INDIRECT("1:"&amp;LEN(M538))),1),""))</f>
        <v xml:space="preserve">
Cosmopolita</v>
      </c>
      <c r="P538" s="7" t="s">
        <v>102</v>
      </c>
      <c r="Q538" s="7" t="s">
        <v>48</v>
      </c>
      <c r="R538" s="7" t="s">
        <v>27</v>
      </c>
      <c r="S538" s="2">
        <v>44944</v>
      </c>
    </row>
    <row r="539" spans="1:19">
      <c r="A539" s="6" t="s">
        <v>151</v>
      </c>
      <c r="B539" s="8" t="s">
        <v>139</v>
      </c>
      <c r="C539" s="8" t="str" cm="1">
        <f t="array" ref="C539">MID(B539, MIN(IFERROR(FIND({0,1,2,3,4,5,6,7,8,9},B539),"")), COUNT(1*MID(B539,ROW($1:$98),1)))</f>
        <v>19.9</v>
      </c>
      <c r="D539" s="8" t="str" cm="1">
        <f t="array" aca="1" ref="D539" ca="1">_xlfn.CONCAT(IF(NOT(ISNUMBER(MID(SUBSTITUTE(SUBSTITUTE(SUBSTITUTE(B539,"$",""),".",""), " ",""),ROW(INDIRECT("1:"&amp;LEN(B539))),1)*1)),MID(SUBSTITUTE(SUBSTITUTE(SUBSTITUTE(B539,"$",""),".",""), " ",""),ROW(INDIRECT("1:"&amp;LEN(B539))),1),""))</f>
        <v>Wal-mart</v>
      </c>
      <c r="E539" s="8" t="s">
        <v>847</v>
      </c>
      <c r="F539" s="8" t="str" cm="1">
        <f t="array" ref="F539">MID(E539, MIN(IFERROR(FIND({0,1,2,3,4,5,6,7,8,9},E539),"")), COUNT(1*MID(E539,ROW($1:$98),1)))</f>
        <v>48.9</v>
      </c>
      <c r="G539" s="8" t="str" cm="1">
        <f t="array" aca="1" ref="G539" ca="1">_xlfn.CONCAT(IF(NOT(ISNUMBER(MID(SUBSTITUTE(SUBSTITUTE(SUBSTITUTE(E539,"$",""),".",""), " ",""),ROW(INDIRECT("1:"&amp;LEN(E539))),1)*1)),MID(SUBSTITUTE(SUBSTITUTE(SUBSTITUTE(E539,"$",""),".",""), " ",""),ROW(INDIRECT("1:"&amp;LEN(E539))),1),""))</f>
        <v xml:space="preserve">
Comercial
Mexicana</v>
      </c>
      <c r="H539" s="8" t="s">
        <v>682</v>
      </c>
      <c r="I539" s="8" t="s">
        <v>929</v>
      </c>
      <c r="J539" s="8" t="s">
        <v>372</v>
      </c>
      <c r="K539" s="8" t="str" cm="1">
        <f t="array" ref="K539">MID(J539, MIN(IFERROR(FIND({0,1,2,3,4,5,6,7,8,9},J539),"")), COUNT(1*MID(J539,ROW($1:$98),1)))</f>
        <v>18.0</v>
      </c>
      <c r="L539" s="8" t="str" cm="1">
        <f t="array" aca="1" ref="L539" ca="1">_xlfn.CONCAT(IF(NOT(ISNUMBER(MID(SUBSTITUTE(SUBSTITUTE(SUBSTITUTE(J539,"$",""),".",""), " ",""),ROW(INDIRECT("1:"&amp;LEN(J539))),1)*1)),MID(SUBSTITUTE(SUBSTITUTE(SUBSTITUTE(J539,"$",""),".",""), " ",""),ROW(INDIRECT("1:"&amp;LEN(J539))),1),""))</f>
        <v>Juárez</v>
      </c>
      <c r="M539" s="8" t="s">
        <v>267</v>
      </c>
      <c r="N539" s="8" t="str" cm="1">
        <f t="array" ref="N539">MID(M539, MIN(IFERROR(FIND({0,1,2,3,4,5,6,7,8,9},M539),"")), COUNT(1*MID(M539,ROW($1:$98),1)))</f>
        <v>25.0</v>
      </c>
      <c r="O539" s="8" t="str" cm="1">
        <f t="array" aca="1" ref="O539" ca="1">_xlfn.CONCAT(IF(NOT(ISNUMBER(MID(SUBSTITUTE(SUBSTITUTE(SUBSTITUTE(M539,"$",""),".",""), " ",""),ROW(INDIRECT("1:"&amp;LEN(M539))),1)*1)),MID(SUBSTITUTE(SUBSTITUTE(SUBSTITUTE(M539,"$",""),".",""), " ",""),ROW(INDIRECT("1:"&amp;LEN(M539))),1),""))</f>
        <v>Mirador</v>
      </c>
      <c r="P539" s="8" t="s">
        <v>48</v>
      </c>
      <c r="Q539" s="8" t="s">
        <v>94</v>
      </c>
      <c r="R539" s="8" t="s">
        <v>27</v>
      </c>
      <c r="S539" s="3">
        <v>44944</v>
      </c>
    </row>
    <row r="540" spans="1:19">
      <c r="A540" s="5" t="s">
        <v>154</v>
      </c>
      <c r="B540" s="7" t="s">
        <v>930</v>
      </c>
      <c r="C540" s="7" t="str" cm="1">
        <f t="array" ref="C540">MID(B540, MIN(IFERROR(FIND({0,1,2,3,4,5,6,7,8,9},B540),"")), COUNT(1*MID(B540,ROW($1:$98),1)))</f>
        <v>28.2</v>
      </c>
      <c r="D540" s="7" t="str" cm="1">
        <f t="array" aca="1" ref="D540" ca="1">_xlfn.CONCAT(IF(NOT(ISNUMBER(MID(SUBSTITUTE(SUBSTITUTE(SUBSTITUTE(B540,"$",""),".",""), " ",""),ROW(INDIRECT("1:"&amp;LEN(B540))),1)*1)),MID(SUBSTITUTE(SUBSTITUTE(SUBSTITUTE(B540,"$",""),".",""), " ",""),ROW(INDIRECT("1:"&amp;LEN(B540))),1),""))</f>
        <v>Chedraui</v>
      </c>
      <c r="E540" s="7" t="s">
        <v>85</v>
      </c>
      <c r="F540" s="7" t="str" cm="1">
        <f t="array" ref="F540">MID(E540, MIN(IFERROR(FIND({0,1,2,3,4,5,6,7,8,9},E540),"")), COUNT(1*MID(E540,ROW($1:$98),1)))</f>
        <v>34.9</v>
      </c>
      <c r="G540" s="7" t="str" cm="1">
        <f t="array" aca="1" ref="G540" ca="1">_xlfn.CONCAT(IF(NOT(ISNUMBER(MID(SUBSTITUTE(SUBSTITUTE(SUBSTITUTE(E540,"$",""),".",""), " ",""),ROW(INDIRECT("1:"&amp;LEN(E540))),1)*1)),MID(SUBSTITUTE(SUBSTITUTE(SUBSTITUTE(E540,"$",""),".",""), " ",""),ROW(INDIRECT("1:"&amp;LEN(E540))),1),""))</f>
        <v>Wal-mart</v>
      </c>
      <c r="H540" s="7" t="s">
        <v>931</v>
      </c>
      <c r="I540" s="7" t="s">
        <v>922</v>
      </c>
      <c r="J540" s="7" t="s">
        <v>346</v>
      </c>
      <c r="K540" s="7" t="str" cm="1">
        <f t="array" ref="K540">MID(J540, MIN(IFERROR(FIND({0,1,2,3,4,5,6,7,8,9},J540),"")), COUNT(1*MID(J540,ROW($1:$98),1)))</f>
        <v>20.0</v>
      </c>
      <c r="L540" s="7" t="str" cm="1">
        <f t="array" aca="1" ref="L540" ca="1">_xlfn.CONCAT(IF(NOT(ISNUMBER(MID(SUBSTITUTE(SUBSTITUTE(SUBSTITUTE(J540,"$",""),".",""), " ",""),ROW(INDIRECT("1:"&amp;LEN(J540))),1)*1)),MID(SUBSTITUTE(SUBSTITUTE(SUBSTITUTE(J540,"$",""),".",""), " ",""),ROW(INDIRECT("1:"&amp;LEN(J540))),1),""))</f>
        <v xml:space="preserve">
Cosmopolita</v>
      </c>
      <c r="M540" s="7" t="s">
        <v>346</v>
      </c>
      <c r="N540" s="7" t="str" cm="1">
        <f t="array" ref="N540">MID(M540, MIN(IFERROR(FIND({0,1,2,3,4,5,6,7,8,9},M540),"")), COUNT(1*MID(M540,ROW($1:$98),1)))</f>
        <v>20.0</v>
      </c>
      <c r="O540" s="7" t="str" cm="1">
        <f t="array" aca="1" ref="O540" ca="1">_xlfn.CONCAT(IF(NOT(ISNUMBER(MID(SUBSTITUTE(SUBSTITUTE(SUBSTITUTE(M540,"$",""),".",""), " ",""),ROW(INDIRECT("1:"&amp;LEN(M540))),1)*1)),MID(SUBSTITUTE(SUBSTITUTE(SUBSTITUTE(M540,"$",""),".",""), " ",""),ROW(INDIRECT("1:"&amp;LEN(M540))),1),""))</f>
        <v xml:space="preserve">
Cosmopolita</v>
      </c>
      <c r="P540" s="7" t="s">
        <v>102</v>
      </c>
      <c r="Q540" s="7" t="s">
        <v>681</v>
      </c>
      <c r="R540" s="7" t="s">
        <v>27</v>
      </c>
      <c r="S540" s="2">
        <v>44944</v>
      </c>
    </row>
    <row r="541" spans="1:19">
      <c r="A541" s="6" t="s">
        <v>157</v>
      </c>
      <c r="B541" s="8" t="s">
        <v>269</v>
      </c>
      <c r="C541" s="8" t="str" cm="1">
        <f t="array" ref="C541">MID(B541, MIN(IFERROR(FIND({0,1,2,3,4,5,6,7,8,9},B541),"")), COUNT(1*MID(B541,ROW($1:$98),1)))</f>
        <v>9.5</v>
      </c>
      <c r="D541" s="8" t="str" cm="1">
        <f t="array" aca="1" ref="D541" ca="1">_xlfn.CONCAT(IF(NOT(ISNUMBER(MID(SUBSTITUTE(SUBSTITUTE(SUBSTITUTE(B541,"$",""),".",""), " ",""),ROW(INDIRECT("1:"&amp;LEN(B541))),1)*1)),MID(SUBSTITUTE(SUBSTITUTE(SUBSTITUTE(B541,"$",""),".",""), " ",""),ROW(INDIRECT("1:"&amp;LEN(B541))),1),""))</f>
        <v>Chedraui</v>
      </c>
      <c r="E541" s="8" t="s">
        <v>932</v>
      </c>
      <c r="F541" s="8" t="str" cm="1">
        <f t="array" ref="F541">MID(E541, MIN(IFERROR(FIND({0,1,2,3,4,5,6,7,8,9},E541),"")), COUNT(1*MID(E541,ROW($1:$98),1)))</f>
        <v>12.9</v>
      </c>
      <c r="G541" s="8" t="str" cm="1">
        <f t="array" aca="1" ref="G541" ca="1">_xlfn.CONCAT(IF(NOT(ISNUMBER(MID(SUBSTITUTE(SUBSTITUTE(SUBSTITUTE(E541,"$",""),".",""), " ",""),ROW(INDIRECT("1:"&amp;LEN(E541))),1)*1)),MID(SUBSTITUTE(SUBSTITUTE(SUBSTITUTE(E541,"$",""),".",""), " ",""),ROW(INDIRECT("1:"&amp;LEN(E541))),1),""))</f>
        <v>Wal-mart</v>
      </c>
      <c r="H541" s="8" t="s">
        <v>672</v>
      </c>
      <c r="I541" s="8" t="s">
        <v>933</v>
      </c>
      <c r="J541" s="8" t="s">
        <v>934</v>
      </c>
      <c r="K541" s="8" t="str" cm="1">
        <f t="array" ref="K541">MID(J541, MIN(IFERROR(FIND({0,1,2,3,4,5,6,7,8,9},J541),"")), COUNT(1*MID(J541,ROW($1:$98),1)))</f>
        <v>12.0</v>
      </c>
      <c r="L541" s="8" t="str" cm="1">
        <f t="array" aca="1" ref="L541" ca="1">_xlfn.CONCAT(IF(NOT(ISNUMBER(MID(SUBSTITUTE(SUBSTITUTE(SUBSTITUTE(J541,"$",""),".",""), " ",""),ROW(INDIRECT("1:"&amp;LEN(J541))),1)*1)),MID(SUBSTITUTE(SUBSTITUTE(SUBSTITUTE(J541,"$",""),".",""), " ",""),ROW(INDIRECT("1:"&amp;LEN(J541))),1),""))</f>
        <v>Mirador</v>
      </c>
      <c r="M541" s="8" t="s">
        <v>387</v>
      </c>
      <c r="N541" s="8" t="str" cm="1">
        <f t="array" ref="N541">MID(M541, MIN(IFERROR(FIND({0,1,2,3,4,5,6,7,8,9},M541),"")), COUNT(1*MID(M541,ROW($1:$98),1)))</f>
        <v>15.0</v>
      </c>
      <c r="O541" s="8" t="str" cm="1">
        <f t="array" aca="1" ref="O541" ca="1">_xlfn.CONCAT(IF(NOT(ISNUMBER(MID(SUBSTITUTE(SUBSTITUTE(SUBSTITUTE(M541,"$",""),".",""), " ",""),ROW(INDIRECT("1:"&amp;LEN(M541))),1)*1)),MID(SUBSTITUTE(SUBSTITUTE(SUBSTITUTE(M541,"$",""),".",""), " ",""),ROW(INDIRECT("1:"&amp;LEN(M541))),1),""))</f>
        <v xml:space="preserve">
Cosmopolita</v>
      </c>
      <c r="P541" s="8" t="s">
        <v>120</v>
      </c>
      <c r="Q541" s="8" t="s">
        <v>102</v>
      </c>
      <c r="R541" s="8" t="s">
        <v>27</v>
      </c>
      <c r="S541" s="3">
        <v>44944</v>
      </c>
    </row>
    <row r="542" spans="1:19">
      <c r="A542" s="5" t="s">
        <v>19</v>
      </c>
      <c r="B542" s="7" t="s">
        <v>20</v>
      </c>
      <c r="C542" s="7" t="str" cm="1">
        <f t="array" ref="C542">MID(B542, MIN(IFERROR(FIND({0,1,2,3,4,5,6,7,8,9},B542),"")), COUNT(1*MID(B542,ROW($1:$98),1)))</f>
        <v>37.9</v>
      </c>
      <c r="D542" s="7" t="str" cm="1">
        <f t="array" aca="1" ref="D542" ca="1">_xlfn.CONCAT(IF(NOT(ISNUMBER(MID(SUBSTITUTE(SUBSTITUTE(SUBSTITUTE(B542,"$",""),".",""), " ",""),ROW(INDIRECT("1:"&amp;LEN(B542))),1)*1)),MID(SUBSTITUTE(SUBSTITUTE(SUBSTITUTE(B542,"$",""),".",""), " ",""),ROW(INDIRECT("1:"&amp;LEN(B542))),1),""))</f>
        <v>Comercial
Mexicana</v>
      </c>
      <c r="E542" s="7" t="s">
        <v>21</v>
      </c>
      <c r="F542" s="7" t="str" cm="1">
        <f t="array" ref="F542">MID(E542, MIN(IFERROR(FIND({0,1,2,3,4,5,6,7,8,9},E542),"")), COUNT(1*MID(E542,ROW($1:$98),1)))</f>
        <v>39.9</v>
      </c>
      <c r="G542" s="7" t="str" cm="1">
        <f t="array" aca="1" ref="G542" ca="1">_xlfn.CONCAT(IF(NOT(ISNUMBER(MID(SUBSTITUTE(SUBSTITUTE(SUBSTITUTE(E542,"$",""),".",""), " ",""),ROW(INDIRECT("1:"&amp;LEN(E542))),1)*1)),MID(SUBSTITUTE(SUBSTITUTE(SUBSTITUTE(E542,"$",""),".",""), " ",""),ROW(INDIRECT("1:"&amp;LEN(E542))),1),""))</f>
        <v xml:space="preserve">
Chedraui</v>
      </c>
      <c r="H542" s="7" t="s">
        <v>835</v>
      </c>
      <c r="I542" s="7" t="s">
        <v>506</v>
      </c>
      <c r="J542" s="7" t="s">
        <v>297</v>
      </c>
      <c r="K542" s="7" t="str" cm="1">
        <f t="array" ref="K542">MID(J542, MIN(IFERROR(FIND({0,1,2,3,4,5,6,7,8,9},J542),"")), COUNT(1*MID(J542,ROW($1:$98),1)))</f>
        <v>45.0</v>
      </c>
      <c r="L542" s="7" t="str" cm="1">
        <f t="array" aca="1" ref="L542" ca="1">_xlfn.CONCAT(IF(NOT(ISNUMBER(MID(SUBSTITUTE(SUBSTITUTE(SUBSTITUTE(J542,"$",""),".",""), " ",""),ROW(INDIRECT("1:"&amp;LEN(J542))),1)*1)),MID(SUBSTITUTE(SUBSTITUTE(SUBSTITUTE(J542,"$",""),".",""), " ",""),ROW(INDIRECT("1:"&amp;LEN(J542))),1),""))</f>
        <v>LaPaz</v>
      </c>
      <c r="M542" s="7" t="s">
        <v>396</v>
      </c>
      <c r="N542" s="7" t="str" cm="1">
        <f t="array" ref="N542">MID(M542, MIN(IFERROR(FIND({0,1,2,3,4,5,6,7,8,9},M542),"")), COUNT(1*MID(M542,ROW($1:$98),1)))</f>
        <v>48.0</v>
      </c>
      <c r="O542" s="7" t="str" cm="1">
        <f t="array" aca="1" ref="O542" ca="1">_xlfn.CONCAT(IF(NOT(ISNUMBER(MID(SUBSTITUTE(SUBSTITUTE(SUBSTITUTE(M542,"$",""),".",""), " ",""),ROW(INDIRECT("1:"&amp;LEN(M542))),1)*1)),MID(SUBSTITUTE(SUBSTITUTE(SUBSTITUTE(M542,"$",""),".",""), " ",""),ROW(INDIRECT("1:"&amp;LEN(M542))),1),""))</f>
        <v>ProHogar</v>
      </c>
      <c r="P542" s="7" t="s">
        <v>25</v>
      </c>
      <c r="Q542" s="7" t="s">
        <v>26</v>
      </c>
      <c r="R542" s="7" t="s">
        <v>27</v>
      </c>
      <c r="S542" s="2">
        <v>44945</v>
      </c>
    </row>
    <row r="543" spans="1:19">
      <c r="A543" s="6" t="s">
        <v>28</v>
      </c>
      <c r="B543" s="8" t="s">
        <v>111</v>
      </c>
      <c r="C543" s="8" t="str" cm="1">
        <f t="array" ref="C543">MID(B543, MIN(IFERROR(FIND({0,1,2,3,4,5,6,7,8,9},B543),"")), COUNT(1*MID(B543,ROW($1:$98),1)))</f>
        <v>17.9</v>
      </c>
      <c r="D543" s="8" t="str" cm="1">
        <f t="array" aca="1" ref="D543" ca="1">_xlfn.CONCAT(IF(NOT(ISNUMBER(MID(SUBSTITUTE(SUBSTITUTE(SUBSTITUTE(B543,"$",""),".",""), " ",""),ROW(INDIRECT("1:"&amp;LEN(B543))),1)*1)),MID(SUBSTITUTE(SUBSTITUTE(SUBSTITUTE(B543,"$",""),".",""), " ",""),ROW(INDIRECT("1:"&amp;LEN(B543))),1),""))</f>
        <v>Wal-mart</v>
      </c>
      <c r="E543" s="8" t="s">
        <v>856</v>
      </c>
      <c r="F543" s="8" t="str" cm="1">
        <f t="array" ref="F543">MID(E543, MIN(IFERROR(FIND({0,1,2,3,4,5,6,7,8,9},E543),"")), COUNT(1*MID(E543,ROW($1:$98),1)))</f>
        <v>22.9</v>
      </c>
      <c r="G543" s="8" t="str" cm="1">
        <f t="array" aca="1" ref="G543" ca="1">_xlfn.CONCAT(IF(NOT(ISNUMBER(MID(SUBSTITUTE(SUBSTITUTE(SUBSTITUTE(E543,"$",""),".",""), " ",""),ROW(INDIRECT("1:"&amp;LEN(E543))),1)*1)),MID(SUBSTITUTE(SUBSTITUTE(SUBSTITUTE(E543,"$",""),".",""), " ",""),ROW(INDIRECT("1:"&amp;LEN(E543))),1),""))</f>
        <v xml:space="preserve">
Chedraui</v>
      </c>
      <c r="H543" s="8" t="s">
        <v>349</v>
      </c>
      <c r="I543" s="8" t="s">
        <v>868</v>
      </c>
      <c r="J543" s="8" t="s">
        <v>402</v>
      </c>
      <c r="K543" s="8" t="str" cm="1">
        <f t="array" ref="K543">MID(J543, MIN(IFERROR(FIND({0,1,2,3,4,5,6,7,8,9},J543),"")), COUNT(1*MID(J543,ROW($1:$98),1)))</f>
        <v>22.0</v>
      </c>
      <c r="L543" s="8" t="str" cm="1">
        <f t="array" aca="1" ref="L543" ca="1">_xlfn.CONCAT(IF(NOT(ISNUMBER(MID(SUBSTITUTE(SUBSTITUTE(SUBSTITUTE(J543,"$",""),".",""), " ",""),ROW(INDIRECT("1:"&amp;LEN(J543))),1)*1)),MID(SUBSTITUTE(SUBSTITUTE(SUBSTITUTE(J543,"$",""),".",""), " ",""),ROW(INDIRECT("1:"&amp;LEN(J543))),1),""))</f>
        <v>Pro
Hogar</v>
      </c>
      <c r="M543" s="8" t="s">
        <v>935</v>
      </c>
      <c r="N543" s="8" t="str" cm="1">
        <f t="array" ref="N543">MID(M543, MIN(IFERROR(FIND({0,1,2,3,4,5,6,7,8,9},M543),"")), COUNT(1*MID(M543,ROW($1:$98),1)))</f>
        <v>24.0</v>
      </c>
      <c r="O543" s="8" t="str" cm="1">
        <f t="array" aca="1" ref="O543" ca="1">_xlfn.CONCAT(IF(NOT(ISNUMBER(MID(SUBSTITUTE(SUBSTITUTE(SUBSTITUTE(M543,"$",""),".",""), " ",""),ROW(INDIRECT("1:"&amp;LEN(M543))),1)*1)),MID(SUBSTITUTE(SUBSTITUTE(SUBSTITUTE(M543,"$",""),".",""), " ",""),ROW(INDIRECT("1:"&amp;LEN(M543))),1),""))</f>
        <v>Progreso
Nacional</v>
      </c>
      <c r="P543" s="8" t="s">
        <v>33</v>
      </c>
      <c r="Q543" s="8" t="s">
        <v>34</v>
      </c>
      <c r="R543" s="8" t="s">
        <v>27</v>
      </c>
      <c r="S543" s="3">
        <v>44945</v>
      </c>
    </row>
    <row r="544" spans="1:19">
      <c r="A544" s="5" t="s">
        <v>35</v>
      </c>
      <c r="B544" s="7" t="s">
        <v>152</v>
      </c>
      <c r="C544" s="7" t="str" cm="1">
        <f t="array" ref="C544">MID(B544, MIN(IFERROR(FIND({0,1,2,3,4,5,6,7,8,9},B544),"")), COUNT(1*MID(B544,ROW($1:$98),1)))</f>
        <v>22.0</v>
      </c>
      <c r="D544" s="7" t="str" cm="1">
        <f t="array" aca="1" ref="D544" ca="1">_xlfn.CONCAT(IF(NOT(ISNUMBER(MID(SUBSTITUTE(SUBSTITUTE(SUBSTITUTE(B544,"$",""),".",""), " ",""),ROW(INDIRECT("1:"&amp;LEN(B544))),1)*1)),MID(SUBSTITUTE(SUBSTITUTE(SUBSTITUTE(B544,"$",""),".",""), " ",""),ROW(INDIRECT("1:"&amp;LEN(B544))),1),""))</f>
        <v>Wal-mart</v>
      </c>
      <c r="E544" s="7" t="s">
        <v>152</v>
      </c>
      <c r="F544" s="7" t="str" cm="1">
        <f t="array" ref="F544">MID(E544, MIN(IFERROR(FIND({0,1,2,3,4,5,6,7,8,9},E544),"")), COUNT(1*MID(E544,ROW($1:$98),1)))</f>
        <v>22.0</v>
      </c>
      <c r="G544" s="7" t="str" cm="1">
        <f t="array" aca="1" ref="G544" ca="1">_xlfn.CONCAT(IF(NOT(ISNUMBER(MID(SUBSTITUTE(SUBSTITUTE(SUBSTITUTE(E544,"$",""),".",""), " ",""),ROW(INDIRECT("1:"&amp;LEN(E544))),1)*1)),MID(SUBSTITUTE(SUBSTITUTE(SUBSTITUTE(E544,"$",""),".",""), " ",""),ROW(INDIRECT("1:"&amp;LEN(E544))),1),""))</f>
        <v>Wal-mart</v>
      </c>
      <c r="H544" s="7" t="s">
        <v>835</v>
      </c>
      <c r="I544" s="7" t="s">
        <v>506</v>
      </c>
      <c r="J544" s="7" t="s">
        <v>302</v>
      </c>
      <c r="K544" s="7" t="str" cm="1">
        <f t="array" ref="K544">MID(J544, MIN(IFERROR(FIND({0,1,2,3,4,5,6,7,8,9},J544),"")), COUNT(1*MID(J544,ROW($1:$98),1)))</f>
        <v>20.0</v>
      </c>
      <c r="L544" s="7" t="str" cm="1">
        <f t="array" aca="1" ref="L544" ca="1">_xlfn.CONCAT(IF(NOT(ISNUMBER(MID(SUBSTITUTE(SUBSTITUTE(SUBSTITUTE(J544,"$",""),".",""), " ",""),ROW(INDIRECT("1:"&amp;LEN(J544))),1)*1)),MID(SUBSTITUTE(SUBSTITUTE(SUBSTITUTE(J544,"$",""),".",""), " ",""),ROW(INDIRECT("1:"&amp;LEN(J544))),1),""))</f>
        <v>LaPaz</v>
      </c>
      <c r="M544" s="7" t="s">
        <v>400</v>
      </c>
      <c r="N544" s="7" t="str" cm="1">
        <f t="array" ref="N544">MID(M544, MIN(IFERROR(FIND({0,1,2,3,4,5,6,7,8,9},M544),"")), COUNT(1*MID(M544,ROW($1:$98),1)))</f>
        <v>22.0</v>
      </c>
      <c r="O544" s="7" t="str" cm="1">
        <f t="array" aca="1" ref="O544" ca="1">_xlfn.CONCAT(IF(NOT(ISNUMBER(MID(SUBSTITUTE(SUBSTITUTE(SUBSTITUTE(M544,"$",""),".",""), " ",""),ROW(INDIRECT("1:"&amp;LEN(M544))),1)*1)),MID(SUBSTITUTE(SUBSTITUTE(SUBSTITUTE(M544,"$",""),".",""), " ",""),ROW(INDIRECT("1:"&amp;LEN(M544))),1),""))</f>
        <v>ProHogar</v>
      </c>
      <c r="P544" s="7" t="s">
        <v>40</v>
      </c>
      <c r="Q544" s="7" t="s">
        <v>41</v>
      </c>
      <c r="R544" s="7" t="s">
        <v>27</v>
      </c>
      <c r="S544" s="2">
        <v>44945</v>
      </c>
    </row>
    <row r="545" spans="1:19">
      <c r="A545" s="6" t="s">
        <v>42</v>
      </c>
      <c r="B545" s="8" t="s">
        <v>226</v>
      </c>
      <c r="C545" s="8" t="str" cm="1">
        <f t="array" ref="C545">MID(B545, MIN(IFERROR(FIND({0,1,2,3,4,5,6,7,8,9},B545),"")), COUNT(1*MID(B545,ROW($1:$98),1)))</f>
        <v>12.9</v>
      </c>
      <c r="D545" s="8" t="str" cm="1">
        <f t="array" aca="1" ref="D545" ca="1">_xlfn.CONCAT(IF(NOT(ISNUMBER(MID(SUBSTITUTE(SUBSTITUTE(SUBSTITUTE(B545,"$",""),".",""), " ",""),ROW(INDIRECT("1:"&amp;LEN(B545))),1)*1)),MID(SUBSTITUTE(SUBSTITUTE(SUBSTITUTE(B545,"$",""),".",""), " ",""),ROW(INDIRECT("1:"&amp;LEN(B545))),1),""))</f>
        <v>Chedraui</v>
      </c>
      <c r="E545" s="8" t="s">
        <v>569</v>
      </c>
      <c r="F545" s="8" t="str" cm="1">
        <f t="array" ref="F545">MID(E545, MIN(IFERROR(FIND({0,1,2,3,4,5,6,7,8,9},E545),"")), COUNT(1*MID(E545,ROW($1:$98),1)))</f>
        <v>17.0</v>
      </c>
      <c r="G545" s="8" t="str" cm="1">
        <f t="array" aca="1" ref="G545" ca="1">_xlfn.CONCAT(IF(NOT(ISNUMBER(MID(SUBSTITUTE(SUBSTITUTE(SUBSTITUTE(E545,"$",""),".",""), " ",""),ROW(INDIRECT("1:"&amp;LEN(E545))),1)*1)),MID(SUBSTITUTE(SUBSTITUTE(SUBSTITUTE(E545,"$",""),".",""), " ",""),ROW(INDIRECT("1:"&amp;LEN(E545))),1),""))</f>
        <v>Wal-mart</v>
      </c>
      <c r="H545" s="8" t="s">
        <v>824</v>
      </c>
      <c r="I545" s="8" t="s">
        <v>936</v>
      </c>
      <c r="J545" s="8" t="s">
        <v>304</v>
      </c>
      <c r="K545" s="8" t="str" cm="1">
        <f t="array" ref="K545">MID(J545, MIN(IFERROR(FIND({0,1,2,3,4,5,6,7,8,9},J545),"")), COUNT(1*MID(J545,ROW($1:$98),1)))</f>
        <v>18.0</v>
      </c>
      <c r="L545" s="8" t="str" cm="1">
        <f t="array" aca="1" ref="L545" ca="1">_xlfn.CONCAT(IF(NOT(ISNUMBER(MID(SUBSTITUTE(SUBSTITUTE(SUBSTITUTE(J545,"$",""),".",""), " ",""),ROW(INDIRECT("1:"&amp;LEN(J545))),1)*1)),MID(SUBSTITUTE(SUBSTITUTE(SUBSTITUTE(J545,"$",""),".",""), " ",""),ROW(INDIRECT("1:"&amp;LEN(J545))),1),""))</f>
        <v>LaPaz</v>
      </c>
      <c r="M545" s="8" t="s">
        <v>731</v>
      </c>
      <c r="N545" s="8" t="str" cm="1">
        <f t="array" ref="N545">MID(M545, MIN(IFERROR(FIND({0,1,2,3,4,5,6,7,8,9},M545),"")), COUNT(1*MID(M545,ROW($1:$98),1)))</f>
        <v>21.0</v>
      </c>
      <c r="O545" s="8" t="str" cm="1">
        <f t="array" aca="1" ref="O545" ca="1">_xlfn.CONCAT(IF(NOT(ISNUMBER(MID(SUBSTITUTE(SUBSTITUTE(SUBSTITUTE(M545,"$",""),".",""), " ",""),ROW(INDIRECT("1:"&amp;LEN(M545))),1)*1)),MID(SUBSTITUTE(SUBSTITUTE(SUBSTITUTE(M545,"$",""),".",""), " ",""),ROW(INDIRECT("1:"&amp;LEN(M545))),1),""))</f>
        <v>ProHogar</v>
      </c>
      <c r="P545" s="8" t="s">
        <v>47</v>
      </c>
      <c r="Q545" s="8" t="s">
        <v>41</v>
      </c>
      <c r="R545" s="8" t="s">
        <v>27</v>
      </c>
      <c r="S545" s="3">
        <v>44945</v>
      </c>
    </row>
    <row r="546" spans="1:19">
      <c r="A546" s="5" t="s">
        <v>49</v>
      </c>
      <c r="B546" s="7" t="s">
        <v>173</v>
      </c>
      <c r="C546" s="7" t="str" cm="1">
        <f t="array" ref="C546">MID(B546, MIN(IFERROR(FIND({0,1,2,3,4,5,6,7,8,9},B546),"")), COUNT(1*MID(B546,ROW($1:$98),1)))</f>
        <v>29.9</v>
      </c>
      <c r="D546" s="7" t="str" cm="1">
        <f t="array" aca="1" ref="D546" ca="1">_xlfn.CONCAT(IF(NOT(ISNUMBER(MID(SUBSTITUTE(SUBSTITUTE(SUBSTITUTE(B546,"$",""),".",""), " ",""),ROW(INDIRECT("1:"&amp;LEN(B546))),1)*1)),MID(SUBSTITUTE(SUBSTITUTE(SUBSTITUTE(B546,"$",""),".",""), " ",""),ROW(INDIRECT("1:"&amp;LEN(B546))),1),""))</f>
        <v>Chedraui</v>
      </c>
      <c r="E546" s="7" t="s">
        <v>174</v>
      </c>
      <c r="F546" s="7" t="str" cm="1">
        <f t="array" ref="F546">MID(E546, MIN(IFERROR(FIND({0,1,2,3,4,5,6,7,8,9},E546),"")), COUNT(1*MID(E546,ROW($1:$98),1)))</f>
        <v>33.0</v>
      </c>
      <c r="G546" s="7" t="str" cm="1">
        <f t="array" aca="1" ref="G546" ca="1">_xlfn.CONCAT(IF(NOT(ISNUMBER(MID(SUBSTITUTE(SUBSTITUTE(SUBSTITUTE(E546,"$",""),".",""), " ",""),ROW(INDIRECT("1:"&amp;LEN(E546))),1)*1)),MID(SUBSTITUTE(SUBSTITUTE(SUBSTITUTE(E546,"$",""),".",""), " ",""),ROW(INDIRECT("1:"&amp;LEN(E546))),1),""))</f>
        <v>Wal-mart</v>
      </c>
      <c r="H546" s="7" t="s">
        <v>351</v>
      </c>
      <c r="I546" s="7" t="s">
        <v>732</v>
      </c>
      <c r="J546" s="7" t="s">
        <v>408</v>
      </c>
      <c r="K546" s="7" t="str" cm="1">
        <f t="array" ref="K546">MID(J546, MIN(IFERROR(FIND({0,1,2,3,4,5,6,7,8,9},J546),"")), COUNT(1*MID(J546,ROW($1:$98),1)))</f>
        <v>40.0</v>
      </c>
      <c r="L546" s="7" t="str" cm="1">
        <f t="array" aca="1" ref="L546" ca="1">_xlfn.CONCAT(IF(NOT(ISNUMBER(MID(SUBSTITUTE(SUBSTITUTE(SUBSTITUTE(J546,"$",""),".",""), " ",""),ROW(INDIRECT("1:"&amp;LEN(J546))),1)*1)),MID(SUBSTITUTE(SUBSTITUTE(SUBSTITUTE(J546,"$",""),".",""), " ",""),ROW(INDIRECT("1:"&amp;LEN(J546))),1),""))</f>
        <v>Pro
Hogar</v>
      </c>
      <c r="M546" s="7" t="s">
        <v>409</v>
      </c>
      <c r="N546" s="7" t="str" cm="1">
        <f t="array" ref="N546">MID(M546, MIN(IFERROR(FIND({0,1,2,3,4,5,6,7,8,9},M546),"")), COUNT(1*MID(M546,ROW($1:$98),1)))</f>
        <v>40.0</v>
      </c>
      <c r="O546" s="7" t="str" cm="1">
        <f t="array" aca="1" ref="O546" ca="1">_xlfn.CONCAT(IF(NOT(ISNUMBER(MID(SUBSTITUTE(SUBSTITUTE(SUBSTITUTE(M546,"$",""),".",""), " ",""),ROW(INDIRECT("1:"&amp;LEN(M546))),1)*1)),MID(SUBSTITUTE(SUBSTITUTE(SUBSTITUTE(M546,"$",""),".",""), " ",""),ROW(INDIRECT("1:"&amp;LEN(M546))),1),""))</f>
        <v>ProHogar</v>
      </c>
      <c r="P546" s="7" t="s">
        <v>53</v>
      </c>
      <c r="Q546" s="7" t="s">
        <v>54</v>
      </c>
      <c r="R546" s="7" t="s">
        <v>27</v>
      </c>
      <c r="S546" s="2">
        <v>44945</v>
      </c>
    </row>
    <row r="547" spans="1:19">
      <c r="A547" s="6" t="s">
        <v>55</v>
      </c>
      <c r="B547" s="8" t="s">
        <v>469</v>
      </c>
      <c r="C547" s="8" t="str" cm="1">
        <f t="array" ref="C547">MID(B547, MIN(IFERROR(FIND({0,1,2,3,4,5,6,7,8,9},B547),"")), COUNT(1*MID(B547,ROW($1:$98),1)))</f>
        <v>22.3</v>
      </c>
      <c r="D547" s="8" t="str" cm="1">
        <f t="array" aca="1" ref="D547" ca="1">_xlfn.CONCAT(IF(NOT(ISNUMBER(MID(SUBSTITUTE(SUBSTITUTE(SUBSTITUTE(B547,"$",""),".",""), " ",""),ROW(INDIRECT("1:"&amp;LEN(B547))),1)*1)),MID(SUBSTITUTE(SUBSTITUTE(SUBSTITUTE(B547,"$",""),".",""), " ",""),ROW(INDIRECT("1:"&amp;LEN(B547))),1),""))</f>
        <v>Comercial
Mexicana</v>
      </c>
      <c r="E547" s="8" t="s">
        <v>56</v>
      </c>
      <c r="F547" s="8" t="str" cm="1">
        <f t="array" ref="F547">MID(E547, MIN(IFERROR(FIND({0,1,2,3,4,5,6,7,8,9},E547),"")), COUNT(1*MID(E547,ROW($1:$98),1)))</f>
        <v>22.5</v>
      </c>
      <c r="G547" s="8" t="str" cm="1">
        <f t="array" aca="1" ref="G547" ca="1">_xlfn.CONCAT(IF(NOT(ISNUMBER(MID(SUBSTITUTE(SUBSTITUTE(SUBSTITUTE(E547,"$",""),".",""), " ",""),ROW(INDIRECT("1:"&amp;LEN(E547))),1)*1)),MID(SUBSTITUTE(SUBSTITUTE(SUBSTITUTE(E547,"$",""),".",""), " ",""),ROW(INDIRECT("1:"&amp;LEN(E547))),1),""))</f>
        <v>Wal-mart</v>
      </c>
      <c r="H547" s="8" t="s">
        <v>349</v>
      </c>
      <c r="I547" s="8" t="s">
        <v>732</v>
      </c>
      <c r="J547" s="8" t="s">
        <v>937</v>
      </c>
      <c r="K547" s="8" t="str" cm="1">
        <f t="array" ref="K547">MID(J547, MIN(IFERROR(FIND({0,1,2,3,4,5,6,7,8,9},J547),"")), COUNT(1*MID(J547,ROW($1:$98),1)))</f>
        <v>35.0</v>
      </c>
      <c r="L547" s="8" t="str" cm="1">
        <f t="array" aca="1" ref="L547" ca="1">_xlfn.CONCAT(IF(NOT(ISNUMBER(MID(SUBSTITUTE(SUBSTITUTE(SUBSTITUTE(J547,"$",""),".",""), " ",""),ROW(INDIRECT("1:"&amp;LEN(J547))),1)*1)),MID(SUBSTITUTE(SUBSTITUTE(SUBSTITUTE(J547,"$",""),".",""), " ",""),ROW(INDIRECT("1:"&amp;LEN(J547))),1),""))</f>
        <v>Pro
Hogar</v>
      </c>
      <c r="M547" s="8" t="s">
        <v>738</v>
      </c>
      <c r="N547" s="8" t="str" cm="1">
        <f t="array" ref="N547">MID(M547, MIN(IFERROR(FIND({0,1,2,3,4,5,6,7,8,9},M547),"")), COUNT(1*MID(M547,ROW($1:$98),1)))</f>
        <v>35.0</v>
      </c>
      <c r="O547" s="8" t="str" cm="1">
        <f t="array" aca="1" ref="O547" ca="1">_xlfn.CONCAT(IF(NOT(ISNUMBER(MID(SUBSTITUTE(SUBSTITUTE(SUBSTITUTE(M547,"$",""),".",""), " ",""),ROW(INDIRECT("1:"&amp;LEN(M547))),1)*1)),MID(SUBSTITUTE(SUBSTITUTE(SUBSTITUTE(M547,"$",""),".",""), " ",""),ROW(INDIRECT("1:"&amp;LEN(M547))),1),""))</f>
        <v>ProHogar</v>
      </c>
      <c r="P547" s="8" t="s">
        <v>53</v>
      </c>
      <c r="Q547" s="8" t="s">
        <v>88</v>
      </c>
      <c r="R547" s="8" t="s">
        <v>27</v>
      </c>
      <c r="S547" s="3">
        <v>44945</v>
      </c>
    </row>
    <row r="548" spans="1:19">
      <c r="A548" s="5" t="s">
        <v>59</v>
      </c>
      <c r="B548" s="7" t="s">
        <v>260</v>
      </c>
      <c r="C548" s="7" t="str" cm="1">
        <f t="array" ref="C548">MID(B548, MIN(IFERROR(FIND({0,1,2,3,4,5,6,7,8,9},B548),"")), COUNT(1*MID(B548,ROW($1:$98),1)))</f>
        <v>44.0</v>
      </c>
      <c r="D548" s="7" t="str" cm="1">
        <f t="array" aca="1" ref="D548" ca="1">_xlfn.CONCAT(IF(NOT(ISNUMBER(MID(SUBSTITUTE(SUBSTITUTE(SUBSTITUTE(B548,"$",""),".",""), " ",""),ROW(INDIRECT("1:"&amp;LEN(B548))),1)*1)),MID(SUBSTITUTE(SUBSTITUTE(SUBSTITUTE(B548,"$",""),".",""), " ",""),ROW(INDIRECT("1:"&amp;LEN(B548))),1),""))</f>
        <v>Comercial
Mexicana</v>
      </c>
      <c r="E548" s="7" t="s">
        <v>180</v>
      </c>
      <c r="F548" s="7" t="str" cm="1">
        <f t="array" ref="F548">MID(E548, MIN(IFERROR(FIND({0,1,2,3,4,5,6,7,8,9},E548),"")), COUNT(1*MID(E548,ROW($1:$98),1)))</f>
        <v>47.0</v>
      </c>
      <c r="G548" s="7" t="str" cm="1">
        <f t="array" aca="1" ref="G548" ca="1">_xlfn.CONCAT(IF(NOT(ISNUMBER(MID(SUBSTITUTE(SUBSTITUTE(SUBSTITUTE(E548,"$",""),".",""), " ",""),ROW(INDIRECT("1:"&amp;LEN(E548))),1)*1)),MID(SUBSTITUTE(SUBSTITUTE(SUBSTITUTE(E548,"$",""),".",""), " ",""),ROW(INDIRECT("1:"&amp;LEN(E548))),1),""))</f>
        <v>Wal-mart</v>
      </c>
      <c r="H548" s="7" t="s">
        <v>353</v>
      </c>
      <c r="I548" s="7" t="s">
        <v>519</v>
      </c>
      <c r="J548" s="7" t="s">
        <v>430</v>
      </c>
      <c r="K548" s="7" t="str" cm="1">
        <f t="array" ref="K548">MID(J548, MIN(IFERROR(FIND({0,1,2,3,4,5,6,7,8,9},J548),"")), COUNT(1*MID(J548,ROW($1:$98),1)))</f>
        <v>45.0</v>
      </c>
      <c r="L548" s="7" t="str" cm="1">
        <f t="array" aca="1" ref="L548" ca="1">_xlfn.CONCAT(IF(NOT(ISNUMBER(MID(SUBSTITUTE(SUBSTITUTE(SUBSTITUTE(J548,"$",""),".",""), " ",""),ROW(INDIRECT("1:"&amp;LEN(J548))),1)*1)),MID(SUBSTITUTE(SUBSTITUTE(SUBSTITUTE(J548,"$",""),".",""), " ",""),ROW(INDIRECT("1:"&amp;LEN(J548))),1),""))</f>
        <v>Pro
Hogar</v>
      </c>
      <c r="M548" s="7" t="s">
        <v>431</v>
      </c>
      <c r="N548" s="7" t="str" cm="1">
        <f t="array" ref="N548">MID(M548, MIN(IFERROR(FIND({0,1,2,3,4,5,6,7,8,9},M548),"")), COUNT(1*MID(M548,ROW($1:$98),1)))</f>
        <v>45.0</v>
      </c>
      <c r="O548" s="7" t="str" cm="1">
        <f t="array" aca="1" ref="O548" ca="1">_xlfn.CONCAT(IF(NOT(ISNUMBER(MID(SUBSTITUTE(SUBSTITUTE(SUBSTITUTE(M548,"$",""),".",""), " ",""),ROW(INDIRECT("1:"&amp;LEN(M548))),1)*1)),MID(SUBSTITUTE(SUBSTITUTE(SUBSTITUTE(M548,"$",""),".",""), " ",""),ROW(INDIRECT("1:"&amp;LEN(M548))),1),""))</f>
        <v>ProHogar</v>
      </c>
      <c r="P548" s="7" t="s">
        <v>63</v>
      </c>
      <c r="Q548" s="7" t="s">
        <v>40</v>
      </c>
      <c r="R548" s="7" t="s">
        <v>27</v>
      </c>
      <c r="S548" s="2">
        <v>44945</v>
      </c>
    </row>
    <row r="549" spans="1:19">
      <c r="A549" s="6" t="s">
        <v>64</v>
      </c>
      <c r="B549" s="8" t="s">
        <v>261</v>
      </c>
      <c r="C549" s="8" t="str" cm="1">
        <f t="array" ref="C549">MID(B549, MIN(IFERROR(FIND({0,1,2,3,4,5,6,7,8,9},B549),"")), COUNT(1*MID(B549,ROW($1:$98),1)))</f>
        <v>104.0</v>
      </c>
      <c r="D549" s="8" t="str" cm="1">
        <f t="array" aca="1" ref="D549" ca="1">_xlfn.CONCAT(IF(NOT(ISNUMBER(MID(SUBSTITUTE(SUBSTITUTE(SUBSTITUTE(B549,"$",""),".",""), " ",""),ROW(INDIRECT("1:"&amp;LEN(B549))),1)*1)),MID(SUBSTITUTE(SUBSTITUTE(SUBSTITUTE(B549,"$",""),".",""), " ",""),ROW(INDIRECT("1:"&amp;LEN(B549))),1),""))</f>
        <v>Chedraui</v>
      </c>
      <c r="E549" s="8" t="s">
        <v>183</v>
      </c>
      <c r="F549" s="8" t="str" cm="1">
        <f t="array" ref="F549">MID(E549, MIN(IFERROR(FIND({0,1,2,3,4,5,6,7,8,9},E549),"")), COUNT(1*MID(E549,ROW($1:$98),1)))</f>
        <v>222.7</v>
      </c>
      <c r="G549" s="8" t="str" cm="1">
        <f t="array" aca="1" ref="G549" ca="1">_xlfn.CONCAT(IF(NOT(ISNUMBER(MID(SUBSTITUTE(SUBSTITUTE(SUBSTITUTE(E549,"$",""),".",""), " ",""),ROW(INDIRECT("1:"&amp;LEN(E549))),1)*1)),MID(SUBSTITUTE(SUBSTITUTE(SUBSTITUTE(E549,"$",""),".",""), " ",""),ROW(INDIRECT("1:"&amp;LEN(E549))),1),""))</f>
        <v xml:space="preserve">
Comercial
Mexicana</v>
      </c>
      <c r="H549" s="8" t="s">
        <v>938</v>
      </c>
      <c r="I549" s="8" t="s">
        <v>939</v>
      </c>
      <c r="J549" s="8" t="s">
        <v>940</v>
      </c>
      <c r="K549" s="8" t="str" cm="1">
        <f t="array" ref="K549">MID(J549, MIN(IFERROR(FIND({0,1,2,3,4,5,6,7,8,9},J549),"")), COUNT(1*MID(J549,ROW($1:$98),1)))</f>
        <v>170.0</v>
      </c>
      <c r="L549" s="8" t="str" cm="1">
        <f t="array" aca="1" ref="L549" ca="1">_xlfn.CONCAT(IF(NOT(ISNUMBER(MID(SUBSTITUTE(SUBSTITUTE(SUBSTITUTE(J549,"$",""),".",""), " ",""),ROW(INDIRECT("1:"&amp;LEN(J549))),1)*1)),MID(SUBSTITUTE(SUBSTITUTE(SUBSTITUTE(J549,"$",""),".",""), " ",""),ROW(INDIRECT("1:"&amp;LEN(J549))),1),""))</f>
        <v xml:space="preserve">
Progreso
Nacional</v>
      </c>
      <c r="M549" s="8" t="s">
        <v>419</v>
      </c>
      <c r="N549" s="8" t="str" cm="1">
        <f t="array" ref="N549">MID(M549, MIN(IFERROR(FIND({0,1,2,3,4,5,6,7,8,9},M549),"")), COUNT(1*MID(M549,ROW($1:$98),1)))</f>
        <v>180.0</v>
      </c>
      <c r="O549" s="8" t="str" cm="1">
        <f t="array" aca="1" ref="O549" ca="1">_xlfn.CONCAT(IF(NOT(ISNUMBER(MID(SUBSTITUTE(SUBSTITUTE(SUBSTITUTE(M549,"$",""),".",""), " ",""),ROW(INDIRECT("1:"&amp;LEN(M549))),1)*1)),MID(SUBSTITUTE(SUBSTITUTE(SUBSTITUTE(M549,"$",""),".",""), " ",""),ROW(INDIRECT("1:"&amp;LEN(M549))),1),""))</f>
        <v>Pro
Hogar</v>
      </c>
      <c r="P549" s="8" t="s">
        <v>69</v>
      </c>
      <c r="Q549" s="8" t="s">
        <v>70</v>
      </c>
      <c r="R549" s="8" t="s">
        <v>27</v>
      </c>
      <c r="S549" s="3">
        <v>44945</v>
      </c>
    </row>
    <row r="550" spans="1:19">
      <c r="A550" s="5" t="s">
        <v>71</v>
      </c>
      <c r="B550" s="7" t="s">
        <v>72</v>
      </c>
      <c r="C550" s="7" t="str" cm="1">
        <f t="array" ref="C550">MID(B550, MIN(IFERROR(FIND({0,1,2,3,4,5,6,7,8,9},B550),"")), COUNT(1*MID(B550,ROW($1:$98),1)))</f>
        <v>189.0</v>
      </c>
      <c r="D550" s="7" t="str" cm="1">
        <f t="array" aca="1" ref="D550" ca="1">_xlfn.CONCAT(IF(NOT(ISNUMBER(MID(SUBSTITUTE(SUBSTITUTE(SUBSTITUTE(B550,"$",""),".",""), " ",""),ROW(INDIRECT("1:"&amp;LEN(B550))),1)*1)),MID(SUBSTITUTE(SUBSTITUTE(SUBSTITUTE(B550,"$",""),".",""), " ",""),ROW(INDIRECT("1:"&amp;LEN(B550))),1),""))</f>
        <v>Chedraui</v>
      </c>
      <c r="E550" s="7" t="s">
        <v>73</v>
      </c>
      <c r="F550" s="7" t="str" cm="1">
        <f t="array" ref="F550">MID(E550, MIN(IFERROR(FIND({0,1,2,3,4,5,6,7,8,9},E550),"")), COUNT(1*MID(E550,ROW($1:$98),1)))</f>
        <v>206.5</v>
      </c>
      <c r="G550" s="7" t="str" cm="1">
        <f t="array" aca="1" ref="G550" ca="1">_xlfn.CONCAT(IF(NOT(ISNUMBER(MID(SUBSTITUTE(SUBSTITUTE(SUBSTITUTE(E550,"$",""),".",""), " ",""),ROW(INDIRECT("1:"&amp;LEN(E550))),1)*1)),MID(SUBSTITUTE(SUBSTITUTE(SUBSTITUTE(E550,"$",""),".",""), " ",""),ROW(INDIRECT("1:"&amp;LEN(E550))),1),""))</f>
        <v xml:space="preserve">
Comercial
Mexicana</v>
      </c>
      <c r="H550" s="7" t="s">
        <v>941</v>
      </c>
      <c r="I550" s="7" t="s">
        <v>939</v>
      </c>
      <c r="J550" s="7" t="s">
        <v>421</v>
      </c>
      <c r="K550" s="7" t="str" cm="1">
        <f t="array" ref="K550">MID(J550, MIN(IFERROR(FIND({0,1,2,3,4,5,6,7,8,9},J550),"")), COUNT(1*MID(J550,ROW($1:$98),1)))</f>
        <v>185.0</v>
      </c>
      <c r="L550" s="7" t="str" cm="1">
        <f t="array" aca="1" ref="L550" ca="1">_xlfn.CONCAT(IF(NOT(ISNUMBER(MID(SUBSTITUTE(SUBSTITUTE(SUBSTITUTE(J550,"$",""),".",""), " ",""),ROW(INDIRECT("1:"&amp;LEN(J550))),1)*1)),MID(SUBSTITUTE(SUBSTITUTE(SUBSTITUTE(J550,"$",""),".",""), " ",""),ROW(INDIRECT("1:"&amp;LEN(J550))),1),""))</f>
        <v>Pro
Hogar</v>
      </c>
      <c r="M550" s="7" t="s">
        <v>421</v>
      </c>
      <c r="N550" s="7" t="str" cm="1">
        <f t="array" ref="N550">MID(M550, MIN(IFERROR(FIND({0,1,2,3,4,5,6,7,8,9},M550),"")), COUNT(1*MID(M550,ROW($1:$98),1)))</f>
        <v>185.0</v>
      </c>
      <c r="O550" s="7" t="str" cm="1">
        <f t="array" aca="1" ref="O550" ca="1">_xlfn.CONCAT(IF(NOT(ISNUMBER(MID(SUBSTITUTE(SUBSTITUTE(SUBSTITUTE(M550,"$",""),".",""), " ",""),ROW(INDIRECT("1:"&amp;LEN(M550))),1)*1)),MID(SUBSTITUTE(SUBSTITUTE(SUBSTITUTE(M550,"$",""),".",""), " ",""),ROW(INDIRECT("1:"&amp;LEN(M550))),1),""))</f>
        <v>Pro
Hogar</v>
      </c>
      <c r="P550" s="7" t="s">
        <v>189</v>
      </c>
      <c r="Q550" s="7" t="s">
        <v>70</v>
      </c>
      <c r="R550" s="7" t="s">
        <v>27</v>
      </c>
      <c r="S550" s="2">
        <v>44945</v>
      </c>
    </row>
    <row r="551" spans="1:19">
      <c r="A551" s="6" t="s">
        <v>77</v>
      </c>
      <c r="B551" s="8" t="s">
        <v>190</v>
      </c>
      <c r="C551" s="8" t="str" cm="1">
        <f t="array" ref="C551">MID(B551, MIN(IFERROR(FIND({0,1,2,3,4,5,6,7,8,9},B551),"")), COUNT(1*MID(B551,ROW($1:$98),1)))</f>
        <v>44.9</v>
      </c>
      <c r="D551" s="8" t="str" cm="1">
        <f t="array" aca="1" ref="D551" ca="1">_xlfn.CONCAT(IF(NOT(ISNUMBER(MID(SUBSTITUTE(SUBSTITUTE(SUBSTITUTE(B551,"$",""),".",""), " ",""),ROW(INDIRECT("1:"&amp;LEN(B551))),1)*1)),MID(SUBSTITUTE(SUBSTITUTE(SUBSTITUTE(B551,"$",""),".",""), " ",""),ROW(INDIRECT("1:"&amp;LEN(B551))),1),""))</f>
        <v>Wal-mart</v>
      </c>
      <c r="E551" s="8" t="s">
        <v>79</v>
      </c>
      <c r="F551" s="8" t="str" cm="1">
        <f t="array" ref="F551">MID(E551, MIN(IFERROR(FIND({0,1,2,3,4,5,6,7,8,9},E551),"")), COUNT(1*MID(E551,ROW($1:$98),1)))</f>
        <v>59.9</v>
      </c>
      <c r="G551" s="8" t="str" cm="1">
        <f t="array" aca="1" ref="G551" ca="1">_xlfn.CONCAT(IF(NOT(ISNUMBER(MID(SUBSTITUTE(SUBSTITUTE(SUBSTITUTE(E551,"$",""),".",""), " ",""),ROW(INDIRECT("1:"&amp;LEN(E551))),1)*1)),MID(SUBSTITUTE(SUBSTITUTE(SUBSTITUTE(E551,"$",""),".",""), " ",""),ROW(INDIRECT("1:"&amp;LEN(E551))),1),""))</f>
        <v xml:space="preserve">
Comercial
Mexicana</v>
      </c>
      <c r="H551" s="8" t="s">
        <v>530</v>
      </c>
      <c r="I551" s="8" t="s">
        <v>881</v>
      </c>
      <c r="J551" s="8" t="s">
        <v>448</v>
      </c>
      <c r="K551" s="8" t="str" cm="1">
        <f t="array" ref="K551">MID(J551, MIN(IFERROR(FIND({0,1,2,3,4,5,6,7,8,9},J551),"")), COUNT(1*MID(J551,ROW($1:$98),1)))</f>
        <v>50.0</v>
      </c>
      <c r="L551" s="8" t="str" cm="1">
        <f t="array" aca="1" ref="L551" ca="1">_xlfn.CONCAT(IF(NOT(ISNUMBER(MID(SUBSTITUTE(SUBSTITUTE(SUBSTITUTE(J551,"$",""),".",""), " ",""),ROW(INDIRECT("1:"&amp;LEN(J551))),1)*1)),MID(SUBSTITUTE(SUBSTITUTE(SUBSTITUTE(J551,"$",""),".",""), " ",""),ROW(INDIRECT("1:"&amp;LEN(J551))),1),""))</f>
        <v>Pro
Hogar</v>
      </c>
      <c r="M551" s="8" t="s">
        <v>316</v>
      </c>
      <c r="N551" s="8" t="str" cm="1">
        <f t="array" ref="N551">MID(M551, MIN(IFERROR(FIND({0,1,2,3,4,5,6,7,8,9},M551),"")), COUNT(1*MID(M551,ROW($1:$98),1)))</f>
        <v>75.0</v>
      </c>
      <c r="O551" s="8" t="str" cm="1">
        <f t="array" aca="1" ref="O551" ca="1">_xlfn.CONCAT(IF(NOT(ISNUMBER(MID(SUBSTITUTE(SUBSTITUTE(SUBSTITUTE(M551,"$",""),".",""), " ",""),ROW(INDIRECT("1:"&amp;LEN(M551))),1)*1)),MID(SUBSTITUTE(SUBSTITUTE(SUBSTITUTE(M551,"$",""),".",""), " ",""),ROW(INDIRECT("1:"&amp;LEN(M551))),1),""))</f>
        <v>LaPaz</v>
      </c>
      <c r="P551" s="8" t="s">
        <v>94</v>
      </c>
      <c r="Q551" s="8" t="s">
        <v>26</v>
      </c>
      <c r="R551" s="8" t="s">
        <v>27</v>
      </c>
      <c r="S551" s="3">
        <v>44945</v>
      </c>
    </row>
    <row r="552" spans="1:19">
      <c r="A552" s="5" t="s">
        <v>84</v>
      </c>
      <c r="B552" s="7" t="s">
        <v>865</v>
      </c>
      <c r="C552" s="7" t="str" cm="1">
        <f t="array" ref="C552">MID(B552, MIN(IFERROR(FIND({0,1,2,3,4,5,6,7,8,9},B552),"")), COUNT(1*MID(B552,ROW($1:$98),1)))</f>
        <v>33.4</v>
      </c>
      <c r="D552" s="7" t="str" cm="1">
        <f t="array" aca="1" ref="D552" ca="1">_xlfn.CONCAT(IF(NOT(ISNUMBER(MID(SUBSTITUTE(SUBSTITUTE(SUBSTITUTE(B552,"$",""),".",""), " ",""),ROW(INDIRECT("1:"&amp;LEN(B552))),1)*1)),MID(SUBSTITUTE(SUBSTITUTE(SUBSTITUTE(B552,"$",""),".",""), " ",""),ROW(INDIRECT("1:"&amp;LEN(B552))),1),""))</f>
        <v>Comercial
Mexicana</v>
      </c>
      <c r="E552" s="7" t="s">
        <v>368</v>
      </c>
      <c r="F552" s="7" t="str" cm="1">
        <f t="array" ref="F552">MID(E552, MIN(IFERROR(FIND({0,1,2,3,4,5,6,7,8,9},E552),"")), COUNT(1*MID(E552,ROW($1:$98),1)))</f>
        <v>39.9</v>
      </c>
      <c r="G552" s="7" t="str" cm="1">
        <f t="array" aca="1" ref="G552" ca="1">_xlfn.CONCAT(IF(NOT(ISNUMBER(MID(SUBSTITUTE(SUBSTITUTE(SUBSTITUTE(E552,"$",""),".",""), " ",""),ROW(INDIRECT("1:"&amp;LEN(E552))),1)*1)),MID(SUBSTITUTE(SUBSTITUTE(SUBSTITUTE(E552,"$",""),".",""), " ",""),ROW(INDIRECT("1:"&amp;LEN(E552))),1),""))</f>
        <v>Wal-mart</v>
      </c>
      <c r="H552" s="7" t="s">
        <v>390</v>
      </c>
      <c r="I552" s="7" t="s">
        <v>875</v>
      </c>
      <c r="J552" s="7" t="s">
        <v>427</v>
      </c>
      <c r="K552" s="7" t="str" cm="1">
        <f t="array" ref="K552">MID(J552, MIN(IFERROR(FIND({0,1,2,3,4,5,6,7,8,9},J552),"")), COUNT(1*MID(J552,ROW($1:$98),1)))</f>
        <v>20.0</v>
      </c>
      <c r="L552" s="7" t="str" cm="1">
        <f t="array" aca="1" ref="L552" ca="1">_xlfn.CONCAT(IF(NOT(ISNUMBER(MID(SUBSTITUTE(SUBSTITUTE(SUBSTITUTE(J552,"$",""),".",""), " ",""),ROW(INDIRECT("1:"&amp;LEN(J552))),1)*1)),MID(SUBSTITUTE(SUBSTITUTE(SUBSTITUTE(J552,"$",""),".",""), " ",""),ROW(INDIRECT("1:"&amp;LEN(J552))),1),""))</f>
        <v>Pro
Hogar</v>
      </c>
      <c r="M552" s="7" t="s">
        <v>428</v>
      </c>
      <c r="N552" s="7" t="str" cm="1">
        <f t="array" ref="N552">MID(M552, MIN(IFERROR(FIND({0,1,2,3,4,5,6,7,8,9},M552),"")), COUNT(1*MID(M552,ROW($1:$98),1)))</f>
        <v>20.0</v>
      </c>
      <c r="O552" s="7" t="str" cm="1">
        <f t="array" aca="1" ref="O552" ca="1">_xlfn.CONCAT(IF(NOT(ISNUMBER(MID(SUBSTITUTE(SUBSTITUTE(SUBSTITUTE(M552,"$",""),".",""), " ",""),ROW(INDIRECT("1:"&amp;LEN(M552))),1)*1)),MID(SUBSTITUTE(SUBSTITUTE(SUBSTITUTE(M552,"$",""),".",""), " ",""),ROW(INDIRECT("1:"&amp;LEN(M552))),1),""))</f>
        <v>ProHogar</v>
      </c>
      <c r="P552" s="7" t="s">
        <v>47</v>
      </c>
      <c r="Q552" s="7" t="s">
        <v>850</v>
      </c>
      <c r="R552" s="7" t="s">
        <v>27</v>
      </c>
      <c r="S552" s="2">
        <v>44945</v>
      </c>
    </row>
    <row r="553" spans="1:19">
      <c r="A553" s="6" t="s">
        <v>89</v>
      </c>
      <c r="B553" s="8" t="s">
        <v>385</v>
      </c>
      <c r="C553" s="8" t="str" cm="1">
        <f t="array" ref="C553">MID(B553, MIN(IFERROR(FIND({0,1,2,3,4,5,6,7,8,9},B553),"")), COUNT(1*MID(B553,ROW($1:$98),1)))</f>
        <v>34.8</v>
      </c>
      <c r="D553" s="8" t="str" cm="1">
        <f t="array" aca="1" ref="D553" ca="1">_xlfn.CONCAT(IF(NOT(ISNUMBER(MID(SUBSTITUTE(SUBSTITUTE(SUBSTITUTE(B553,"$",""),".",""), " ",""),ROW(INDIRECT("1:"&amp;LEN(B553))),1)*1)),MID(SUBSTITUTE(SUBSTITUTE(SUBSTITUTE(B553,"$",""),".",""), " ",""),ROW(INDIRECT("1:"&amp;LEN(B553))),1),""))</f>
        <v>Chedraui</v>
      </c>
      <c r="E553" s="8" t="s">
        <v>228</v>
      </c>
      <c r="F553" s="8" t="str" cm="1">
        <f t="array" ref="F553">MID(E553, MIN(IFERROR(FIND({0,1,2,3,4,5,6,7,8,9},E553),"")), COUNT(1*MID(E553,ROW($1:$98),1)))</f>
        <v>38.9</v>
      </c>
      <c r="G553" s="8" t="str" cm="1">
        <f t="array" aca="1" ref="G553" ca="1">_xlfn.CONCAT(IF(NOT(ISNUMBER(MID(SUBSTITUTE(SUBSTITUTE(SUBSTITUTE(E553,"$",""),".",""), " ",""),ROW(INDIRECT("1:"&amp;LEN(E553))),1)*1)),MID(SUBSTITUTE(SUBSTITUTE(SUBSTITUTE(E553,"$",""),".",""), " ",""),ROW(INDIRECT("1:"&amp;LEN(E553))),1),""))</f>
        <v xml:space="preserve">
Comercial
Mexicana</v>
      </c>
      <c r="H553" s="8" t="s">
        <v>349</v>
      </c>
      <c r="I553" s="8" t="s">
        <v>818</v>
      </c>
      <c r="J553" s="8" t="s">
        <v>942</v>
      </c>
      <c r="K553" s="8" t="str" cm="1">
        <f t="array" ref="K553">MID(J553, MIN(IFERROR(FIND({0,1,2,3,4,5,6,7,8,9},J553),"")), COUNT(1*MID(J553,ROW($1:$98),1)))</f>
        <v>18.0</v>
      </c>
      <c r="L553" s="8" t="str" cm="1">
        <f t="array" aca="1" ref="L553" ca="1">_xlfn.CONCAT(IF(NOT(ISNUMBER(MID(SUBSTITUTE(SUBSTITUTE(SUBSTITUTE(J553,"$",""),".",""), " ",""),ROW(INDIRECT("1:"&amp;LEN(J553))),1)*1)),MID(SUBSTITUTE(SUBSTITUTE(SUBSTITUTE(J553,"$",""),".",""), " ",""),ROW(INDIRECT("1:"&amp;LEN(J553))),1),""))</f>
        <v>Progreso
Nacional</v>
      </c>
      <c r="M553" s="8" t="s">
        <v>943</v>
      </c>
      <c r="N553" s="8" t="str" cm="1">
        <f t="array" ref="N553">MID(M553, MIN(IFERROR(FIND({0,1,2,3,4,5,6,7,8,9},M553),"")), COUNT(1*MID(M553,ROW($1:$98),1)))</f>
        <v>30.0</v>
      </c>
      <c r="O553" s="8" t="str" cm="1">
        <f t="array" aca="1" ref="O553" ca="1">_xlfn.CONCAT(IF(NOT(ISNUMBER(MID(SUBSTITUTE(SUBSTITUTE(SUBSTITUTE(M553,"$",""),".",""), " ",""),ROW(INDIRECT("1:"&amp;LEN(M553))),1)*1)),MID(SUBSTITUTE(SUBSTITUTE(SUBSTITUTE(M553,"$",""),".",""), " ",""),ROW(INDIRECT("1:"&amp;LEN(M553))),1),""))</f>
        <v>ProHogar</v>
      </c>
      <c r="P553" s="8" t="s">
        <v>115</v>
      </c>
      <c r="Q553" s="8" t="s">
        <v>94</v>
      </c>
      <c r="R553" s="8" t="s">
        <v>27</v>
      </c>
      <c r="S553" s="3">
        <v>44945</v>
      </c>
    </row>
    <row r="554" spans="1:19">
      <c r="A554" s="5" t="s">
        <v>93</v>
      </c>
      <c r="B554" s="7" t="s">
        <v>944</v>
      </c>
      <c r="C554" s="7" t="str" cm="1">
        <f t="array" ref="C554">MID(B554, MIN(IFERROR(FIND({0,1,2,3,4,5,6,7,8,9},B554),"")), COUNT(1*MID(B554,ROW($1:$98),1)))</f>
        <v>37.9</v>
      </c>
      <c r="D554" s="7" t="str" cm="1">
        <f t="array" aca="1" ref="D554" ca="1">_xlfn.CONCAT(IF(NOT(ISNUMBER(MID(SUBSTITUTE(SUBSTITUTE(SUBSTITUTE(B554,"$",""),".",""), " ",""),ROW(INDIRECT("1:"&amp;LEN(B554))),1)*1)),MID(SUBSTITUTE(SUBSTITUTE(SUBSTITUTE(B554,"$",""),".",""), " ",""),ROW(INDIRECT("1:"&amp;LEN(B554))),1),""))</f>
        <v>Wal-mart</v>
      </c>
      <c r="E554" s="7" t="s">
        <v>79</v>
      </c>
      <c r="F554" s="7" t="str" cm="1">
        <f t="array" ref="F554">MID(E554, MIN(IFERROR(FIND({0,1,2,3,4,5,6,7,8,9},E554),"")), COUNT(1*MID(E554,ROW($1:$98),1)))</f>
        <v>59.9</v>
      </c>
      <c r="G554" s="7" t="str" cm="1">
        <f t="array" aca="1" ref="G554" ca="1">_xlfn.CONCAT(IF(NOT(ISNUMBER(MID(SUBSTITUTE(SUBSTITUTE(SUBSTITUTE(E554,"$",""),".",""), " ",""),ROW(INDIRECT("1:"&amp;LEN(E554))),1)*1)),MID(SUBSTITUTE(SUBSTITUTE(SUBSTITUTE(E554,"$",""),".",""), " ",""),ROW(INDIRECT("1:"&amp;LEN(E554))),1),""))</f>
        <v xml:space="preserve">
Comercial
Mexicana</v>
      </c>
      <c r="H554" s="7" t="s">
        <v>169</v>
      </c>
      <c r="I554" s="7" t="s">
        <v>945</v>
      </c>
      <c r="J554" s="7" t="s">
        <v>430</v>
      </c>
      <c r="K554" s="7" t="str" cm="1">
        <f t="array" ref="K554">MID(J554, MIN(IFERROR(FIND({0,1,2,3,4,5,6,7,8,9},J554),"")), COUNT(1*MID(J554,ROW($1:$98),1)))</f>
        <v>45.0</v>
      </c>
      <c r="L554" s="7" t="str" cm="1">
        <f t="array" aca="1" ref="L554" ca="1">_xlfn.CONCAT(IF(NOT(ISNUMBER(MID(SUBSTITUTE(SUBSTITUTE(SUBSTITUTE(J554,"$",""),".",""), " ",""),ROW(INDIRECT("1:"&amp;LEN(J554))),1)*1)),MID(SUBSTITUTE(SUBSTITUTE(SUBSTITUTE(J554,"$",""),".",""), " ",""),ROW(INDIRECT("1:"&amp;LEN(J554))),1),""))</f>
        <v>Pro
Hogar</v>
      </c>
      <c r="M554" s="7" t="s">
        <v>431</v>
      </c>
      <c r="N554" s="7" t="str" cm="1">
        <f t="array" ref="N554">MID(M554, MIN(IFERROR(FIND({0,1,2,3,4,5,6,7,8,9},M554),"")), COUNT(1*MID(M554,ROW($1:$98),1)))</f>
        <v>45.0</v>
      </c>
      <c r="O554" s="7" t="str" cm="1">
        <f t="array" aca="1" ref="O554" ca="1">_xlfn.CONCAT(IF(NOT(ISNUMBER(MID(SUBSTITUTE(SUBSTITUTE(SUBSTITUTE(M554,"$",""),".",""), " ",""),ROW(INDIRECT("1:"&amp;LEN(M554))),1)*1)),MID(SUBSTITUTE(SUBSTITUTE(SUBSTITUTE(M554,"$",""),".",""), " ",""),ROW(INDIRECT("1:"&amp;LEN(M554))),1),""))</f>
        <v>ProHogar</v>
      </c>
      <c r="P554" s="7" t="s">
        <v>92</v>
      </c>
      <c r="Q554" s="7" t="s">
        <v>83</v>
      </c>
      <c r="R554" s="7" t="s">
        <v>27</v>
      </c>
      <c r="S554" s="2">
        <v>44945</v>
      </c>
    </row>
    <row r="555" spans="1:19">
      <c r="A555" s="6" t="s">
        <v>95</v>
      </c>
      <c r="B555" s="8" t="s">
        <v>319</v>
      </c>
      <c r="C555" s="8" t="str" cm="1">
        <f t="array" ref="C555">MID(B555, MIN(IFERROR(FIND({0,1,2,3,4,5,6,7,8,9},B555),"")), COUNT(1*MID(B555,ROW($1:$98),1)))</f>
        <v>46.9</v>
      </c>
      <c r="D555" s="8" t="str" cm="1">
        <f t="array" aca="1" ref="D555" ca="1">_xlfn.CONCAT(IF(NOT(ISNUMBER(MID(SUBSTITUTE(SUBSTITUTE(SUBSTITUTE(B555,"$",""),".",""), " ",""),ROW(INDIRECT("1:"&amp;LEN(B555))),1)*1)),MID(SUBSTITUTE(SUBSTITUTE(SUBSTITUTE(B555,"$",""),".",""), " ",""),ROW(INDIRECT("1:"&amp;LEN(B555))),1),""))</f>
        <v>Wal-mart</v>
      </c>
      <c r="E555" s="8" t="s">
        <v>946</v>
      </c>
      <c r="F555" s="8" t="str" cm="1">
        <f t="array" ref="F555">MID(E555, MIN(IFERROR(FIND({0,1,2,3,4,5,6,7,8,9},E555),"")), COUNT(1*MID(E555,ROW($1:$98),1)))</f>
        <v>53.7</v>
      </c>
      <c r="G555" s="8" t="str" cm="1">
        <f t="array" aca="1" ref="G555" ca="1">_xlfn.CONCAT(IF(NOT(ISNUMBER(MID(SUBSTITUTE(SUBSTITUTE(SUBSTITUTE(E555,"$",""),".",""), " ",""),ROW(INDIRECT("1:"&amp;LEN(E555))),1)*1)),MID(SUBSTITUTE(SUBSTITUTE(SUBSTITUTE(E555,"$",""),".",""), " ",""),ROW(INDIRECT("1:"&amp;LEN(E555))),1),""))</f>
        <v xml:space="preserve">
Chedraui</v>
      </c>
      <c r="H555" s="8" t="s">
        <v>229</v>
      </c>
      <c r="I555" s="8" t="s">
        <v>506</v>
      </c>
      <c r="J555" s="8" t="s">
        <v>947</v>
      </c>
      <c r="K555" s="8" t="str" cm="1">
        <f t="array" ref="K555">MID(J555, MIN(IFERROR(FIND({0,1,2,3,4,5,6,7,8,9},J555),"")), COUNT(1*MID(J555,ROW($1:$98),1)))</f>
        <v>45.0</v>
      </c>
      <c r="L555" s="8" t="str" cm="1">
        <f t="array" aca="1" ref="L555" ca="1">_xlfn.CONCAT(IF(NOT(ISNUMBER(MID(SUBSTITUTE(SUBSTITUTE(SUBSTITUTE(J555,"$",""),".",""), " ",""),ROW(INDIRECT("1:"&amp;LEN(J555))),1)*1)),MID(SUBSTITUTE(SUBSTITUTE(SUBSTITUTE(J555,"$",""),".",""), " ",""),ROW(INDIRECT("1:"&amp;LEN(J555))),1),""))</f>
        <v>Progreso
Nacional</v>
      </c>
      <c r="M555" s="8" t="s">
        <v>433</v>
      </c>
      <c r="N555" s="8" t="str" cm="1">
        <f t="array" ref="N555">MID(M555, MIN(IFERROR(FIND({0,1,2,3,4,5,6,7,8,9},M555),"")), COUNT(1*MID(M555,ROW($1:$98),1)))</f>
        <v>50.0</v>
      </c>
      <c r="O555" s="8" t="str" cm="1">
        <f t="array" aca="1" ref="O555" ca="1">_xlfn.CONCAT(IF(NOT(ISNUMBER(MID(SUBSTITUTE(SUBSTITUTE(SUBSTITUTE(M555,"$",""),".",""), " ",""),ROW(INDIRECT("1:"&amp;LEN(M555))),1)*1)),MID(SUBSTITUTE(SUBSTITUTE(SUBSTITUTE(M555,"$",""),".",""), " ",""),ROW(INDIRECT("1:"&amp;LEN(M555))),1),""))</f>
        <v>ProHogar</v>
      </c>
      <c r="P555" s="8" t="s">
        <v>92</v>
      </c>
      <c r="Q555" s="8" t="s">
        <v>133</v>
      </c>
      <c r="R555" s="8" t="s">
        <v>27</v>
      </c>
      <c r="S555" s="3">
        <v>44945</v>
      </c>
    </row>
    <row r="556" spans="1:19">
      <c r="A556" s="5" t="s">
        <v>97</v>
      </c>
      <c r="B556" s="7" t="s">
        <v>99</v>
      </c>
      <c r="C556" s="7" t="str" cm="1">
        <f t="array" ref="C556">MID(B556, MIN(IFERROR(FIND({0,1,2,3,4,5,6,7,8,9},B556),"")), COUNT(1*MID(B556,ROW($1:$98),1)))</f>
        <v>21.9</v>
      </c>
      <c r="D556" s="7" t="str" cm="1">
        <f t="array" aca="1" ref="D556" ca="1">_xlfn.CONCAT(IF(NOT(ISNUMBER(MID(SUBSTITUTE(SUBSTITUTE(SUBSTITUTE(B556,"$",""),".",""), " ",""),ROW(INDIRECT("1:"&amp;LEN(B556))),1)*1)),MID(SUBSTITUTE(SUBSTITUTE(SUBSTITUTE(B556,"$",""),".",""), " ",""),ROW(INDIRECT("1:"&amp;LEN(B556))),1),""))</f>
        <v>Wal-mart</v>
      </c>
      <c r="E556" s="7" t="s">
        <v>948</v>
      </c>
      <c r="F556" s="7" t="str" cm="1">
        <f t="array" ref="F556">MID(E556, MIN(IFERROR(FIND({0,1,2,3,4,5,6,7,8,9},E556),"")), COUNT(1*MID(E556,ROW($1:$98),1)))</f>
        <v>26.8</v>
      </c>
      <c r="G556" s="7" t="str" cm="1">
        <f t="array" aca="1" ref="G556" ca="1">_xlfn.CONCAT(IF(NOT(ISNUMBER(MID(SUBSTITUTE(SUBSTITUTE(SUBSTITUTE(E556,"$",""),".",""), " ",""),ROW(INDIRECT("1:"&amp;LEN(E556))),1)*1)),MID(SUBSTITUTE(SUBSTITUTE(SUBSTITUTE(E556,"$",""),".",""), " ",""),ROW(INDIRECT("1:"&amp;LEN(E556))),1),""))</f>
        <v xml:space="preserve">
Chedraui</v>
      </c>
      <c r="H556" s="7" t="s">
        <v>196</v>
      </c>
      <c r="I556" s="7" t="s">
        <v>949</v>
      </c>
      <c r="J556" s="7" t="s">
        <v>435</v>
      </c>
      <c r="K556" s="7" t="str" cm="1">
        <f t="array" ref="K556">MID(J556, MIN(IFERROR(FIND({0,1,2,3,4,5,6,7,8,9},J556),"")), COUNT(1*MID(J556,ROW($1:$98),1)))</f>
        <v>18.0</v>
      </c>
      <c r="L556" s="7" t="str" cm="1">
        <f t="array" aca="1" ref="L556" ca="1">_xlfn.CONCAT(IF(NOT(ISNUMBER(MID(SUBSTITUTE(SUBSTITUTE(SUBSTITUTE(J556,"$",""),".",""), " ",""),ROW(INDIRECT("1:"&amp;LEN(J556))),1)*1)),MID(SUBSTITUTE(SUBSTITUTE(SUBSTITUTE(J556,"$",""),".",""), " ",""),ROW(INDIRECT("1:"&amp;LEN(J556))),1),""))</f>
        <v>Pro
Hogar</v>
      </c>
      <c r="M556" s="7" t="s">
        <v>302</v>
      </c>
      <c r="N556" s="7" t="str" cm="1">
        <f t="array" ref="N556">MID(M556, MIN(IFERROR(FIND({0,1,2,3,4,5,6,7,8,9},M556),"")), COUNT(1*MID(M556,ROW($1:$98),1)))</f>
        <v>20.0</v>
      </c>
      <c r="O556" s="7" t="str" cm="1">
        <f t="array" aca="1" ref="O556" ca="1">_xlfn.CONCAT(IF(NOT(ISNUMBER(MID(SUBSTITUTE(SUBSTITUTE(SUBSTITUTE(M556,"$",""),".",""), " ",""),ROW(INDIRECT("1:"&amp;LEN(M556))),1)*1)),MID(SUBSTITUTE(SUBSTITUTE(SUBSTITUTE(M556,"$",""),".",""), " ",""),ROW(INDIRECT("1:"&amp;LEN(M556))),1),""))</f>
        <v>LaPaz</v>
      </c>
      <c r="P556" s="7" t="s">
        <v>120</v>
      </c>
      <c r="Q556" s="7" t="s">
        <v>102</v>
      </c>
      <c r="R556" s="7" t="s">
        <v>27</v>
      </c>
      <c r="S556" s="2">
        <v>44945</v>
      </c>
    </row>
    <row r="557" spans="1:19">
      <c r="A557" s="6" t="s">
        <v>103</v>
      </c>
      <c r="B557" s="8" t="s">
        <v>801</v>
      </c>
      <c r="C557" s="8" t="str" cm="1">
        <f t="array" ref="C557">MID(B557, MIN(IFERROR(FIND({0,1,2,3,4,5,6,7,8,9},B557),"")), COUNT(1*MID(B557,ROW($1:$98),1)))</f>
        <v>24.8</v>
      </c>
      <c r="D557" s="8" t="str" cm="1">
        <f t="array" aca="1" ref="D557" ca="1">_xlfn.CONCAT(IF(NOT(ISNUMBER(MID(SUBSTITUTE(SUBSTITUTE(SUBSTITUTE(B557,"$",""),".",""), " ",""),ROW(INDIRECT("1:"&amp;LEN(B557))),1)*1)),MID(SUBSTITUTE(SUBSTITUTE(SUBSTITUTE(B557,"$",""),".",""), " ",""),ROW(INDIRECT("1:"&amp;LEN(B557))),1),""))</f>
        <v>Chedraui</v>
      </c>
      <c r="E557" s="8" t="s">
        <v>335</v>
      </c>
      <c r="F557" s="8" t="str" cm="1">
        <f t="array" ref="F557">MID(E557, MIN(IFERROR(FIND({0,1,2,3,4,5,6,7,8,9},E557),"")), COUNT(1*MID(E557,ROW($1:$98),1)))</f>
        <v>34.9</v>
      </c>
      <c r="G557" s="8" t="str" cm="1">
        <f t="array" aca="1" ref="G557" ca="1">_xlfn.CONCAT(IF(NOT(ISNUMBER(MID(SUBSTITUTE(SUBSTITUTE(SUBSTITUTE(E557,"$",""),".",""), " ",""),ROW(INDIRECT("1:"&amp;LEN(E557))),1)*1)),MID(SUBSTITUTE(SUBSTITUTE(SUBSTITUTE(E557,"$",""),".",""), " ",""),ROW(INDIRECT("1:"&amp;LEN(E557))),1),""))</f>
        <v xml:space="preserve">
Comercial
Mexicana</v>
      </c>
      <c r="H557" s="8" t="s">
        <v>169</v>
      </c>
      <c r="I557" s="8" t="s">
        <v>543</v>
      </c>
      <c r="J557" s="8" t="s">
        <v>950</v>
      </c>
      <c r="K557" s="8" t="str" cm="1">
        <f t="array" ref="K557">MID(J557, MIN(IFERROR(FIND({0,1,2,3,4,5,6,7,8,9},J557),"")), COUNT(1*MID(J557,ROW($1:$98),1)))</f>
        <v>20.0</v>
      </c>
      <c r="L557" s="8" t="str" cm="1">
        <f t="array" aca="1" ref="L557" ca="1">_xlfn.CONCAT(IF(NOT(ISNUMBER(MID(SUBSTITUTE(SUBSTITUTE(SUBSTITUTE(J557,"$",""),".",""), " ",""),ROW(INDIRECT("1:"&amp;LEN(J557))),1)*1)),MID(SUBSTITUTE(SUBSTITUTE(SUBSTITUTE(J557,"$",""),".",""), " ",""),ROW(INDIRECT("1:"&amp;LEN(J557))),1),""))</f>
        <v>Progreso
Nacional</v>
      </c>
      <c r="M557" s="8" t="s">
        <v>761</v>
      </c>
      <c r="N557" s="8" t="str" cm="1">
        <f t="array" ref="N557">MID(M557, MIN(IFERROR(FIND({0,1,2,3,4,5,6,7,8,9},M557),"")), COUNT(1*MID(M557,ROW($1:$98),1)))</f>
        <v>24.0</v>
      </c>
      <c r="O557" s="8" t="str" cm="1">
        <f t="array" aca="1" ref="O557" ca="1">_xlfn.CONCAT(IF(NOT(ISNUMBER(MID(SUBSTITUTE(SUBSTITUTE(SUBSTITUTE(M557,"$",""),".",""), " ",""),ROW(INDIRECT("1:"&amp;LEN(M557))),1)*1)),MID(SUBSTITUTE(SUBSTITUTE(SUBSTITUTE(M557,"$",""),".",""), " ",""),ROW(INDIRECT("1:"&amp;LEN(M557))),1),""))</f>
        <v>ProHogar</v>
      </c>
      <c r="P557" s="8" t="s">
        <v>115</v>
      </c>
      <c r="Q557" s="8" t="s">
        <v>87</v>
      </c>
      <c r="R557" s="8" t="s">
        <v>27</v>
      </c>
      <c r="S557" s="3">
        <v>44945</v>
      </c>
    </row>
    <row r="558" spans="1:19">
      <c r="A558" s="5" t="s">
        <v>106</v>
      </c>
      <c r="B558" s="7" t="s">
        <v>801</v>
      </c>
      <c r="C558" s="7" t="str" cm="1">
        <f t="array" ref="C558">MID(B558, MIN(IFERROR(FIND({0,1,2,3,4,5,6,7,8,9},B558),"")), COUNT(1*MID(B558,ROW($1:$98),1)))</f>
        <v>24.8</v>
      </c>
      <c r="D558" s="7" t="str" cm="1">
        <f t="array" aca="1" ref="D558" ca="1">_xlfn.CONCAT(IF(NOT(ISNUMBER(MID(SUBSTITUTE(SUBSTITUTE(SUBSTITUTE(B558,"$",""),".",""), " ",""),ROW(INDIRECT("1:"&amp;LEN(B558))),1)*1)),MID(SUBSTITUTE(SUBSTITUTE(SUBSTITUTE(B558,"$",""),".",""), " ",""),ROW(INDIRECT("1:"&amp;LEN(B558))),1),""))</f>
        <v>Chedraui</v>
      </c>
      <c r="E558" s="7" t="s">
        <v>335</v>
      </c>
      <c r="F558" s="7" t="str" cm="1">
        <f t="array" ref="F558">MID(E558, MIN(IFERROR(FIND({0,1,2,3,4,5,6,7,8,9},E558),"")), COUNT(1*MID(E558,ROW($1:$98),1)))</f>
        <v>34.9</v>
      </c>
      <c r="G558" s="7" t="str" cm="1">
        <f t="array" aca="1" ref="G558" ca="1">_xlfn.CONCAT(IF(NOT(ISNUMBER(MID(SUBSTITUTE(SUBSTITUTE(SUBSTITUTE(E558,"$",""),".",""), " ",""),ROW(INDIRECT("1:"&amp;LEN(E558))),1)*1)),MID(SUBSTITUTE(SUBSTITUTE(SUBSTITUTE(E558,"$",""),".",""), " ",""),ROW(INDIRECT("1:"&amp;LEN(E558))),1),""))</f>
        <v xml:space="preserve">
Comercial
Mexicana</v>
      </c>
      <c r="H558" s="7" t="s">
        <v>215</v>
      </c>
      <c r="I558" s="7" t="s">
        <v>945</v>
      </c>
      <c r="J558" s="7" t="s">
        <v>408</v>
      </c>
      <c r="K558" s="7" t="str" cm="1">
        <f t="array" ref="K558">MID(J558, MIN(IFERROR(FIND({0,1,2,3,4,5,6,7,8,9},J558),"")), COUNT(1*MID(J558,ROW($1:$98),1)))</f>
        <v>40.0</v>
      </c>
      <c r="L558" s="7" t="str" cm="1">
        <f t="array" aca="1" ref="L558" ca="1">_xlfn.CONCAT(IF(NOT(ISNUMBER(MID(SUBSTITUTE(SUBSTITUTE(SUBSTITUTE(J558,"$",""),".",""), " ",""),ROW(INDIRECT("1:"&amp;LEN(J558))),1)*1)),MID(SUBSTITUTE(SUBSTITUTE(SUBSTITUTE(J558,"$",""),".",""), " ",""),ROW(INDIRECT("1:"&amp;LEN(J558))),1),""))</f>
        <v>Pro
Hogar</v>
      </c>
      <c r="M558" s="7" t="s">
        <v>951</v>
      </c>
      <c r="N558" s="7" t="str" cm="1">
        <f t="array" ref="N558">MID(M558, MIN(IFERROR(FIND({0,1,2,3,4,5,6,7,8,9},M558),"")), COUNT(1*MID(M558,ROW($1:$98),1)))</f>
        <v>50.0</v>
      </c>
      <c r="O558" s="7" t="str" cm="1">
        <f t="array" aca="1" ref="O558" ca="1">_xlfn.CONCAT(IF(NOT(ISNUMBER(MID(SUBSTITUTE(SUBSTITUTE(SUBSTITUTE(M558,"$",""),".",""), " ",""),ROW(INDIRECT("1:"&amp;LEN(M558))),1)*1)),MID(SUBSTITUTE(SUBSTITUTE(SUBSTITUTE(M558,"$",""),".",""), " ",""),ROW(INDIRECT("1:"&amp;LEN(M558))),1),""))</f>
        <v>Progreso
Nacional</v>
      </c>
      <c r="P558" s="7" t="s">
        <v>102</v>
      </c>
      <c r="Q558" s="7" t="s">
        <v>47</v>
      </c>
      <c r="R558" s="7" t="s">
        <v>27</v>
      </c>
      <c r="S558" s="2">
        <v>44945</v>
      </c>
    </row>
    <row r="559" spans="1:19">
      <c r="A559" s="6" t="s">
        <v>110</v>
      </c>
      <c r="B559" s="8" t="s">
        <v>376</v>
      </c>
      <c r="C559" s="8" t="str" cm="1">
        <f t="array" ref="C559">MID(B559, MIN(IFERROR(FIND({0,1,2,3,4,5,6,7,8,9},B559),"")), COUNT(1*MID(B559,ROW($1:$98),1)))</f>
        <v>16.9</v>
      </c>
      <c r="D559" s="8" t="str" cm="1">
        <f t="array" aca="1" ref="D559" ca="1">_xlfn.CONCAT(IF(NOT(ISNUMBER(MID(SUBSTITUTE(SUBSTITUTE(SUBSTITUTE(B559,"$",""),".",""), " ",""),ROW(INDIRECT("1:"&amp;LEN(B559))),1)*1)),MID(SUBSTITUTE(SUBSTITUTE(SUBSTITUTE(B559,"$",""),".",""), " ",""),ROW(INDIRECT("1:"&amp;LEN(B559))),1),""))</f>
        <v>Wal-mart</v>
      </c>
      <c r="E559" s="8" t="s">
        <v>952</v>
      </c>
      <c r="F559" s="8" t="str" cm="1">
        <f t="array" ref="F559">MID(E559, MIN(IFERROR(FIND({0,1,2,3,4,5,6,7,8,9},E559),"")), COUNT(1*MID(E559,ROW($1:$98),1)))</f>
        <v>24.5</v>
      </c>
      <c r="G559" s="8" t="str" cm="1">
        <f t="array" aca="1" ref="G559" ca="1">_xlfn.CONCAT(IF(NOT(ISNUMBER(MID(SUBSTITUTE(SUBSTITUTE(SUBSTITUTE(E559,"$",""),".",""), " ",""),ROW(INDIRECT("1:"&amp;LEN(E559))),1)*1)),MID(SUBSTITUTE(SUBSTITUTE(SUBSTITUTE(E559,"$",""),".",""), " ",""),ROW(INDIRECT("1:"&amp;LEN(E559))),1),""))</f>
        <v xml:space="preserve">
Chedraui</v>
      </c>
      <c r="H559" s="8" t="s">
        <v>953</v>
      </c>
      <c r="I559" s="8" t="s">
        <v>868</v>
      </c>
      <c r="J559" s="8" t="s">
        <v>427</v>
      </c>
      <c r="K559" s="8" t="str" cm="1">
        <f t="array" ref="K559">MID(J559, MIN(IFERROR(FIND({0,1,2,3,4,5,6,7,8,9},J559),"")), COUNT(1*MID(J559,ROW($1:$98),1)))</f>
        <v>20.0</v>
      </c>
      <c r="L559" s="8" t="str" cm="1">
        <f t="array" aca="1" ref="L559" ca="1">_xlfn.CONCAT(IF(NOT(ISNUMBER(MID(SUBSTITUTE(SUBSTITUTE(SUBSTITUTE(J559,"$",""),".",""), " ",""),ROW(INDIRECT("1:"&amp;LEN(J559))),1)*1)),MID(SUBSTITUTE(SUBSTITUTE(SUBSTITUTE(J559,"$",""),".",""), " ",""),ROW(INDIRECT("1:"&amp;LEN(J559))),1),""))</f>
        <v>Pro
Hogar</v>
      </c>
      <c r="M559" s="8" t="s">
        <v>954</v>
      </c>
      <c r="N559" s="8" t="str" cm="1">
        <f t="array" ref="N559">MID(M559, MIN(IFERROR(FIND({0,1,2,3,4,5,6,7,8,9},M559),"")), COUNT(1*MID(M559,ROW($1:$98),1)))</f>
        <v>22.0</v>
      </c>
      <c r="O559" s="8" t="str" cm="1">
        <f t="array" aca="1" ref="O559" ca="1">_xlfn.CONCAT(IF(NOT(ISNUMBER(MID(SUBSTITUTE(SUBSTITUTE(SUBSTITUTE(M559,"$",""),".",""), " ",""),ROW(INDIRECT("1:"&amp;LEN(M559))),1)*1)),MID(SUBSTITUTE(SUBSTITUTE(SUBSTITUTE(M559,"$",""),".",""), " ",""),ROW(INDIRECT("1:"&amp;LEN(M559))),1),""))</f>
        <v>Progreso
Nacional</v>
      </c>
      <c r="P559" s="8" t="s">
        <v>48</v>
      </c>
      <c r="Q559" s="8" t="s">
        <v>850</v>
      </c>
      <c r="R559" s="8" t="s">
        <v>27</v>
      </c>
      <c r="S559" s="3">
        <v>44945</v>
      </c>
    </row>
    <row r="560" spans="1:19">
      <c r="A560" s="5" t="s">
        <v>116</v>
      </c>
      <c r="B560" s="7" t="s">
        <v>117</v>
      </c>
      <c r="C560" s="7" t="str" cm="1">
        <f t="array" ref="C560">MID(B560, MIN(IFERROR(FIND({0,1,2,3,4,5,6,7,8,9},B560),"")), COUNT(1*MID(B560,ROW($1:$98),1)))</f>
        <v>14.9</v>
      </c>
      <c r="D560" s="7" t="str" cm="1">
        <f t="array" aca="1" ref="D560" ca="1">_xlfn.CONCAT(IF(NOT(ISNUMBER(MID(SUBSTITUTE(SUBSTITUTE(SUBSTITUTE(B560,"$",""),".",""), " ",""),ROW(INDIRECT("1:"&amp;LEN(B560))),1)*1)),MID(SUBSTITUTE(SUBSTITUTE(SUBSTITUTE(B560,"$",""),".",""), " ",""),ROW(INDIRECT("1:"&amp;LEN(B560))),1),""))</f>
        <v>Comercial
Mexicana</v>
      </c>
      <c r="E560" s="7" t="s">
        <v>625</v>
      </c>
      <c r="F560" s="7" t="str" cm="1">
        <f t="array" ref="F560">MID(E560, MIN(IFERROR(FIND({0,1,2,3,4,5,6,7,8,9},E560),"")), COUNT(1*MID(E560,ROW($1:$98),1)))</f>
        <v>18.5</v>
      </c>
      <c r="G560" s="7" t="str" cm="1">
        <f t="array" aca="1" ref="G560" ca="1">_xlfn.CONCAT(IF(NOT(ISNUMBER(MID(SUBSTITUTE(SUBSTITUTE(SUBSTITUTE(E560,"$",""),".",""), " ",""),ROW(INDIRECT("1:"&amp;LEN(E560))),1)*1)),MID(SUBSTITUTE(SUBSTITUTE(SUBSTITUTE(E560,"$",""),".",""), " ",""),ROW(INDIRECT("1:"&amp;LEN(E560))),1),""))</f>
        <v xml:space="preserve">
Chedraui</v>
      </c>
      <c r="H560" s="7" t="s">
        <v>215</v>
      </c>
      <c r="I560" s="7" t="s">
        <v>557</v>
      </c>
      <c r="J560" s="7" t="s">
        <v>435</v>
      </c>
      <c r="K560" s="7" t="str" cm="1">
        <f t="array" ref="K560">MID(J560, MIN(IFERROR(FIND({0,1,2,3,4,5,6,7,8,9},J560),"")), COUNT(1*MID(J560,ROW($1:$98),1)))</f>
        <v>18.0</v>
      </c>
      <c r="L560" s="7" t="str" cm="1">
        <f t="array" aca="1" ref="L560" ca="1">_xlfn.CONCAT(IF(NOT(ISNUMBER(MID(SUBSTITUTE(SUBSTITUTE(SUBSTITUTE(J560,"$",""),".",""), " ",""),ROW(INDIRECT("1:"&amp;LEN(J560))),1)*1)),MID(SUBSTITUTE(SUBSTITUTE(SUBSTITUTE(J560,"$",""),".",""), " ",""),ROW(INDIRECT("1:"&amp;LEN(J560))),1),""))</f>
        <v>Pro
Hogar</v>
      </c>
      <c r="M560" s="7" t="s">
        <v>950</v>
      </c>
      <c r="N560" s="7" t="str" cm="1">
        <f t="array" ref="N560">MID(M560, MIN(IFERROR(FIND({0,1,2,3,4,5,6,7,8,9},M560),"")), COUNT(1*MID(M560,ROW($1:$98),1)))</f>
        <v>20.0</v>
      </c>
      <c r="O560" s="7" t="str" cm="1">
        <f t="array" aca="1" ref="O560" ca="1">_xlfn.CONCAT(IF(NOT(ISNUMBER(MID(SUBSTITUTE(SUBSTITUTE(SUBSTITUTE(M560,"$",""),".",""), " ",""),ROW(INDIRECT("1:"&amp;LEN(M560))),1)*1)),MID(SUBSTITUTE(SUBSTITUTE(SUBSTITUTE(M560,"$",""),".",""), " ",""),ROW(INDIRECT("1:"&amp;LEN(M560))),1),""))</f>
        <v>Progreso
Nacional</v>
      </c>
      <c r="P560" s="7" t="s">
        <v>120</v>
      </c>
      <c r="Q560" s="7" t="s">
        <v>102</v>
      </c>
      <c r="R560" s="7" t="s">
        <v>27</v>
      </c>
      <c r="S560" s="2">
        <v>44945</v>
      </c>
    </row>
    <row r="561" spans="1:19">
      <c r="A561" s="6" t="s">
        <v>121</v>
      </c>
      <c r="B561" s="8" t="s">
        <v>278</v>
      </c>
      <c r="C561" s="8" t="str" cm="1">
        <f t="array" ref="C561">MID(B561, MIN(IFERROR(FIND({0,1,2,3,4,5,6,7,8,9},B561),"")), COUNT(1*MID(B561,ROW($1:$98),1)))</f>
        <v>32.9</v>
      </c>
      <c r="D561" s="8" t="str" cm="1">
        <f t="array" aca="1" ref="D561" ca="1">_xlfn.CONCAT(IF(NOT(ISNUMBER(MID(SUBSTITUTE(SUBSTITUTE(SUBSTITUTE(B561,"$",""),".",""), " ",""),ROW(INDIRECT("1:"&amp;LEN(B561))),1)*1)),MID(SUBSTITUTE(SUBSTITUTE(SUBSTITUTE(B561,"$",""),".",""), " ",""),ROW(INDIRECT("1:"&amp;LEN(B561))),1),""))</f>
        <v>Wal-mart</v>
      </c>
      <c r="E561" s="8" t="s">
        <v>214</v>
      </c>
      <c r="F561" s="8" t="str" cm="1">
        <f t="array" ref="F561">MID(E561, MIN(IFERROR(FIND({0,1,2,3,4,5,6,7,8,9},E561),"")), COUNT(1*MID(E561,ROW($1:$98),1)))</f>
        <v>42.9</v>
      </c>
      <c r="G561" s="8" t="str" cm="1">
        <f t="array" aca="1" ref="G561" ca="1">_xlfn.CONCAT(IF(NOT(ISNUMBER(MID(SUBSTITUTE(SUBSTITUTE(SUBSTITUTE(E561,"$",""),".",""), " ",""),ROW(INDIRECT("1:"&amp;LEN(E561))),1)*1)),MID(SUBSTITUTE(SUBSTITUTE(SUBSTITUTE(E561,"$",""),".",""), " ",""),ROW(INDIRECT("1:"&amp;LEN(E561))),1),""))</f>
        <v xml:space="preserve">
Comercial
Mexicana</v>
      </c>
      <c r="H561" s="8" t="s">
        <v>229</v>
      </c>
      <c r="I561" s="8" t="s">
        <v>868</v>
      </c>
      <c r="J561" s="8" t="s">
        <v>435</v>
      </c>
      <c r="K561" s="8" t="str" cm="1">
        <f t="array" ref="K561">MID(J561, MIN(IFERROR(FIND({0,1,2,3,4,5,6,7,8,9},J561),"")), COUNT(1*MID(J561,ROW($1:$98),1)))</f>
        <v>18.0</v>
      </c>
      <c r="L561" s="8" t="str" cm="1">
        <f t="array" aca="1" ref="L561" ca="1">_xlfn.CONCAT(IF(NOT(ISNUMBER(MID(SUBSTITUTE(SUBSTITUTE(SUBSTITUTE(J561,"$",""),".",""), " ",""),ROW(INDIRECT("1:"&amp;LEN(J561))),1)*1)),MID(SUBSTITUTE(SUBSTITUTE(SUBSTITUTE(J561,"$",""),".",""), " ",""),ROW(INDIRECT("1:"&amp;LEN(J561))),1),""))</f>
        <v>Pro
Hogar</v>
      </c>
      <c r="M561" s="8" t="s">
        <v>444</v>
      </c>
      <c r="N561" s="8" t="str" cm="1">
        <f t="array" ref="N561">MID(M561, MIN(IFERROR(FIND({0,1,2,3,4,5,6,7,8,9},M561),"")), COUNT(1*MID(M561,ROW($1:$98),1)))</f>
        <v>18.0</v>
      </c>
      <c r="O561" s="8" t="str" cm="1">
        <f t="array" aca="1" ref="O561" ca="1">_xlfn.CONCAT(IF(NOT(ISNUMBER(MID(SUBSTITUTE(SUBSTITUTE(SUBSTITUTE(M561,"$",""),".",""), " ",""),ROW(INDIRECT("1:"&amp;LEN(M561))),1)*1)),MID(SUBSTITUTE(SUBSTITUTE(SUBSTITUTE(M561,"$",""),".",""), " ",""),ROW(INDIRECT("1:"&amp;LEN(M561))),1),""))</f>
        <v>ProHogar</v>
      </c>
      <c r="P561" s="8" t="s">
        <v>102</v>
      </c>
      <c r="Q561" s="8" t="s">
        <v>48</v>
      </c>
      <c r="R561" s="8" t="s">
        <v>27</v>
      </c>
      <c r="S561" s="3">
        <v>44945</v>
      </c>
    </row>
    <row r="562" spans="1:19">
      <c r="A562" s="5" t="s">
        <v>125</v>
      </c>
      <c r="B562" s="7" t="s">
        <v>265</v>
      </c>
      <c r="C562" s="7" t="str" cm="1">
        <f t="array" ref="C562">MID(B562, MIN(IFERROR(FIND({0,1,2,3,4,5,6,7,8,9},B562),"")), COUNT(1*MID(B562,ROW($1:$98),1)))</f>
        <v>36.9</v>
      </c>
      <c r="D562" s="7" t="str" cm="1">
        <f t="array" aca="1" ref="D562" ca="1">_xlfn.CONCAT(IF(NOT(ISNUMBER(MID(SUBSTITUTE(SUBSTITUTE(SUBSTITUTE(B562,"$",""),".",""), " ",""),ROW(INDIRECT("1:"&amp;LEN(B562))),1)*1)),MID(SUBSTITUTE(SUBSTITUTE(SUBSTITUTE(B562,"$",""),".",""), " ",""),ROW(INDIRECT("1:"&amp;LEN(B562))),1),""))</f>
        <v>Chedraui</v>
      </c>
      <c r="E562" s="7" t="s">
        <v>127</v>
      </c>
      <c r="F562" s="7" t="str" cm="1">
        <f t="array" ref="F562">MID(E562, MIN(IFERROR(FIND({0,1,2,3,4,5,6,7,8,9},E562),"")), COUNT(1*MID(E562,ROW($1:$98),1)))</f>
        <v>64.0</v>
      </c>
      <c r="G562" s="7" t="str" cm="1">
        <f t="array" aca="1" ref="G562" ca="1">_xlfn.CONCAT(IF(NOT(ISNUMBER(MID(SUBSTITUTE(SUBSTITUTE(SUBSTITUTE(E562,"$",""),".",""), " ",""),ROW(INDIRECT("1:"&amp;LEN(E562))),1)*1)),MID(SUBSTITUTE(SUBSTITUTE(SUBSTITUTE(E562,"$",""),".",""), " ",""),ROW(INDIRECT("1:"&amp;LEN(E562))),1),""))</f>
        <v>Wal-mart</v>
      </c>
      <c r="H562" s="7" t="s">
        <v>390</v>
      </c>
      <c r="I562" s="7" t="s">
        <v>955</v>
      </c>
      <c r="J562" s="7" t="s">
        <v>950</v>
      </c>
      <c r="K562" s="7" t="str" cm="1">
        <f t="array" ref="K562">MID(J562, MIN(IFERROR(FIND({0,1,2,3,4,5,6,7,8,9},J562),"")), COUNT(1*MID(J562,ROW($1:$98),1)))</f>
        <v>20.0</v>
      </c>
      <c r="L562" s="7" t="str" cm="1">
        <f t="array" aca="1" ref="L562" ca="1">_xlfn.CONCAT(IF(NOT(ISNUMBER(MID(SUBSTITUTE(SUBSTITUTE(SUBSTITUTE(J562,"$",""),".",""), " ",""),ROW(INDIRECT("1:"&amp;LEN(J562))),1)*1)),MID(SUBSTITUTE(SUBSTITUTE(SUBSTITUTE(J562,"$",""),".",""), " ",""),ROW(INDIRECT("1:"&amp;LEN(J562))),1),""))</f>
        <v>Progreso
Nacional</v>
      </c>
      <c r="M562" s="7" t="s">
        <v>761</v>
      </c>
      <c r="N562" s="7" t="str" cm="1">
        <f t="array" ref="N562">MID(M562, MIN(IFERROR(FIND({0,1,2,3,4,5,6,7,8,9},M562),"")), COUNT(1*MID(M562,ROW($1:$98),1)))</f>
        <v>24.0</v>
      </c>
      <c r="O562" s="7" t="str" cm="1">
        <f t="array" aca="1" ref="O562" ca="1">_xlfn.CONCAT(IF(NOT(ISNUMBER(MID(SUBSTITUTE(SUBSTITUTE(SUBSTITUTE(M562,"$",""),".",""), " ",""),ROW(INDIRECT("1:"&amp;LEN(M562))),1)*1)),MID(SUBSTITUTE(SUBSTITUTE(SUBSTITUTE(M562,"$",""),".",""), " ",""),ROW(INDIRECT("1:"&amp;LEN(M562))),1),""))</f>
        <v>ProHogar</v>
      </c>
      <c r="P562" s="7" t="s">
        <v>102</v>
      </c>
      <c r="Q562" s="7" t="s">
        <v>48</v>
      </c>
      <c r="R562" s="7" t="s">
        <v>27</v>
      </c>
      <c r="S562" s="2">
        <v>44945</v>
      </c>
    </row>
    <row r="563" spans="1:19">
      <c r="A563" s="6" t="s">
        <v>129</v>
      </c>
      <c r="B563" s="8" t="s">
        <v>956</v>
      </c>
      <c r="C563" s="8" t="str" cm="1">
        <f t="array" ref="C563">MID(B563, MIN(IFERROR(FIND({0,1,2,3,4,5,6,7,8,9},B563),"")), COUNT(1*MID(B563,ROW($1:$98),1)))</f>
        <v>79.9</v>
      </c>
      <c r="D563" s="8" t="str" cm="1">
        <f t="array" aca="1" ref="D563" ca="1">_xlfn.CONCAT(IF(NOT(ISNUMBER(MID(SUBSTITUTE(SUBSTITUTE(SUBSTITUTE(B563,"$",""),".",""), " ",""),ROW(INDIRECT("1:"&amp;LEN(B563))),1)*1)),MID(SUBSTITUTE(SUBSTITUTE(SUBSTITUTE(B563,"$",""),".",""), " ",""),ROW(INDIRECT("1:"&amp;LEN(B563))),1),""))</f>
        <v>Chedraui</v>
      </c>
      <c r="E563" s="8" t="s">
        <v>131</v>
      </c>
      <c r="F563" s="8" t="str" cm="1">
        <f t="array" ref="F563">MID(E563, MIN(IFERROR(FIND({0,1,2,3,4,5,6,7,8,9},E563),"")), COUNT(1*MID(E563,ROW($1:$98),1)))</f>
        <v>94.0</v>
      </c>
      <c r="G563" s="8" t="str" cm="1">
        <f t="array" aca="1" ref="G563" ca="1">_xlfn.CONCAT(IF(NOT(ISNUMBER(MID(SUBSTITUTE(SUBSTITUTE(SUBSTITUTE(E563,"$",""),".",""), " ",""),ROW(INDIRECT("1:"&amp;LEN(E563))),1)*1)),MID(SUBSTITUTE(SUBSTITUTE(SUBSTITUTE(E563,"$",""),".",""), " ",""),ROW(INDIRECT("1:"&amp;LEN(E563))),1),""))</f>
        <v>Wal-mart</v>
      </c>
      <c r="H563" s="8" t="s">
        <v>191</v>
      </c>
      <c r="I563" s="8" t="s">
        <v>957</v>
      </c>
      <c r="J563" s="8" t="s">
        <v>306</v>
      </c>
      <c r="K563" s="8" t="str" cm="1">
        <f t="array" ref="K563">MID(J563, MIN(IFERROR(FIND({0,1,2,3,4,5,6,7,8,9},J563),"")), COUNT(1*MID(J563,ROW($1:$98),1)))</f>
        <v>40.0</v>
      </c>
      <c r="L563" s="8" t="str" cm="1">
        <f t="array" aca="1" ref="L563" ca="1">_xlfn.CONCAT(IF(NOT(ISNUMBER(MID(SUBSTITUTE(SUBSTITUTE(SUBSTITUTE(J563,"$",""),".",""), " ",""),ROW(INDIRECT("1:"&amp;LEN(J563))),1)*1)),MID(SUBSTITUTE(SUBSTITUTE(SUBSTITUTE(J563,"$",""),".",""), " ",""),ROW(INDIRECT("1:"&amp;LEN(J563))),1),""))</f>
        <v>LaPaz</v>
      </c>
      <c r="M563" s="8" t="s">
        <v>958</v>
      </c>
      <c r="N563" s="8" t="str" cm="1">
        <f t="array" ref="N563">MID(M563, MIN(IFERROR(FIND({0,1,2,3,4,5,6,7,8,9},M563),"")), COUNT(1*MID(M563,ROW($1:$98),1)))</f>
        <v>60.0</v>
      </c>
      <c r="O563" s="8" t="str" cm="1">
        <f t="array" aca="1" ref="O563" ca="1">_xlfn.CONCAT(IF(NOT(ISNUMBER(MID(SUBSTITUTE(SUBSTITUTE(SUBSTITUTE(M563,"$",""),".",""), " ",""),ROW(INDIRECT("1:"&amp;LEN(M563))),1)*1)),MID(SUBSTITUTE(SUBSTITUTE(SUBSTITUTE(M563,"$",""),".",""), " ",""),ROW(INDIRECT("1:"&amp;LEN(M563))),1),""))</f>
        <v>ProHogar</v>
      </c>
      <c r="P563" s="8" t="s">
        <v>94</v>
      </c>
      <c r="Q563" s="8" t="s">
        <v>959</v>
      </c>
      <c r="R563" s="8" t="s">
        <v>27</v>
      </c>
      <c r="S563" s="3">
        <v>44945</v>
      </c>
    </row>
    <row r="564" spans="1:19">
      <c r="A564" s="5" t="s">
        <v>134</v>
      </c>
      <c r="B564" s="7" t="s">
        <v>111</v>
      </c>
      <c r="C564" s="7" t="str" cm="1">
        <f t="array" ref="C564">MID(B564, MIN(IFERROR(FIND({0,1,2,3,4,5,6,7,8,9},B564),"")), COUNT(1*MID(B564,ROW($1:$98),1)))</f>
        <v>17.9</v>
      </c>
      <c r="D564" s="7" t="str" cm="1">
        <f t="array" aca="1" ref="D564" ca="1">_xlfn.CONCAT(IF(NOT(ISNUMBER(MID(SUBSTITUTE(SUBSTITUTE(SUBSTITUTE(B564,"$",""),".",""), " ",""),ROW(INDIRECT("1:"&amp;LEN(B564))),1)*1)),MID(SUBSTITUTE(SUBSTITUTE(SUBSTITUTE(B564,"$",""),".",""), " ",""),ROW(INDIRECT("1:"&amp;LEN(B564))),1),""))</f>
        <v>Wal-mart</v>
      </c>
      <c r="E564" s="7" t="s">
        <v>960</v>
      </c>
      <c r="F564" s="7" t="str" cm="1">
        <f t="array" ref="F564">MID(E564, MIN(IFERROR(FIND({0,1,2,3,4,5,6,7,8,9},E564),"")), COUNT(1*MID(E564,ROW($1:$98),1)))</f>
        <v>26.9</v>
      </c>
      <c r="G564" s="7" t="str" cm="1">
        <f t="array" aca="1" ref="G564" ca="1">_xlfn.CONCAT(IF(NOT(ISNUMBER(MID(SUBSTITUTE(SUBSTITUTE(SUBSTITUTE(E564,"$",""),".",""), " ",""),ROW(INDIRECT("1:"&amp;LEN(E564))),1)*1)),MID(SUBSTITUTE(SUBSTITUTE(SUBSTITUTE(E564,"$",""),".",""), " ",""),ROW(INDIRECT("1:"&amp;LEN(E564))),1),""))</f>
        <v xml:space="preserve">
Chedraui</v>
      </c>
      <c r="H564" s="7" t="s">
        <v>553</v>
      </c>
      <c r="I564" s="7" t="s">
        <v>887</v>
      </c>
      <c r="J564" s="7" t="s">
        <v>942</v>
      </c>
      <c r="K564" s="7" t="str" cm="1">
        <f t="array" ref="K564">MID(J564, MIN(IFERROR(FIND({0,1,2,3,4,5,6,7,8,9},J564),"")), COUNT(1*MID(J564,ROW($1:$98),1)))</f>
        <v>18.0</v>
      </c>
      <c r="L564" s="7" t="str" cm="1">
        <f t="array" aca="1" ref="L564" ca="1">_xlfn.CONCAT(IF(NOT(ISNUMBER(MID(SUBSTITUTE(SUBSTITUTE(SUBSTITUTE(J564,"$",""),".",""), " ",""),ROW(INDIRECT("1:"&amp;LEN(J564))),1)*1)),MID(SUBSTITUTE(SUBSTITUTE(SUBSTITUTE(J564,"$",""),".",""), " ",""),ROW(INDIRECT("1:"&amp;LEN(J564))),1),""))</f>
        <v>Progreso
Nacional</v>
      </c>
      <c r="M564" s="7" t="s">
        <v>428</v>
      </c>
      <c r="N564" s="7" t="str" cm="1">
        <f t="array" ref="N564">MID(M564, MIN(IFERROR(FIND({0,1,2,3,4,5,6,7,8,9},M564),"")), COUNT(1*MID(M564,ROW($1:$98),1)))</f>
        <v>20.0</v>
      </c>
      <c r="O564" s="7" t="str" cm="1">
        <f t="array" aca="1" ref="O564" ca="1">_xlfn.CONCAT(IF(NOT(ISNUMBER(MID(SUBSTITUTE(SUBSTITUTE(SUBSTITUTE(M564,"$",""),".",""), " ",""),ROW(INDIRECT("1:"&amp;LEN(M564))),1)*1)),MID(SUBSTITUTE(SUBSTITUTE(SUBSTITUTE(M564,"$",""),".",""), " ",""),ROW(INDIRECT("1:"&amp;LEN(M564))),1),""))</f>
        <v>ProHogar</v>
      </c>
      <c r="P564" s="7" t="s">
        <v>136</v>
      </c>
      <c r="Q564" s="7" t="s">
        <v>161</v>
      </c>
      <c r="R564" s="7" t="s">
        <v>27</v>
      </c>
      <c r="S564" s="2">
        <v>44945</v>
      </c>
    </row>
    <row r="565" spans="1:19">
      <c r="A565" s="6" t="s">
        <v>137</v>
      </c>
      <c r="B565" s="8" t="s">
        <v>211</v>
      </c>
      <c r="C565" s="8" t="str" cm="1">
        <f t="array" ref="C565">MID(B565, MIN(IFERROR(FIND({0,1,2,3,4,5,6,7,8,9},B565),"")), COUNT(1*MID(B565,ROW($1:$98),1)))</f>
        <v>15.9</v>
      </c>
      <c r="D565" s="8" t="str" cm="1">
        <f t="array" aca="1" ref="D565" ca="1">_xlfn.CONCAT(IF(NOT(ISNUMBER(MID(SUBSTITUTE(SUBSTITUTE(SUBSTITUTE(B565,"$",""),".",""), " ",""),ROW(INDIRECT("1:"&amp;LEN(B565))),1)*1)),MID(SUBSTITUTE(SUBSTITUTE(SUBSTITUTE(B565,"$",""),".",""), " ",""),ROW(INDIRECT("1:"&amp;LEN(B565))),1),""))</f>
        <v>Comercial
Mexicana</v>
      </c>
      <c r="E565" s="8" t="s">
        <v>715</v>
      </c>
      <c r="F565" s="8" t="str" cm="1">
        <f t="array" ref="F565">MID(E565, MIN(IFERROR(FIND({0,1,2,3,4,5,6,7,8,9},E565),"")), COUNT(1*MID(E565,ROW($1:$98),1)))</f>
        <v>28.9</v>
      </c>
      <c r="G565" s="8" t="str" cm="1">
        <f t="array" aca="1" ref="G565" ca="1">_xlfn.CONCAT(IF(NOT(ISNUMBER(MID(SUBSTITUTE(SUBSTITUTE(SUBSTITUTE(E565,"$",""),".",""), " ",""),ROW(INDIRECT("1:"&amp;LEN(E565))),1)*1)),MID(SUBSTITUTE(SUBSTITUTE(SUBSTITUTE(E565,"$",""),".",""), " ",""),ROW(INDIRECT("1:"&amp;LEN(E565))),1),""))</f>
        <v>Wal-mart</v>
      </c>
      <c r="H565" s="8" t="s">
        <v>559</v>
      </c>
      <c r="I565" s="8" t="s">
        <v>887</v>
      </c>
      <c r="J565" s="8" t="s">
        <v>961</v>
      </c>
      <c r="K565" s="8" t="str" cm="1">
        <f t="array" ref="K565">MID(J565, MIN(IFERROR(FIND({0,1,2,3,4,5,6,7,8,9},J565),"")), COUNT(1*MID(J565,ROW($1:$98),1)))</f>
        <v>16.0</v>
      </c>
      <c r="L565" s="8" t="str" cm="1">
        <f t="array" aca="1" ref="L565" ca="1">_xlfn.CONCAT(IF(NOT(ISNUMBER(MID(SUBSTITUTE(SUBSTITUTE(SUBSTITUTE(J565,"$",""),".",""), " ",""),ROW(INDIRECT("1:"&amp;LEN(J565))),1)*1)),MID(SUBSTITUTE(SUBSTITUTE(SUBSTITUTE(J565,"$",""),".",""), " ",""),ROW(INDIRECT("1:"&amp;LEN(J565))),1),""))</f>
        <v>Progreso
Nacional</v>
      </c>
      <c r="M565" s="8" t="s">
        <v>302</v>
      </c>
      <c r="N565" s="8" t="str" cm="1">
        <f t="array" ref="N565">MID(M565, MIN(IFERROR(FIND({0,1,2,3,4,5,6,7,8,9},M565),"")), COUNT(1*MID(M565,ROW($1:$98),1)))</f>
        <v>20.0</v>
      </c>
      <c r="O565" s="8" t="str" cm="1">
        <f t="array" aca="1" ref="O565" ca="1">_xlfn.CONCAT(IF(NOT(ISNUMBER(MID(SUBSTITUTE(SUBSTITUTE(SUBSTITUTE(M565,"$",""),".",""), " ",""),ROW(INDIRECT("1:"&amp;LEN(M565))),1)*1)),MID(SUBSTITUTE(SUBSTITUTE(SUBSTITUTE(M565,"$",""),".",""), " ",""),ROW(INDIRECT("1:"&amp;LEN(M565))),1),""))</f>
        <v>LaPaz</v>
      </c>
      <c r="P565" s="8" t="s">
        <v>120</v>
      </c>
      <c r="Q565" s="8" t="s">
        <v>102</v>
      </c>
      <c r="R565" s="8" t="s">
        <v>27</v>
      </c>
      <c r="S565" s="3">
        <v>44945</v>
      </c>
    </row>
    <row r="566" spans="1:19">
      <c r="A566" s="5" t="s">
        <v>141</v>
      </c>
      <c r="B566" s="7" t="s">
        <v>708</v>
      </c>
      <c r="C566" s="7" t="str" cm="1">
        <f t="array" ref="C566">MID(B566, MIN(IFERROR(FIND({0,1,2,3,4,5,6,7,8,9},B566),"")), COUNT(1*MID(B566,ROW($1:$98),1)))</f>
        <v>32.8</v>
      </c>
      <c r="D566" s="7" t="str" cm="1">
        <f t="array" aca="1" ref="D566" ca="1">_xlfn.CONCAT(IF(NOT(ISNUMBER(MID(SUBSTITUTE(SUBSTITUTE(SUBSTITUTE(B566,"$",""),".",""), " ",""),ROW(INDIRECT("1:"&amp;LEN(B566))),1)*1)),MID(SUBSTITUTE(SUBSTITUTE(SUBSTITUTE(B566,"$",""),".",""), " ",""),ROW(INDIRECT("1:"&amp;LEN(B566))),1),""))</f>
        <v>Chedraui</v>
      </c>
      <c r="E566" s="7" t="s">
        <v>442</v>
      </c>
      <c r="F566" s="7" t="str" cm="1">
        <f t="array" ref="F566">MID(E566, MIN(IFERROR(FIND({0,1,2,3,4,5,6,7,8,9},E566),"")), COUNT(1*MID(E566,ROW($1:$98),1)))</f>
        <v>43.9</v>
      </c>
      <c r="G566" s="7" t="str" cm="1">
        <f t="array" aca="1" ref="G566" ca="1">_xlfn.CONCAT(IF(NOT(ISNUMBER(MID(SUBSTITUTE(SUBSTITUTE(SUBSTITUTE(E566,"$",""),".",""), " ",""),ROW(INDIRECT("1:"&amp;LEN(E566))),1)*1)),MID(SUBSTITUTE(SUBSTITUTE(SUBSTITUTE(E566,"$",""),".",""), " ",""),ROW(INDIRECT("1:"&amp;LEN(E566))),1),""))</f>
        <v xml:space="preserve">
Comercial
Mexicana</v>
      </c>
      <c r="H566" s="7" t="s">
        <v>169</v>
      </c>
      <c r="I566" s="7" t="s">
        <v>797</v>
      </c>
      <c r="J566" s="7" t="s">
        <v>304</v>
      </c>
      <c r="K566" s="7" t="str" cm="1">
        <f t="array" ref="K566">MID(J566, MIN(IFERROR(FIND({0,1,2,3,4,5,6,7,8,9},J566),"")), COUNT(1*MID(J566,ROW($1:$98),1)))</f>
        <v>18.0</v>
      </c>
      <c r="L566" s="7" t="str" cm="1">
        <f t="array" aca="1" ref="L566" ca="1">_xlfn.CONCAT(IF(NOT(ISNUMBER(MID(SUBSTITUTE(SUBSTITUTE(SUBSTITUTE(J566,"$",""),".",""), " ",""),ROW(INDIRECT("1:"&amp;LEN(J566))),1)*1)),MID(SUBSTITUTE(SUBSTITUTE(SUBSTITUTE(J566,"$",""),".",""), " ",""),ROW(INDIRECT("1:"&amp;LEN(J566))),1),""))</f>
        <v>LaPaz</v>
      </c>
      <c r="M566" s="7" t="s">
        <v>962</v>
      </c>
      <c r="N566" s="7" t="str" cm="1">
        <f t="array" ref="N566">MID(M566, MIN(IFERROR(FIND({0,1,2,3,4,5,6,7,8,9},M566),"")), COUNT(1*MID(M566,ROW($1:$98),1)))</f>
        <v>35.0</v>
      </c>
      <c r="O566" s="7" t="str" cm="1">
        <f t="array" aca="1" ref="O566" ca="1">_xlfn.CONCAT(IF(NOT(ISNUMBER(MID(SUBSTITUTE(SUBSTITUTE(SUBSTITUTE(M566,"$",""),".",""), " ",""),ROW(INDIRECT("1:"&amp;LEN(M566))),1)*1)),MID(SUBSTITUTE(SUBSTITUTE(SUBSTITUTE(M566,"$",""),".",""), " ",""),ROW(INDIRECT("1:"&amp;LEN(M566))),1),""))</f>
        <v>Progreso
Nacional</v>
      </c>
      <c r="P566" s="7" t="s">
        <v>115</v>
      </c>
      <c r="Q566" s="7" t="s">
        <v>94</v>
      </c>
      <c r="R566" s="7" t="s">
        <v>27</v>
      </c>
      <c r="S566" s="2">
        <v>44945</v>
      </c>
    </row>
    <row r="567" spans="1:19">
      <c r="A567" s="6" t="s">
        <v>144</v>
      </c>
      <c r="B567" s="8" t="s">
        <v>231</v>
      </c>
      <c r="C567" s="8" t="str" cm="1">
        <f t="array" ref="C567">MID(B567, MIN(IFERROR(FIND({0,1,2,3,4,5,6,7,8,9},B567),"")), COUNT(1*MID(B567,ROW($1:$98),1)))</f>
        <v>21.0</v>
      </c>
      <c r="D567" s="8" t="str" cm="1">
        <f t="array" aca="1" ref="D567" ca="1">_xlfn.CONCAT(IF(NOT(ISNUMBER(MID(SUBSTITUTE(SUBSTITUTE(SUBSTITUTE(B567,"$",""),".",""), " ",""),ROW(INDIRECT("1:"&amp;LEN(B567))),1)*1)),MID(SUBSTITUTE(SUBSTITUTE(SUBSTITUTE(B567,"$",""),".",""), " ",""),ROW(INDIRECT("1:"&amp;LEN(B567))),1),""))</f>
        <v>Wal-mart</v>
      </c>
      <c r="E567" s="8" t="s">
        <v>450</v>
      </c>
      <c r="F567" s="8" t="str" cm="1">
        <f t="array" ref="F567">MID(E567, MIN(IFERROR(FIND({0,1,2,3,4,5,6,7,8,9},E567),"")), COUNT(1*MID(E567,ROW($1:$98),1)))</f>
        <v>26.2</v>
      </c>
      <c r="G567" s="8" t="str" cm="1">
        <f t="array" aca="1" ref="G567" ca="1">_xlfn.CONCAT(IF(NOT(ISNUMBER(MID(SUBSTITUTE(SUBSTITUTE(SUBSTITUTE(E567,"$",""),".",""), " ",""),ROW(INDIRECT("1:"&amp;LEN(E567))),1)*1)),MID(SUBSTITUTE(SUBSTITUTE(SUBSTITUTE(E567,"$",""),".",""), " ",""),ROW(INDIRECT("1:"&amp;LEN(E567))),1),""))</f>
        <v xml:space="preserve">
Chedraui</v>
      </c>
      <c r="H567" s="8" t="s">
        <v>390</v>
      </c>
      <c r="I567" s="8" t="s">
        <v>875</v>
      </c>
      <c r="J567" s="8" t="s">
        <v>455</v>
      </c>
      <c r="K567" s="8" t="str" cm="1">
        <f t="array" ref="K567">MID(J567, MIN(IFERROR(FIND({0,1,2,3,4,5,6,7,8,9},J567),"")), COUNT(1*MID(J567,ROW($1:$98),1)))</f>
        <v>15.0</v>
      </c>
      <c r="L567" s="8" t="str" cm="1">
        <f t="array" aca="1" ref="L567" ca="1">_xlfn.CONCAT(IF(NOT(ISNUMBER(MID(SUBSTITUTE(SUBSTITUTE(SUBSTITUTE(J567,"$",""),".",""), " ",""),ROW(INDIRECT("1:"&amp;LEN(J567))),1)*1)),MID(SUBSTITUTE(SUBSTITUTE(SUBSTITUTE(J567,"$",""),".",""), " ",""),ROW(INDIRECT("1:"&amp;LEN(J567))),1),""))</f>
        <v>Pro
Hogar</v>
      </c>
      <c r="M567" s="8" t="s">
        <v>457</v>
      </c>
      <c r="N567" s="8" t="str" cm="1">
        <f t="array" ref="N567">MID(M567, MIN(IFERROR(FIND({0,1,2,3,4,5,6,7,8,9},M567),"")), COUNT(1*MID(M567,ROW($1:$98),1)))</f>
        <v>15.0</v>
      </c>
      <c r="O567" s="8" t="str" cm="1">
        <f t="array" aca="1" ref="O567" ca="1">_xlfn.CONCAT(IF(NOT(ISNUMBER(MID(SUBSTITUTE(SUBSTITUTE(SUBSTITUTE(M567,"$",""),".",""), " ",""),ROW(INDIRECT("1:"&amp;LEN(M567))),1)*1)),MID(SUBSTITUTE(SUBSTITUTE(SUBSTITUTE(M567,"$",""),".",""), " ",""),ROW(INDIRECT("1:"&amp;LEN(M567))),1),""))</f>
        <v>ProHogar</v>
      </c>
      <c r="P567" s="8" t="s">
        <v>102</v>
      </c>
      <c r="Q567" s="8" t="s">
        <v>47</v>
      </c>
      <c r="R567" s="8" t="s">
        <v>27</v>
      </c>
      <c r="S567" s="3">
        <v>44945</v>
      </c>
    </row>
    <row r="568" spans="1:19">
      <c r="A568" s="5" t="s">
        <v>148</v>
      </c>
      <c r="B568" s="7" t="s">
        <v>90</v>
      </c>
      <c r="C568" s="7" t="str" cm="1">
        <f t="array" ref="C568">MID(B568, MIN(IFERROR(FIND({0,1,2,3,4,5,6,7,8,9},B568),"")), COUNT(1*MID(B568,ROW($1:$98),1)))</f>
        <v>31.9</v>
      </c>
      <c r="D568" s="7" t="str" cm="1">
        <f t="array" aca="1" ref="D568" ca="1">_xlfn.CONCAT(IF(NOT(ISNUMBER(MID(SUBSTITUTE(SUBSTITUTE(SUBSTITUTE(B568,"$",""),".",""), " ",""),ROW(INDIRECT("1:"&amp;LEN(B568))),1)*1)),MID(SUBSTITUTE(SUBSTITUTE(SUBSTITUTE(B568,"$",""),".",""), " ",""),ROW(INDIRECT("1:"&amp;LEN(B568))),1),""))</f>
        <v>Wal-mart</v>
      </c>
      <c r="E568" s="7" t="s">
        <v>963</v>
      </c>
      <c r="F568" s="7" t="str" cm="1">
        <f t="array" ref="F568">MID(E568, MIN(IFERROR(FIND({0,1,2,3,4,5,6,7,8,9},E568),"")), COUNT(1*MID(E568,ROW($1:$98),1)))</f>
        <v>41.8</v>
      </c>
      <c r="G568" s="7" t="str" cm="1">
        <f t="array" aca="1" ref="G568" ca="1">_xlfn.CONCAT(IF(NOT(ISNUMBER(MID(SUBSTITUTE(SUBSTITUTE(SUBSTITUTE(E568,"$",""),".",""), " ",""),ROW(INDIRECT("1:"&amp;LEN(E568))),1)*1)),MID(SUBSTITUTE(SUBSTITUTE(SUBSTITUTE(E568,"$",""),".",""), " ",""),ROW(INDIRECT("1:"&amp;LEN(E568))),1),""))</f>
        <v xml:space="preserve">
Chedraui</v>
      </c>
      <c r="H568" s="7" t="s">
        <v>964</v>
      </c>
      <c r="I568" s="7" t="s">
        <v>965</v>
      </c>
      <c r="J568" s="7" t="s">
        <v>304</v>
      </c>
      <c r="K568" s="7" t="str" cm="1">
        <f t="array" ref="K568">MID(J568, MIN(IFERROR(FIND({0,1,2,3,4,5,6,7,8,9},J568),"")), COUNT(1*MID(J568,ROW($1:$98),1)))</f>
        <v>18.0</v>
      </c>
      <c r="L568" s="7" t="str" cm="1">
        <f t="array" aca="1" ref="L568" ca="1">_xlfn.CONCAT(IF(NOT(ISNUMBER(MID(SUBSTITUTE(SUBSTITUTE(SUBSTITUTE(J568,"$",""),".",""), " ",""),ROW(INDIRECT("1:"&amp;LEN(J568))),1)*1)),MID(SUBSTITUTE(SUBSTITUTE(SUBSTITUTE(J568,"$",""),".",""), " ",""),ROW(INDIRECT("1:"&amp;LEN(J568))),1),""))</f>
        <v>LaPaz</v>
      </c>
      <c r="M568" s="7" t="s">
        <v>428</v>
      </c>
      <c r="N568" s="7" t="str" cm="1">
        <f t="array" ref="N568">MID(M568, MIN(IFERROR(FIND({0,1,2,3,4,5,6,7,8,9},M568),"")), COUNT(1*MID(M568,ROW($1:$98),1)))</f>
        <v>20.0</v>
      </c>
      <c r="O568" s="7" t="str" cm="1">
        <f t="array" aca="1" ref="O568" ca="1">_xlfn.CONCAT(IF(NOT(ISNUMBER(MID(SUBSTITUTE(SUBSTITUTE(SUBSTITUTE(M568,"$",""),".",""), " ",""),ROW(INDIRECT("1:"&amp;LEN(M568))),1)*1)),MID(SUBSTITUTE(SUBSTITUTE(SUBSTITUTE(M568,"$",""),".",""), " ",""),ROW(INDIRECT("1:"&amp;LEN(M568))),1),""))</f>
        <v>ProHogar</v>
      </c>
      <c r="P568" s="7" t="s">
        <v>234</v>
      </c>
      <c r="Q568" s="7" t="s">
        <v>87</v>
      </c>
      <c r="R568" s="7" t="s">
        <v>27</v>
      </c>
      <c r="S568" s="2">
        <v>44945</v>
      </c>
    </row>
    <row r="569" spans="1:19">
      <c r="A569" s="6" t="s">
        <v>151</v>
      </c>
      <c r="B569" s="8" t="s">
        <v>139</v>
      </c>
      <c r="C569" s="8" t="str" cm="1">
        <f t="array" ref="C569">MID(B569, MIN(IFERROR(FIND({0,1,2,3,4,5,6,7,8,9},B569),"")), COUNT(1*MID(B569,ROW($1:$98),1)))</f>
        <v>19.9</v>
      </c>
      <c r="D569" s="8" t="str" cm="1">
        <f t="array" aca="1" ref="D569" ca="1">_xlfn.CONCAT(IF(NOT(ISNUMBER(MID(SUBSTITUTE(SUBSTITUTE(SUBSTITUTE(B569,"$",""),".",""), " ",""),ROW(INDIRECT("1:"&amp;LEN(B569))),1)*1)),MID(SUBSTITUTE(SUBSTITUTE(SUBSTITUTE(B569,"$",""),".",""), " ",""),ROW(INDIRECT("1:"&amp;LEN(B569))),1),""))</f>
        <v>Wal-mart</v>
      </c>
      <c r="E569" s="8" t="s">
        <v>86</v>
      </c>
      <c r="F569" s="8" t="str" cm="1">
        <f t="array" ref="F569">MID(E569, MIN(IFERROR(FIND({0,1,2,3,4,5,6,7,8,9},E569),"")), COUNT(1*MID(E569,ROW($1:$98),1)))</f>
        <v>49.9</v>
      </c>
      <c r="G569" s="8" t="str" cm="1">
        <f t="array" aca="1" ref="G569" ca="1">_xlfn.CONCAT(IF(NOT(ISNUMBER(MID(SUBSTITUTE(SUBSTITUTE(SUBSTITUTE(E569,"$",""),".",""), " ",""),ROW(INDIRECT("1:"&amp;LEN(E569))),1)*1)),MID(SUBSTITUTE(SUBSTITUTE(SUBSTITUTE(E569,"$",""),".",""), " ",""),ROW(INDIRECT("1:"&amp;LEN(E569))),1),""))</f>
        <v xml:space="preserve">
Comercial
Mexicana</v>
      </c>
      <c r="H569" s="8" t="s">
        <v>373</v>
      </c>
      <c r="I569" s="8" t="s">
        <v>868</v>
      </c>
      <c r="J569" s="8" t="s">
        <v>435</v>
      </c>
      <c r="K569" s="8" t="str" cm="1">
        <f t="array" ref="K569">MID(J569, MIN(IFERROR(FIND({0,1,2,3,4,5,6,7,8,9},J569),"")), COUNT(1*MID(J569,ROW($1:$98),1)))</f>
        <v>18.0</v>
      </c>
      <c r="L569" s="8" t="str" cm="1">
        <f t="array" aca="1" ref="L569" ca="1">_xlfn.CONCAT(IF(NOT(ISNUMBER(MID(SUBSTITUTE(SUBSTITUTE(SUBSTITUTE(J569,"$",""),".",""), " ",""),ROW(INDIRECT("1:"&amp;LEN(J569))),1)*1)),MID(SUBSTITUTE(SUBSTITUTE(SUBSTITUTE(J569,"$",""),".",""), " ",""),ROW(INDIRECT("1:"&amp;LEN(J569))),1),""))</f>
        <v>Pro
Hogar</v>
      </c>
      <c r="M569" s="8" t="s">
        <v>966</v>
      </c>
      <c r="N569" s="8" t="str" cm="1">
        <f t="array" ref="N569">MID(M569, MIN(IFERROR(FIND({0,1,2,3,4,5,6,7,8,9},M569),"")), COUNT(1*MID(M569,ROW($1:$98),1)))</f>
        <v>25.0</v>
      </c>
      <c r="O569" s="8" t="str" cm="1">
        <f t="array" aca="1" ref="O569" ca="1">_xlfn.CONCAT(IF(NOT(ISNUMBER(MID(SUBSTITUTE(SUBSTITUTE(SUBSTITUTE(M569,"$",""),".",""), " ",""),ROW(INDIRECT("1:"&amp;LEN(M569))),1)*1)),MID(SUBSTITUTE(SUBSTITUTE(SUBSTITUTE(M569,"$",""),".",""), " ",""),ROW(INDIRECT("1:"&amp;LEN(M569))),1),""))</f>
        <v>Progreso
Nacional</v>
      </c>
      <c r="P569" s="8" t="s">
        <v>48</v>
      </c>
      <c r="Q569" s="8" t="s">
        <v>54</v>
      </c>
      <c r="R569" s="8" t="s">
        <v>27</v>
      </c>
      <c r="S569" s="3">
        <v>44945</v>
      </c>
    </row>
    <row r="570" spans="1:19">
      <c r="A570" s="5" t="s">
        <v>154</v>
      </c>
      <c r="B570" s="7" t="s">
        <v>891</v>
      </c>
      <c r="C570" s="7" t="str" cm="1">
        <f t="array" ref="C570">MID(B570, MIN(IFERROR(FIND({0,1,2,3,4,5,6,7,8,9},B570),"")), COUNT(1*MID(B570,ROW($1:$98),1)))</f>
        <v>27.8</v>
      </c>
      <c r="D570" s="7" t="str" cm="1">
        <f t="array" aca="1" ref="D570" ca="1">_xlfn.CONCAT(IF(NOT(ISNUMBER(MID(SUBSTITUTE(SUBSTITUTE(SUBSTITUTE(B570,"$",""),".",""), " ",""),ROW(INDIRECT("1:"&amp;LEN(B570))),1)*1)),MID(SUBSTITUTE(SUBSTITUTE(SUBSTITUTE(B570,"$",""),".",""), " ",""),ROW(INDIRECT("1:"&amp;LEN(B570))),1),""))</f>
        <v>Chedraui</v>
      </c>
      <c r="E570" s="7" t="s">
        <v>209</v>
      </c>
      <c r="F570" s="7" t="str" cm="1">
        <f t="array" ref="F570">MID(E570, MIN(IFERROR(FIND({0,1,2,3,4,5,6,7,8,9},E570),"")), COUNT(1*MID(E570,ROW($1:$98),1)))</f>
        <v>36.9</v>
      </c>
      <c r="G570" s="7" t="str" cm="1">
        <f t="array" aca="1" ref="G570" ca="1">_xlfn.CONCAT(IF(NOT(ISNUMBER(MID(SUBSTITUTE(SUBSTITUTE(SUBSTITUTE(E570,"$",""),".",""), " ",""),ROW(INDIRECT("1:"&amp;LEN(E570))),1)*1)),MID(SUBSTITUTE(SUBSTITUTE(SUBSTITUTE(E570,"$",""),".",""), " ",""),ROW(INDIRECT("1:"&amp;LEN(E570))),1),""))</f>
        <v xml:space="preserve">
Comercial
Mexicana</v>
      </c>
      <c r="H570" s="7" t="s">
        <v>967</v>
      </c>
      <c r="I570" s="7" t="s">
        <v>968</v>
      </c>
      <c r="J570" s="7" t="s">
        <v>304</v>
      </c>
      <c r="K570" s="7" t="str" cm="1">
        <f t="array" ref="K570">MID(J570, MIN(IFERROR(FIND({0,1,2,3,4,5,6,7,8,9},J570),"")), COUNT(1*MID(J570,ROW($1:$98),1)))</f>
        <v>18.0</v>
      </c>
      <c r="L570" s="7" t="str" cm="1">
        <f t="array" aca="1" ref="L570" ca="1">_xlfn.CONCAT(IF(NOT(ISNUMBER(MID(SUBSTITUTE(SUBSTITUTE(SUBSTITUTE(J570,"$",""),".",""), " ",""),ROW(INDIRECT("1:"&amp;LEN(J570))),1)*1)),MID(SUBSTITUTE(SUBSTITUTE(SUBSTITUTE(J570,"$",""),".",""), " ",""),ROW(INDIRECT("1:"&amp;LEN(J570))),1),""))</f>
        <v>LaPaz</v>
      </c>
      <c r="M570" s="7" t="s">
        <v>428</v>
      </c>
      <c r="N570" s="7" t="str" cm="1">
        <f t="array" ref="N570">MID(M570, MIN(IFERROR(FIND({0,1,2,3,4,5,6,7,8,9},M570),"")), COUNT(1*MID(M570,ROW($1:$98),1)))</f>
        <v>20.0</v>
      </c>
      <c r="O570" s="7" t="str" cm="1">
        <f t="array" aca="1" ref="O570" ca="1">_xlfn.CONCAT(IF(NOT(ISNUMBER(MID(SUBSTITUTE(SUBSTITUTE(SUBSTITUTE(M570,"$",""),".",""), " ",""),ROW(INDIRECT("1:"&amp;LEN(M570))),1)*1)),MID(SUBSTITUTE(SUBSTITUTE(SUBSTITUTE(M570,"$",""),".",""), " ",""),ROW(INDIRECT("1:"&amp;LEN(M570))),1),""))</f>
        <v>ProHogar</v>
      </c>
      <c r="P570" s="7" t="s">
        <v>102</v>
      </c>
      <c r="Q570" s="7" t="s">
        <v>47</v>
      </c>
      <c r="R570" s="7" t="s">
        <v>27</v>
      </c>
      <c r="S570" s="2">
        <v>44945</v>
      </c>
    </row>
    <row r="571" spans="1:19">
      <c r="A571" s="6" t="s">
        <v>157</v>
      </c>
      <c r="B571" s="8" t="s">
        <v>294</v>
      </c>
      <c r="C571" s="8" t="str" cm="1">
        <f t="array" ref="C571">MID(B571, MIN(IFERROR(FIND({0,1,2,3,4,5,6,7,8,9},B571),"")), COUNT(1*MID(B571,ROW($1:$98),1)))</f>
        <v>11.9</v>
      </c>
      <c r="D571" s="8" t="str" cm="1">
        <f t="array" aca="1" ref="D571" ca="1">_xlfn.CONCAT(IF(NOT(ISNUMBER(MID(SUBSTITUTE(SUBSTITUTE(SUBSTITUTE(B571,"$",""),".",""), " ",""),ROW(INDIRECT("1:"&amp;LEN(B571))),1)*1)),MID(SUBSTITUTE(SUBSTITUTE(SUBSTITUTE(B571,"$",""),".",""), " ",""),ROW(INDIRECT("1:"&amp;LEN(B571))),1),""))</f>
        <v>Wal-mart</v>
      </c>
      <c r="E571" s="8" t="s">
        <v>969</v>
      </c>
      <c r="F571" s="8" t="str" cm="1">
        <f t="array" ref="F571">MID(E571, MIN(IFERROR(FIND({0,1,2,3,4,5,6,7,8,9},E571),"")), COUNT(1*MID(E571,ROW($1:$98),1)))</f>
        <v>13.4</v>
      </c>
      <c r="G571" s="8" t="str" cm="1">
        <f t="array" aca="1" ref="G571" ca="1">_xlfn.CONCAT(IF(NOT(ISNUMBER(MID(SUBSTITUTE(SUBSTITUTE(SUBSTITUTE(E571,"$",""),".",""), " ",""),ROW(INDIRECT("1:"&amp;LEN(E571))),1)*1)),MID(SUBSTITUTE(SUBSTITUTE(SUBSTITUTE(E571,"$",""),".",""), " ",""),ROW(INDIRECT("1:"&amp;LEN(E571))),1),""))</f>
        <v xml:space="preserve">
Chedraui</v>
      </c>
      <c r="H571" s="8" t="s">
        <v>232</v>
      </c>
      <c r="I571" s="8" t="s">
        <v>884</v>
      </c>
      <c r="J571" s="8" t="s">
        <v>970</v>
      </c>
      <c r="K571" s="8" t="str" cm="1">
        <f t="array" ref="K571">MID(J571, MIN(IFERROR(FIND({0,1,2,3,4,5,6,7,8,9},J571),"")), COUNT(1*MID(J571,ROW($1:$98),1)))</f>
        <v>12.0</v>
      </c>
      <c r="L571" s="8" t="str" cm="1">
        <f t="array" aca="1" ref="L571" ca="1">_xlfn.CONCAT(IF(NOT(ISNUMBER(MID(SUBSTITUTE(SUBSTITUTE(SUBSTITUTE(J571,"$",""),".",""), " ",""),ROW(INDIRECT("1:"&amp;LEN(J571))),1)*1)),MID(SUBSTITUTE(SUBSTITUTE(SUBSTITUTE(J571,"$",""),".",""), " ",""),ROW(INDIRECT("1:"&amp;LEN(J571))),1),""))</f>
        <v>Progreso
Nacional</v>
      </c>
      <c r="M571" s="8" t="s">
        <v>457</v>
      </c>
      <c r="N571" s="8" t="str" cm="1">
        <f t="array" ref="N571">MID(M571, MIN(IFERROR(FIND({0,1,2,3,4,5,6,7,8,9},M571),"")), COUNT(1*MID(M571,ROW($1:$98),1)))</f>
        <v>15.0</v>
      </c>
      <c r="O571" s="8" t="str" cm="1">
        <f t="array" aca="1" ref="O571" ca="1">_xlfn.CONCAT(IF(NOT(ISNUMBER(MID(SUBSTITUTE(SUBSTITUTE(SUBSTITUTE(M571,"$",""),".",""), " ",""),ROW(INDIRECT("1:"&amp;LEN(M571))),1)*1)),MID(SUBSTITUTE(SUBSTITUTE(SUBSTITUTE(M571,"$",""),".",""), " ",""),ROW(INDIRECT("1:"&amp;LEN(M571))),1),""))</f>
        <v>ProHogar</v>
      </c>
      <c r="P571" s="8" t="s">
        <v>120</v>
      </c>
      <c r="Q571" s="8" t="s">
        <v>102</v>
      </c>
      <c r="R571" s="8" t="s">
        <v>27</v>
      </c>
      <c r="S571" s="3">
        <v>44945</v>
      </c>
    </row>
    <row r="572" spans="1:19">
      <c r="A572" s="5" t="s">
        <v>19</v>
      </c>
      <c r="B572" s="7" t="s">
        <v>20</v>
      </c>
      <c r="C572" s="7" t="str" cm="1">
        <f t="array" ref="C572">MID(B572, MIN(IFERROR(FIND({0,1,2,3,4,5,6,7,8,9},B572),"")), COUNT(1*MID(B572,ROW($1:$98),1)))</f>
        <v>37.9</v>
      </c>
      <c r="D572" s="7" t="str" cm="1">
        <f t="array" aca="1" ref="D572" ca="1">_xlfn.CONCAT(IF(NOT(ISNUMBER(MID(SUBSTITUTE(SUBSTITUTE(SUBSTITUTE(B572,"$",""),".",""), " ",""),ROW(INDIRECT("1:"&amp;LEN(B572))),1)*1)),MID(SUBSTITUTE(SUBSTITUTE(SUBSTITUTE(B572,"$",""),".",""), " ",""),ROW(INDIRECT("1:"&amp;LEN(B572))),1),""))</f>
        <v>Comercial
Mexicana</v>
      </c>
      <c r="E572" s="7" t="s">
        <v>21</v>
      </c>
      <c r="F572" s="7" t="str" cm="1">
        <f t="array" ref="F572">MID(E572, MIN(IFERROR(FIND({0,1,2,3,4,5,6,7,8,9},E572),"")), COUNT(1*MID(E572,ROW($1:$98),1)))</f>
        <v>39.9</v>
      </c>
      <c r="G572" s="7" t="str" cm="1">
        <f t="array" aca="1" ref="G572" ca="1">_xlfn.CONCAT(IF(NOT(ISNUMBER(MID(SUBSTITUTE(SUBSTITUTE(SUBSTITUTE(E572,"$",""),".",""), " ",""),ROW(INDIRECT("1:"&amp;LEN(E572))),1)*1)),MID(SUBSTITUTE(SUBSTITUTE(SUBSTITUTE(E572,"$",""),".",""), " ",""),ROW(INDIRECT("1:"&amp;LEN(E572))),1),""))</f>
        <v xml:space="preserve">
Chedraui</v>
      </c>
      <c r="H572" s="7" t="s">
        <v>971</v>
      </c>
      <c r="I572" s="7" t="s">
        <v>972</v>
      </c>
      <c r="J572" s="7" t="s">
        <v>789</v>
      </c>
      <c r="K572" s="7" t="str" cm="1">
        <f t="array" ref="K572">MID(J572, MIN(IFERROR(FIND({0,1,2,3,4,5,6,7,8,9},J572),"")), COUNT(1*MID(J572,ROW($1:$98),1)))</f>
        <v>45.0</v>
      </c>
      <c r="L572" s="7" t="str" cm="1">
        <f t="array" aca="1" ref="L572" ca="1">_xlfn.CONCAT(IF(NOT(ISNUMBER(MID(SUBSTITUTE(SUBSTITUTE(SUBSTITUTE(J572,"$",""),".",""), " ",""),ROW(INDIRECT("1:"&amp;LEN(J572))),1)*1)),MID(SUBSTITUTE(SUBSTITUTE(SUBSTITUTE(J572,"$",""),".",""), " ",""),ROW(INDIRECT("1:"&amp;LEN(J572))),1),""))</f>
        <v>Nativitas</v>
      </c>
      <c r="M572" s="7" t="s">
        <v>165</v>
      </c>
      <c r="N572" s="7" t="str" cm="1">
        <f t="array" ref="N572">MID(M572, MIN(IFERROR(FIND({0,1,2,3,4,5,6,7,8,9},M572),"")), COUNT(1*MID(M572,ROW($1:$98),1)))</f>
        <v>48.0</v>
      </c>
      <c r="O572" s="7" t="str" cm="1">
        <f t="array" aca="1" ref="O572" ca="1">_xlfn.CONCAT(IF(NOT(ISNUMBER(MID(SUBSTITUTE(SUBSTITUTE(SUBSTITUTE(M572,"$",""),".",""), " ",""),ROW(INDIRECT("1:"&amp;LEN(M572))),1)*1)),MID(SUBSTITUTE(SUBSTITUTE(SUBSTITUTE(M572,"$",""),".",""), " ",""),ROW(INDIRECT("1:"&amp;LEN(M572))),1),""))</f>
        <v>Lázaro
Cárdenas</v>
      </c>
      <c r="P572" s="7" t="s">
        <v>25</v>
      </c>
      <c r="Q572" s="7" t="s">
        <v>26</v>
      </c>
      <c r="R572" s="7" t="s">
        <v>27</v>
      </c>
      <c r="S572" s="2">
        <v>44946</v>
      </c>
    </row>
    <row r="573" spans="1:19">
      <c r="A573" s="6" t="s">
        <v>28</v>
      </c>
      <c r="B573" s="8" t="s">
        <v>111</v>
      </c>
      <c r="C573" s="8" t="str" cm="1">
        <f t="array" ref="C573">MID(B573, MIN(IFERROR(FIND({0,1,2,3,4,5,6,7,8,9},B573),"")), COUNT(1*MID(B573,ROW($1:$98),1)))</f>
        <v>17.9</v>
      </c>
      <c r="D573" s="8" t="str" cm="1">
        <f t="array" aca="1" ref="D573" ca="1">_xlfn.CONCAT(IF(NOT(ISNUMBER(MID(SUBSTITUTE(SUBSTITUTE(SUBSTITUTE(B573,"$",""),".",""), " ",""),ROW(INDIRECT("1:"&amp;LEN(B573))),1)*1)),MID(SUBSTITUTE(SUBSTITUTE(SUBSTITUTE(B573,"$",""),".",""), " ",""),ROW(INDIRECT("1:"&amp;LEN(B573))),1),""))</f>
        <v>Wal-mart</v>
      </c>
      <c r="E573" s="8" t="s">
        <v>856</v>
      </c>
      <c r="F573" s="8" t="str" cm="1">
        <f t="array" ref="F573">MID(E573, MIN(IFERROR(FIND({0,1,2,3,4,5,6,7,8,9},E573),"")), COUNT(1*MID(E573,ROW($1:$98),1)))</f>
        <v>22.9</v>
      </c>
      <c r="G573" s="8" t="str" cm="1">
        <f t="array" aca="1" ref="G573" ca="1">_xlfn.CONCAT(IF(NOT(ISNUMBER(MID(SUBSTITUTE(SUBSTITUTE(SUBSTITUTE(E573,"$",""),".",""), " ",""),ROW(INDIRECT("1:"&amp;LEN(E573))),1)*1)),MID(SUBSTITUTE(SUBSTITUTE(SUBSTITUTE(E573,"$",""),".",""), " ",""),ROW(INDIRECT("1:"&amp;LEN(E573))),1),""))</f>
        <v xml:space="preserve">
Chedraui</v>
      </c>
      <c r="H573" s="8" t="s">
        <v>301</v>
      </c>
      <c r="I573" s="8" t="s">
        <v>973</v>
      </c>
      <c r="J573" s="8" t="s">
        <v>604</v>
      </c>
      <c r="K573" s="8" t="str" cm="1">
        <f t="array" ref="K573">MID(J573, MIN(IFERROR(FIND({0,1,2,3,4,5,6,7,8,9},J573),"")), COUNT(1*MID(J573,ROW($1:$98),1)))</f>
        <v>22.0</v>
      </c>
      <c r="L573" s="8" t="str" cm="1">
        <f t="array" aca="1" ref="L573" ca="1">_xlfn.CONCAT(IF(NOT(ISNUMBER(MID(SUBSTITUTE(SUBSTITUTE(SUBSTITUTE(J573,"$",""),".",""), " ",""),ROW(INDIRECT("1:"&amp;LEN(J573))),1)*1)),MID(SUBSTITUTE(SUBSTITUTE(SUBSTITUTE(J573,"$",""),".",""), " ",""),ROW(INDIRECT("1:"&amp;LEN(J573))),1),""))</f>
        <v>LázaroCárdenas</v>
      </c>
      <c r="M573" s="8" t="s">
        <v>168</v>
      </c>
      <c r="N573" s="8" t="str" cm="1">
        <f t="array" ref="N573">MID(M573, MIN(IFERROR(FIND({0,1,2,3,4,5,6,7,8,9},M573),"")), COUNT(1*MID(M573,ROW($1:$98),1)))</f>
        <v>22.0</v>
      </c>
      <c r="O573" s="8" t="str" cm="1">
        <f t="array" aca="1" ref="O573" ca="1">_xlfn.CONCAT(IF(NOT(ISNUMBER(MID(SUBSTITUTE(SUBSTITUTE(SUBSTITUTE(M573,"$",""),".",""), " ",""),ROW(INDIRECT("1:"&amp;LEN(M573))),1)*1)),MID(SUBSTITUTE(SUBSTITUTE(SUBSTITUTE(M573,"$",""),".",""), " ",""),ROW(INDIRECT("1:"&amp;LEN(M573))),1),""))</f>
        <v>Lázaro
Cárdenas</v>
      </c>
      <c r="P573" s="8" t="s">
        <v>33</v>
      </c>
      <c r="Q573" s="8" t="s">
        <v>34</v>
      </c>
      <c r="R573" s="8" t="s">
        <v>27</v>
      </c>
      <c r="S573" s="3">
        <v>44946</v>
      </c>
    </row>
    <row r="574" spans="1:19">
      <c r="A574" s="5" t="s">
        <v>35</v>
      </c>
      <c r="B574" s="7" t="s">
        <v>401</v>
      </c>
      <c r="C574" s="7" t="str" cm="1">
        <f t="array" ref="C574">MID(B574, MIN(IFERROR(FIND({0,1,2,3,4,5,6,7,8,9},B574),"")), COUNT(1*MID(B574,ROW($1:$98),1)))</f>
        <v>20.5</v>
      </c>
      <c r="D574" s="7" t="str" cm="1">
        <f t="array" aca="1" ref="D574" ca="1">_xlfn.CONCAT(IF(NOT(ISNUMBER(MID(SUBSTITUTE(SUBSTITUTE(SUBSTITUTE(B574,"$",""),".",""), " ",""),ROW(INDIRECT("1:"&amp;LEN(B574))),1)*1)),MID(SUBSTITUTE(SUBSTITUTE(SUBSTITUTE(B574,"$",""),".",""), " ",""),ROW(INDIRECT("1:"&amp;LEN(B574))),1),""))</f>
        <v>Wal-mart</v>
      </c>
      <c r="E574" s="7" t="s">
        <v>840</v>
      </c>
      <c r="F574" s="7" t="str" cm="1">
        <f t="array" ref="F574">MID(E574, MIN(IFERROR(FIND({0,1,2,3,4,5,6,7,8,9},E574),"")), COUNT(1*MID(E574,ROW($1:$98),1)))</f>
        <v>22.0</v>
      </c>
      <c r="G574" s="7" t="str" cm="1">
        <f t="array" aca="1" ref="G574" ca="1">_xlfn.CONCAT(IF(NOT(ISNUMBER(MID(SUBSTITUTE(SUBSTITUTE(SUBSTITUTE(E574,"$",""),".",""), " ",""),ROW(INDIRECT("1:"&amp;LEN(E574))),1)*1)),MID(SUBSTITUTE(SUBSTITUTE(SUBSTITUTE(E574,"$",""),".",""), " ",""),ROW(INDIRECT("1:"&amp;LEN(E574))),1),""))</f>
        <v xml:space="preserve">
Comercial
Mexicana</v>
      </c>
      <c r="H574" s="7" t="s">
        <v>301</v>
      </c>
      <c r="I574" s="7" t="s">
        <v>974</v>
      </c>
      <c r="J574" s="7" t="s">
        <v>783</v>
      </c>
      <c r="K574" s="7" t="str" cm="1">
        <f t="array" ref="K574">MID(J574, MIN(IFERROR(FIND({0,1,2,3,4,5,6,7,8,9},J574),"")), COUNT(1*MID(J574,ROW($1:$98),1)))</f>
        <v>20.0</v>
      </c>
      <c r="L574" s="7" t="str" cm="1">
        <f t="array" aca="1" ref="L574" ca="1">_xlfn.CONCAT(IF(NOT(ISNUMBER(MID(SUBSTITUTE(SUBSTITUTE(SUBSTITUTE(J574,"$",""),".",""), " ",""),ROW(INDIRECT("1:"&amp;LEN(J574))),1)*1)),MID(SUBSTITUTE(SUBSTITUTE(SUBSTITUTE(J574,"$",""),".",""), " ",""),ROW(INDIRECT("1:"&amp;LEN(J574))),1),""))</f>
        <v>Nativitas</v>
      </c>
      <c r="M574" s="7" t="s">
        <v>168</v>
      </c>
      <c r="N574" s="7" t="str" cm="1">
        <f t="array" ref="N574">MID(M574, MIN(IFERROR(FIND({0,1,2,3,4,5,6,7,8,9},M574),"")), COUNT(1*MID(M574,ROW($1:$98),1)))</f>
        <v>22.0</v>
      </c>
      <c r="O574" s="7" t="str" cm="1">
        <f t="array" aca="1" ref="O574" ca="1">_xlfn.CONCAT(IF(NOT(ISNUMBER(MID(SUBSTITUTE(SUBSTITUTE(SUBSTITUTE(M574,"$",""),".",""), " ",""),ROW(INDIRECT("1:"&amp;LEN(M574))),1)*1)),MID(SUBSTITUTE(SUBSTITUTE(SUBSTITUTE(M574,"$",""),".",""), " ",""),ROW(INDIRECT("1:"&amp;LEN(M574))),1),""))</f>
        <v>Lázaro
Cárdenas</v>
      </c>
      <c r="P574" s="7" t="s">
        <v>40</v>
      </c>
      <c r="Q574" s="7" t="s">
        <v>41</v>
      </c>
      <c r="R574" s="7" t="s">
        <v>27</v>
      </c>
      <c r="S574" s="2">
        <v>44946</v>
      </c>
    </row>
    <row r="575" spans="1:19">
      <c r="A575" s="6" t="s">
        <v>42</v>
      </c>
      <c r="B575" s="8" t="s">
        <v>226</v>
      </c>
      <c r="C575" s="8" t="str" cm="1">
        <f t="array" ref="C575">MID(B575, MIN(IFERROR(FIND({0,1,2,3,4,5,6,7,8,9},B575),"")), COUNT(1*MID(B575,ROW($1:$98),1)))</f>
        <v>12.9</v>
      </c>
      <c r="D575" s="8" t="str" cm="1">
        <f t="array" aca="1" ref="D575" ca="1">_xlfn.CONCAT(IF(NOT(ISNUMBER(MID(SUBSTITUTE(SUBSTITUTE(SUBSTITUTE(B575,"$",""),".",""), " ",""),ROW(INDIRECT("1:"&amp;LEN(B575))),1)*1)),MID(SUBSTITUTE(SUBSTITUTE(SUBSTITUTE(B575,"$",""),".",""), " ",""),ROW(INDIRECT("1:"&amp;LEN(B575))),1),""))</f>
        <v>Chedraui</v>
      </c>
      <c r="E575" s="8" t="s">
        <v>569</v>
      </c>
      <c r="F575" s="8" t="str" cm="1">
        <f t="array" ref="F575">MID(E575, MIN(IFERROR(FIND({0,1,2,3,4,5,6,7,8,9},E575),"")), COUNT(1*MID(E575,ROW($1:$98),1)))</f>
        <v>17.0</v>
      </c>
      <c r="G575" s="8" t="str" cm="1">
        <f t="array" aca="1" ref="G575" ca="1">_xlfn.CONCAT(IF(NOT(ISNUMBER(MID(SUBSTITUTE(SUBSTITUTE(SUBSTITUTE(E575,"$",""),".",""), " ",""),ROW(INDIRECT("1:"&amp;LEN(E575))),1)*1)),MID(SUBSTITUTE(SUBSTITUTE(SUBSTITUTE(E575,"$",""),".",""), " ",""),ROW(INDIRECT("1:"&amp;LEN(E575))),1),""))</f>
        <v>Wal-mart</v>
      </c>
      <c r="H575" s="8" t="s">
        <v>196</v>
      </c>
      <c r="I575" s="8" t="s">
        <v>975</v>
      </c>
      <c r="J575" s="8" t="s">
        <v>465</v>
      </c>
      <c r="K575" s="8" t="str" cm="1">
        <f t="array" ref="K575">MID(J575, MIN(IFERROR(FIND({0,1,2,3,4,5,6,7,8,9},J575),"")), COUNT(1*MID(J575,ROW($1:$98),1)))</f>
        <v>18.0</v>
      </c>
      <c r="L575" s="8" t="str" cm="1">
        <f t="array" aca="1" ref="L575" ca="1">_xlfn.CONCAT(IF(NOT(ISNUMBER(MID(SUBSTITUTE(SUBSTITUTE(SUBSTITUTE(J575,"$",""),".",""), " ",""),ROW(INDIRECT("1:"&amp;LEN(J575))),1)*1)),MID(SUBSTITUTE(SUBSTITUTE(SUBSTITUTE(J575,"$",""),".",""), " ",""),ROW(INDIRECT("1:"&amp;LEN(J575))),1),""))</f>
        <v>LázaroCárdenas</v>
      </c>
      <c r="M575" s="8" t="s">
        <v>976</v>
      </c>
      <c r="N575" s="8" t="str" cm="1">
        <f t="array" ref="N575">MID(M575, MIN(IFERROR(FIND({0,1,2,3,4,5,6,7,8,9},M575),"")), COUNT(1*MID(M575,ROW($1:$98),1)))</f>
        <v>20.0</v>
      </c>
      <c r="O575" s="8" t="str" cm="1">
        <f t="array" aca="1" ref="O575" ca="1">_xlfn.CONCAT(IF(NOT(ISNUMBER(MID(SUBSTITUTE(SUBSTITUTE(SUBSTITUTE(M575,"$",""),".",""), " ",""),ROW(INDIRECT("1:"&amp;LEN(M575))),1)*1)),MID(SUBSTITUTE(SUBSTITUTE(SUBSTITUTE(M575,"$",""),".",""), " ",""),ROW(INDIRECT("1:"&amp;LEN(M575))),1),""))</f>
        <v xml:space="preserve">
Panamericana</v>
      </c>
      <c r="P575" s="8" t="s">
        <v>47</v>
      </c>
      <c r="Q575" s="8" t="s">
        <v>41</v>
      </c>
      <c r="R575" s="8" t="s">
        <v>27</v>
      </c>
      <c r="S575" s="3">
        <v>44946</v>
      </c>
    </row>
    <row r="576" spans="1:19">
      <c r="A576" s="5" t="s">
        <v>49</v>
      </c>
      <c r="B576" s="7" t="s">
        <v>173</v>
      </c>
      <c r="C576" s="7" t="str" cm="1">
        <f t="array" ref="C576">MID(B576, MIN(IFERROR(FIND({0,1,2,3,4,5,6,7,8,9},B576),"")), COUNT(1*MID(B576,ROW($1:$98),1)))</f>
        <v>29.9</v>
      </c>
      <c r="D576" s="7" t="str" cm="1">
        <f t="array" aca="1" ref="D576" ca="1">_xlfn.CONCAT(IF(NOT(ISNUMBER(MID(SUBSTITUTE(SUBSTITUTE(SUBSTITUTE(B576,"$",""),".",""), " ",""),ROW(INDIRECT("1:"&amp;LEN(B576))),1)*1)),MID(SUBSTITUTE(SUBSTITUTE(SUBSTITUTE(B576,"$",""),".",""), " ",""),ROW(INDIRECT("1:"&amp;LEN(B576))),1),""))</f>
        <v>Chedraui</v>
      </c>
      <c r="E576" s="7" t="s">
        <v>977</v>
      </c>
      <c r="F576" s="7" t="str" cm="1">
        <f t="array" ref="F576">MID(E576, MIN(IFERROR(FIND({0,1,2,3,4,5,6,7,8,9},E576),"")), COUNT(1*MID(E576,ROW($1:$98),1)))</f>
        <v>46.0</v>
      </c>
      <c r="G576" s="7" t="str" cm="1">
        <f t="array" aca="1" ref="G576" ca="1">_xlfn.CONCAT(IF(NOT(ISNUMBER(MID(SUBSTITUTE(SUBSTITUTE(SUBSTITUTE(E576,"$",""),".",""), " ",""),ROW(INDIRECT("1:"&amp;LEN(E576))),1)*1)),MID(SUBSTITUTE(SUBSTITUTE(SUBSTITUTE(E576,"$",""),".",""), " ",""),ROW(INDIRECT("1:"&amp;LEN(E576))),1),""))</f>
        <v>Wal-mart</v>
      </c>
      <c r="H576" s="7" t="s">
        <v>191</v>
      </c>
      <c r="I576" s="7" t="s">
        <v>978</v>
      </c>
      <c r="J576" s="7" t="s">
        <v>201</v>
      </c>
      <c r="K576" s="7" t="str" cm="1">
        <f t="array" ref="K576">MID(J576, MIN(IFERROR(FIND({0,1,2,3,4,5,6,7,8,9},J576),"")), COUNT(1*MID(J576,ROW($1:$98),1)))</f>
        <v>40.0</v>
      </c>
      <c r="L576" s="7" t="str" cm="1">
        <f t="array" aca="1" ref="L576" ca="1">_xlfn.CONCAT(IF(NOT(ISNUMBER(MID(SUBSTITUTE(SUBSTITUTE(SUBSTITUTE(J576,"$",""),".",""), " ",""),ROW(INDIRECT("1:"&amp;LEN(J576))),1)*1)),MID(SUBSTITUTE(SUBSTITUTE(SUBSTITUTE(J576,"$",""),".",""), " ",""),ROW(INDIRECT("1:"&amp;LEN(J576))),1),""))</f>
        <v>LázaroCárdenas</v>
      </c>
      <c r="M576" s="7" t="s">
        <v>468</v>
      </c>
      <c r="N576" s="7" t="str" cm="1">
        <f t="array" ref="N576">MID(M576, MIN(IFERROR(FIND({0,1,2,3,4,5,6,7,8,9},M576),"")), COUNT(1*MID(M576,ROW($1:$98),1)))</f>
        <v>40.0</v>
      </c>
      <c r="O576" s="7" t="str" cm="1">
        <f t="array" aca="1" ref="O576" ca="1">_xlfn.CONCAT(IF(NOT(ISNUMBER(MID(SUBSTITUTE(SUBSTITUTE(SUBSTITUTE(M576,"$",""),".",""), " ",""),ROW(INDIRECT("1:"&amp;LEN(M576))),1)*1)),MID(SUBSTITUTE(SUBSTITUTE(SUBSTITUTE(M576,"$",""),".",""), " ",""),ROW(INDIRECT("1:"&amp;LEN(M576))),1),""))</f>
        <v>Lázaro
Cárdenas</v>
      </c>
      <c r="P576" s="7" t="s">
        <v>53</v>
      </c>
      <c r="Q576" s="7" t="s">
        <v>54</v>
      </c>
      <c r="R576" s="7" t="s">
        <v>27</v>
      </c>
      <c r="S576" s="2">
        <v>44946</v>
      </c>
    </row>
    <row r="577" spans="1:19">
      <c r="A577" s="6" t="s">
        <v>55</v>
      </c>
      <c r="B577" s="8" t="s">
        <v>469</v>
      </c>
      <c r="C577" s="8" t="str" cm="1">
        <f t="array" ref="C577">MID(B577, MIN(IFERROR(FIND({0,1,2,3,4,5,6,7,8,9},B577),"")), COUNT(1*MID(B577,ROW($1:$98),1)))</f>
        <v>22.3</v>
      </c>
      <c r="D577" s="8" t="str" cm="1">
        <f t="array" aca="1" ref="D577" ca="1">_xlfn.CONCAT(IF(NOT(ISNUMBER(MID(SUBSTITUTE(SUBSTITUTE(SUBSTITUTE(B577,"$",""),".",""), " ",""),ROW(INDIRECT("1:"&amp;LEN(B577))),1)*1)),MID(SUBSTITUTE(SUBSTITUTE(SUBSTITUTE(B577,"$",""),".",""), " ",""),ROW(INDIRECT("1:"&amp;LEN(B577))),1),""))</f>
        <v>Comercial
Mexicana</v>
      </c>
      <c r="E577" s="8" t="s">
        <v>56</v>
      </c>
      <c r="F577" s="8" t="str" cm="1">
        <f t="array" ref="F577">MID(E577, MIN(IFERROR(FIND({0,1,2,3,4,5,6,7,8,9},E577),"")), COUNT(1*MID(E577,ROW($1:$98),1)))</f>
        <v>22.5</v>
      </c>
      <c r="G577" s="8" t="str" cm="1">
        <f t="array" aca="1" ref="G577" ca="1">_xlfn.CONCAT(IF(NOT(ISNUMBER(MID(SUBSTITUTE(SUBSTITUTE(SUBSTITUTE(E577,"$",""),".",""), " ",""),ROW(INDIRECT("1:"&amp;LEN(E577))),1)*1)),MID(SUBSTITUTE(SUBSTITUTE(SUBSTITUTE(E577,"$",""),".",""), " ",""),ROW(INDIRECT("1:"&amp;LEN(E577))),1),""))</f>
        <v>Wal-mart</v>
      </c>
      <c r="H577" s="8" t="s">
        <v>200</v>
      </c>
      <c r="I577" s="8" t="s">
        <v>910</v>
      </c>
      <c r="J577" s="8" t="s">
        <v>979</v>
      </c>
      <c r="K577" s="8" t="str" cm="1">
        <f t="array" ref="K577">MID(J577, MIN(IFERROR(FIND({0,1,2,3,4,5,6,7,8,9},J577),"")), COUNT(1*MID(J577,ROW($1:$98),1)))</f>
        <v>34.0</v>
      </c>
      <c r="L577" s="8" t="str" cm="1">
        <f t="array" aca="1" ref="L577" ca="1">_xlfn.CONCAT(IF(NOT(ISNUMBER(MID(SUBSTITUTE(SUBSTITUTE(SUBSTITUTE(J577,"$",""),".",""), " ",""),ROW(INDIRECT("1:"&amp;LEN(J577))),1)*1)),MID(SUBSTITUTE(SUBSTITUTE(SUBSTITUTE(J577,"$",""),".",""), " ",""),ROW(INDIRECT("1:"&amp;LEN(J577))),1),""))</f>
        <v xml:space="preserve">
Panamericana</v>
      </c>
      <c r="M577" s="8" t="s">
        <v>607</v>
      </c>
      <c r="N577" s="8" t="str" cm="1">
        <f t="array" ref="N577">MID(M577, MIN(IFERROR(FIND({0,1,2,3,4,5,6,7,8,9},M577),"")), COUNT(1*MID(M577,ROW($1:$98),1)))</f>
        <v>35.0</v>
      </c>
      <c r="O577" s="8" t="str" cm="1">
        <f t="array" aca="1" ref="O577" ca="1">_xlfn.CONCAT(IF(NOT(ISNUMBER(MID(SUBSTITUTE(SUBSTITUTE(SUBSTITUTE(M577,"$",""),".",""), " ",""),ROW(INDIRECT("1:"&amp;LEN(M577))),1)*1)),MID(SUBSTITUTE(SUBSTITUTE(SUBSTITUTE(M577,"$",""),".",""), " ",""),ROW(INDIRECT("1:"&amp;LEN(M577))),1),""))</f>
        <v>Lázaro
Cárdenas</v>
      </c>
      <c r="P577" s="8" t="s">
        <v>53</v>
      </c>
      <c r="Q577" s="8" t="s">
        <v>88</v>
      </c>
      <c r="R577" s="8" t="s">
        <v>27</v>
      </c>
      <c r="S577" s="3">
        <v>44946</v>
      </c>
    </row>
    <row r="578" spans="1:19">
      <c r="A578" s="5" t="s">
        <v>59</v>
      </c>
      <c r="B578" s="7" t="s">
        <v>260</v>
      </c>
      <c r="C578" s="7" t="str" cm="1">
        <f t="array" ref="C578">MID(B578, MIN(IFERROR(FIND({0,1,2,3,4,5,6,7,8,9},B578),"")), COUNT(1*MID(B578,ROW($1:$98),1)))</f>
        <v>44.0</v>
      </c>
      <c r="D578" s="7" t="str" cm="1">
        <f t="array" aca="1" ref="D578" ca="1">_xlfn.CONCAT(IF(NOT(ISNUMBER(MID(SUBSTITUTE(SUBSTITUTE(SUBSTITUTE(B578,"$",""),".",""), " ",""),ROW(INDIRECT("1:"&amp;LEN(B578))),1)*1)),MID(SUBSTITUTE(SUBSTITUTE(SUBSTITUTE(B578,"$",""),".",""), " ",""),ROW(INDIRECT("1:"&amp;LEN(B578))),1),""))</f>
        <v>Comercial
Mexicana</v>
      </c>
      <c r="E578" s="7" t="s">
        <v>181</v>
      </c>
      <c r="F578" s="7" t="str" cm="1">
        <f t="array" ref="F578">MID(E578, MIN(IFERROR(FIND({0,1,2,3,4,5,6,7,8,9},E578),"")), COUNT(1*MID(E578,ROW($1:$98),1)))</f>
        <v>51.0</v>
      </c>
      <c r="G578" s="7" t="str" cm="1">
        <f t="array" aca="1" ref="G578" ca="1">_xlfn.CONCAT(IF(NOT(ISNUMBER(MID(SUBSTITUTE(SUBSTITUTE(SUBSTITUTE(E578,"$",""),".",""), " ",""),ROW(INDIRECT("1:"&amp;LEN(E578))),1)*1)),MID(SUBSTITUTE(SUBSTITUTE(SUBSTITUTE(E578,"$",""),".",""), " ",""),ROW(INDIRECT("1:"&amp;LEN(E578))),1),""))</f>
        <v xml:space="preserve">
Chedraui</v>
      </c>
      <c r="H578" s="7" t="s">
        <v>980</v>
      </c>
      <c r="I578" s="7" t="s">
        <v>981</v>
      </c>
      <c r="J578" s="7" t="s">
        <v>608</v>
      </c>
      <c r="K578" s="7" t="str" cm="1">
        <f t="array" ref="K578">MID(J578, MIN(IFERROR(FIND({0,1,2,3,4,5,6,7,8,9},J578),"")), COUNT(1*MID(J578,ROW($1:$98),1)))</f>
        <v>45.0</v>
      </c>
      <c r="L578" s="7" t="str" cm="1">
        <f t="array" aca="1" ref="L578" ca="1">_xlfn.CONCAT(IF(NOT(ISNUMBER(MID(SUBSTITUTE(SUBSTITUTE(SUBSTITUTE(J578,"$",""),".",""), " ",""),ROW(INDIRECT("1:"&amp;LEN(J578))),1)*1)),MID(SUBSTITUTE(SUBSTITUTE(SUBSTITUTE(J578,"$",""),".",""), " ",""),ROW(INDIRECT("1:"&amp;LEN(J578))),1),""))</f>
        <v>LázaroCárdenas</v>
      </c>
      <c r="M578" s="7" t="s">
        <v>473</v>
      </c>
      <c r="N578" s="7" t="str" cm="1">
        <f t="array" ref="N578">MID(M578, MIN(IFERROR(FIND({0,1,2,3,4,5,6,7,8,9},M578),"")), COUNT(1*MID(M578,ROW($1:$98),1)))</f>
        <v>45.0</v>
      </c>
      <c r="O578" s="7" t="str" cm="1">
        <f t="array" aca="1" ref="O578" ca="1">_xlfn.CONCAT(IF(NOT(ISNUMBER(MID(SUBSTITUTE(SUBSTITUTE(SUBSTITUTE(M578,"$",""),".",""), " ",""),ROW(INDIRECT("1:"&amp;LEN(M578))),1)*1)),MID(SUBSTITUTE(SUBSTITUTE(SUBSTITUTE(M578,"$",""),".",""), " ",""),ROW(INDIRECT("1:"&amp;LEN(M578))),1),""))</f>
        <v>Lázaro
Cárdenas</v>
      </c>
      <c r="P578" s="7" t="s">
        <v>63</v>
      </c>
      <c r="Q578" s="7" t="s">
        <v>40</v>
      </c>
      <c r="R578" s="7" t="s">
        <v>27</v>
      </c>
      <c r="S578" s="2">
        <v>44946</v>
      </c>
    </row>
    <row r="579" spans="1:19">
      <c r="A579" s="6" t="s">
        <v>64</v>
      </c>
      <c r="B579" s="8" t="s">
        <v>261</v>
      </c>
      <c r="C579" s="8" t="str" cm="1">
        <f t="array" ref="C579">MID(B579, MIN(IFERROR(FIND({0,1,2,3,4,5,6,7,8,9},B579),"")), COUNT(1*MID(B579,ROW($1:$98),1)))</f>
        <v>104.0</v>
      </c>
      <c r="D579" s="8" t="str" cm="1">
        <f t="array" aca="1" ref="D579" ca="1">_xlfn.CONCAT(IF(NOT(ISNUMBER(MID(SUBSTITUTE(SUBSTITUTE(SUBSTITUTE(B579,"$",""),".",""), " ",""),ROW(INDIRECT("1:"&amp;LEN(B579))),1)*1)),MID(SUBSTITUTE(SUBSTITUTE(SUBSTITUTE(B579,"$",""),".",""), " ",""),ROW(INDIRECT("1:"&amp;LEN(B579))),1),""))</f>
        <v>Chedraui</v>
      </c>
      <c r="E579" s="8" t="s">
        <v>183</v>
      </c>
      <c r="F579" s="8" t="str" cm="1">
        <f t="array" ref="F579">MID(E579, MIN(IFERROR(FIND({0,1,2,3,4,5,6,7,8,9},E579),"")), COUNT(1*MID(E579,ROW($1:$98),1)))</f>
        <v>222.7</v>
      </c>
      <c r="G579" s="8" t="str" cm="1">
        <f t="array" aca="1" ref="G579" ca="1">_xlfn.CONCAT(IF(NOT(ISNUMBER(MID(SUBSTITUTE(SUBSTITUTE(SUBSTITUTE(E579,"$",""),".",""), " ",""),ROW(INDIRECT("1:"&amp;LEN(E579))),1)*1)),MID(SUBSTITUTE(SUBSTITUTE(SUBSTITUTE(E579,"$",""),".",""), " ",""),ROW(INDIRECT("1:"&amp;LEN(E579))),1),""))</f>
        <v xml:space="preserve">
Comercial
Mexicana</v>
      </c>
      <c r="H579" s="8" t="s">
        <v>982</v>
      </c>
      <c r="I579" s="8" t="s">
        <v>983</v>
      </c>
      <c r="J579" s="8" t="s">
        <v>185</v>
      </c>
      <c r="K579" s="8" t="str" cm="1">
        <f t="array" ref="K579">MID(J579, MIN(IFERROR(FIND({0,1,2,3,4,5,6,7,8,9},J579),"")), COUNT(1*MID(J579,ROW($1:$98),1)))</f>
        <v>175.0</v>
      </c>
      <c r="L579" s="8" t="str" cm="1">
        <f t="array" aca="1" ref="L579" ca="1">_xlfn.CONCAT(IF(NOT(ISNUMBER(MID(SUBSTITUTE(SUBSTITUTE(SUBSTITUTE(J579,"$",""),".",""), " ",""),ROW(INDIRECT("1:"&amp;LEN(J579))),1)*1)),MID(SUBSTITUTE(SUBSTITUTE(SUBSTITUTE(J579,"$",""),".",""), " ",""),ROW(INDIRECT("1:"&amp;LEN(J579))),1),""))</f>
        <v>LázaroCárdenas</v>
      </c>
      <c r="M579" s="8" t="s">
        <v>984</v>
      </c>
      <c r="N579" s="8" t="str" cm="1">
        <f t="array" ref="N579">MID(M579, MIN(IFERROR(FIND({0,1,2,3,4,5,6,7,8,9},M579),"")), COUNT(1*MID(M579,ROW($1:$98),1)))</f>
        <v>175.0</v>
      </c>
      <c r="O579" s="8" t="str" cm="1">
        <f t="array" aca="1" ref="O579" ca="1">_xlfn.CONCAT(IF(NOT(ISNUMBER(MID(SUBSTITUTE(SUBSTITUTE(SUBSTITUTE(M579,"$",""),".",""), " ",""),ROW(INDIRECT("1:"&amp;LEN(M579))),1)*1)),MID(SUBSTITUTE(SUBSTITUTE(SUBSTITUTE(M579,"$",""),".",""), " ",""),ROW(INDIRECT("1:"&amp;LEN(M579))),1),""))</f>
        <v>Lázaro
Cárdenas</v>
      </c>
      <c r="P579" s="8" t="s">
        <v>69</v>
      </c>
      <c r="Q579" s="8" t="s">
        <v>70</v>
      </c>
      <c r="R579" s="8" t="s">
        <v>27</v>
      </c>
      <c r="S579" s="3">
        <v>44946</v>
      </c>
    </row>
    <row r="580" spans="1:19">
      <c r="A580" s="5" t="s">
        <v>71</v>
      </c>
      <c r="B580" s="7" t="s">
        <v>72</v>
      </c>
      <c r="C580" s="7" t="str" cm="1">
        <f t="array" ref="C580">MID(B580, MIN(IFERROR(FIND({0,1,2,3,4,5,6,7,8,9},B580),"")), COUNT(1*MID(B580,ROW($1:$98),1)))</f>
        <v>189.0</v>
      </c>
      <c r="D580" s="7" t="str" cm="1">
        <f t="array" aca="1" ref="D580" ca="1">_xlfn.CONCAT(IF(NOT(ISNUMBER(MID(SUBSTITUTE(SUBSTITUTE(SUBSTITUTE(B580,"$",""),".",""), " ",""),ROW(INDIRECT("1:"&amp;LEN(B580))),1)*1)),MID(SUBSTITUTE(SUBSTITUTE(SUBSTITUTE(B580,"$",""),".",""), " ",""),ROW(INDIRECT("1:"&amp;LEN(B580))),1),""))</f>
        <v>Chedraui</v>
      </c>
      <c r="E580" s="7" t="s">
        <v>73</v>
      </c>
      <c r="F580" s="7" t="str" cm="1">
        <f t="array" ref="F580">MID(E580, MIN(IFERROR(FIND({0,1,2,3,4,5,6,7,8,9},E580),"")), COUNT(1*MID(E580,ROW($1:$98),1)))</f>
        <v>206.5</v>
      </c>
      <c r="G580" s="7" t="str" cm="1">
        <f t="array" aca="1" ref="G580" ca="1">_xlfn.CONCAT(IF(NOT(ISNUMBER(MID(SUBSTITUTE(SUBSTITUTE(SUBSTITUTE(E580,"$",""),".",""), " ",""),ROW(INDIRECT("1:"&amp;LEN(E580))),1)*1)),MID(SUBSTITUTE(SUBSTITUTE(SUBSTITUTE(E580,"$",""),".",""), " ",""),ROW(INDIRECT("1:"&amp;LEN(E580))),1),""))</f>
        <v xml:space="preserve">
Comercial
Mexicana</v>
      </c>
      <c r="H580" s="7" t="s">
        <v>184</v>
      </c>
      <c r="I580" s="7" t="s">
        <v>747</v>
      </c>
      <c r="J580" s="7" t="s">
        <v>476</v>
      </c>
      <c r="K580" s="7" t="str" cm="1">
        <f t="array" ref="K580">MID(J580, MIN(IFERROR(FIND({0,1,2,3,4,5,6,7,8,9},J580),"")), COUNT(1*MID(J580,ROW($1:$98),1)))</f>
        <v>185.0</v>
      </c>
      <c r="L580" s="7" t="str" cm="1">
        <f t="array" aca="1" ref="L580" ca="1">_xlfn.CONCAT(IF(NOT(ISNUMBER(MID(SUBSTITUTE(SUBSTITUTE(SUBSTITUTE(J580,"$",""),".",""), " ",""),ROW(INDIRECT("1:"&amp;LEN(J580))),1)*1)),MID(SUBSTITUTE(SUBSTITUTE(SUBSTITUTE(J580,"$",""),".",""), " ",""),ROW(INDIRECT("1:"&amp;LEN(J580))),1),""))</f>
        <v>LázaroCárdenas</v>
      </c>
      <c r="M580" s="7" t="s">
        <v>477</v>
      </c>
      <c r="N580" s="7" t="str" cm="1">
        <f t="array" ref="N580">MID(M580, MIN(IFERROR(FIND({0,1,2,3,4,5,6,7,8,9},M580),"")), COUNT(1*MID(M580,ROW($1:$98),1)))</f>
        <v>185.0</v>
      </c>
      <c r="O580" s="7" t="str" cm="1">
        <f t="array" aca="1" ref="O580" ca="1">_xlfn.CONCAT(IF(NOT(ISNUMBER(MID(SUBSTITUTE(SUBSTITUTE(SUBSTITUTE(M580,"$",""),".",""), " ",""),ROW(INDIRECT("1:"&amp;LEN(M580))),1)*1)),MID(SUBSTITUTE(SUBSTITUTE(SUBSTITUTE(M580,"$",""),".",""), " ",""),ROW(INDIRECT("1:"&amp;LEN(M580))),1),""))</f>
        <v>Lázaro
Cárdenas</v>
      </c>
      <c r="P580" s="7" t="s">
        <v>189</v>
      </c>
      <c r="Q580" s="7" t="s">
        <v>70</v>
      </c>
      <c r="R580" s="7" t="s">
        <v>27</v>
      </c>
      <c r="S580" s="2">
        <v>44946</v>
      </c>
    </row>
    <row r="581" spans="1:19">
      <c r="A581" s="6" t="s">
        <v>77</v>
      </c>
      <c r="B581" s="8" t="s">
        <v>190</v>
      </c>
      <c r="C581" s="8" t="str" cm="1">
        <f t="array" ref="C581">MID(B581, MIN(IFERROR(FIND({0,1,2,3,4,5,6,7,8,9},B581),"")), COUNT(1*MID(B581,ROW($1:$98),1)))</f>
        <v>44.9</v>
      </c>
      <c r="D581" s="8" t="str" cm="1">
        <f t="array" aca="1" ref="D581" ca="1">_xlfn.CONCAT(IF(NOT(ISNUMBER(MID(SUBSTITUTE(SUBSTITUTE(SUBSTITUTE(B581,"$",""),".",""), " ",""),ROW(INDIRECT("1:"&amp;LEN(B581))),1)*1)),MID(SUBSTITUTE(SUBSTITUTE(SUBSTITUTE(B581,"$",""),".",""), " ",""),ROW(INDIRECT("1:"&amp;LEN(B581))),1),""))</f>
        <v>Wal-mart</v>
      </c>
      <c r="E581" s="8" t="s">
        <v>79</v>
      </c>
      <c r="F581" s="8" t="str" cm="1">
        <f t="array" ref="F581">MID(E581, MIN(IFERROR(FIND({0,1,2,3,4,5,6,7,8,9},E581),"")), COUNT(1*MID(E581,ROW($1:$98),1)))</f>
        <v>59.9</v>
      </c>
      <c r="G581" s="8" t="str" cm="1">
        <f t="array" aca="1" ref="G581" ca="1">_xlfn.CONCAT(IF(NOT(ISNUMBER(MID(SUBSTITUTE(SUBSTITUTE(SUBSTITUTE(E581,"$",""),".",""), " ",""),ROW(INDIRECT("1:"&amp;LEN(E581))),1)*1)),MID(SUBSTITUTE(SUBSTITUTE(SUBSTITUTE(E581,"$",""),".",""), " ",""),ROW(INDIRECT("1:"&amp;LEN(E581))),1),""))</f>
        <v xml:space="preserve">
Comercial
Mexicana</v>
      </c>
      <c r="H581" s="8" t="s">
        <v>694</v>
      </c>
      <c r="I581" s="8" t="s">
        <v>750</v>
      </c>
      <c r="J581" s="8" t="s">
        <v>985</v>
      </c>
      <c r="K581" s="8" t="str" cm="1">
        <f t="array" ref="K581">MID(J581, MIN(IFERROR(FIND({0,1,2,3,4,5,6,7,8,9},J581),"")), COUNT(1*MID(J581,ROW($1:$98),1)))</f>
        <v>60.0</v>
      </c>
      <c r="L581" s="8" t="str" cm="1">
        <f t="array" aca="1" ref="L581" ca="1">_xlfn.CONCAT(IF(NOT(ISNUMBER(MID(SUBSTITUTE(SUBSTITUTE(SUBSTITUTE(J581,"$",""),".",""), " ",""),ROW(INDIRECT("1:"&amp;LEN(J581))),1)*1)),MID(SUBSTITUTE(SUBSTITUTE(SUBSTITUTE(J581,"$",""),".",""), " ",""),ROW(INDIRECT("1:"&amp;LEN(J581))),1),""))</f>
        <v xml:space="preserve">
Panamericana</v>
      </c>
      <c r="M581" s="8" t="s">
        <v>479</v>
      </c>
      <c r="N581" s="8" t="str" cm="1">
        <f t="array" ref="N581">MID(M581, MIN(IFERROR(FIND({0,1,2,3,4,5,6,7,8,9},M581),"")), COUNT(1*MID(M581,ROW($1:$98),1)))</f>
        <v>75.0</v>
      </c>
      <c r="O581" s="8" t="str" cm="1">
        <f t="array" aca="1" ref="O581" ca="1">_xlfn.CONCAT(IF(NOT(ISNUMBER(MID(SUBSTITUTE(SUBSTITUTE(SUBSTITUTE(M581,"$",""),".",""), " ",""),ROW(INDIRECT("1:"&amp;LEN(M581))),1)*1)),MID(SUBSTITUTE(SUBSTITUTE(SUBSTITUTE(M581,"$",""),".",""), " ",""),ROW(INDIRECT("1:"&amp;LEN(M581))),1),""))</f>
        <v>Lázaro
Cárdenas</v>
      </c>
      <c r="P581" s="8" t="s">
        <v>94</v>
      </c>
      <c r="Q581" s="8" t="s">
        <v>26</v>
      </c>
      <c r="R581" s="8" t="s">
        <v>27</v>
      </c>
      <c r="S581" s="3">
        <v>44946</v>
      </c>
    </row>
    <row r="582" spans="1:19">
      <c r="A582" s="5" t="s">
        <v>84</v>
      </c>
      <c r="B582" s="7" t="s">
        <v>865</v>
      </c>
      <c r="C582" s="7" t="str" cm="1">
        <f t="array" ref="C582">MID(B582, MIN(IFERROR(FIND({0,1,2,3,4,5,6,7,8,9},B582),"")), COUNT(1*MID(B582,ROW($1:$98),1)))</f>
        <v>33.4</v>
      </c>
      <c r="D582" s="7" t="str" cm="1">
        <f t="array" aca="1" ref="D582" ca="1">_xlfn.CONCAT(IF(NOT(ISNUMBER(MID(SUBSTITUTE(SUBSTITUTE(SUBSTITUTE(B582,"$",""),".",""), " ",""),ROW(INDIRECT("1:"&amp;LEN(B582))),1)*1)),MID(SUBSTITUTE(SUBSTITUTE(SUBSTITUTE(B582,"$",""),".",""), " ",""),ROW(INDIRECT("1:"&amp;LEN(B582))),1),""))</f>
        <v>Comercial
Mexicana</v>
      </c>
      <c r="E582" s="7" t="s">
        <v>700</v>
      </c>
      <c r="F582" s="7" t="str" cm="1">
        <f t="array" ref="F582">MID(E582, MIN(IFERROR(FIND({0,1,2,3,4,5,6,7,8,9},E582),"")), COUNT(1*MID(E582,ROW($1:$98),1)))</f>
        <v>36.9</v>
      </c>
      <c r="G582" s="7" t="str" cm="1">
        <f t="array" aca="1" ref="G582" ca="1">_xlfn.CONCAT(IF(NOT(ISNUMBER(MID(SUBSTITUTE(SUBSTITUTE(SUBSTITUTE(E582,"$",""),".",""), " ",""),ROW(INDIRECT("1:"&amp;LEN(E582))),1)*1)),MID(SUBSTITUTE(SUBSTITUTE(SUBSTITUTE(E582,"$",""),".",""), " ",""),ROW(INDIRECT("1:"&amp;LEN(E582))),1),""))</f>
        <v>Wal-mart</v>
      </c>
      <c r="H582" s="7" t="s">
        <v>196</v>
      </c>
      <c r="I582" s="7" t="s">
        <v>986</v>
      </c>
      <c r="J582" s="7" t="s">
        <v>481</v>
      </c>
      <c r="K582" s="7" t="str" cm="1">
        <f t="array" ref="K582">MID(J582, MIN(IFERROR(FIND({0,1,2,3,4,5,6,7,8,9},J582),"")), COUNT(1*MID(J582,ROW($1:$98),1)))</f>
        <v>20.0</v>
      </c>
      <c r="L582" s="7" t="str" cm="1">
        <f t="array" aca="1" ref="L582" ca="1">_xlfn.CONCAT(IF(NOT(ISNUMBER(MID(SUBSTITUTE(SUBSTITUTE(SUBSTITUTE(J582,"$",""),".",""), " ",""),ROW(INDIRECT("1:"&amp;LEN(J582))),1)*1)),MID(SUBSTITUTE(SUBSTITUTE(SUBSTITUTE(J582,"$",""),".",""), " ",""),ROW(INDIRECT("1:"&amp;LEN(J582))),1),""))</f>
        <v>LázaroCárdenas</v>
      </c>
      <c r="M582" s="7" t="s">
        <v>987</v>
      </c>
      <c r="N582" s="7" t="str" cm="1">
        <f t="array" ref="N582">MID(M582, MIN(IFERROR(FIND({0,1,2,3,4,5,6,7,8,9},M582),"")), COUNT(1*MID(M582,ROW($1:$98),1)))</f>
        <v>24.0</v>
      </c>
      <c r="O582" s="7" t="str" cm="1">
        <f t="array" aca="1" ref="O582" ca="1">_xlfn.CONCAT(IF(NOT(ISNUMBER(MID(SUBSTITUTE(SUBSTITUTE(SUBSTITUTE(M582,"$",""),".",""), " ",""),ROW(INDIRECT("1:"&amp;LEN(M582))),1)*1)),MID(SUBSTITUTE(SUBSTITUTE(SUBSTITUTE(M582,"$",""),".",""), " ",""),ROW(INDIRECT("1:"&amp;LEN(M582))),1),""))</f>
        <v xml:space="preserve">
Panamericana</v>
      </c>
      <c r="P582" s="7" t="s">
        <v>47</v>
      </c>
      <c r="Q582" s="7" t="s">
        <v>850</v>
      </c>
      <c r="R582" s="7" t="s">
        <v>27</v>
      </c>
      <c r="S582" s="2">
        <v>44946</v>
      </c>
    </row>
    <row r="583" spans="1:19">
      <c r="A583" s="6" t="s">
        <v>89</v>
      </c>
      <c r="B583" s="8" t="s">
        <v>385</v>
      </c>
      <c r="C583" s="8" t="str" cm="1">
        <f t="array" ref="C583">MID(B583, MIN(IFERROR(FIND({0,1,2,3,4,5,6,7,8,9},B583),"")), COUNT(1*MID(B583,ROW($1:$98),1)))</f>
        <v>34.8</v>
      </c>
      <c r="D583" s="8" t="str" cm="1">
        <f t="array" aca="1" ref="D583" ca="1">_xlfn.CONCAT(IF(NOT(ISNUMBER(MID(SUBSTITUTE(SUBSTITUTE(SUBSTITUTE(B583,"$",""),".",""), " ",""),ROW(INDIRECT("1:"&amp;LEN(B583))),1)*1)),MID(SUBSTITUTE(SUBSTITUTE(SUBSTITUTE(B583,"$",""),".",""), " ",""),ROW(INDIRECT("1:"&amp;LEN(B583))),1),""))</f>
        <v>Chedraui</v>
      </c>
      <c r="E583" s="8" t="s">
        <v>228</v>
      </c>
      <c r="F583" s="8" t="str" cm="1">
        <f t="array" ref="F583">MID(E583, MIN(IFERROR(FIND({0,1,2,3,4,5,6,7,8,9},E583),"")), COUNT(1*MID(E583,ROW($1:$98),1)))</f>
        <v>38.9</v>
      </c>
      <c r="G583" s="8" t="str" cm="1">
        <f t="array" aca="1" ref="G583" ca="1">_xlfn.CONCAT(IF(NOT(ISNUMBER(MID(SUBSTITUTE(SUBSTITUTE(SUBSTITUTE(E583,"$",""),".",""), " ",""),ROW(INDIRECT("1:"&amp;LEN(E583))),1)*1)),MID(SUBSTITUTE(SUBSTITUTE(SUBSTITUTE(E583,"$",""),".",""), " ",""),ROW(INDIRECT("1:"&amp;LEN(E583))),1),""))</f>
        <v xml:space="preserve">
Comercial
Mexicana</v>
      </c>
      <c r="H583" s="8" t="s">
        <v>196</v>
      </c>
      <c r="I583" s="8" t="s">
        <v>929</v>
      </c>
      <c r="J583" s="8" t="s">
        <v>481</v>
      </c>
      <c r="K583" s="8" t="str" cm="1">
        <f t="array" ref="K583">MID(J583, MIN(IFERROR(FIND({0,1,2,3,4,5,6,7,8,9},J583),"")), COUNT(1*MID(J583,ROW($1:$98),1)))</f>
        <v>20.0</v>
      </c>
      <c r="L583" s="8" t="str" cm="1">
        <f t="array" aca="1" ref="L583" ca="1">_xlfn.CONCAT(IF(NOT(ISNUMBER(MID(SUBSTITUTE(SUBSTITUTE(SUBSTITUTE(J583,"$",""),".",""), " ",""),ROW(INDIRECT("1:"&amp;LEN(J583))),1)*1)),MID(SUBSTITUTE(SUBSTITUTE(SUBSTITUTE(J583,"$",""),".",""), " ",""),ROW(INDIRECT("1:"&amp;LEN(J583))),1),""))</f>
        <v>LázaroCárdenas</v>
      </c>
      <c r="M583" s="8" t="s">
        <v>199</v>
      </c>
      <c r="N583" s="8" t="str" cm="1">
        <f t="array" ref="N583">MID(M583, MIN(IFERROR(FIND({0,1,2,3,4,5,6,7,8,9},M583),"")), COUNT(1*MID(M583,ROW($1:$98),1)))</f>
        <v>20.0</v>
      </c>
      <c r="O583" s="8" t="str" cm="1">
        <f t="array" aca="1" ref="O583" ca="1">_xlfn.CONCAT(IF(NOT(ISNUMBER(MID(SUBSTITUTE(SUBSTITUTE(SUBSTITUTE(M583,"$",""),".",""), " ",""),ROW(INDIRECT("1:"&amp;LEN(M583))),1)*1)),MID(SUBSTITUTE(SUBSTITUTE(SUBSTITUTE(M583,"$",""),".",""), " ",""),ROW(INDIRECT("1:"&amp;LEN(M583))),1),""))</f>
        <v>Lázaro
Cárdenas</v>
      </c>
      <c r="P583" s="8" t="s">
        <v>115</v>
      </c>
      <c r="Q583" s="8" t="s">
        <v>94</v>
      </c>
      <c r="R583" s="8" t="s">
        <v>27</v>
      </c>
      <c r="S583" s="3">
        <v>44946</v>
      </c>
    </row>
    <row r="584" spans="1:19">
      <c r="A584" s="5" t="s">
        <v>93</v>
      </c>
      <c r="B584" s="7" t="s">
        <v>195</v>
      </c>
      <c r="C584" s="7" t="str" cm="1">
        <f t="array" ref="C584">MID(B584, MIN(IFERROR(FIND({0,1,2,3,4,5,6,7,8,9},B584),"")), COUNT(1*MID(B584,ROW($1:$98),1)))</f>
        <v>42.9</v>
      </c>
      <c r="D584" s="7" t="str" cm="1">
        <f t="array" aca="1" ref="D584" ca="1">_xlfn.CONCAT(IF(NOT(ISNUMBER(MID(SUBSTITUTE(SUBSTITUTE(SUBSTITUTE(B584,"$",""),".",""), " ",""),ROW(INDIRECT("1:"&amp;LEN(B584))),1)*1)),MID(SUBSTITUTE(SUBSTITUTE(SUBSTITUTE(B584,"$",""),".",""), " ",""),ROW(INDIRECT("1:"&amp;LEN(B584))),1),""))</f>
        <v>Wal-mart</v>
      </c>
      <c r="E584" s="7" t="s">
        <v>79</v>
      </c>
      <c r="F584" s="7" t="str" cm="1">
        <f t="array" ref="F584">MID(E584, MIN(IFERROR(FIND({0,1,2,3,4,5,6,7,8,9},E584),"")), COUNT(1*MID(E584,ROW($1:$98),1)))</f>
        <v>59.9</v>
      </c>
      <c r="G584" s="7" t="str" cm="1">
        <f t="array" aca="1" ref="G584" ca="1">_xlfn.CONCAT(IF(NOT(ISNUMBER(MID(SUBSTITUTE(SUBSTITUTE(SUBSTITUTE(E584,"$",""),".",""), " ",""),ROW(INDIRECT("1:"&amp;LEN(E584))),1)*1)),MID(SUBSTITUTE(SUBSTITUTE(SUBSTITUTE(E584,"$",""),".",""), " ",""),ROW(INDIRECT("1:"&amp;LEN(E584))),1),""))</f>
        <v xml:space="preserve">
Comercial
Mexicana</v>
      </c>
      <c r="H584" s="7" t="s">
        <v>229</v>
      </c>
      <c r="I584" s="7" t="s">
        <v>929</v>
      </c>
      <c r="J584" s="7" t="s">
        <v>608</v>
      </c>
      <c r="K584" s="7" t="str" cm="1">
        <f t="array" ref="K584">MID(J584, MIN(IFERROR(FIND({0,1,2,3,4,5,6,7,8,9},J584),"")), COUNT(1*MID(J584,ROW($1:$98),1)))</f>
        <v>45.0</v>
      </c>
      <c r="L584" s="7" t="str" cm="1">
        <f t="array" aca="1" ref="L584" ca="1">_xlfn.CONCAT(IF(NOT(ISNUMBER(MID(SUBSTITUTE(SUBSTITUTE(SUBSTITUTE(J584,"$",""),".",""), " ",""),ROW(INDIRECT("1:"&amp;LEN(J584))),1)*1)),MID(SUBSTITUTE(SUBSTITUTE(SUBSTITUTE(J584,"$",""),".",""), " ",""),ROW(INDIRECT("1:"&amp;LEN(J584))),1),""))</f>
        <v>LázaroCárdenas</v>
      </c>
      <c r="M584" s="7" t="s">
        <v>473</v>
      </c>
      <c r="N584" s="7" t="str" cm="1">
        <f t="array" ref="N584">MID(M584, MIN(IFERROR(FIND({0,1,2,3,4,5,6,7,8,9},M584),"")), COUNT(1*MID(M584,ROW($1:$98),1)))</f>
        <v>45.0</v>
      </c>
      <c r="O584" s="7" t="str" cm="1">
        <f t="array" aca="1" ref="O584" ca="1">_xlfn.CONCAT(IF(NOT(ISNUMBER(MID(SUBSTITUTE(SUBSTITUTE(SUBSTITUTE(M584,"$",""),".",""), " ",""),ROW(INDIRECT("1:"&amp;LEN(M584))),1)*1)),MID(SUBSTITUTE(SUBSTITUTE(SUBSTITUTE(M584,"$",""),".",""), " ",""),ROW(INDIRECT("1:"&amp;LEN(M584))),1),""))</f>
        <v>Lázaro
Cárdenas</v>
      </c>
      <c r="P584" s="7" t="s">
        <v>92</v>
      </c>
      <c r="Q584" s="7" t="s">
        <v>83</v>
      </c>
      <c r="R584" s="7" t="s">
        <v>27</v>
      </c>
      <c r="S584" s="2">
        <v>44946</v>
      </c>
    </row>
    <row r="585" spans="1:19">
      <c r="A585" s="6" t="s">
        <v>95</v>
      </c>
      <c r="B585" s="8" t="s">
        <v>319</v>
      </c>
      <c r="C585" s="8" t="str" cm="1">
        <f t="array" ref="C585">MID(B585, MIN(IFERROR(FIND({0,1,2,3,4,5,6,7,8,9},B585),"")), COUNT(1*MID(B585,ROW($1:$98),1)))</f>
        <v>46.9</v>
      </c>
      <c r="D585" s="8" t="str" cm="1">
        <f t="array" aca="1" ref="D585" ca="1">_xlfn.CONCAT(IF(NOT(ISNUMBER(MID(SUBSTITUTE(SUBSTITUTE(SUBSTITUTE(B585,"$",""),".",""), " ",""),ROW(INDIRECT("1:"&amp;LEN(B585))),1)*1)),MID(SUBSTITUTE(SUBSTITUTE(SUBSTITUTE(B585,"$",""),".",""), " ",""),ROW(INDIRECT("1:"&amp;LEN(B585))),1),""))</f>
        <v>Wal-mart</v>
      </c>
      <c r="E585" s="8" t="s">
        <v>946</v>
      </c>
      <c r="F585" s="8" t="str" cm="1">
        <f t="array" ref="F585">MID(E585, MIN(IFERROR(FIND({0,1,2,3,4,5,6,7,8,9},E585),"")), COUNT(1*MID(E585,ROW($1:$98),1)))</f>
        <v>53.7</v>
      </c>
      <c r="G585" s="8" t="str" cm="1">
        <f t="array" aca="1" ref="G585" ca="1">_xlfn.CONCAT(IF(NOT(ISNUMBER(MID(SUBSTITUTE(SUBSTITUTE(SUBSTITUTE(E585,"$",""),".",""), " ",""),ROW(INDIRECT("1:"&amp;LEN(E585))),1)*1)),MID(SUBSTITUTE(SUBSTITUTE(SUBSTITUTE(E585,"$",""),".",""), " ",""),ROW(INDIRECT("1:"&amp;LEN(E585))),1),""))</f>
        <v xml:space="preserve">
Chedraui</v>
      </c>
      <c r="H585" s="8" t="s">
        <v>200</v>
      </c>
      <c r="I585" s="8" t="s">
        <v>912</v>
      </c>
      <c r="J585" s="8" t="s">
        <v>608</v>
      </c>
      <c r="K585" s="8" t="str" cm="1">
        <f t="array" ref="K585">MID(J585, MIN(IFERROR(FIND({0,1,2,3,4,5,6,7,8,9},J585),"")), COUNT(1*MID(J585,ROW($1:$98),1)))</f>
        <v>45.0</v>
      </c>
      <c r="L585" s="8" t="str" cm="1">
        <f t="array" aca="1" ref="L585" ca="1">_xlfn.CONCAT(IF(NOT(ISNUMBER(MID(SUBSTITUTE(SUBSTITUTE(SUBSTITUTE(J585,"$",""),".",""), " ",""),ROW(INDIRECT("1:"&amp;LEN(J585))),1)*1)),MID(SUBSTITUTE(SUBSTITUTE(SUBSTITUTE(J585,"$",""),".",""), " ",""),ROW(INDIRECT("1:"&amp;LEN(J585))),1),""))</f>
        <v>LázaroCárdenas</v>
      </c>
      <c r="M585" s="8" t="s">
        <v>473</v>
      </c>
      <c r="N585" s="8" t="str" cm="1">
        <f t="array" ref="N585">MID(M585, MIN(IFERROR(FIND({0,1,2,3,4,5,6,7,8,9},M585),"")), COUNT(1*MID(M585,ROW($1:$98),1)))</f>
        <v>45.0</v>
      </c>
      <c r="O585" s="8" t="str" cm="1">
        <f t="array" aca="1" ref="O585" ca="1">_xlfn.CONCAT(IF(NOT(ISNUMBER(MID(SUBSTITUTE(SUBSTITUTE(SUBSTITUTE(M585,"$",""),".",""), " ",""),ROW(INDIRECT("1:"&amp;LEN(M585))),1)*1)),MID(SUBSTITUTE(SUBSTITUTE(SUBSTITUTE(M585,"$",""),".",""), " ",""),ROW(INDIRECT("1:"&amp;LEN(M585))),1),""))</f>
        <v>Lázaro
Cárdenas</v>
      </c>
      <c r="P585" s="8" t="s">
        <v>92</v>
      </c>
      <c r="Q585" s="8" t="s">
        <v>133</v>
      </c>
      <c r="R585" s="8" t="s">
        <v>27</v>
      </c>
      <c r="S585" s="3">
        <v>44946</v>
      </c>
    </row>
    <row r="586" spans="1:19">
      <c r="A586" s="5" t="s">
        <v>97</v>
      </c>
      <c r="B586" s="7" t="s">
        <v>321</v>
      </c>
      <c r="C586" s="7" t="str" cm="1">
        <f t="array" ref="C586">MID(B586, MIN(IFERROR(FIND({0,1,2,3,4,5,6,7,8,9},B586),"")), COUNT(1*MID(B586,ROW($1:$98),1)))</f>
        <v>19.9</v>
      </c>
      <c r="D586" s="7" t="str" cm="1">
        <f t="array" aca="1" ref="D586" ca="1">_xlfn.CONCAT(IF(NOT(ISNUMBER(MID(SUBSTITUTE(SUBSTITUTE(SUBSTITUTE(B586,"$",""),".",""), " ",""),ROW(INDIRECT("1:"&amp;LEN(B586))),1)*1)),MID(SUBSTITUTE(SUBSTITUTE(SUBSTITUTE(B586,"$",""),".",""), " ",""),ROW(INDIRECT("1:"&amp;LEN(B586))),1),""))</f>
        <v>Comercial
Mexicana</v>
      </c>
      <c r="E586" s="7" t="s">
        <v>948</v>
      </c>
      <c r="F586" s="7" t="str" cm="1">
        <f t="array" ref="F586">MID(E586, MIN(IFERROR(FIND({0,1,2,3,4,5,6,7,8,9},E586),"")), COUNT(1*MID(E586,ROW($1:$98),1)))</f>
        <v>26.8</v>
      </c>
      <c r="G586" s="7" t="str" cm="1">
        <f t="array" aca="1" ref="G586" ca="1">_xlfn.CONCAT(IF(NOT(ISNUMBER(MID(SUBSTITUTE(SUBSTITUTE(SUBSTITUTE(E586,"$",""),".",""), " ",""),ROW(INDIRECT("1:"&amp;LEN(E586))),1)*1)),MID(SUBSTITUTE(SUBSTITUTE(SUBSTITUTE(E586,"$",""),".",""), " ",""),ROW(INDIRECT("1:"&amp;LEN(E586))),1),""))</f>
        <v xml:space="preserve">
Chedraui</v>
      </c>
      <c r="H586" s="7" t="s">
        <v>443</v>
      </c>
      <c r="I586" s="7" t="s">
        <v>760</v>
      </c>
      <c r="J586" s="7" t="s">
        <v>988</v>
      </c>
      <c r="K586" s="7" t="str" cm="1">
        <f t="array" ref="K586">MID(J586, MIN(IFERROR(FIND({0,1,2,3,4,5,6,7,8,9},J586),"")), COUNT(1*MID(J586,ROW($1:$98),1)))</f>
        <v>18.0</v>
      </c>
      <c r="L586" s="7" t="str" cm="1">
        <f t="array" aca="1" ref="L586" ca="1">_xlfn.CONCAT(IF(NOT(ISNUMBER(MID(SUBSTITUTE(SUBSTITUTE(SUBSTITUTE(J586,"$",""),".",""), " ",""),ROW(INDIRECT("1:"&amp;LEN(J586))),1)*1)),MID(SUBSTITUTE(SUBSTITUTE(SUBSTITUTE(J586,"$",""),".",""), " ",""),ROW(INDIRECT("1:"&amp;LEN(J586))),1),""))</f>
        <v xml:space="preserve">
Panamericana</v>
      </c>
      <c r="M586" s="7" t="s">
        <v>168</v>
      </c>
      <c r="N586" s="7" t="str" cm="1">
        <f t="array" ref="N586">MID(M586, MIN(IFERROR(FIND({0,1,2,3,4,5,6,7,8,9},M586),"")), COUNT(1*MID(M586,ROW($1:$98),1)))</f>
        <v>22.0</v>
      </c>
      <c r="O586" s="7" t="str" cm="1">
        <f t="array" aca="1" ref="O586" ca="1">_xlfn.CONCAT(IF(NOT(ISNUMBER(MID(SUBSTITUTE(SUBSTITUTE(SUBSTITUTE(M586,"$",""),".",""), " ",""),ROW(INDIRECT("1:"&amp;LEN(M586))),1)*1)),MID(SUBSTITUTE(SUBSTITUTE(SUBSTITUTE(M586,"$",""),".",""), " ",""),ROW(INDIRECT("1:"&amp;LEN(M586))),1),""))</f>
        <v>Lázaro
Cárdenas</v>
      </c>
      <c r="P586" s="7" t="s">
        <v>120</v>
      </c>
      <c r="Q586" s="7" t="s">
        <v>102</v>
      </c>
      <c r="R586" s="7" t="s">
        <v>27</v>
      </c>
      <c r="S586" s="2">
        <v>44946</v>
      </c>
    </row>
    <row r="587" spans="1:19">
      <c r="A587" s="6" t="s">
        <v>103</v>
      </c>
      <c r="B587" s="8" t="s">
        <v>208</v>
      </c>
      <c r="C587" s="8" t="str" cm="1">
        <f t="array" ref="C587">MID(B587, MIN(IFERROR(FIND({0,1,2,3,4,5,6,7,8,9},B587),"")), COUNT(1*MID(B587,ROW($1:$98),1)))</f>
        <v>26.9</v>
      </c>
      <c r="D587" s="8" t="str" cm="1">
        <f t="array" aca="1" ref="D587" ca="1">_xlfn.CONCAT(IF(NOT(ISNUMBER(MID(SUBSTITUTE(SUBSTITUTE(SUBSTITUTE(B587,"$",""),".",""), " ",""),ROW(INDIRECT("1:"&amp;LEN(B587))),1)*1)),MID(SUBSTITUTE(SUBSTITUTE(SUBSTITUTE(B587,"$",""),".",""), " ",""),ROW(INDIRECT("1:"&amp;LEN(B587))),1),""))</f>
        <v>Wal-mart</v>
      </c>
      <c r="E587" s="8" t="s">
        <v>703</v>
      </c>
      <c r="F587" s="8" t="str" cm="1">
        <f t="array" ref="F587">MID(E587, MIN(IFERROR(FIND({0,1,2,3,4,5,6,7,8,9},E587),"")), COUNT(1*MID(E587,ROW($1:$98),1)))</f>
        <v>43.5</v>
      </c>
      <c r="G587" s="8" t="str" cm="1">
        <f t="array" aca="1" ref="G587" ca="1">_xlfn.CONCAT(IF(NOT(ISNUMBER(MID(SUBSTITUTE(SUBSTITUTE(SUBSTITUTE(E587,"$",""),".",""), " ",""),ROW(INDIRECT("1:"&amp;LEN(E587))),1)*1)),MID(SUBSTITUTE(SUBSTITUTE(SUBSTITUTE(E587,"$",""),".",""), " ",""),ROW(INDIRECT("1:"&amp;LEN(E587))),1),""))</f>
        <v xml:space="preserve">
Chedraui</v>
      </c>
      <c r="H587" s="8" t="s">
        <v>196</v>
      </c>
      <c r="I587" s="8" t="s">
        <v>989</v>
      </c>
      <c r="J587" s="8" t="s">
        <v>481</v>
      </c>
      <c r="K587" s="8" t="str" cm="1">
        <f t="array" ref="K587">MID(J587, MIN(IFERROR(FIND({0,1,2,3,4,5,6,7,8,9},J587),"")), COUNT(1*MID(J587,ROW($1:$98),1)))</f>
        <v>20.0</v>
      </c>
      <c r="L587" s="8" t="str" cm="1">
        <f t="array" aca="1" ref="L587" ca="1">_xlfn.CONCAT(IF(NOT(ISNUMBER(MID(SUBSTITUTE(SUBSTITUTE(SUBSTITUTE(J587,"$",""),".",""), " ",""),ROW(INDIRECT("1:"&amp;LEN(J587))),1)*1)),MID(SUBSTITUTE(SUBSTITUTE(SUBSTITUTE(J587,"$",""),".",""), " ",""),ROW(INDIRECT("1:"&amp;LEN(J587))),1),""))</f>
        <v>LázaroCárdenas</v>
      </c>
      <c r="M587" s="8" t="s">
        <v>990</v>
      </c>
      <c r="N587" s="8" t="str" cm="1">
        <f t="array" ref="N587">MID(M587, MIN(IFERROR(FIND({0,1,2,3,4,5,6,7,8,9},M587),"")), COUNT(1*MID(M587,ROW($1:$98),1)))</f>
        <v>22.0</v>
      </c>
      <c r="O587" s="8" t="str" cm="1">
        <f t="array" aca="1" ref="O587" ca="1">_xlfn.CONCAT(IF(NOT(ISNUMBER(MID(SUBSTITUTE(SUBSTITUTE(SUBSTITUTE(M587,"$",""),".",""), " ",""),ROW(INDIRECT("1:"&amp;LEN(M587))),1)*1)),MID(SUBSTITUTE(SUBSTITUTE(SUBSTITUTE(M587,"$",""),".",""), " ",""),ROW(INDIRECT("1:"&amp;LEN(M587))),1),""))</f>
        <v xml:space="preserve">
Panamericana</v>
      </c>
      <c r="P587" s="8" t="s">
        <v>115</v>
      </c>
      <c r="Q587" s="8" t="s">
        <v>87</v>
      </c>
      <c r="R587" s="8" t="s">
        <v>27</v>
      </c>
      <c r="S587" s="3">
        <v>44946</v>
      </c>
    </row>
    <row r="588" spans="1:19">
      <c r="A588" s="5" t="s">
        <v>106</v>
      </c>
      <c r="B588" s="7" t="s">
        <v>801</v>
      </c>
      <c r="C588" s="7" t="str" cm="1">
        <f t="array" ref="C588">MID(B588, MIN(IFERROR(FIND({0,1,2,3,4,5,6,7,8,9},B588),"")), COUNT(1*MID(B588,ROW($1:$98),1)))</f>
        <v>24.8</v>
      </c>
      <c r="D588" s="7" t="str" cm="1">
        <f t="array" aca="1" ref="D588" ca="1">_xlfn.CONCAT(IF(NOT(ISNUMBER(MID(SUBSTITUTE(SUBSTITUTE(SUBSTITUTE(B588,"$",""),".",""), " ",""),ROW(INDIRECT("1:"&amp;LEN(B588))),1)*1)),MID(SUBSTITUTE(SUBSTITUTE(SUBSTITUTE(B588,"$",""),".",""), " ",""),ROW(INDIRECT("1:"&amp;LEN(B588))),1),""))</f>
        <v>Chedraui</v>
      </c>
      <c r="E588" s="7" t="s">
        <v>105</v>
      </c>
      <c r="F588" s="7" t="str" cm="1">
        <f t="array" ref="F588">MID(E588, MIN(IFERROR(FIND({0,1,2,3,4,5,6,7,8,9},E588),"")), COUNT(1*MID(E588,ROW($1:$98),1)))</f>
        <v>32.9</v>
      </c>
      <c r="G588" s="7" t="str" cm="1">
        <f t="array" aca="1" ref="G588" ca="1">_xlfn.CONCAT(IF(NOT(ISNUMBER(MID(SUBSTITUTE(SUBSTITUTE(SUBSTITUTE(E588,"$",""),".",""), " ",""),ROW(INDIRECT("1:"&amp;LEN(E588))),1)*1)),MID(SUBSTITUTE(SUBSTITUTE(SUBSTITUTE(E588,"$",""),".",""), " ",""),ROW(INDIRECT("1:"&amp;LEN(E588))),1),""))</f>
        <v xml:space="preserve">
Comercial
Mexicana</v>
      </c>
      <c r="H588" s="7" t="s">
        <v>404</v>
      </c>
      <c r="I588" s="7" t="s">
        <v>972</v>
      </c>
      <c r="J588" s="7" t="s">
        <v>201</v>
      </c>
      <c r="K588" s="7" t="str" cm="1">
        <f t="array" ref="K588">MID(J588, MIN(IFERROR(FIND({0,1,2,3,4,5,6,7,8,9},J588),"")), COUNT(1*MID(J588,ROW($1:$98),1)))</f>
        <v>40.0</v>
      </c>
      <c r="L588" s="7" t="str" cm="1">
        <f t="array" aca="1" ref="L588" ca="1">_xlfn.CONCAT(IF(NOT(ISNUMBER(MID(SUBSTITUTE(SUBSTITUTE(SUBSTITUTE(J588,"$",""),".",""), " ",""),ROW(INDIRECT("1:"&amp;LEN(J588))),1)*1)),MID(SUBSTITUTE(SUBSTITUTE(SUBSTITUTE(J588,"$",""),".",""), " ",""),ROW(INDIRECT("1:"&amp;LEN(J588))),1),""))</f>
        <v>LázaroCárdenas</v>
      </c>
      <c r="M588" s="7" t="s">
        <v>468</v>
      </c>
      <c r="N588" s="7" t="str" cm="1">
        <f t="array" ref="N588">MID(M588, MIN(IFERROR(FIND({0,1,2,3,4,5,6,7,8,9},M588),"")), COUNT(1*MID(M588,ROW($1:$98),1)))</f>
        <v>40.0</v>
      </c>
      <c r="O588" s="7" t="str" cm="1">
        <f t="array" aca="1" ref="O588" ca="1">_xlfn.CONCAT(IF(NOT(ISNUMBER(MID(SUBSTITUTE(SUBSTITUTE(SUBSTITUTE(M588,"$",""),".",""), " ",""),ROW(INDIRECT("1:"&amp;LEN(M588))),1)*1)),MID(SUBSTITUTE(SUBSTITUTE(SUBSTITUTE(M588,"$",""),".",""), " ",""),ROW(INDIRECT("1:"&amp;LEN(M588))),1),""))</f>
        <v>Lázaro
Cárdenas</v>
      </c>
      <c r="P588" s="7" t="s">
        <v>102</v>
      </c>
      <c r="Q588" s="7" t="s">
        <v>47</v>
      </c>
      <c r="R588" s="7" t="s">
        <v>27</v>
      </c>
      <c r="S588" s="2">
        <v>44946</v>
      </c>
    </row>
    <row r="589" spans="1:19">
      <c r="A589" s="6" t="s">
        <v>110</v>
      </c>
      <c r="B589" s="8" t="s">
        <v>991</v>
      </c>
      <c r="C589" s="8" t="str" cm="1">
        <f t="array" ref="C589">MID(B589, MIN(IFERROR(FIND({0,1,2,3,4,5,6,7,8,9},B589),"")), COUNT(1*MID(B589,ROW($1:$98),1)))</f>
        <v>20.9</v>
      </c>
      <c r="D589" s="8" t="str" cm="1">
        <f t="array" aca="1" ref="D589" ca="1">_xlfn.CONCAT(IF(NOT(ISNUMBER(MID(SUBSTITUTE(SUBSTITUTE(SUBSTITUTE(B589,"$",""),".",""), " ",""),ROW(INDIRECT("1:"&amp;LEN(B589))),1)*1)),MID(SUBSTITUTE(SUBSTITUTE(SUBSTITUTE(B589,"$",""),".",""), " ",""),ROW(INDIRECT("1:"&amp;LEN(B589))),1),""))</f>
        <v>Comercial
Mexicana</v>
      </c>
      <c r="E589" s="8" t="s">
        <v>203</v>
      </c>
      <c r="F589" s="8" t="str" cm="1">
        <f t="array" ref="F589">MID(E589, MIN(IFERROR(FIND({0,1,2,3,4,5,6,7,8,9},E589),"")), COUNT(1*MID(E589,ROW($1:$98),1)))</f>
        <v>24.9</v>
      </c>
      <c r="G589" s="8" t="str" cm="1">
        <f t="array" aca="1" ref="G589" ca="1">_xlfn.CONCAT(IF(NOT(ISNUMBER(MID(SUBSTITUTE(SUBSTITUTE(SUBSTITUTE(E589,"$",""),".",""), " ",""),ROW(INDIRECT("1:"&amp;LEN(E589))),1)*1)),MID(SUBSTITUTE(SUBSTITUTE(SUBSTITUTE(E589,"$",""),".",""), " ",""),ROW(INDIRECT("1:"&amp;LEN(E589))),1),""))</f>
        <v>Wal-mart</v>
      </c>
      <c r="H589" s="8" t="s">
        <v>196</v>
      </c>
      <c r="I589" s="8" t="s">
        <v>917</v>
      </c>
      <c r="J589" s="8" t="s">
        <v>783</v>
      </c>
      <c r="K589" s="8" t="str" cm="1">
        <f t="array" ref="K589">MID(J589, MIN(IFERROR(FIND({0,1,2,3,4,5,6,7,8,9},J589),"")), COUNT(1*MID(J589,ROW($1:$98),1)))</f>
        <v>20.0</v>
      </c>
      <c r="L589" s="8" t="str" cm="1">
        <f t="array" aca="1" ref="L589" ca="1">_xlfn.CONCAT(IF(NOT(ISNUMBER(MID(SUBSTITUTE(SUBSTITUTE(SUBSTITUTE(J589,"$",""),".",""), " ",""),ROW(INDIRECT("1:"&amp;LEN(J589))),1)*1)),MID(SUBSTITUTE(SUBSTITUTE(SUBSTITUTE(J589,"$",""),".",""), " ",""),ROW(INDIRECT("1:"&amp;LEN(J589))),1),""))</f>
        <v>Nativitas</v>
      </c>
      <c r="M589" s="8" t="s">
        <v>168</v>
      </c>
      <c r="N589" s="8" t="str" cm="1">
        <f t="array" ref="N589">MID(M589, MIN(IFERROR(FIND({0,1,2,3,4,5,6,7,8,9},M589),"")), COUNT(1*MID(M589,ROW($1:$98),1)))</f>
        <v>22.0</v>
      </c>
      <c r="O589" s="8" t="str" cm="1">
        <f t="array" aca="1" ref="O589" ca="1">_xlfn.CONCAT(IF(NOT(ISNUMBER(MID(SUBSTITUTE(SUBSTITUTE(SUBSTITUTE(M589,"$",""),".",""), " ",""),ROW(INDIRECT("1:"&amp;LEN(M589))),1)*1)),MID(SUBSTITUTE(SUBSTITUTE(SUBSTITUTE(M589,"$",""),".",""), " ",""),ROW(INDIRECT("1:"&amp;LEN(M589))),1),""))</f>
        <v>Lázaro
Cárdenas</v>
      </c>
      <c r="P589" s="8" t="s">
        <v>48</v>
      </c>
      <c r="Q589" s="8" t="s">
        <v>850</v>
      </c>
      <c r="R589" s="8" t="s">
        <v>27</v>
      </c>
      <c r="S589" s="3">
        <v>44946</v>
      </c>
    </row>
    <row r="590" spans="1:19">
      <c r="A590" s="5" t="s">
        <v>116</v>
      </c>
      <c r="B590" s="7" t="s">
        <v>497</v>
      </c>
      <c r="C590" s="7" t="str" cm="1">
        <f t="array" ref="C590">MID(B590, MIN(IFERROR(FIND({0,1,2,3,4,5,6,7,8,9},B590),"")), COUNT(1*MID(B590,ROW($1:$98),1)))</f>
        <v>12.9</v>
      </c>
      <c r="D590" s="7" t="str" cm="1">
        <f t="array" aca="1" ref="D590" ca="1">_xlfn.CONCAT(IF(NOT(ISNUMBER(MID(SUBSTITUTE(SUBSTITUTE(SUBSTITUTE(B590,"$",""),".",""), " ",""),ROW(INDIRECT("1:"&amp;LEN(B590))),1)*1)),MID(SUBSTITUTE(SUBSTITUTE(SUBSTITUTE(B590,"$",""),".",""), " ",""),ROW(INDIRECT("1:"&amp;LEN(B590))),1),""))</f>
        <v>Comercial
Mexicana</v>
      </c>
      <c r="E590" s="7" t="s">
        <v>625</v>
      </c>
      <c r="F590" s="7" t="str" cm="1">
        <f t="array" ref="F590">MID(E590, MIN(IFERROR(FIND({0,1,2,3,4,5,6,7,8,9},E590),"")), COUNT(1*MID(E590,ROW($1:$98),1)))</f>
        <v>18.5</v>
      </c>
      <c r="G590" s="7" t="str" cm="1">
        <f t="array" aca="1" ref="G590" ca="1">_xlfn.CONCAT(IF(NOT(ISNUMBER(MID(SUBSTITUTE(SUBSTITUTE(SUBSTITUTE(E590,"$",""),".",""), " ",""),ROW(INDIRECT("1:"&amp;LEN(E590))),1)*1)),MID(SUBSTITUTE(SUBSTITUTE(SUBSTITUTE(E590,"$",""),".",""), " ",""),ROW(INDIRECT("1:"&amp;LEN(E590))),1),""))</f>
        <v xml:space="preserve">
Chedraui</v>
      </c>
      <c r="H590" s="7" t="s">
        <v>204</v>
      </c>
      <c r="I590" s="7" t="s">
        <v>920</v>
      </c>
      <c r="J590" s="7" t="s">
        <v>988</v>
      </c>
      <c r="K590" s="7" t="str" cm="1">
        <f t="array" ref="K590">MID(J590, MIN(IFERROR(FIND({0,1,2,3,4,5,6,7,8,9},J590),"")), COUNT(1*MID(J590,ROW($1:$98),1)))</f>
        <v>18.0</v>
      </c>
      <c r="L590" s="7" t="str" cm="1">
        <f t="array" aca="1" ref="L590" ca="1">_xlfn.CONCAT(IF(NOT(ISNUMBER(MID(SUBSTITUTE(SUBSTITUTE(SUBSTITUTE(J590,"$",""),".",""), " ",""),ROW(INDIRECT("1:"&amp;LEN(J590))),1)*1)),MID(SUBSTITUTE(SUBSTITUTE(SUBSTITUTE(J590,"$",""),".",""), " ",""),ROW(INDIRECT("1:"&amp;LEN(J590))),1),""))</f>
        <v xml:space="preserve">
Panamericana</v>
      </c>
      <c r="M590" s="7" t="s">
        <v>199</v>
      </c>
      <c r="N590" s="7" t="str" cm="1">
        <f t="array" ref="N590">MID(M590, MIN(IFERROR(FIND({0,1,2,3,4,5,6,7,8,9},M590),"")), COUNT(1*MID(M590,ROW($1:$98),1)))</f>
        <v>20.0</v>
      </c>
      <c r="O590" s="7" t="str" cm="1">
        <f t="array" aca="1" ref="O590" ca="1">_xlfn.CONCAT(IF(NOT(ISNUMBER(MID(SUBSTITUTE(SUBSTITUTE(SUBSTITUTE(M590,"$",""),".",""), " ",""),ROW(INDIRECT("1:"&amp;LEN(M590))),1)*1)),MID(SUBSTITUTE(SUBSTITUTE(SUBSTITUTE(M590,"$",""),".",""), " ",""),ROW(INDIRECT("1:"&amp;LEN(M590))),1),""))</f>
        <v>Lázaro
Cárdenas</v>
      </c>
      <c r="P590" s="7" t="s">
        <v>120</v>
      </c>
      <c r="Q590" s="7" t="s">
        <v>102</v>
      </c>
      <c r="R590" s="7" t="s">
        <v>27</v>
      </c>
      <c r="S590" s="2">
        <v>44946</v>
      </c>
    </row>
    <row r="591" spans="1:19">
      <c r="A591" s="6" t="s">
        <v>121</v>
      </c>
      <c r="B591" s="8" t="s">
        <v>278</v>
      </c>
      <c r="C591" s="8" t="str" cm="1">
        <f t="array" ref="C591">MID(B591, MIN(IFERROR(FIND({0,1,2,3,4,5,6,7,8,9},B591),"")), COUNT(1*MID(B591,ROW($1:$98),1)))</f>
        <v>32.9</v>
      </c>
      <c r="D591" s="8" t="str" cm="1">
        <f t="array" aca="1" ref="D591" ca="1">_xlfn.CONCAT(IF(NOT(ISNUMBER(MID(SUBSTITUTE(SUBSTITUTE(SUBSTITUTE(B591,"$",""),".",""), " ",""),ROW(INDIRECT("1:"&amp;LEN(B591))),1)*1)),MID(SUBSTITUTE(SUBSTITUTE(SUBSTITUTE(B591,"$",""),".",""), " ",""),ROW(INDIRECT("1:"&amp;LEN(B591))),1),""))</f>
        <v>Wal-mart</v>
      </c>
      <c r="E591" s="8" t="s">
        <v>214</v>
      </c>
      <c r="F591" s="8" t="str" cm="1">
        <f t="array" ref="F591">MID(E591, MIN(IFERROR(FIND({0,1,2,3,4,5,6,7,8,9},E591),"")), COUNT(1*MID(E591,ROW($1:$98),1)))</f>
        <v>42.9</v>
      </c>
      <c r="G591" s="8" t="str" cm="1">
        <f t="array" aca="1" ref="G591" ca="1">_xlfn.CONCAT(IF(NOT(ISNUMBER(MID(SUBSTITUTE(SUBSTITUTE(SUBSTITUTE(E591,"$",""),".",""), " ",""),ROW(INDIRECT("1:"&amp;LEN(E591))),1)*1)),MID(SUBSTITUTE(SUBSTITUTE(SUBSTITUTE(E591,"$",""),".",""), " ",""),ROW(INDIRECT("1:"&amp;LEN(E591))),1),""))</f>
        <v xml:space="preserve">
Comercial
Mexicana</v>
      </c>
      <c r="H591" s="8" t="s">
        <v>204</v>
      </c>
      <c r="I591" s="8" t="s">
        <v>920</v>
      </c>
      <c r="J591" s="8" t="s">
        <v>491</v>
      </c>
      <c r="K591" s="8" t="str" cm="1">
        <f t="array" ref="K591">MID(J591, MIN(IFERROR(FIND({0,1,2,3,4,5,6,7,8,9},J591),"")), COUNT(1*MID(J591,ROW($1:$98),1)))</f>
        <v>15.0</v>
      </c>
      <c r="L591" s="8" t="str" cm="1">
        <f t="array" aca="1" ref="L591" ca="1">_xlfn.CONCAT(IF(NOT(ISNUMBER(MID(SUBSTITUTE(SUBSTITUTE(SUBSTITUTE(J591,"$",""),".",""), " ",""),ROW(INDIRECT("1:"&amp;LEN(J591))),1)*1)),MID(SUBSTITUTE(SUBSTITUTE(SUBSTITUTE(J591,"$",""),".",""), " ",""),ROW(INDIRECT("1:"&amp;LEN(J591))),1),""))</f>
        <v>LázaroCárdenas</v>
      </c>
      <c r="M591" s="8" t="s">
        <v>785</v>
      </c>
      <c r="N591" s="8" t="str" cm="1">
        <f t="array" ref="N591">MID(M591, MIN(IFERROR(FIND({0,1,2,3,4,5,6,7,8,9},M591),"")), COUNT(1*MID(M591,ROW($1:$98),1)))</f>
        <v>18.0</v>
      </c>
      <c r="O591" s="8" t="str" cm="1">
        <f t="array" aca="1" ref="O591" ca="1">_xlfn.CONCAT(IF(NOT(ISNUMBER(MID(SUBSTITUTE(SUBSTITUTE(SUBSTITUTE(M591,"$",""),".",""), " ",""),ROW(INDIRECT("1:"&amp;LEN(M591))),1)*1)),MID(SUBSTITUTE(SUBSTITUTE(SUBSTITUTE(M591,"$",""),".",""), " ",""),ROW(INDIRECT("1:"&amp;LEN(M591))),1),""))</f>
        <v>Nativitas</v>
      </c>
      <c r="P591" s="8" t="s">
        <v>102</v>
      </c>
      <c r="Q591" s="8" t="s">
        <v>48</v>
      </c>
      <c r="R591" s="8" t="s">
        <v>27</v>
      </c>
      <c r="S591" s="3">
        <v>44946</v>
      </c>
    </row>
    <row r="592" spans="1:19">
      <c r="A592" s="5" t="s">
        <v>125</v>
      </c>
      <c r="B592" s="7" t="s">
        <v>992</v>
      </c>
      <c r="C592" s="7" t="str" cm="1">
        <f t="array" ref="C592">MID(B592, MIN(IFERROR(FIND({0,1,2,3,4,5,6,7,8,9},B592),"")), COUNT(1*MID(B592,ROW($1:$98),1)))</f>
        <v>34.9</v>
      </c>
      <c r="D592" s="7" t="str" cm="1">
        <f t="array" aca="1" ref="D592" ca="1">_xlfn.CONCAT(IF(NOT(ISNUMBER(MID(SUBSTITUTE(SUBSTITUTE(SUBSTITUTE(B592,"$",""),".",""), " ",""),ROW(INDIRECT("1:"&amp;LEN(B592))),1)*1)),MID(SUBSTITUTE(SUBSTITUTE(SUBSTITUTE(B592,"$",""),".",""), " ",""),ROW(INDIRECT("1:"&amp;LEN(B592))),1),""))</f>
        <v>Comercial
Mexicana</v>
      </c>
      <c r="E592" s="7" t="s">
        <v>127</v>
      </c>
      <c r="F592" s="7" t="str" cm="1">
        <f t="array" ref="F592">MID(E592, MIN(IFERROR(FIND({0,1,2,3,4,5,6,7,8,9},E592),"")), COUNT(1*MID(E592,ROW($1:$98),1)))</f>
        <v>64.0</v>
      </c>
      <c r="G592" s="7" t="str" cm="1">
        <f t="array" aca="1" ref="G592" ca="1">_xlfn.CONCAT(IF(NOT(ISNUMBER(MID(SUBSTITUTE(SUBSTITUTE(SUBSTITUTE(E592,"$",""),".",""), " ",""),ROW(INDIRECT("1:"&amp;LEN(E592))),1)*1)),MID(SUBSTITUTE(SUBSTITUTE(SUBSTITUTE(E592,"$",""),".",""), " ",""),ROW(INDIRECT("1:"&amp;LEN(E592))),1),""))</f>
        <v>Wal-mart</v>
      </c>
      <c r="H592" s="7" t="s">
        <v>456</v>
      </c>
      <c r="I592" s="7" t="s">
        <v>760</v>
      </c>
      <c r="J592" s="7" t="s">
        <v>481</v>
      </c>
      <c r="K592" s="7" t="str" cm="1">
        <f t="array" ref="K592">MID(J592, MIN(IFERROR(FIND({0,1,2,3,4,5,6,7,8,9},J592),"")), COUNT(1*MID(J592,ROW($1:$98),1)))</f>
        <v>20.0</v>
      </c>
      <c r="L592" s="7" t="str" cm="1">
        <f t="array" aca="1" ref="L592" ca="1">_xlfn.CONCAT(IF(NOT(ISNUMBER(MID(SUBSTITUTE(SUBSTITUTE(SUBSTITUTE(J592,"$",""),".",""), " ",""),ROW(INDIRECT("1:"&amp;LEN(J592))),1)*1)),MID(SUBSTITUTE(SUBSTITUTE(SUBSTITUTE(J592,"$",""),".",""), " ",""),ROW(INDIRECT("1:"&amp;LEN(J592))),1),""))</f>
        <v>LázaroCárdenas</v>
      </c>
      <c r="M592" s="7" t="s">
        <v>987</v>
      </c>
      <c r="N592" s="7" t="str" cm="1">
        <f t="array" ref="N592">MID(M592, MIN(IFERROR(FIND({0,1,2,3,4,5,6,7,8,9},M592),"")), COUNT(1*MID(M592,ROW($1:$98),1)))</f>
        <v>24.0</v>
      </c>
      <c r="O592" s="7" t="str" cm="1">
        <f t="array" aca="1" ref="O592" ca="1">_xlfn.CONCAT(IF(NOT(ISNUMBER(MID(SUBSTITUTE(SUBSTITUTE(SUBSTITUTE(M592,"$",""),".",""), " ",""),ROW(INDIRECT("1:"&amp;LEN(M592))),1)*1)),MID(SUBSTITUTE(SUBSTITUTE(SUBSTITUTE(M592,"$",""),".",""), " ",""),ROW(INDIRECT("1:"&amp;LEN(M592))),1),""))</f>
        <v xml:space="preserve">
Panamericana</v>
      </c>
      <c r="P592" s="7" t="s">
        <v>102</v>
      </c>
      <c r="Q592" s="7" t="s">
        <v>48</v>
      </c>
      <c r="R592" s="7" t="s">
        <v>27</v>
      </c>
      <c r="S592" s="2">
        <v>44946</v>
      </c>
    </row>
    <row r="593" spans="1:19">
      <c r="A593" s="6" t="s">
        <v>129</v>
      </c>
      <c r="B593" s="8" t="s">
        <v>956</v>
      </c>
      <c r="C593" s="8" t="str" cm="1">
        <f t="array" ref="C593">MID(B593, MIN(IFERROR(FIND({0,1,2,3,4,5,6,7,8,9},B593),"")), COUNT(1*MID(B593,ROW($1:$98),1)))</f>
        <v>79.9</v>
      </c>
      <c r="D593" s="8" t="str" cm="1">
        <f t="array" aca="1" ref="D593" ca="1">_xlfn.CONCAT(IF(NOT(ISNUMBER(MID(SUBSTITUTE(SUBSTITUTE(SUBSTITUTE(B593,"$",""),".",""), " ",""),ROW(INDIRECT("1:"&amp;LEN(B593))),1)*1)),MID(SUBSTITUTE(SUBSTITUTE(SUBSTITUTE(B593,"$",""),".",""), " ",""),ROW(INDIRECT("1:"&amp;LEN(B593))),1),""))</f>
        <v>Chedraui</v>
      </c>
      <c r="E593" s="8" t="s">
        <v>131</v>
      </c>
      <c r="F593" s="8" t="str" cm="1">
        <f t="array" ref="F593">MID(E593, MIN(IFERROR(FIND({0,1,2,3,4,5,6,7,8,9},E593),"")), COUNT(1*MID(E593,ROW($1:$98),1)))</f>
        <v>94.0</v>
      </c>
      <c r="G593" s="8" t="str" cm="1">
        <f t="array" aca="1" ref="G593" ca="1">_xlfn.CONCAT(IF(NOT(ISNUMBER(MID(SUBSTITUTE(SUBSTITUTE(SUBSTITUTE(E593,"$",""),".",""), " ",""),ROW(INDIRECT("1:"&amp;LEN(E593))),1)*1)),MID(SUBSTITUTE(SUBSTITUTE(SUBSTITUTE(E593,"$",""),".",""), " ",""),ROW(INDIRECT("1:"&amp;LEN(E593))),1),""))</f>
        <v>Wal-mart</v>
      </c>
      <c r="H593" s="8" t="s">
        <v>447</v>
      </c>
      <c r="I593" s="8" t="s">
        <v>993</v>
      </c>
      <c r="J593" s="8" t="s">
        <v>994</v>
      </c>
      <c r="K593" s="8" t="str" cm="1">
        <f t="array" ref="K593">MID(J593, MIN(IFERROR(FIND({0,1,2,3,4,5,6,7,8,9},J593),"")), COUNT(1*MID(J593,ROW($1:$98),1)))</f>
        <v>40.0</v>
      </c>
      <c r="L593" s="8" t="str" cm="1">
        <f t="array" aca="1" ref="L593" ca="1">_xlfn.CONCAT(IF(NOT(ISNUMBER(MID(SUBSTITUTE(SUBSTITUTE(SUBSTITUTE(J593,"$",""),".",""), " ",""),ROW(INDIRECT("1:"&amp;LEN(J593))),1)*1)),MID(SUBSTITUTE(SUBSTITUTE(SUBSTITUTE(J593,"$",""),".",""), " ",""),ROW(INDIRECT("1:"&amp;LEN(J593))),1),""))</f>
        <v>Nativitas</v>
      </c>
      <c r="M593" s="8" t="s">
        <v>495</v>
      </c>
      <c r="N593" s="8" t="str" cm="1">
        <f t="array" ref="N593">MID(M593, MIN(IFERROR(FIND({0,1,2,3,4,5,6,7,8,9},M593),"")), COUNT(1*MID(M593,ROW($1:$98),1)))</f>
        <v>60.0</v>
      </c>
      <c r="O593" s="8" t="str" cm="1">
        <f t="array" aca="1" ref="O593" ca="1">_xlfn.CONCAT(IF(NOT(ISNUMBER(MID(SUBSTITUTE(SUBSTITUTE(SUBSTITUTE(M593,"$",""),".",""), " ",""),ROW(INDIRECT("1:"&amp;LEN(M593))),1)*1)),MID(SUBSTITUTE(SUBSTITUTE(SUBSTITUTE(M593,"$",""),".",""), " ",""),ROW(INDIRECT("1:"&amp;LEN(M593))),1),""))</f>
        <v>Lázaro
Cárdenas</v>
      </c>
      <c r="P593" s="8" t="s">
        <v>94</v>
      </c>
      <c r="Q593" s="8" t="s">
        <v>959</v>
      </c>
      <c r="R593" s="8" t="s">
        <v>27</v>
      </c>
      <c r="S593" s="3">
        <v>44946</v>
      </c>
    </row>
    <row r="594" spans="1:19">
      <c r="A594" s="5" t="s">
        <v>134</v>
      </c>
      <c r="B594" s="7" t="s">
        <v>679</v>
      </c>
      <c r="C594" s="7" t="str" cm="1">
        <f t="array" ref="C594">MID(B594, MIN(IFERROR(FIND({0,1,2,3,4,5,6,7,8,9},B594),"")), COUNT(1*MID(B594,ROW($1:$98),1)))</f>
        <v>18.9</v>
      </c>
      <c r="D594" s="7" t="str" cm="1">
        <f t="array" aca="1" ref="D594" ca="1">_xlfn.CONCAT(IF(NOT(ISNUMBER(MID(SUBSTITUTE(SUBSTITUTE(SUBSTITUTE(B594,"$",""),".",""), " ",""),ROW(INDIRECT("1:"&amp;LEN(B594))),1)*1)),MID(SUBSTITUTE(SUBSTITUTE(SUBSTITUTE(B594,"$",""),".",""), " ",""),ROW(INDIRECT("1:"&amp;LEN(B594))),1),""))</f>
        <v>Comercial
Mexicana</v>
      </c>
      <c r="E594" s="7" t="s">
        <v>90</v>
      </c>
      <c r="F594" s="7" t="str" cm="1">
        <f t="array" ref="F594">MID(E594, MIN(IFERROR(FIND({0,1,2,3,4,5,6,7,8,9},E594),"")), COUNT(1*MID(E594,ROW($1:$98),1)))</f>
        <v>31.9</v>
      </c>
      <c r="G594" s="7" t="str" cm="1">
        <f t="array" aca="1" ref="G594" ca="1">_xlfn.CONCAT(IF(NOT(ISNUMBER(MID(SUBSTITUTE(SUBSTITUTE(SUBSTITUTE(E594,"$",""),".",""), " ",""),ROW(INDIRECT("1:"&amp;LEN(E594))),1)*1)),MID(SUBSTITUTE(SUBSTITUTE(SUBSTITUTE(E594,"$",""),".",""), " ",""),ROW(INDIRECT("1:"&amp;LEN(E594))),1),""))</f>
        <v>Wal-mart</v>
      </c>
      <c r="H594" s="7" t="s">
        <v>995</v>
      </c>
      <c r="I594" s="7" t="s">
        <v>996</v>
      </c>
      <c r="J594" s="7" t="s">
        <v>481</v>
      </c>
      <c r="K594" s="7" t="str" cm="1">
        <f t="array" ref="K594">MID(J594, MIN(IFERROR(FIND({0,1,2,3,4,5,6,7,8,9},J594),"")), COUNT(1*MID(J594,ROW($1:$98),1)))</f>
        <v>20.0</v>
      </c>
      <c r="L594" s="7" t="str" cm="1">
        <f t="array" aca="1" ref="L594" ca="1">_xlfn.CONCAT(IF(NOT(ISNUMBER(MID(SUBSTITUTE(SUBSTITUTE(SUBSTITUTE(J594,"$",""),".",""), " ",""),ROW(INDIRECT("1:"&amp;LEN(J594))),1)*1)),MID(SUBSTITUTE(SUBSTITUTE(SUBSTITUTE(J594,"$",""),".",""), " ",""),ROW(INDIRECT("1:"&amp;LEN(J594))),1),""))</f>
        <v>LázaroCárdenas</v>
      </c>
      <c r="M594" s="7" t="s">
        <v>199</v>
      </c>
      <c r="N594" s="7" t="str" cm="1">
        <f t="array" ref="N594">MID(M594, MIN(IFERROR(FIND({0,1,2,3,4,5,6,7,8,9},M594),"")), COUNT(1*MID(M594,ROW($1:$98),1)))</f>
        <v>20.0</v>
      </c>
      <c r="O594" s="7" t="str" cm="1">
        <f t="array" aca="1" ref="O594" ca="1">_xlfn.CONCAT(IF(NOT(ISNUMBER(MID(SUBSTITUTE(SUBSTITUTE(SUBSTITUTE(M594,"$",""),".",""), " ",""),ROW(INDIRECT("1:"&amp;LEN(M594))),1)*1)),MID(SUBSTITUTE(SUBSTITUTE(SUBSTITUTE(M594,"$",""),".",""), " ",""),ROW(INDIRECT("1:"&amp;LEN(M594))),1),""))</f>
        <v>Lázaro
Cárdenas</v>
      </c>
      <c r="P594" s="7" t="s">
        <v>136</v>
      </c>
      <c r="Q594" s="7" t="s">
        <v>161</v>
      </c>
      <c r="R594" s="7" t="s">
        <v>27</v>
      </c>
      <c r="S594" s="2">
        <v>44946</v>
      </c>
    </row>
    <row r="595" spans="1:19">
      <c r="A595" s="6" t="s">
        <v>137</v>
      </c>
      <c r="B595" s="8" t="s">
        <v>211</v>
      </c>
      <c r="C595" s="8" t="str" cm="1">
        <f t="array" ref="C595">MID(B595, MIN(IFERROR(FIND({0,1,2,3,4,5,6,7,8,9},B595),"")), COUNT(1*MID(B595,ROW($1:$98),1)))</f>
        <v>15.9</v>
      </c>
      <c r="D595" s="8" t="str" cm="1">
        <f t="array" aca="1" ref="D595" ca="1">_xlfn.CONCAT(IF(NOT(ISNUMBER(MID(SUBSTITUTE(SUBSTITUTE(SUBSTITUTE(B595,"$",""),".",""), " ",""),ROW(INDIRECT("1:"&amp;LEN(B595))),1)*1)),MID(SUBSTITUTE(SUBSTITUTE(SUBSTITUTE(B595,"$",""),".",""), " ",""),ROW(INDIRECT("1:"&amp;LEN(B595))),1),""))</f>
        <v>Comercial
Mexicana</v>
      </c>
      <c r="E595" s="8" t="s">
        <v>715</v>
      </c>
      <c r="F595" s="8" t="str" cm="1">
        <f t="array" ref="F595">MID(E595, MIN(IFERROR(FIND({0,1,2,3,4,5,6,7,8,9},E595),"")), COUNT(1*MID(E595,ROW($1:$98),1)))</f>
        <v>28.9</v>
      </c>
      <c r="G595" s="8" t="str" cm="1">
        <f t="array" aca="1" ref="G595" ca="1">_xlfn.CONCAT(IF(NOT(ISNUMBER(MID(SUBSTITUTE(SUBSTITUTE(SUBSTITUTE(E595,"$",""),".",""), " ",""),ROW(INDIRECT("1:"&amp;LEN(E595))),1)*1)),MID(SUBSTITUTE(SUBSTITUTE(SUBSTITUTE(E595,"$",""),".",""), " ",""),ROW(INDIRECT("1:"&amp;LEN(E595))),1),""))</f>
        <v>Wal-mart</v>
      </c>
      <c r="H595" s="8" t="s">
        <v>997</v>
      </c>
      <c r="I595" s="8" t="s">
        <v>887</v>
      </c>
      <c r="J595" s="8" t="s">
        <v>465</v>
      </c>
      <c r="K595" s="8" t="str" cm="1">
        <f t="array" ref="K595">MID(J595, MIN(IFERROR(FIND({0,1,2,3,4,5,6,7,8,9},J595),"")), COUNT(1*MID(J595,ROW($1:$98),1)))</f>
        <v>18.0</v>
      </c>
      <c r="L595" s="8" t="str" cm="1">
        <f t="array" aca="1" ref="L595" ca="1">_xlfn.CONCAT(IF(NOT(ISNUMBER(MID(SUBSTITUTE(SUBSTITUTE(SUBSTITUTE(J595,"$",""),".",""), " ",""),ROW(INDIRECT("1:"&amp;LEN(J595))),1)*1)),MID(SUBSTITUTE(SUBSTITUTE(SUBSTITUTE(J595,"$",""),".",""), " ",""),ROW(INDIRECT("1:"&amp;LEN(J595))),1),""))</f>
        <v>LázaroCárdenas</v>
      </c>
      <c r="M595" s="8" t="s">
        <v>783</v>
      </c>
      <c r="N595" s="8" t="str" cm="1">
        <f t="array" ref="N595">MID(M595, MIN(IFERROR(FIND({0,1,2,3,4,5,6,7,8,9},M595),"")), COUNT(1*MID(M595,ROW($1:$98),1)))</f>
        <v>20.0</v>
      </c>
      <c r="O595" s="8" t="str" cm="1">
        <f t="array" aca="1" ref="O595" ca="1">_xlfn.CONCAT(IF(NOT(ISNUMBER(MID(SUBSTITUTE(SUBSTITUTE(SUBSTITUTE(M595,"$",""),".",""), " ",""),ROW(INDIRECT("1:"&amp;LEN(M595))),1)*1)),MID(SUBSTITUTE(SUBSTITUTE(SUBSTITUTE(M595,"$",""),".",""), " ",""),ROW(INDIRECT("1:"&amp;LEN(M595))),1),""))</f>
        <v>Nativitas</v>
      </c>
      <c r="P595" s="8" t="s">
        <v>120</v>
      </c>
      <c r="Q595" s="8" t="s">
        <v>102</v>
      </c>
      <c r="R595" s="8" t="s">
        <v>27</v>
      </c>
      <c r="S595" s="3">
        <v>44946</v>
      </c>
    </row>
    <row r="596" spans="1:19">
      <c r="A596" s="5" t="s">
        <v>141</v>
      </c>
      <c r="B596" s="7" t="s">
        <v>708</v>
      </c>
      <c r="C596" s="7" t="str" cm="1">
        <f t="array" ref="C596">MID(B596, MIN(IFERROR(FIND({0,1,2,3,4,5,6,7,8,9},B596),"")), COUNT(1*MID(B596,ROW($1:$98),1)))</f>
        <v>32.8</v>
      </c>
      <c r="D596" s="7" t="str" cm="1">
        <f t="array" aca="1" ref="D596" ca="1">_xlfn.CONCAT(IF(NOT(ISNUMBER(MID(SUBSTITUTE(SUBSTITUTE(SUBSTITUTE(B596,"$",""),".",""), " ",""),ROW(INDIRECT("1:"&amp;LEN(B596))),1)*1)),MID(SUBSTITUTE(SUBSTITUTE(SUBSTITUTE(B596,"$",""),".",""), " ",""),ROW(INDIRECT("1:"&amp;LEN(B596))),1),""))</f>
        <v>Chedraui</v>
      </c>
      <c r="E596" s="7" t="s">
        <v>442</v>
      </c>
      <c r="F596" s="7" t="str" cm="1">
        <f t="array" ref="F596">MID(E596, MIN(IFERROR(FIND({0,1,2,3,4,5,6,7,8,9},E596),"")), COUNT(1*MID(E596,ROW($1:$98),1)))</f>
        <v>43.9</v>
      </c>
      <c r="G596" s="7" t="str" cm="1">
        <f t="array" aca="1" ref="G596" ca="1">_xlfn.CONCAT(IF(NOT(ISNUMBER(MID(SUBSTITUTE(SUBSTITUTE(SUBSTITUTE(E596,"$",""),".",""), " ",""),ROW(INDIRECT("1:"&amp;LEN(E596))),1)*1)),MID(SUBSTITUTE(SUBSTITUTE(SUBSTITUTE(E596,"$",""),".",""), " ",""),ROW(INDIRECT("1:"&amp;LEN(E596))),1),""))</f>
        <v xml:space="preserve">
Comercial
Mexicana</v>
      </c>
      <c r="H596" s="7" t="s">
        <v>204</v>
      </c>
      <c r="I596" s="7" t="s">
        <v>998</v>
      </c>
      <c r="J596" s="7" t="s">
        <v>785</v>
      </c>
      <c r="K596" s="7" t="str" cm="1">
        <f t="array" ref="K596">MID(J596, MIN(IFERROR(FIND({0,1,2,3,4,5,6,7,8,9},J596),"")), COUNT(1*MID(J596,ROW($1:$98),1)))</f>
        <v>18.0</v>
      </c>
      <c r="L596" s="7" t="str" cm="1">
        <f t="array" aca="1" ref="L596" ca="1">_xlfn.CONCAT(IF(NOT(ISNUMBER(MID(SUBSTITUTE(SUBSTITUTE(SUBSTITUTE(J596,"$",""),".",""), " ",""),ROW(INDIRECT("1:"&amp;LEN(J596))),1)*1)),MID(SUBSTITUTE(SUBSTITUTE(SUBSTITUTE(J596,"$",""),".",""), " ",""),ROW(INDIRECT("1:"&amp;LEN(J596))),1),""))</f>
        <v>Nativitas</v>
      </c>
      <c r="M596" s="7" t="s">
        <v>199</v>
      </c>
      <c r="N596" s="7" t="str" cm="1">
        <f t="array" ref="N596">MID(M596, MIN(IFERROR(FIND({0,1,2,3,4,5,6,7,8,9},M596),"")), COUNT(1*MID(M596,ROW($1:$98),1)))</f>
        <v>20.0</v>
      </c>
      <c r="O596" s="7" t="str" cm="1">
        <f t="array" aca="1" ref="O596" ca="1">_xlfn.CONCAT(IF(NOT(ISNUMBER(MID(SUBSTITUTE(SUBSTITUTE(SUBSTITUTE(M596,"$",""),".",""), " ",""),ROW(INDIRECT("1:"&amp;LEN(M596))),1)*1)),MID(SUBSTITUTE(SUBSTITUTE(SUBSTITUTE(M596,"$",""),".",""), " ",""),ROW(INDIRECT("1:"&amp;LEN(M596))),1),""))</f>
        <v>Lázaro
Cárdenas</v>
      </c>
      <c r="P596" s="7" t="s">
        <v>115</v>
      </c>
      <c r="Q596" s="7" t="s">
        <v>94</v>
      </c>
      <c r="R596" s="7" t="s">
        <v>27</v>
      </c>
      <c r="S596" s="2">
        <v>44946</v>
      </c>
    </row>
    <row r="597" spans="1:19">
      <c r="A597" s="6" t="s">
        <v>144</v>
      </c>
      <c r="B597" s="8" t="s">
        <v>231</v>
      </c>
      <c r="C597" s="8" t="str" cm="1">
        <f t="array" ref="C597">MID(B597, MIN(IFERROR(FIND({0,1,2,3,4,5,6,7,8,9},B597),"")), COUNT(1*MID(B597,ROW($1:$98),1)))</f>
        <v>21.0</v>
      </c>
      <c r="D597" s="8" t="str" cm="1">
        <f t="array" aca="1" ref="D597" ca="1">_xlfn.CONCAT(IF(NOT(ISNUMBER(MID(SUBSTITUTE(SUBSTITUTE(SUBSTITUTE(B597,"$",""),".",""), " ",""),ROW(INDIRECT("1:"&amp;LEN(B597))),1)*1)),MID(SUBSTITUTE(SUBSTITUTE(SUBSTITUTE(B597,"$",""),".",""), " ",""),ROW(INDIRECT("1:"&amp;LEN(B597))),1),""))</f>
        <v>Wal-mart</v>
      </c>
      <c r="E597" s="8" t="s">
        <v>450</v>
      </c>
      <c r="F597" s="8" t="str" cm="1">
        <f t="array" ref="F597">MID(E597, MIN(IFERROR(FIND({0,1,2,3,4,5,6,7,8,9},E597),"")), COUNT(1*MID(E597,ROW($1:$98),1)))</f>
        <v>26.2</v>
      </c>
      <c r="G597" s="8" t="str" cm="1">
        <f t="array" aca="1" ref="G597" ca="1">_xlfn.CONCAT(IF(NOT(ISNUMBER(MID(SUBSTITUTE(SUBSTITUTE(SUBSTITUTE(E597,"$",""),".",""), " ",""),ROW(INDIRECT("1:"&amp;LEN(E597))),1)*1)),MID(SUBSTITUTE(SUBSTITUTE(SUBSTITUTE(E597,"$",""),".",""), " ",""),ROW(INDIRECT("1:"&amp;LEN(E597))),1),""))</f>
        <v xml:space="preserve">
Chedraui</v>
      </c>
      <c r="H597" s="8" t="s">
        <v>204</v>
      </c>
      <c r="I597" s="8" t="s">
        <v>908</v>
      </c>
      <c r="J597" s="8" t="s">
        <v>491</v>
      </c>
      <c r="K597" s="8" t="str" cm="1">
        <f t="array" ref="K597">MID(J597, MIN(IFERROR(FIND({0,1,2,3,4,5,6,7,8,9},J597),"")), COUNT(1*MID(J597,ROW($1:$98),1)))</f>
        <v>15.0</v>
      </c>
      <c r="L597" s="8" t="str" cm="1">
        <f t="array" aca="1" ref="L597" ca="1">_xlfn.CONCAT(IF(NOT(ISNUMBER(MID(SUBSTITUTE(SUBSTITUTE(SUBSTITUTE(J597,"$",""),".",""), " ",""),ROW(INDIRECT("1:"&amp;LEN(J597))),1)*1)),MID(SUBSTITUTE(SUBSTITUTE(SUBSTITUTE(J597,"$",""),".",""), " ",""),ROW(INDIRECT("1:"&amp;LEN(J597))),1),""))</f>
        <v>LázaroCárdenas</v>
      </c>
      <c r="M597" s="8" t="s">
        <v>632</v>
      </c>
      <c r="N597" s="8" t="str" cm="1">
        <f t="array" ref="N597">MID(M597, MIN(IFERROR(FIND({0,1,2,3,4,5,6,7,8,9},M597),"")), COUNT(1*MID(M597,ROW($1:$98),1)))</f>
        <v>15.0</v>
      </c>
      <c r="O597" s="8" t="str" cm="1">
        <f t="array" aca="1" ref="O597" ca="1">_xlfn.CONCAT(IF(NOT(ISNUMBER(MID(SUBSTITUTE(SUBSTITUTE(SUBSTITUTE(M597,"$",""),".",""), " ",""),ROW(INDIRECT("1:"&amp;LEN(M597))),1)*1)),MID(SUBSTITUTE(SUBSTITUTE(SUBSTITUTE(M597,"$",""),".",""), " ",""),ROW(INDIRECT("1:"&amp;LEN(M597))),1),""))</f>
        <v>Lázaro
Cárdenas</v>
      </c>
      <c r="P597" s="8" t="s">
        <v>102</v>
      </c>
      <c r="Q597" s="8" t="s">
        <v>47</v>
      </c>
      <c r="R597" s="8" t="s">
        <v>27</v>
      </c>
      <c r="S597" s="3">
        <v>44946</v>
      </c>
    </row>
    <row r="598" spans="1:19">
      <c r="A598" s="5" t="s">
        <v>148</v>
      </c>
      <c r="B598" s="7" t="s">
        <v>278</v>
      </c>
      <c r="C598" s="7" t="str" cm="1">
        <f t="array" ref="C598">MID(B598, MIN(IFERROR(FIND({0,1,2,3,4,5,6,7,8,9},B598),"")), COUNT(1*MID(B598,ROW($1:$98),1)))</f>
        <v>32.9</v>
      </c>
      <c r="D598" s="7" t="str" cm="1">
        <f t="array" aca="1" ref="D598" ca="1">_xlfn.CONCAT(IF(NOT(ISNUMBER(MID(SUBSTITUTE(SUBSTITUTE(SUBSTITUTE(B598,"$",""),".",""), " ",""),ROW(INDIRECT("1:"&amp;LEN(B598))),1)*1)),MID(SUBSTITUTE(SUBSTITUTE(SUBSTITUTE(B598,"$",""),".",""), " ",""),ROW(INDIRECT("1:"&amp;LEN(B598))),1),""))</f>
        <v>Wal-mart</v>
      </c>
      <c r="E598" s="7" t="s">
        <v>963</v>
      </c>
      <c r="F598" s="7" t="str" cm="1">
        <f t="array" ref="F598">MID(E598, MIN(IFERROR(FIND({0,1,2,3,4,5,6,7,8,9},E598),"")), COUNT(1*MID(E598,ROW($1:$98),1)))</f>
        <v>41.8</v>
      </c>
      <c r="G598" s="7" t="str" cm="1">
        <f t="array" aca="1" ref="G598" ca="1">_xlfn.CONCAT(IF(NOT(ISNUMBER(MID(SUBSTITUTE(SUBSTITUTE(SUBSTITUTE(E598,"$",""),".",""), " ",""),ROW(INDIRECT("1:"&amp;LEN(E598))),1)*1)),MID(SUBSTITUTE(SUBSTITUTE(SUBSTITUTE(E598,"$",""),".",""), " ",""),ROW(INDIRECT("1:"&amp;LEN(E598))),1),""))</f>
        <v xml:space="preserve">
Chedraui</v>
      </c>
      <c r="H598" s="7" t="s">
        <v>215</v>
      </c>
      <c r="I598" s="7" t="s">
        <v>908</v>
      </c>
      <c r="J598" s="7" t="s">
        <v>785</v>
      </c>
      <c r="K598" s="7" t="str" cm="1">
        <f t="array" ref="K598">MID(J598, MIN(IFERROR(FIND({0,1,2,3,4,5,6,7,8,9},J598),"")), COUNT(1*MID(J598,ROW($1:$98),1)))</f>
        <v>18.0</v>
      </c>
      <c r="L598" s="7" t="str" cm="1">
        <f t="array" aca="1" ref="L598" ca="1">_xlfn.CONCAT(IF(NOT(ISNUMBER(MID(SUBSTITUTE(SUBSTITUTE(SUBSTITUTE(J598,"$",""),".",""), " ",""),ROW(INDIRECT("1:"&amp;LEN(J598))),1)*1)),MID(SUBSTITUTE(SUBSTITUTE(SUBSTITUTE(J598,"$",""),".",""), " ",""),ROW(INDIRECT("1:"&amp;LEN(J598))),1),""))</f>
        <v>Nativitas</v>
      </c>
      <c r="M598" s="7" t="s">
        <v>990</v>
      </c>
      <c r="N598" s="7" t="str" cm="1">
        <f t="array" ref="N598">MID(M598, MIN(IFERROR(FIND({0,1,2,3,4,5,6,7,8,9},M598),"")), COUNT(1*MID(M598,ROW($1:$98),1)))</f>
        <v>22.0</v>
      </c>
      <c r="O598" s="7" t="str" cm="1">
        <f t="array" aca="1" ref="O598" ca="1">_xlfn.CONCAT(IF(NOT(ISNUMBER(MID(SUBSTITUTE(SUBSTITUTE(SUBSTITUTE(M598,"$",""),".",""), " ",""),ROW(INDIRECT("1:"&amp;LEN(M598))),1)*1)),MID(SUBSTITUTE(SUBSTITUTE(SUBSTITUTE(M598,"$",""),".",""), " ",""),ROW(INDIRECT("1:"&amp;LEN(M598))),1),""))</f>
        <v xml:space="preserve">
Panamericana</v>
      </c>
      <c r="P598" s="7" t="s">
        <v>234</v>
      </c>
      <c r="Q598" s="7" t="s">
        <v>87</v>
      </c>
      <c r="R598" s="7" t="s">
        <v>27</v>
      </c>
      <c r="S598" s="2">
        <v>44946</v>
      </c>
    </row>
    <row r="599" spans="1:19">
      <c r="A599" s="6" t="s">
        <v>151</v>
      </c>
      <c r="B599" s="8" t="s">
        <v>90</v>
      </c>
      <c r="C599" s="8" t="str" cm="1">
        <f t="array" ref="C599">MID(B599, MIN(IFERROR(FIND({0,1,2,3,4,5,6,7,8,9},B599),"")), COUNT(1*MID(B599,ROW($1:$98),1)))</f>
        <v>31.9</v>
      </c>
      <c r="D599" s="8" t="str" cm="1">
        <f t="array" aca="1" ref="D599" ca="1">_xlfn.CONCAT(IF(NOT(ISNUMBER(MID(SUBSTITUTE(SUBSTITUTE(SUBSTITUTE(B599,"$",""),".",""), " ",""),ROW(INDIRECT("1:"&amp;LEN(B599))),1)*1)),MID(SUBSTITUTE(SUBSTITUTE(SUBSTITUTE(B599,"$",""),".",""), " ",""),ROW(INDIRECT("1:"&amp;LEN(B599))),1),""))</f>
        <v>Wal-mart</v>
      </c>
      <c r="E599" s="8" t="s">
        <v>86</v>
      </c>
      <c r="F599" s="8" t="str" cm="1">
        <f t="array" ref="F599">MID(E599, MIN(IFERROR(FIND({0,1,2,3,4,5,6,7,8,9},E599),"")), COUNT(1*MID(E599,ROW($1:$98),1)))</f>
        <v>49.9</v>
      </c>
      <c r="G599" s="8" t="str" cm="1">
        <f t="array" aca="1" ref="G599" ca="1">_xlfn.CONCAT(IF(NOT(ISNUMBER(MID(SUBSTITUTE(SUBSTITUTE(SUBSTITUTE(E599,"$",""),".",""), " ",""),ROW(INDIRECT("1:"&amp;LEN(E599))),1)*1)),MID(SUBSTITUTE(SUBSTITUTE(SUBSTITUTE(E599,"$",""),".",""), " ",""),ROW(INDIRECT("1:"&amp;LEN(E599))),1),""))</f>
        <v xml:space="preserve">
Comercial
Mexicana</v>
      </c>
      <c r="H599" s="8" t="s">
        <v>204</v>
      </c>
      <c r="I599" s="8" t="s">
        <v>917</v>
      </c>
      <c r="J599" s="8" t="s">
        <v>465</v>
      </c>
      <c r="K599" s="8" t="str" cm="1">
        <f t="array" ref="K599">MID(J599, MIN(IFERROR(FIND({0,1,2,3,4,5,6,7,8,9},J599),"")), COUNT(1*MID(J599,ROW($1:$98),1)))</f>
        <v>18.0</v>
      </c>
      <c r="L599" s="8" t="str" cm="1">
        <f t="array" aca="1" ref="L599" ca="1">_xlfn.CONCAT(IF(NOT(ISNUMBER(MID(SUBSTITUTE(SUBSTITUTE(SUBSTITUTE(J599,"$",""),".",""), " ",""),ROW(INDIRECT("1:"&amp;LEN(J599))),1)*1)),MID(SUBSTITUTE(SUBSTITUTE(SUBSTITUTE(J599,"$",""),".",""), " ",""),ROW(INDIRECT("1:"&amp;LEN(J599))),1),""))</f>
        <v>LázaroCárdenas</v>
      </c>
      <c r="M599" s="8" t="s">
        <v>217</v>
      </c>
      <c r="N599" s="8" t="str" cm="1">
        <f t="array" ref="N599">MID(M599, MIN(IFERROR(FIND({0,1,2,3,4,5,6,7,8,9},M599),"")), COUNT(1*MID(M599,ROW($1:$98),1)))</f>
        <v>18.0</v>
      </c>
      <c r="O599" s="8" t="str" cm="1">
        <f t="array" aca="1" ref="O599" ca="1">_xlfn.CONCAT(IF(NOT(ISNUMBER(MID(SUBSTITUTE(SUBSTITUTE(SUBSTITUTE(M599,"$",""),".",""), " ",""),ROW(INDIRECT("1:"&amp;LEN(M599))),1)*1)),MID(SUBSTITUTE(SUBSTITUTE(SUBSTITUTE(M599,"$",""),".",""), " ",""),ROW(INDIRECT("1:"&amp;LEN(M599))),1),""))</f>
        <v>Lázaro
Cárdenas</v>
      </c>
      <c r="P599" s="8" t="s">
        <v>48</v>
      </c>
      <c r="Q599" s="8" t="s">
        <v>54</v>
      </c>
      <c r="R599" s="8" t="s">
        <v>27</v>
      </c>
      <c r="S599" s="3">
        <v>44946</v>
      </c>
    </row>
    <row r="600" spans="1:19">
      <c r="A600" s="5" t="s">
        <v>154</v>
      </c>
      <c r="B600" s="7" t="s">
        <v>999</v>
      </c>
      <c r="C600" s="7" t="str" cm="1">
        <f t="array" ref="C600">MID(B600, MIN(IFERROR(FIND({0,1,2,3,4,5,6,7,8,9},B600),"")), COUNT(1*MID(B600,ROW($1:$98),1)))</f>
        <v>29.4</v>
      </c>
      <c r="D600" s="7" t="str" cm="1">
        <f t="array" aca="1" ref="D600" ca="1">_xlfn.CONCAT(IF(NOT(ISNUMBER(MID(SUBSTITUTE(SUBSTITUTE(SUBSTITUTE(B600,"$",""),".",""), " ",""),ROW(INDIRECT("1:"&amp;LEN(B600))),1)*1)),MID(SUBSTITUTE(SUBSTITUTE(SUBSTITUTE(B600,"$",""),".",""), " ",""),ROW(INDIRECT("1:"&amp;LEN(B600))),1),""))</f>
        <v>Chedraui</v>
      </c>
      <c r="E600" s="7" t="s">
        <v>85</v>
      </c>
      <c r="F600" s="7" t="str" cm="1">
        <f t="array" ref="F600">MID(E600, MIN(IFERROR(FIND({0,1,2,3,4,5,6,7,8,9},E600),"")), COUNT(1*MID(E600,ROW($1:$98),1)))</f>
        <v>34.9</v>
      </c>
      <c r="G600" s="7" t="str" cm="1">
        <f t="array" aca="1" ref="G600" ca="1">_xlfn.CONCAT(IF(NOT(ISNUMBER(MID(SUBSTITUTE(SUBSTITUTE(SUBSTITUTE(E600,"$",""),".",""), " ",""),ROW(INDIRECT("1:"&amp;LEN(E600))),1)*1)),MID(SUBSTITUTE(SUBSTITUTE(SUBSTITUTE(E600,"$",""),".",""), " ",""),ROW(INDIRECT("1:"&amp;LEN(E600))),1),""))</f>
        <v>Wal-mart</v>
      </c>
      <c r="H600" s="7" t="s">
        <v>204</v>
      </c>
      <c r="I600" s="7" t="s">
        <v>887</v>
      </c>
      <c r="J600" s="7" t="s">
        <v>785</v>
      </c>
      <c r="K600" s="7" t="str" cm="1">
        <f t="array" ref="K600">MID(J600, MIN(IFERROR(FIND({0,1,2,3,4,5,6,7,8,9},J600),"")), COUNT(1*MID(J600,ROW($1:$98),1)))</f>
        <v>18.0</v>
      </c>
      <c r="L600" s="7" t="str" cm="1">
        <f t="array" aca="1" ref="L600" ca="1">_xlfn.CONCAT(IF(NOT(ISNUMBER(MID(SUBSTITUTE(SUBSTITUTE(SUBSTITUTE(J600,"$",""),".",""), " ",""),ROW(INDIRECT("1:"&amp;LEN(J600))),1)*1)),MID(SUBSTITUTE(SUBSTITUTE(SUBSTITUTE(J600,"$",""),".",""), " ",""),ROW(INDIRECT("1:"&amp;LEN(J600))),1),""))</f>
        <v>Nativitas</v>
      </c>
      <c r="M600" s="7" t="s">
        <v>199</v>
      </c>
      <c r="N600" s="7" t="str" cm="1">
        <f t="array" ref="N600">MID(M600, MIN(IFERROR(FIND({0,1,2,3,4,5,6,7,8,9},M600),"")), COUNT(1*MID(M600,ROW($1:$98),1)))</f>
        <v>20.0</v>
      </c>
      <c r="O600" s="7" t="str" cm="1">
        <f t="array" aca="1" ref="O600" ca="1">_xlfn.CONCAT(IF(NOT(ISNUMBER(MID(SUBSTITUTE(SUBSTITUTE(SUBSTITUTE(M600,"$",""),".",""), " ",""),ROW(INDIRECT("1:"&amp;LEN(M600))),1)*1)),MID(SUBSTITUTE(SUBSTITUTE(SUBSTITUTE(M600,"$",""),".",""), " ",""),ROW(INDIRECT("1:"&amp;LEN(M600))),1),""))</f>
        <v>Lázaro
Cárdenas</v>
      </c>
      <c r="P600" s="7" t="s">
        <v>102</v>
      </c>
      <c r="Q600" s="7" t="s">
        <v>47</v>
      </c>
      <c r="R600" s="7" t="s">
        <v>27</v>
      </c>
      <c r="S600" s="2">
        <v>44946</v>
      </c>
    </row>
    <row r="601" spans="1:19">
      <c r="A601" s="6" t="s">
        <v>157</v>
      </c>
      <c r="B601" s="8" t="s">
        <v>332</v>
      </c>
      <c r="C601" s="8" t="str" cm="1">
        <f t="array" ref="C601">MID(B601, MIN(IFERROR(FIND({0,1,2,3,4,5,6,7,8,9},B601),"")), COUNT(1*MID(B601,ROW($1:$98),1)))</f>
        <v>11.9</v>
      </c>
      <c r="D601" s="8" t="str" cm="1">
        <f t="array" aca="1" ref="D601" ca="1">_xlfn.CONCAT(IF(NOT(ISNUMBER(MID(SUBSTITUTE(SUBSTITUTE(SUBSTITUTE(B601,"$",""),".",""), " ",""),ROW(INDIRECT("1:"&amp;LEN(B601))),1)*1)),MID(SUBSTITUTE(SUBSTITUTE(SUBSTITUTE(B601,"$",""),".",""), " ",""),ROW(INDIRECT("1:"&amp;LEN(B601))),1),""))</f>
        <v>Comercial
Mexicana</v>
      </c>
      <c r="E601" s="8" t="s">
        <v>1000</v>
      </c>
      <c r="F601" s="8" t="str" cm="1">
        <f t="array" ref="F601">MID(E601, MIN(IFERROR(FIND({0,1,2,3,4,5,6,7,8,9},E601),"")), COUNT(1*MID(E601,ROW($1:$98),1)))</f>
        <v>13.9</v>
      </c>
      <c r="G601" s="8" t="str" cm="1">
        <f t="array" aca="1" ref="G601" ca="1">_xlfn.CONCAT(IF(NOT(ISNUMBER(MID(SUBSTITUTE(SUBSTITUTE(SUBSTITUTE(E601,"$",""),".",""), " ",""),ROW(INDIRECT("1:"&amp;LEN(E601))),1)*1)),MID(SUBSTITUTE(SUBSTITUTE(SUBSTITUTE(E601,"$",""),".",""), " ",""),ROW(INDIRECT("1:"&amp;LEN(E601))),1),""))</f>
        <v>Wal-mart</v>
      </c>
      <c r="H601" s="8" t="s">
        <v>1001</v>
      </c>
      <c r="I601" s="8" t="s">
        <v>1002</v>
      </c>
      <c r="J601" s="8" t="s">
        <v>1003</v>
      </c>
      <c r="K601" s="8" t="str" cm="1">
        <f t="array" ref="K601">MID(J601, MIN(IFERROR(FIND({0,1,2,3,4,5,6,7,8,9},J601),"")), COUNT(1*MID(J601,ROW($1:$98),1)))</f>
        <v>12.0</v>
      </c>
      <c r="L601" s="8" t="str" cm="1">
        <f t="array" aca="1" ref="L601" ca="1">_xlfn.CONCAT(IF(NOT(ISNUMBER(MID(SUBSTITUTE(SUBSTITUTE(SUBSTITUTE(J601,"$",""),".",""), " ",""),ROW(INDIRECT("1:"&amp;LEN(J601))),1)*1)),MID(SUBSTITUTE(SUBSTITUTE(SUBSTITUTE(J601,"$",""),".",""), " ",""),ROW(INDIRECT("1:"&amp;LEN(J601))),1),""))</f>
        <v>Nativitas</v>
      </c>
      <c r="M601" s="8" t="s">
        <v>505</v>
      </c>
      <c r="N601" s="8" t="str" cm="1">
        <f t="array" ref="N601">MID(M601, MIN(IFERROR(FIND({0,1,2,3,4,5,6,7,8,9},M601),"")), COUNT(1*MID(M601,ROW($1:$98),1)))</f>
        <v>14.0</v>
      </c>
      <c r="O601" s="8" t="str" cm="1">
        <f t="array" aca="1" ref="O601" ca="1">_xlfn.CONCAT(IF(NOT(ISNUMBER(MID(SUBSTITUTE(SUBSTITUTE(SUBSTITUTE(M601,"$",""),".",""), " ",""),ROW(INDIRECT("1:"&amp;LEN(M601))),1)*1)),MID(SUBSTITUTE(SUBSTITUTE(SUBSTITUTE(M601,"$",""),".",""), " ",""),ROW(INDIRECT("1:"&amp;LEN(M601))),1),""))</f>
        <v>Lázaro
Cárdenas</v>
      </c>
      <c r="P601" s="8" t="s">
        <v>120</v>
      </c>
      <c r="Q601" s="8" t="s">
        <v>102</v>
      </c>
      <c r="R601" s="8" t="s">
        <v>27</v>
      </c>
      <c r="S601" s="3">
        <v>44946</v>
      </c>
    </row>
    <row r="602" spans="1:19" ht="28.9">
      <c r="A602" s="5" t="s">
        <v>19</v>
      </c>
      <c r="B602" s="9" t="s">
        <v>1004</v>
      </c>
      <c r="C602" s="9" t="str" cm="1">
        <f t="array" ref="C602">MID(B602, MIN(IFERROR(FIND({0,1,2,3,4,5,6,7,8,9},B602),"")), COUNT(1*MID(B602,ROW($1:$98),1)))</f>
        <v>36.5</v>
      </c>
      <c r="D602" s="9" t="str" cm="1">
        <f t="array" aca="1" ref="D602" ca="1">_xlfn.CONCAT(IF(NOT(ISNUMBER(MID(SUBSTITUTE(SUBSTITUTE(SUBSTITUTE(B602,"$",""),".",""), " ",""),ROW(INDIRECT("1:"&amp;LEN(B602))),1)*1)),MID(SUBSTITUTE(SUBSTITUTE(SUBSTITUTE(B602,"$",""),".",""), " ",""),ROW(INDIRECT("1:"&amp;LEN(B602))),1),""))</f>
        <v>Comercial
Mexicana</v>
      </c>
      <c r="E602" s="9" t="s">
        <v>21</v>
      </c>
      <c r="F602" s="9" t="str" cm="1">
        <f t="array" ref="F602">MID(E602, MIN(IFERROR(FIND({0,1,2,3,4,5,6,7,8,9},E602),"")), COUNT(1*MID(E602,ROW($1:$98),1)))</f>
        <v>39.9</v>
      </c>
      <c r="G602" s="9" t="str" cm="1">
        <f t="array" aca="1" ref="G602" ca="1">_xlfn.CONCAT(IF(NOT(ISNUMBER(MID(SUBSTITUTE(SUBSTITUTE(SUBSTITUTE(E602,"$",""),".",""), " ",""),ROW(INDIRECT("1:"&amp;LEN(E602))),1)*1)),MID(SUBSTITUTE(SUBSTITUTE(SUBSTITUTE(E602,"$",""),".",""), " ",""),ROW(INDIRECT("1:"&amp;LEN(E602))),1),""))</f>
        <v xml:space="preserve">
Chedraui</v>
      </c>
      <c r="H602" s="7" t="s">
        <v>458</v>
      </c>
      <c r="I602" s="9" t="s">
        <v>779</v>
      </c>
      <c r="J602" s="7" t="s">
        <v>780</v>
      </c>
      <c r="K602" s="7" t="str" cm="1">
        <f t="array" ref="K602">MID(J602, MIN(IFERROR(FIND({0,1,2,3,4,5,6,7,8,9},J602),"")), COUNT(1*MID(J602,ROW($1:$98),1)))</f>
        <v>46.0</v>
      </c>
      <c r="L602" s="7" t="str" cm="1">
        <f t="array" aca="1" ref="L602" ca="1">_xlfn.CONCAT(IF(NOT(ISNUMBER(MID(SUBSTITUTE(SUBSTITUTE(SUBSTITUTE(J602,"$",""),".",""), " ",""),ROW(INDIRECT("1:"&amp;LEN(J602))),1)*1)),MID(SUBSTITUTE(SUBSTITUTE(SUBSTITUTE(J602,"$",""),".",""), " ",""),ROW(INDIRECT("1:"&amp;LEN(J602))),1),""))</f>
        <v>LaArenal</v>
      </c>
      <c r="M602" s="9" t="s">
        <v>1005</v>
      </c>
      <c r="N602" s="9" t="str" cm="1">
        <f t="array" ref="N602">MID(M602, MIN(IFERROR(FIND({0,1,2,3,4,5,6,7,8,9},M602),"")), COUNT(1*MID(M602,ROW($1:$98),1)))</f>
        <v>48.0</v>
      </c>
      <c r="O602" s="9" t="str" cm="1">
        <f t="array" aca="1" ref="O602" ca="1">_xlfn.CONCAT(IF(NOT(ISNUMBER(MID(SUBSTITUTE(SUBSTITUTE(SUBSTITUTE(M602,"$",""),".",""), " ",""),ROW(INDIRECT("1:"&amp;LEN(M602))),1)*1)),MID(SUBSTITUTE(SUBSTITUTE(SUBSTITUTE(M602,"$",""),".",""), " ",""),ROW(INDIRECT("1:"&amp;LEN(M602))),1),""))</f>
        <v>Plaza
MexicanadelSur</v>
      </c>
      <c r="P602" s="7" t="s">
        <v>25</v>
      </c>
      <c r="Q602" s="7" t="s">
        <v>26</v>
      </c>
      <c r="R602" s="7" t="s">
        <v>27</v>
      </c>
      <c r="S602" s="2">
        <v>44947</v>
      </c>
    </row>
    <row r="603" spans="1:19">
      <c r="A603" s="6" t="s">
        <v>28</v>
      </c>
      <c r="B603" s="8" t="s">
        <v>111</v>
      </c>
      <c r="C603" s="8" t="str" cm="1">
        <f t="array" ref="C603">MID(B603, MIN(IFERROR(FIND({0,1,2,3,4,5,6,7,8,9},B603),"")), COUNT(1*MID(B603,ROW($1:$98),1)))</f>
        <v>17.9</v>
      </c>
      <c r="D603" s="8" t="str" cm="1">
        <f t="array" aca="1" ref="D603" ca="1">_xlfn.CONCAT(IF(NOT(ISNUMBER(MID(SUBSTITUTE(SUBSTITUTE(SUBSTITUTE(B603,"$",""),".",""), " ",""),ROW(INDIRECT("1:"&amp;LEN(B603))),1)*1)),MID(SUBSTITUTE(SUBSTITUTE(SUBSTITUTE(B603,"$",""),".",""), " ",""),ROW(INDIRECT("1:"&amp;LEN(B603))),1),""))</f>
        <v>Wal-mart</v>
      </c>
      <c r="E603" s="8" t="s">
        <v>30</v>
      </c>
      <c r="F603" s="8" t="str" cm="1">
        <f t="array" ref="F603">MID(E603, MIN(IFERROR(FIND({0,1,2,3,4,5,6,7,8,9},E603),"")), COUNT(1*MID(E603,ROW($1:$98),1)))</f>
        <v>23.9</v>
      </c>
      <c r="G603" s="8" t="str" cm="1">
        <f t="array" aca="1" ref="G603" ca="1">_xlfn.CONCAT(IF(NOT(ISNUMBER(MID(SUBSTITUTE(SUBSTITUTE(SUBSTITUTE(E603,"$",""),".",""), " ",""),ROW(INDIRECT("1:"&amp;LEN(E603))),1)*1)),MID(SUBSTITUTE(SUBSTITUTE(SUBSTITUTE(E603,"$",""),".",""), " ",""),ROW(INDIRECT("1:"&amp;LEN(E603))),1),""))</f>
        <v xml:space="preserve">
Comercial
Mexicana</v>
      </c>
      <c r="H603" s="8" t="s">
        <v>349</v>
      </c>
      <c r="I603" s="8" t="s">
        <v>805</v>
      </c>
      <c r="J603" s="8" t="s">
        <v>857</v>
      </c>
      <c r="K603" s="8" t="str" cm="1">
        <f t="array" ref="K603">MID(J603, MIN(IFERROR(FIND({0,1,2,3,4,5,6,7,8,9},J603),"")), COUNT(1*MID(J603,ROW($1:$98),1)))</f>
        <v>20.0</v>
      </c>
      <c r="L603" s="8" t="str" cm="1">
        <f t="array" aca="1" ref="L603" ca="1">_xlfn.CONCAT(IF(NOT(ISNUMBER(MID(SUBSTITUTE(SUBSTITUTE(SUBSTITUTE(J603,"$",""),".",""), " ",""),ROW(INDIRECT("1:"&amp;LEN(J603))),1)*1)),MID(SUBSTITUTE(SUBSTITUTE(SUBSTITUTE(J603,"$",""),".",""), " ",""),ROW(INDIRECT("1:"&amp;LEN(J603))),1),""))</f>
        <v>Plaza
MexicanadelSur</v>
      </c>
      <c r="M603" s="8" t="s">
        <v>1006</v>
      </c>
      <c r="N603" s="8" t="str" cm="1">
        <f t="array" ref="N603">MID(M603, MIN(IFERROR(FIND({0,1,2,3,4,5,6,7,8,9},M603),"")), COUNT(1*MID(M603,ROW($1:$98),1)))</f>
        <v>22.0</v>
      </c>
      <c r="O603" s="8" t="str" cm="1">
        <f t="array" aca="1" ref="O603" ca="1">_xlfn.CONCAT(IF(NOT(ISNUMBER(MID(SUBSTITUTE(SUBSTITUTE(SUBSTITUTE(M603,"$",""),".",""), " ",""),ROW(INDIRECT("1:"&amp;LEN(M603))),1)*1)),MID(SUBSTITUTE(SUBSTITUTE(SUBSTITUTE(M603,"$",""),".",""), " ",""),ROW(INDIRECT("1:"&amp;LEN(M603))),1),""))</f>
        <v>Álamos</v>
      </c>
      <c r="P603" s="8" t="s">
        <v>33</v>
      </c>
      <c r="Q603" s="8" t="s">
        <v>34</v>
      </c>
      <c r="R603" s="8" t="s">
        <v>27</v>
      </c>
      <c r="S603" s="3">
        <v>44947</v>
      </c>
    </row>
    <row r="604" spans="1:19">
      <c r="A604" s="5" t="s">
        <v>35</v>
      </c>
      <c r="B604" s="7" t="s">
        <v>401</v>
      </c>
      <c r="C604" s="7" t="str" cm="1">
        <f t="array" ref="C604">MID(B604, MIN(IFERROR(FIND({0,1,2,3,4,5,6,7,8,9},B604),"")), COUNT(1*MID(B604,ROW($1:$98),1)))</f>
        <v>20.5</v>
      </c>
      <c r="D604" s="7" t="str" cm="1">
        <f t="array" aca="1" ref="D604" ca="1">_xlfn.CONCAT(IF(NOT(ISNUMBER(MID(SUBSTITUTE(SUBSTITUTE(SUBSTITUTE(B604,"$",""),".",""), " ",""),ROW(INDIRECT("1:"&amp;LEN(B604))),1)*1)),MID(SUBSTITUTE(SUBSTITUTE(SUBSTITUTE(B604,"$",""),".",""), " ",""),ROW(INDIRECT("1:"&amp;LEN(B604))),1),""))</f>
        <v>Wal-mart</v>
      </c>
      <c r="E604" s="7" t="s">
        <v>462</v>
      </c>
      <c r="F604" s="7" t="str" cm="1">
        <f t="array" ref="F604">MID(E604, MIN(IFERROR(FIND({0,1,2,3,4,5,6,7,8,9},E604),"")), COUNT(1*MID(E604,ROW($1:$98),1)))</f>
        <v>24.0</v>
      </c>
      <c r="G604" s="7" t="str" cm="1">
        <f t="array" aca="1" ref="G604" ca="1">_xlfn.CONCAT(IF(NOT(ISNUMBER(MID(SUBSTITUTE(SUBSTITUTE(SUBSTITUTE(E604,"$",""),".",""), " ",""),ROW(INDIRECT("1:"&amp;LEN(E604))),1)*1)),MID(SUBSTITUTE(SUBSTITUTE(SUBSTITUTE(E604,"$",""),".",""), " ",""),ROW(INDIRECT("1:"&amp;LEN(E604))),1),""))</f>
        <v xml:space="preserve">
Comercial
Mexicana</v>
      </c>
      <c r="H604" s="7" t="s">
        <v>343</v>
      </c>
      <c r="I604" s="7" t="s">
        <v>512</v>
      </c>
      <c r="J604" s="7" t="s">
        <v>857</v>
      </c>
      <c r="K604" s="7" t="str" cm="1">
        <f t="array" ref="K604">MID(J604, MIN(IFERROR(FIND({0,1,2,3,4,5,6,7,8,9},J604),"")), COUNT(1*MID(J604,ROW($1:$98),1)))</f>
        <v>20.0</v>
      </c>
      <c r="L604" s="7" t="str" cm="1">
        <f t="array" aca="1" ref="L604" ca="1">_xlfn.CONCAT(IF(NOT(ISNUMBER(MID(SUBSTITUTE(SUBSTITUTE(SUBSTITUTE(J604,"$",""),".",""), " ",""),ROW(INDIRECT("1:"&amp;LEN(J604))),1)*1)),MID(SUBSTITUTE(SUBSTITUTE(SUBSTITUTE(J604,"$",""),".",""), " ",""),ROW(INDIRECT("1:"&amp;LEN(J604))),1),""))</f>
        <v>Plaza
MexicanadelSur</v>
      </c>
      <c r="M604" s="7" t="s">
        <v>1006</v>
      </c>
      <c r="N604" s="7" t="str" cm="1">
        <f t="array" ref="N604">MID(M604, MIN(IFERROR(FIND({0,1,2,3,4,5,6,7,8,9},M604),"")), COUNT(1*MID(M604,ROW($1:$98),1)))</f>
        <v>22.0</v>
      </c>
      <c r="O604" s="7" t="str" cm="1">
        <f t="array" aca="1" ref="O604" ca="1">_xlfn.CONCAT(IF(NOT(ISNUMBER(MID(SUBSTITUTE(SUBSTITUTE(SUBSTITUTE(M604,"$",""),".",""), " ",""),ROW(INDIRECT("1:"&amp;LEN(M604))),1)*1)),MID(SUBSTITUTE(SUBSTITUTE(SUBSTITUTE(M604,"$",""),".",""), " ",""),ROW(INDIRECT("1:"&amp;LEN(M604))),1),""))</f>
        <v>Álamos</v>
      </c>
      <c r="P604" s="7" t="s">
        <v>40</v>
      </c>
      <c r="Q604" s="7" t="s">
        <v>41</v>
      </c>
      <c r="R604" s="7" t="s">
        <v>27</v>
      </c>
      <c r="S604" s="2">
        <v>44947</v>
      </c>
    </row>
    <row r="605" spans="1:19">
      <c r="A605" s="6" t="s">
        <v>42</v>
      </c>
      <c r="B605" s="8" t="s">
        <v>226</v>
      </c>
      <c r="C605" s="8" t="str" cm="1">
        <f t="array" ref="C605">MID(B605, MIN(IFERROR(FIND({0,1,2,3,4,5,6,7,8,9},B605),"")), COUNT(1*MID(B605,ROW($1:$98),1)))</f>
        <v>12.9</v>
      </c>
      <c r="D605" s="8" t="str" cm="1">
        <f t="array" aca="1" ref="D605" ca="1">_xlfn.CONCAT(IF(NOT(ISNUMBER(MID(SUBSTITUTE(SUBSTITUTE(SUBSTITUTE(B605,"$",""),".",""), " ",""),ROW(INDIRECT("1:"&amp;LEN(B605))),1)*1)),MID(SUBSTITUTE(SUBSTITUTE(SUBSTITUTE(B605,"$",""),".",""), " ",""),ROW(INDIRECT("1:"&amp;LEN(B605))),1),""))</f>
        <v>Chedraui</v>
      </c>
      <c r="E605" s="8" t="s">
        <v>569</v>
      </c>
      <c r="F605" s="8" t="str" cm="1">
        <f t="array" ref="F605">MID(E605, MIN(IFERROR(FIND({0,1,2,3,4,5,6,7,8,9},E605),"")), COUNT(1*MID(E605,ROW($1:$98),1)))</f>
        <v>17.0</v>
      </c>
      <c r="G605" s="8" t="str" cm="1">
        <f t="array" aca="1" ref="G605" ca="1">_xlfn.CONCAT(IF(NOT(ISNUMBER(MID(SUBSTITUTE(SUBSTITUTE(SUBSTITUTE(E605,"$",""),".",""), " ",""),ROW(INDIRECT("1:"&amp;LEN(E605))),1)*1)),MID(SUBSTITUTE(SUBSTITUTE(SUBSTITUTE(E605,"$",""),".",""), " ",""),ROW(INDIRECT("1:"&amp;LEN(E605))),1),""))</f>
        <v>Wal-mart</v>
      </c>
      <c r="H605" s="8" t="s">
        <v>824</v>
      </c>
      <c r="I605" s="8" t="s">
        <v>509</v>
      </c>
      <c r="J605" s="8" t="s">
        <v>869</v>
      </c>
      <c r="K605" s="8" t="str" cm="1">
        <f t="array" ref="K605">MID(J605, MIN(IFERROR(FIND({0,1,2,3,4,5,6,7,8,9},J605),"")), COUNT(1*MID(J605,ROW($1:$98),1)))</f>
        <v>18.0</v>
      </c>
      <c r="L605" s="8" t="str" cm="1">
        <f t="array" aca="1" ref="L605" ca="1">_xlfn.CONCAT(IF(NOT(ISNUMBER(MID(SUBSTITUTE(SUBSTITUTE(SUBSTITUTE(J605,"$",""),".",""), " ",""),ROW(INDIRECT("1:"&amp;LEN(J605))),1)*1)),MID(SUBSTITUTE(SUBSTITUTE(SUBSTITUTE(J605,"$",""),".",""), " ",""),ROW(INDIRECT("1:"&amp;LEN(J605))),1),""))</f>
        <v>Plaza
MexicanadelSur</v>
      </c>
      <c r="M605" s="8" t="s">
        <v>461</v>
      </c>
      <c r="N605" s="8" t="str" cm="1">
        <f t="array" ref="N605">MID(M605, MIN(IFERROR(FIND({0,1,2,3,4,5,6,7,8,9},M605),"")), COUNT(1*MID(M605,ROW($1:$98),1)))</f>
        <v>20.0</v>
      </c>
      <c r="O605" s="8" t="str" cm="1">
        <f t="array" aca="1" ref="O605" ca="1">_xlfn.CONCAT(IF(NOT(ISNUMBER(MID(SUBSTITUTE(SUBSTITUTE(SUBSTITUTE(M605,"$",""),".",""), " ",""),ROW(INDIRECT("1:"&amp;LEN(M605))),1)*1)),MID(SUBSTITUTE(SUBSTITUTE(SUBSTITUTE(M605,"$",""),".",""), " ",""),ROW(INDIRECT("1:"&amp;LEN(M605))),1),""))</f>
        <v>Álamos</v>
      </c>
      <c r="P605" s="8" t="s">
        <v>47</v>
      </c>
      <c r="Q605" s="8" t="s">
        <v>41</v>
      </c>
      <c r="R605" s="8" t="s">
        <v>27</v>
      </c>
      <c r="S605" s="3">
        <v>44947</v>
      </c>
    </row>
    <row r="606" spans="1:19">
      <c r="A606" s="5" t="s">
        <v>49</v>
      </c>
      <c r="B606" s="7" t="s">
        <v>173</v>
      </c>
      <c r="C606" s="7" t="str" cm="1">
        <f t="array" ref="C606">MID(B606, MIN(IFERROR(FIND({0,1,2,3,4,5,6,7,8,9},B606),"")), COUNT(1*MID(B606,ROW($1:$98),1)))</f>
        <v>29.9</v>
      </c>
      <c r="D606" s="7" t="str" cm="1">
        <f t="array" aca="1" ref="D606" ca="1">_xlfn.CONCAT(IF(NOT(ISNUMBER(MID(SUBSTITUTE(SUBSTITUTE(SUBSTITUTE(B606,"$",""),".",""), " ",""),ROW(INDIRECT("1:"&amp;LEN(B606))),1)*1)),MID(SUBSTITUTE(SUBSTITUTE(SUBSTITUTE(B606,"$",""),".",""), " ",""),ROW(INDIRECT("1:"&amp;LEN(B606))),1),""))</f>
        <v>Chedraui</v>
      </c>
      <c r="E606" s="7" t="s">
        <v>977</v>
      </c>
      <c r="F606" s="7" t="str" cm="1">
        <f t="array" ref="F606">MID(E606, MIN(IFERROR(FIND({0,1,2,3,4,5,6,7,8,9},E606),"")), COUNT(1*MID(E606,ROW($1:$98),1)))</f>
        <v>46.0</v>
      </c>
      <c r="G606" s="7" t="str" cm="1">
        <f t="array" aca="1" ref="G606" ca="1">_xlfn.CONCAT(IF(NOT(ISNUMBER(MID(SUBSTITUTE(SUBSTITUTE(SUBSTITUTE(E606,"$",""),".",""), " ",""),ROW(INDIRECT("1:"&amp;LEN(E606))),1)*1)),MID(SUBSTITUTE(SUBSTITUTE(SUBSTITUTE(E606,"$",""),".",""), " ",""),ROW(INDIRECT("1:"&amp;LEN(E606))),1),""))</f>
        <v>Wal-mart</v>
      </c>
      <c r="H606" s="7" t="s">
        <v>366</v>
      </c>
      <c r="I606" s="7" t="s">
        <v>804</v>
      </c>
      <c r="J606" s="7" t="s">
        <v>1007</v>
      </c>
      <c r="K606" s="7" t="str" cm="1">
        <f t="array" ref="K606">MID(J606, MIN(IFERROR(FIND({0,1,2,3,4,5,6,7,8,9},J606),"")), COUNT(1*MID(J606,ROW($1:$98),1)))</f>
        <v>40.0</v>
      </c>
      <c r="L606" s="7" t="str" cm="1">
        <f t="array" aca="1" ref="L606" ca="1">_xlfn.CONCAT(IF(NOT(ISNUMBER(MID(SUBSTITUTE(SUBSTITUTE(SUBSTITUTE(J606,"$",""),".",""), " ",""),ROW(INDIRECT("1:"&amp;LEN(J606))),1)*1)),MID(SUBSTITUTE(SUBSTITUTE(SUBSTITUTE(J606,"$",""),".",""), " ",""),ROW(INDIRECT("1:"&amp;LEN(J606))),1),""))</f>
        <v>Plaza
MexicanadelSur</v>
      </c>
      <c r="M606" s="7" t="s">
        <v>1007</v>
      </c>
      <c r="N606" s="7" t="str" cm="1">
        <f t="array" ref="N606">MID(M606, MIN(IFERROR(FIND({0,1,2,3,4,5,6,7,8,9},M606),"")), COUNT(1*MID(M606,ROW($1:$98),1)))</f>
        <v>40.0</v>
      </c>
      <c r="O606" s="7" t="str" cm="1">
        <f t="array" aca="1" ref="O606" ca="1">_xlfn.CONCAT(IF(NOT(ISNUMBER(MID(SUBSTITUTE(SUBSTITUTE(SUBSTITUTE(M606,"$",""),".",""), " ",""),ROW(INDIRECT("1:"&amp;LEN(M606))),1)*1)),MID(SUBSTITUTE(SUBSTITUTE(SUBSTITUTE(M606,"$",""),".",""), " ",""),ROW(INDIRECT("1:"&amp;LEN(M606))),1),""))</f>
        <v>Plaza
MexicanadelSur</v>
      </c>
      <c r="P606" s="7" t="s">
        <v>53</v>
      </c>
      <c r="Q606" s="7" t="s">
        <v>54</v>
      </c>
      <c r="R606" s="7" t="s">
        <v>27</v>
      </c>
      <c r="S606" s="2">
        <v>44947</v>
      </c>
    </row>
    <row r="607" spans="1:19">
      <c r="A607" s="6" t="s">
        <v>55</v>
      </c>
      <c r="B607" s="8" t="s">
        <v>469</v>
      </c>
      <c r="C607" s="8" t="str" cm="1">
        <f t="array" ref="C607">MID(B607, MIN(IFERROR(FIND({0,1,2,3,4,5,6,7,8,9},B607),"")), COUNT(1*MID(B607,ROW($1:$98),1)))</f>
        <v>22.3</v>
      </c>
      <c r="D607" s="8" t="str" cm="1">
        <f t="array" aca="1" ref="D607" ca="1">_xlfn.CONCAT(IF(NOT(ISNUMBER(MID(SUBSTITUTE(SUBSTITUTE(SUBSTITUTE(B607,"$",""),".",""), " ",""),ROW(INDIRECT("1:"&amp;LEN(B607))),1)*1)),MID(SUBSTITUTE(SUBSTITUTE(SUBSTITUTE(B607,"$",""),".",""), " ",""),ROW(INDIRECT("1:"&amp;LEN(B607))),1),""))</f>
        <v>Comercial
Mexicana</v>
      </c>
      <c r="E607" s="8" t="s">
        <v>56</v>
      </c>
      <c r="F607" s="8" t="str" cm="1">
        <f t="array" ref="F607">MID(E607, MIN(IFERROR(FIND({0,1,2,3,4,5,6,7,8,9},E607),"")), COUNT(1*MID(E607,ROW($1:$98),1)))</f>
        <v>22.5</v>
      </c>
      <c r="G607" s="8" t="str" cm="1">
        <f t="array" aca="1" ref="G607" ca="1">_xlfn.CONCAT(IF(NOT(ISNUMBER(MID(SUBSTITUTE(SUBSTITUTE(SUBSTITUTE(E607,"$",""),".",""), " ",""),ROW(INDIRECT("1:"&amp;LEN(E607))),1)*1)),MID(SUBSTITUTE(SUBSTITUTE(SUBSTITUTE(E607,"$",""),".",""), " ",""),ROW(INDIRECT("1:"&amp;LEN(E607))),1),""))</f>
        <v>Wal-mart</v>
      </c>
      <c r="H607" s="8" t="s">
        <v>353</v>
      </c>
      <c r="I607" s="8" t="s">
        <v>519</v>
      </c>
      <c r="J607" s="8" t="s">
        <v>1008</v>
      </c>
      <c r="K607" s="8" t="str" cm="1">
        <f t="array" ref="K607">MID(J607, MIN(IFERROR(FIND({0,1,2,3,4,5,6,7,8,9},J607),"")), COUNT(1*MID(J607,ROW($1:$98),1)))</f>
        <v>34.0</v>
      </c>
      <c r="L607" s="8" t="str" cm="1">
        <f t="array" aca="1" ref="L607" ca="1">_xlfn.CONCAT(IF(NOT(ISNUMBER(MID(SUBSTITUTE(SUBSTITUTE(SUBSTITUTE(J607,"$",""),".",""), " ",""),ROW(INDIRECT("1:"&amp;LEN(J607))),1)*1)),MID(SUBSTITUTE(SUBSTITUTE(SUBSTITUTE(J607,"$",""),".",""), " ",""),ROW(INDIRECT("1:"&amp;LEN(J607))),1),""))</f>
        <v>Álamos</v>
      </c>
      <c r="M607" s="8" t="s">
        <v>858</v>
      </c>
      <c r="N607" s="8" t="str" cm="1">
        <f t="array" ref="N607">MID(M607, MIN(IFERROR(FIND({0,1,2,3,4,5,6,7,8,9},M607),"")), COUNT(1*MID(M607,ROW($1:$98),1)))</f>
        <v>38.0</v>
      </c>
      <c r="O607" s="8" t="str" cm="1">
        <f t="array" aca="1" ref="O607" ca="1">_xlfn.CONCAT(IF(NOT(ISNUMBER(MID(SUBSTITUTE(SUBSTITUTE(SUBSTITUTE(M607,"$",""),".",""), " ",""),ROW(INDIRECT("1:"&amp;LEN(M607))),1)*1)),MID(SUBSTITUTE(SUBSTITUTE(SUBSTITUTE(M607,"$",""),".",""), " ",""),ROW(INDIRECT("1:"&amp;LEN(M607))),1),""))</f>
        <v>Plaza
MexicanadelSur</v>
      </c>
      <c r="P607" s="8" t="s">
        <v>53</v>
      </c>
      <c r="Q607" s="8" t="s">
        <v>88</v>
      </c>
      <c r="R607" s="8" t="s">
        <v>27</v>
      </c>
      <c r="S607" s="3">
        <v>44947</v>
      </c>
    </row>
    <row r="608" spans="1:19">
      <c r="A608" s="5" t="s">
        <v>59</v>
      </c>
      <c r="B608" s="7" t="s">
        <v>1009</v>
      </c>
      <c r="C608" s="7" t="str" cm="1">
        <f t="array" ref="C608">MID(B608, MIN(IFERROR(FIND({0,1,2,3,4,5,6,7,8,9},B608),"")), COUNT(1*MID(B608,ROW($1:$98),1)))</f>
        <v>36.0</v>
      </c>
      <c r="D608" s="7" t="str" cm="1">
        <f t="array" aca="1" ref="D608" ca="1">_xlfn.CONCAT(IF(NOT(ISNUMBER(MID(SUBSTITUTE(SUBSTITUTE(SUBSTITUTE(B608,"$",""),".",""), " ",""),ROW(INDIRECT("1:"&amp;LEN(B608))),1)*1)),MID(SUBSTITUTE(SUBSTITUTE(SUBSTITUTE(B608,"$",""),".",""), " ",""),ROW(INDIRECT("1:"&amp;LEN(B608))),1),""))</f>
        <v>Comercial
Mexicana</v>
      </c>
      <c r="E608" s="7" t="s">
        <v>1010</v>
      </c>
      <c r="F608" s="7" t="str" cm="1">
        <f t="array" ref="F608">MID(E608, MIN(IFERROR(FIND({0,1,2,3,4,5,6,7,8,9},E608),"")), COUNT(1*MID(E608,ROW($1:$98),1)))</f>
        <v>48.5</v>
      </c>
      <c r="G608" s="7" t="str" cm="1">
        <f t="array" aca="1" ref="G608" ca="1">_xlfn.CONCAT(IF(NOT(ISNUMBER(MID(SUBSTITUTE(SUBSTITUTE(SUBSTITUTE(E608,"$",""),".",""), " ",""),ROW(INDIRECT("1:"&amp;LEN(E608))),1)*1)),MID(SUBSTITUTE(SUBSTITUTE(SUBSTITUTE(E608,"$",""),".",""), " ",""),ROW(INDIRECT("1:"&amp;LEN(E608))),1),""))</f>
        <v>Wal-mart</v>
      </c>
      <c r="H608" s="7" t="s">
        <v>353</v>
      </c>
      <c r="I608" s="7" t="s">
        <v>524</v>
      </c>
      <c r="J608" s="7" t="s">
        <v>1011</v>
      </c>
      <c r="K608" s="7" t="str" cm="1">
        <f t="array" ref="K608">MID(J608, MIN(IFERROR(FIND({0,1,2,3,4,5,6,7,8,9},J608),"")), COUNT(1*MID(J608,ROW($1:$98),1)))</f>
        <v>45.0</v>
      </c>
      <c r="L608" s="7" t="str" cm="1">
        <f t="array" aca="1" ref="L608" ca="1">_xlfn.CONCAT(IF(NOT(ISNUMBER(MID(SUBSTITUTE(SUBSTITUTE(SUBSTITUTE(J608,"$",""),".",""), " ",""),ROW(INDIRECT("1:"&amp;LEN(J608))),1)*1)),MID(SUBSTITUTE(SUBSTITUTE(SUBSTITUTE(J608,"$",""),".",""), " ",""),ROW(INDIRECT("1:"&amp;LEN(J608))),1),""))</f>
        <v>Plaza
MexicanadelSur</v>
      </c>
      <c r="M608" s="7" t="s">
        <v>1011</v>
      </c>
      <c r="N608" s="7" t="str" cm="1">
        <f t="array" ref="N608">MID(M608, MIN(IFERROR(FIND({0,1,2,3,4,5,6,7,8,9},M608),"")), COUNT(1*MID(M608,ROW($1:$98),1)))</f>
        <v>45.0</v>
      </c>
      <c r="O608" s="7" t="str" cm="1">
        <f t="array" aca="1" ref="O608" ca="1">_xlfn.CONCAT(IF(NOT(ISNUMBER(MID(SUBSTITUTE(SUBSTITUTE(SUBSTITUTE(M608,"$",""),".",""), " ",""),ROW(INDIRECT("1:"&amp;LEN(M608))),1)*1)),MID(SUBSTITUTE(SUBSTITUTE(SUBSTITUTE(M608,"$",""),".",""), " ",""),ROW(INDIRECT("1:"&amp;LEN(M608))),1),""))</f>
        <v>Plaza
MexicanadelSur</v>
      </c>
      <c r="P608" s="7" t="s">
        <v>63</v>
      </c>
      <c r="Q608" s="7" t="s">
        <v>40</v>
      </c>
      <c r="R608" s="7" t="s">
        <v>27</v>
      </c>
      <c r="S608" s="2">
        <v>44947</v>
      </c>
    </row>
    <row r="609" spans="1:19">
      <c r="A609" s="6" t="s">
        <v>64</v>
      </c>
      <c r="B609" s="8" t="s">
        <v>261</v>
      </c>
      <c r="C609" s="8" t="str" cm="1">
        <f t="array" ref="C609">MID(B609, MIN(IFERROR(FIND({0,1,2,3,4,5,6,7,8,9},B609),"")), COUNT(1*MID(B609,ROW($1:$98),1)))</f>
        <v>104.0</v>
      </c>
      <c r="D609" s="8" t="str" cm="1">
        <f t="array" aca="1" ref="D609" ca="1">_xlfn.CONCAT(IF(NOT(ISNUMBER(MID(SUBSTITUTE(SUBSTITUTE(SUBSTITUTE(B609,"$",""),".",""), " ",""),ROW(INDIRECT("1:"&amp;LEN(B609))),1)*1)),MID(SUBSTITUTE(SUBSTITUTE(SUBSTITUTE(B609,"$",""),".",""), " ",""),ROW(INDIRECT("1:"&amp;LEN(B609))),1),""))</f>
        <v>Chedraui</v>
      </c>
      <c r="E609" s="8" t="s">
        <v>183</v>
      </c>
      <c r="F609" s="8" t="str" cm="1">
        <f t="array" ref="F609">MID(E609, MIN(IFERROR(FIND({0,1,2,3,4,5,6,7,8,9},E609),"")), COUNT(1*MID(E609,ROW($1:$98),1)))</f>
        <v>222.7</v>
      </c>
      <c r="G609" s="8" t="str" cm="1">
        <f t="array" aca="1" ref="G609" ca="1">_xlfn.CONCAT(IF(NOT(ISNUMBER(MID(SUBSTITUTE(SUBSTITUTE(SUBSTITUTE(E609,"$",""),".",""), " ",""),ROW(INDIRECT("1:"&amp;LEN(E609))),1)*1)),MID(SUBSTITUTE(SUBSTITUTE(SUBSTITUTE(E609,"$",""),".",""), " ",""),ROW(INDIRECT("1:"&amp;LEN(E609))),1),""))</f>
        <v xml:space="preserve">
Comercial
Mexicana</v>
      </c>
      <c r="H609" s="8" t="s">
        <v>474</v>
      </c>
      <c r="I609" s="8" t="s">
        <v>526</v>
      </c>
      <c r="J609" s="8" t="s">
        <v>1012</v>
      </c>
      <c r="K609" s="8" t="str" cm="1">
        <f t="array" ref="K609">MID(J609, MIN(IFERROR(FIND({0,1,2,3,4,5,6,7,8,9},J609),"")), COUNT(1*MID(J609,ROW($1:$98),1)))</f>
        <v>175.0</v>
      </c>
      <c r="L609" s="8" t="str" cm="1">
        <f t="array" aca="1" ref="L609" ca="1">_xlfn.CONCAT(IF(NOT(ISNUMBER(MID(SUBSTITUTE(SUBSTITUTE(SUBSTITUTE(J609,"$",""),".",""), " ",""),ROW(INDIRECT("1:"&amp;LEN(J609))),1)*1)),MID(SUBSTITUTE(SUBSTITUTE(SUBSTITUTE(J609,"$",""),".",""), " ",""),ROW(INDIRECT("1:"&amp;LEN(J609))),1),""))</f>
        <v>Álamos</v>
      </c>
      <c r="M609" s="8" t="s">
        <v>1013</v>
      </c>
      <c r="N609" s="8" t="str" cm="1">
        <f t="array" ref="N609">MID(M609, MIN(IFERROR(FIND({0,1,2,3,4,5,6,7,8,9},M609),"")), COUNT(1*MID(M609,ROW($1:$98),1)))</f>
        <v>180.0</v>
      </c>
      <c r="O609" s="8" t="str" cm="1">
        <f t="array" aca="1" ref="O609" ca="1">_xlfn.CONCAT(IF(NOT(ISNUMBER(MID(SUBSTITUTE(SUBSTITUTE(SUBSTITUTE(M609,"$",""),".",""), " ",""),ROW(INDIRECT("1:"&amp;LEN(M609))),1)*1)),MID(SUBSTITUTE(SUBSTITUTE(SUBSTITUTE(M609,"$",""),".",""), " ",""),ROW(INDIRECT("1:"&amp;LEN(M609))),1),""))</f>
        <v>Plaza
MexicanadelSur</v>
      </c>
      <c r="P609" s="8" t="s">
        <v>69</v>
      </c>
      <c r="Q609" s="8" t="s">
        <v>70</v>
      </c>
      <c r="R609" s="8" t="s">
        <v>27</v>
      </c>
      <c r="S609" s="3">
        <v>44947</v>
      </c>
    </row>
    <row r="610" spans="1:19">
      <c r="A610" s="5" t="s">
        <v>71</v>
      </c>
      <c r="B610" s="7" t="s">
        <v>72</v>
      </c>
      <c r="C610" s="7" t="str" cm="1">
        <f t="array" ref="C610">MID(B610, MIN(IFERROR(FIND({0,1,2,3,4,5,6,7,8,9},B610),"")), COUNT(1*MID(B610,ROW($1:$98),1)))</f>
        <v>189.0</v>
      </c>
      <c r="D610" s="7" t="str" cm="1">
        <f t="array" aca="1" ref="D610" ca="1">_xlfn.CONCAT(IF(NOT(ISNUMBER(MID(SUBSTITUTE(SUBSTITUTE(SUBSTITUTE(B610,"$",""),".",""), " ",""),ROW(INDIRECT("1:"&amp;LEN(B610))),1)*1)),MID(SUBSTITUTE(SUBSTITUTE(SUBSTITUTE(B610,"$",""),".",""), " ",""),ROW(INDIRECT("1:"&amp;LEN(B610))),1),""))</f>
        <v>Chedraui</v>
      </c>
      <c r="E610" s="7" t="s">
        <v>73</v>
      </c>
      <c r="F610" s="7" t="str" cm="1">
        <f t="array" ref="F610">MID(E610, MIN(IFERROR(FIND({0,1,2,3,4,5,6,7,8,9},E610),"")), COUNT(1*MID(E610,ROW($1:$98),1)))</f>
        <v>206.5</v>
      </c>
      <c r="G610" s="7" t="str" cm="1">
        <f t="array" aca="1" ref="G610" ca="1">_xlfn.CONCAT(IF(NOT(ISNUMBER(MID(SUBSTITUTE(SUBSTITUTE(SUBSTITUTE(E610,"$",""),".",""), " ",""),ROW(INDIRECT("1:"&amp;LEN(E610))),1)*1)),MID(SUBSTITUTE(SUBSTITUTE(SUBSTITUTE(E610,"$",""),".",""), " ",""),ROW(INDIRECT("1:"&amp;LEN(E610))),1),""))</f>
        <v xml:space="preserve">
Comercial
Mexicana</v>
      </c>
      <c r="H610" s="7" t="s">
        <v>474</v>
      </c>
      <c r="I610" s="7" t="s">
        <v>526</v>
      </c>
      <c r="J610" s="7" t="s">
        <v>1014</v>
      </c>
      <c r="K610" s="7" t="str" cm="1">
        <f t="array" ref="K610">MID(J610, MIN(IFERROR(FIND({0,1,2,3,4,5,6,7,8,9},J610),"")), COUNT(1*MID(J610,ROW($1:$98),1)))</f>
        <v>185.0</v>
      </c>
      <c r="L610" s="7" t="str" cm="1">
        <f t="array" aca="1" ref="L610" ca="1">_xlfn.CONCAT(IF(NOT(ISNUMBER(MID(SUBSTITUTE(SUBSTITUTE(SUBSTITUTE(J610,"$",""),".",""), " ",""),ROW(INDIRECT("1:"&amp;LEN(J610))),1)*1)),MID(SUBSTITUTE(SUBSTITUTE(SUBSTITUTE(J610,"$",""),".",""), " ",""),ROW(INDIRECT("1:"&amp;LEN(J610))),1),""))</f>
        <v>Plaza
MexicanadelSur</v>
      </c>
      <c r="M610" s="7" t="s">
        <v>1014</v>
      </c>
      <c r="N610" s="7" t="str" cm="1">
        <f t="array" ref="N610">MID(M610, MIN(IFERROR(FIND({0,1,2,3,4,5,6,7,8,9},M610),"")), COUNT(1*MID(M610,ROW($1:$98),1)))</f>
        <v>185.0</v>
      </c>
      <c r="O610" s="7" t="str" cm="1">
        <f t="array" aca="1" ref="O610" ca="1">_xlfn.CONCAT(IF(NOT(ISNUMBER(MID(SUBSTITUTE(SUBSTITUTE(SUBSTITUTE(M610,"$",""),".",""), " ",""),ROW(INDIRECT("1:"&amp;LEN(M610))),1)*1)),MID(SUBSTITUTE(SUBSTITUTE(SUBSTITUTE(M610,"$",""),".",""), " ",""),ROW(INDIRECT("1:"&amp;LEN(M610))),1),""))</f>
        <v>Plaza
MexicanadelSur</v>
      </c>
      <c r="P610" s="7" t="s">
        <v>189</v>
      </c>
      <c r="Q610" s="7" t="s">
        <v>70</v>
      </c>
      <c r="R610" s="7" t="s">
        <v>27</v>
      </c>
      <c r="S610" s="2">
        <v>44947</v>
      </c>
    </row>
    <row r="611" spans="1:19">
      <c r="A611" s="6" t="s">
        <v>77</v>
      </c>
      <c r="B611" s="8" t="s">
        <v>190</v>
      </c>
      <c r="C611" s="8" t="str" cm="1">
        <f t="array" ref="C611">MID(B611, MIN(IFERROR(FIND({0,1,2,3,4,5,6,7,8,9},B611),"")), COUNT(1*MID(B611,ROW($1:$98),1)))</f>
        <v>44.9</v>
      </c>
      <c r="D611" s="8" t="str" cm="1">
        <f t="array" aca="1" ref="D611" ca="1">_xlfn.CONCAT(IF(NOT(ISNUMBER(MID(SUBSTITUTE(SUBSTITUTE(SUBSTITUTE(B611,"$",""),".",""), " ",""),ROW(INDIRECT("1:"&amp;LEN(B611))),1)*1)),MID(SUBSTITUTE(SUBSTITUTE(SUBSTITUTE(B611,"$",""),".",""), " ",""),ROW(INDIRECT("1:"&amp;LEN(B611))),1),""))</f>
        <v>Wal-mart</v>
      </c>
      <c r="E611" s="8" t="s">
        <v>79</v>
      </c>
      <c r="F611" s="8" t="str" cm="1">
        <f t="array" ref="F611">MID(E611, MIN(IFERROR(FIND({0,1,2,3,4,5,6,7,8,9},E611),"")), COUNT(1*MID(E611,ROW($1:$98),1)))</f>
        <v>59.9</v>
      </c>
      <c r="G611" s="8" t="str" cm="1">
        <f t="array" aca="1" ref="G611" ca="1">_xlfn.CONCAT(IF(NOT(ISNUMBER(MID(SUBSTITUTE(SUBSTITUTE(SUBSTITUTE(E611,"$",""),".",""), " ",""),ROW(INDIRECT("1:"&amp;LEN(E611))),1)*1)),MID(SUBSTITUTE(SUBSTITUTE(SUBSTITUTE(E611,"$",""),".",""), " ",""),ROW(INDIRECT("1:"&amp;LEN(E611))),1),""))</f>
        <v xml:space="preserve">
Comercial
Mexicana</v>
      </c>
      <c r="H611" s="8" t="s">
        <v>458</v>
      </c>
      <c r="I611" s="8" t="s">
        <v>793</v>
      </c>
      <c r="J611" s="8" t="s">
        <v>1015</v>
      </c>
      <c r="K611" s="8" t="str" cm="1">
        <f t="array" ref="K611">MID(J611, MIN(IFERROR(FIND({0,1,2,3,4,5,6,7,8,9},J611),"")), COUNT(1*MID(J611,ROW($1:$98),1)))</f>
        <v>55.0</v>
      </c>
      <c r="L611" s="8" t="str" cm="1">
        <f t="array" aca="1" ref="L611" ca="1">_xlfn.CONCAT(IF(NOT(ISNUMBER(MID(SUBSTITUTE(SUBSTITUTE(SUBSTITUTE(J611,"$",""),".",""), " ",""),ROW(INDIRECT("1:"&amp;LEN(J611))),1)*1)),MID(SUBSTITUTE(SUBSTITUTE(SUBSTITUTE(J611,"$",""),".",""), " ",""),ROW(INDIRECT("1:"&amp;LEN(J611))),1),""))</f>
        <v>Plaza
MexicanadelSur</v>
      </c>
      <c r="M611" s="8" t="s">
        <v>478</v>
      </c>
      <c r="N611" s="8" t="str" cm="1">
        <f t="array" ref="N611">MID(M611, MIN(IFERROR(FIND({0,1,2,3,4,5,6,7,8,9},M611),"")), COUNT(1*MID(M611,ROW($1:$98),1)))</f>
        <v>60.0</v>
      </c>
      <c r="O611" s="8" t="str" cm="1">
        <f t="array" aca="1" ref="O611" ca="1">_xlfn.CONCAT(IF(NOT(ISNUMBER(MID(SUBSTITUTE(SUBSTITUTE(SUBSTITUTE(M611,"$",""),".",""), " ",""),ROW(INDIRECT("1:"&amp;LEN(M611))),1)*1)),MID(SUBSTITUTE(SUBSTITUTE(SUBSTITUTE(M611,"$",""),".",""), " ",""),ROW(INDIRECT("1:"&amp;LEN(M611))),1),""))</f>
        <v>Álamos</v>
      </c>
      <c r="P611" s="8" t="s">
        <v>94</v>
      </c>
      <c r="Q611" s="8" t="s">
        <v>26</v>
      </c>
      <c r="R611" s="8" t="s">
        <v>27</v>
      </c>
      <c r="S611" s="3">
        <v>44947</v>
      </c>
    </row>
    <row r="612" spans="1:19">
      <c r="A612" s="5" t="s">
        <v>84</v>
      </c>
      <c r="B612" s="7" t="s">
        <v>1016</v>
      </c>
      <c r="C612" s="7" t="str" cm="1">
        <f t="array" ref="C612">MID(B612, MIN(IFERROR(FIND({0,1,2,3,4,5,6,7,8,9},B612),"")), COUNT(1*MID(B612,ROW($1:$98),1)))</f>
        <v>35.7</v>
      </c>
      <c r="D612" s="7" t="str" cm="1">
        <f t="array" aca="1" ref="D612" ca="1">_xlfn.CONCAT(IF(NOT(ISNUMBER(MID(SUBSTITUTE(SUBSTITUTE(SUBSTITUTE(B612,"$",""),".",""), " ",""),ROW(INDIRECT("1:"&amp;LEN(B612))),1)*1)),MID(SUBSTITUTE(SUBSTITUTE(SUBSTITUTE(B612,"$",""),".",""), " ",""),ROW(INDIRECT("1:"&amp;LEN(B612))),1),""))</f>
        <v>Chedraui</v>
      </c>
      <c r="E612" s="7" t="s">
        <v>442</v>
      </c>
      <c r="F612" s="7" t="str" cm="1">
        <f t="array" ref="F612">MID(E612, MIN(IFERROR(FIND({0,1,2,3,4,5,6,7,8,9},E612),"")), COUNT(1*MID(E612,ROW($1:$98),1)))</f>
        <v>43.9</v>
      </c>
      <c r="G612" s="7" t="str" cm="1">
        <f t="array" aca="1" ref="G612" ca="1">_xlfn.CONCAT(IF(NOT(ISNUMBER(MID(SUBSTITUTE(SUBSTITUTE(SUBSTITUTE(E612,"$",""),".",""), " ",""),ROW(INDIRECT("1:"&amp;LEN(E612))),1)*1)),MID(SUBSTITUTE(SUBSTITUTE(SUBSTITUTE(E612,"$",""),".",""), " ",""),ROW(INDIRECT("1:"&amp;LEN(E612))),1),""))</f>
        <v xml:space="preserve">
Comercial
Mexicana</v>
      </c>
      <c r="H612" s="7" t="s">
        <v>480</v>
      </c>
      <c r="I612" s="7" t="s">
        <v>543</v>
      </c>
      <c r="J612" s="7" t="s">
        <v>869</v>
      </c>
      <c r="K612" s="7" t="str" cm="1">
        <f t="array" ref="K612">MID(J612, MIN(IFERROR(FIND({0,1,2,3,4,5,6,7,8,9},J612),"")), COUNT(1*MID(J612,ROW($1:$98),1)))</f>
        <v>18.0</v>
      </c>
      <c r="L612" s="7" t="str" cm="1">
        <f t="array" aca="1" ref="L612" ca="1">_xlfn.CONCAT(IF(NOT(ISNUMBER(MID(SUBSTITUTE(SUBSTITUTE(SUBSTITUTE(J612,"$",""),".",""), " ",""),ROW(INDIRECT("1:"&amp;LEN(J612))),1)*1)),MID(SUBSTITUTE(SUBSTITUTE(SUBSTITUTE(J612,"$",""),".",""), " ",""),ROW(INDIRECT("1:"&amp;LEN(J612))),1),""))</f>
        <v>Plaza
MexicanadelSur</v>
      </c>
      <c r="M612" s="7" t="s">
        <v>1017</v>
      </c>
      <c r="N612" s="7" t="str" cm="1">
        <f t="array" ref="N612">MID(M612, MIN(IFERROR(FIND({0,1,2,3,4,5,6,7,8,9},M612),"")), COUNT(1*MID(M612,ROW($1:$98),1)))</f>
        <v>24.0</v>
      </c>
      <c r="O612" s="7" t="str" cm="1">
        <f t="array" aca="1" ref="O612" ca="1">_xlfn.CONCAT(IF(NOT(ISNUMBER(MID(SUBSTITUTE(SUBSTITUTE(SUBSTITUTE(M612,"$",""),".",""), " ",""),ROW(INDIRECT("1:"&amp;LEN(M612))),1)*1)),MID(SUBSTITUTE(SUBSTITUTE(SUBSTITUTE(M612,"$",""),".",""), " ",""),ROW(INDIRECT("1:"&amp;LEN(M612))),1),""))</f>
        <v>Álamos</v>
      </c>
      <c r="P612" s="7" t="s">
        <v>47</v>
      </c>
      <c r="Q612" s="7" t="s">
        <v>850</v>
      </c>
      <c r="R612" s="7" t="s">
        <v>27</v>
      </c>
      <c r="S612" s="2">
        <v>44947</v>
      </c>
    </row>
    <row r="613" spans="1:19">
      <c r="A613" s="6" t="s">
        <v>89</v>
      </c>
      <c r="B613" s="8" t="s">
        <v>85</v>
      </c>
      <c r="C613" s="8" t="str" cm="1">
        <f t="array" ref="C613">MID(B613, MIN(IFERROR(FIND({0,1,2,3,4,5,6,7,8,9},B613),"")), COUNT(1*MID(B613,ROW($1:$98),1)))</f>
        <v>34.9</v>
      </c>
      <c r="D613" s="8" t="str" cm="1">
        <f t="array" aca="1" ref="D613" ca="1">_xlfn.CONCAT(IF(NOT(ISNUMBER(MID(SUBSTITUTE(SUBSTITUTE(SUBSTITUTE(B613,"$",""),".",""), " ",""),ROW(INDIRECT("1:"&amp;LEN(B613))),1)*1)),MID(SUBSTITUTE(SUBSTITUTE(SUBSTITUTE(B613,"$",""),".",""), " ",""),ROW(INDIRECT("1:"&amp;LEN(B613))),1),""))</f>
        <v>Wal-mart</v>
      </c>
      <c r="E613" s="8" t="s">
        <v>1018</v>
      </c>
      <c r="F613" s="8" t="str" cm="1">
        <f t="array" ref="F613">MID(E613, MIN(IFERROR(FIND({0,1,2,3,4,5,6,7,8,9},E613),"")), COUNT(1*MID(E613,ROW($1:$98),1)))</f>
        <v>45.0</v>
      </c>
      <c r="G613" s="8" t="str" cm="1">
        <f t="array" aca="1" ref="G613" ca="1">_xlfn.CONCAT(IF(NOT(ISNUMBER(MID(SUBSTITUTE(SUBSTITUTE(SUBSTITUTE(E613,"$",""),".",""), " ",""),ROW(INDIRECT("1:"&amp;LEN(E613))),1)*1)),MID(SUBSTITUTE(SUBSTITUTE(SUBSTITUTE(E613,"$",""),".",""), " ",""),ROW(INDIRECT("1:"&amp;LEN(E613))),1),""))</f>
        <v xml:space="preserve">
Chedraui</v>
      </c>
      <c r="H613" s="8" t="s">
        <v>373</v>
      </c>
      <c r="I613" s="8" t="s">
        <v>550</v>
      </c>
      <c r="J613" s="8" t="s">
        <v>869</v>
      </c>
      <c r="K613" s="8" t="str" cm="1">
        <f t="array" ref="K613">MID(J613, MIN(IFERROR(FIND({0,1,2,3,4,5,6,7,8,9},J613),"")), COUNT(1*MID(J613,ROW($1:$98),1)))</f>
        <v>18.0</v>
      </c>
      <c r="L613" s="8" t="str" cm="1">
        <f t="array" aca="1" ref="L613" ca="1">_xlfn.CONCAT(IF(NOT(ISNUMBER(MID(SUBSTITUTE(SUBSTITUTE(SUBSTITUTE(J613,"$",""),".",""), " ",""),ROW(INDIRECT("1:"&amp;LEN(J613))),1)*1)),MID(SUBSTITUTE(SUBSTITUTE(SUBSTITUTE(J613,"$",""),".",""), " ",""),ROW(INDIRECT("1:"&amp;LEN(J613))),1),""))</f>
        <v>Plaza
MexicanadelSur</v>
      </c>
      <c r="M613" s="8" t="s">
        <v>461</v>
      </c>
      <c r="N613" s="8" t="str" cm="1">
        <f t="array" ref="N613">MID(M613, MIN(IFERROR(FIND({0,1,2,3,4,5,6,7,8,9},M613),"")), COUNT(1*MID(M613,ROW($1:$98),1)))</f>
        <v>20.0</v>
      </c>
      <c r="O613" s="8" t="str" cm="1">
        <f t="array" aca="1" ref="O613" ca="1">_xlfn.CONCAT(IF(NOT(ISNUMBER(MID(SUBSTITUTE(SUBSTITUTE(SUBSTITUTE(M613,"$",""),".",""), " ",""),ROW(INDIRECT("1:"&amp;LEN(M613))),1)*1)),MID(SUBSTITUTE(SUBSTITUTE(SUBSTITUTE(M613,"$",""),".",""), " ",""),ROW(INDIRECT("1:"&amp;LEN(M613))),1),""))</f>
        <v>Álamos</v>
      </c>
      <c r="P613" s="8" t="s">
        <v>115</v>
      </c>
      <c r="Q613" s="8" t="s">
        <v>94</v>
      </c>
      <c r="R613" s="8" t="s">
        <v>27</v>
      </c>
      <c r="S613" s="3">
        <v>44947</v>
      </c>
    </row>
    <row r="614" spans="1:19">
      <c r="A614" s="5" t="s">
        <v>93</v>
      </c>
      <c r="B614" s="7" t="s">
        <v>265</v>
      </c>
      <c r="C614" s="7" t="str" cm="1">
        <f t="array" ref="C614">MID(B614, MIN(IFERROR(FIND({0,1,2,3,4,5,6,7,8,9},B614),"")), COUNT(1*MID(B614,ROW($1:$98),1)))</f>
        <v>36.9</v>
      </c>
      <c r="D614" s="7" t="str" cm="1">
        <f t="array" aca="1" ref="D614" ca="1">_xlfn.CONCAT(IF(NOT(ISNUMBER(MID(SUBSTITUTE(SUBSTITUTE(SUBSTITUTE(B614,"$",""),".",""), " ",""),ROW(INDIRECT("1:"&amp;LEN(B614))),1)*1)),MID(SUBSTITUTE(SUBSTITUTE(SUBSTITUTE(B614,"$",""),".",""), " ",""),ROW(INDIRECT("1:"&amp;LEN(B614))),1),""))</f>
        <v>Chedraui</v>
      </c>
      <c r="E614" s="7" t="s">
        <v>195</v>
      </c>
      <c r="F614" s="7" t="str" cm="1">
        <f t="array" ref="F614">MID(E614, MIN(IFERROR(FIND({0,1,2,3,4,5,6,7,8,9},E614),"")), COUNT(1*MID(E614,ROW($1:$98),1)))</f>
        <v>42.9</v>
      </c>
      <c r="G614" s="7" t="str" cm="1">
        <f t="array" aca="1" ref="G614" ca="1">_xlfn.CONCAT(IF(NOT(ISNUMBER(MID(SUBSTITUTE(SUBSTITUTE(SUBSTITUTE(E614,"$",""),".",""), " ",""),ROW(INDIRECT("1:"&amp;LEN(E614))),1)*1)),MID(SUBSTITUTE(SUBSTITUTE(SUBSTITUTE(E614,"$",""),".",""), " ",""),ROW(INDIRECT("1:"&amp;LEN(E614))),1),""))</f>
        <v>Wal-mart</v>
      </c>
      <c r="H614" s="7" t="s">
        <v>369</v>
      </c>
      <c r="I614" s="7" t="s">
        <v>818</v>
      </c>
      <c r="J614" s="7" t="s">
        <v>1011</v>
      </c>
      <c r="K614" s="7" t="str" cm="1">
        <f t="array" ref="K614">MID(J614, MIN(IFERROR(FIND({0,1,2,3,4,5,6,7,8,9},J614),"")), COUNT(1*MID(J614,ROW($1:$98),1)))</f>
        <v>45.0</v>
      </c>
      <c r="L614" s="7" t="str" cm="1">
        <f t="array" aca="1" ref="L614" ca="1">_xlfn.CONCAT(IF(NOT(ISNUMBER(MID(SUBSTITUTE(SUBSTITUTE(SUBSTITUTE(J614,"$",""),".",""), " ",""),ROW(INDIRECT("1:"&amp;LEN(J614))),1)*1)),MID(SUBSTITUTE(SUBSTITUTE(SUBSTITUTE(J614,"$",""),".",""), " ",""),ROW(INDIRECT("1:"&amp;LEN(J614))),1),""))</f>
        <v>Plaza
MexicanadelSur</v>
      </c>
      <c r="M614" s="7" t="s">
        <v>1011</v>
      </c>
      <c r="N614" s="7" t="str" cm="1">
        <f t="array" ref="N614">MID(M614, MIN(IFERROR(FIND({0,1,2,3,4,5,6,7,8,9},M614),"")), COUNT(1*MID(M614,ROW($1:$98),1)))</f>
        <v>45.0</v>
      </c>
      <c r="O614" s="7" t="str" cm="1">
        <f t="array" aca="1" ref="O614" ca="1">_xlfn.CONCAT(IF(NOT(ISNUMBER(MID(SUBSTITUTE(SUBSTITUTE(SUBSTITUTE(M614,"$",""),".",""), " ",""),ROW(INDIRECT("1:"&amp;LEN(M614))),1)*1)),MID(SUBSTITUTE(SUBSTITUTE(SUBSTITUTE(M614,"$",""),".",""), " ",""),ROW(INDIRECT("1:"&amp;LEN(M614))),1),""))</f>
        <v>Plaza
MexicanadelSur</v>
      </c>
      <c r="P614" s="7" t="s">
        <v>92</v>
      </c>
      <c r="Q614" s="7" t="s">
        <v>83</v>
      </c>
      <c r="R614" s="7" t="s">
        <v>27</v>
      </c>
      <c r="S614" s="2">
        <v>44947</v>
      </c>
    </row>
    <row r="615" spans="1:19">
      <c r="A615" s="6" t="s">
        <v>95</v>
      </c>
      <c r="B615" s="8" t="s">
        <v>319</v>
      </c>
      <c r="C615" s="8" t="str" cm="1">
        <f t="array" ref="C615">MID(B615, MIN(IFERROR(FIND({0,1,2,3,4,5,6,7,8,9},B615),"")), COUNT(1*MID(B615,ROW($1:$98),1)))</f>
        <v>46.9</v>
      </c>
      <c r="D615" s="8" t="str" cm="1">
        <f t="array" aca="1" ref="D615" ca="1">_xlfn.CONCAT(IF(NOT(ISNUMBER(MID(SUBSTITUTE(SUBSTITUTE(SUBSTITUTE(B615,"$",""),".",""), " ",""),ROW(INDIRECT("1:"&amp;LEN(B615))),1)*1)),MID(SUBSTITUTE(SUBSTITUTE(SUBSTITUTE(B615,"$",""),".",""), " ",""),ROW(INDIRECT("1:"&amp;LEN(B615))),1),""))</f>
        <v>Wal-mart</v>
      </c>
      <c r="E615" s="8" t="s">
        <v>79</v>
      </c>
      <c r="F615" s="8" t="str" cm="1">
        <f t="array" ref="F615">MID(E615, MIN(IFERROR(FIND({0,1,2,3,4,5,6,7,8,9},E615),"")), COUNT(1*MID(E615,ROW($1:$98),1)))</f>
        <v>59.9</v>
      </c>
      <c r="G615" s="8" t="str" cm="1">
        <f t="array" aca="1" ref="G615" ca="1">_xlfn.CONCAT(IF(NOT(ISNUMBER(MID(SUBSTITUTE(SUBSTITUTE(SUBSTITUTE(E615,"$",""),".",""), " ",""),ROW(INDIRECT("1:"&amp;LEN(E615))),1)*1)),MID(SUBSTITUTE(SUBSTITUTE(SUBSTITUTE(E615,"$",""),".",""), " ",""),ROW(INDIRECT("1:"&amp;LEN(E615))),1),""))</f>
        <v xml:space="preserve">
Comercial
Mexicana</v>
      </c>
      <c r="H615" s="8" t="s">
        <v>482</v>
      </c>
      <c r="I615" s="8" t="s">
        <v>545</v>
      </c>
      <c r="J615" s="8" t="s">
        <v>1011</v>
      </c>
      <c r="K615" s="8" t="str" cm="1">
        <f t="array" ref="K615">MID(J615, MIN(IFERROR(FIND({0,1,2,3,4,5,6,7,8,9},J615),"")), COUNT(1*MID(J615,ROW($1:$98),1)))</f>
        <v>45.0</v>
      </c>
      <c r="L615" s="8" t="str" cm="1">
        <f t="array" aca="1" ref="L615" ca="1">_xlfn.CONCAT(IF(NOT(ISNUMBER(MID(SUBSTITUTE(SUBSTITUTE(SUBSTITUTE(J615,"$",""),".",""), " ",""),ROW(INDIRECT("1:"&amp;LEN(J615))),1)*1)),MID(SUBSTITUTE(SUBSTITUTE(SUBSTITUTE(J615,"$",""),".",""), " ",""),ROW(INDIRECT("1:"&amp;LEN(J615))),1),""))</f>
        <v>Plaza
MexicanadelSur</v>
      </c>
      <c r="M615" s="8" t="s">
        <v>1011</v>
      </c>
      <c r="N615" s="8" t="str" cm="1">
        <f t="array" ref="N615">MID(M615, MIN(IFERROR(FIND({0,1,2,3,4,5,6,7,8,9},M615),"")), COUNT(1*MID(M615,ROW($1:$98),1)))</f>
        <v>45.0</v>
      </c>
      <c r="O615" s="8" t="str" cm="1">
        <f t="array" aca="1" ref="O615" ca="1">_xlfn.CONCAT(IF(NOT(ISNUMBER(MID(SUBSTITUTE(SUBSTITUTE(SUBSTITUTE(M615,"$",""),".",""), " ",""),ROW(INDIRECT("1:"&amp;LEN(M615))),1)*1)),MID(SUBSTITUTE(SUBSTITUTE(SUBSTITUTE(M615,"$",""),".",""), " ",""),ROW(INDIRECT("1:"&amp;LEN(M615))),1),""))</f>
        <v>Plaza
MexicanadelSur</v>
      </c>
      <c r="P615" s="8" t="s">
        <v>92</v>
      </c>
      <c r="Q615" s="8" t="s">
        <v>133</v>
      </c>
      <c r="R615" s="8" t="s">
        <v>27</v>
      </c>
      <c r="S615" s="3">
        <v>44947</v>
      </c>
    </row>
    <row r="616" spans="1:19">
      <c r="A616" s="5" t="s">
        <v>97</v>
      </c>
      <c r="B616" s="7" t="s">
        <v>321</v>
      </c>
      <c r="C616" s="7" t="str" cm="1">
        <f t="array" ref="C616">MID(B616, MIN(IFERROR(FIND({0,1,2,3,4,5,6,7,8,9},B616),"")), COUNT(1*MID(B616,ROW($1:$98),1)))</f>
        <v>19.9</v>
      </c>
      <c r="D616" s="7" t="str" cm="1">
        <f t="array" aca="1" ref="D616" ca="1">_xlfn.CONCAT(IF(NOT(ISNUMBER(MID(SUBSTITUTE(SUBSTITUTE(SUBSTITUTE(B616,"$",""),".",""), " ",""),ROW(INDIRECT("1:"&amp;LEN(B616))),1)*1)),MID(SUBSTITUTE(SUBSTITUTE(SUBSTITUTE(B616,"$",""),".",""), " ",""),ROW(INDIRECT("1:"&amp;LEN(B616))),1),""))</f>
        <v>Comercial
Mexicana</v>
      </c>
      <c r="E616" s="7" t="s">
        <v>1019</v>
      </c>
      <c r="F616" s="7" t="str" cm="1">
        <f t="array" ref="F616">MID(E616, MIN(IFERROR(FIND({0,1,2,3,4,5,6,7,8,9},E616),"")), COUNT(1*MID(E616,ROW($1:$98),1)))</f>
        <v>23.1</v>
      </c>
      <c r="G616" s="7" t="str" cm="1">
        <f t="array" aca="1" ref="G616" ca="1">_xlfn.CONCAT(IF(NOT(ISNUMBER(MID(SUBSTITUTE(SUBSTITUTE(SUBSTITUTE(E616,"$",""),".",""), " ",""),ROW(INDIRECT("1:"&amp;LEN(E616))),1)*1)),MID(SUBSTITUTE(SUBSTITUTE(SUBSTITUTE(E616,"$",""),".",""), " ",""),ROW(INDIRECT("1:"&amp;LEN(E616))),1),""))</f>
        <v xml:space="preserve">
Chedraui</v>
      </c>
      <c r="H616" s="7" t="s">
        <v>371</v>
      </c>
      <c r="I616" s="7" t="s">
        <v>814</v>
      </c>
      <c r="J616" s="7" t="s">
        <v>486</v>
      </c>
      <c r="K616" s="7" t="str" cm="1">
        <f t="array" ref="K616">MID(J616, MIN(IFERROR(FIND({0,1,2,3,4,5,6,7,8,9},J616),"")), COUNT(1*MID(J616,ROW($1:$98),1)))</f>
        <v>18.0</v>
      </c>
      <c r="L616" s="7" t="str" cm="1">
        <f t="array" aca="1" ref="L616" ca="1">_xlfn.CONCAT(IF(NOT(ISNUMBER(MID(SUBSTITUTE(SUBSTITUTE(SUBSTITUTE(J616,"$",""),".",""), " ",""),ROW(INDIRECT("1:"&amp;LEN(J616))),1)*1)),MID(SUBSTITUTE(SUBSTITUTE(SUBSTITUTE(J616,"$",""),".",""), " ",""),ROW(INDIRECT("1:"&amp;LEN(J616))),1),""))</f>
        <v>Álamos</v>
      </c>
      <c r="M616" s="7" t="s">
        <v>39</v>
      </c>
      <c r="N616" s="7" t="str" cm="1">
        <f t="array" ref="N616">MID(M616, MIN(IFERROR(FIND({0,1,2,3,4,5,6,7,8,9},M616),"")), COUNT(1*MID(M616,ROW($1:$98),1)))</f>
        <v>22.0</v>
      </c>
      <c r="O616" s="7" t="str" cm="1">
        <f t="array" aca="1" ref="O616" ca="1">_xlfn.CONCAT(IF(NOT(ISNUMBER(MID(SUBSTITUTE(SUBSTITUTE(SUBSTITUTE(M616,"$",""),".",""), " ",""),ROW(INDIRECT("1:"&amp;LEN(M616))),1)*1)),MID(SUBSTITUTE(SUBSTITUTE(SUBSTITUTE(M616,"$",""),".",""), " ",""),ROW(INDIRECT("1:"&amp;LEN(M616))),1),""))</f>
        <v>LaArenal</v>
      </c>
      <c r="P616" s="7" t="s">
        <v>120</v>
      </c>
      <c r="Q616" s="7" t="s">
        <v>102</v>
      </c>
      <c r="R616" s="7" t="s">
        <v>27</v>
      </c>
      <c r="S616" s="2">
        <v>44947</v>
      </c>
    </row>
    <row r="617" spans="1:19">
      <c r="A617" s="6" t="s">
        <v>103</v>
      </c>
      <c r="B617" s="8" t="s">
        <v>801</v>
      </c>
      <c r="C617" s="8" t="str" cm="1">
        <f t="array" ref="C617">MID(B617, MIN(IFERROR(FIND({0,1,2,3,4,5,6,7,8,9},B617),"")), COUNT(1*MID(B617,ROW($1:$98),1)))</f>
        <v>24.8</v>
      </c>
      <c r="D617" s="8" t="str" cm="1">
        <f t="array" aca="1" ref="D617" ca="1">_xlfn.CONCAT(IF(NOT(ISNUMBER(MID(SUBSTITUTE(SUBSTITUTE(SUBSTITUTE(B617,"$",""),".",""), " ",""),ROW(INDIRECT("1:"&amp;LEN(B617))),1)*1)),MID(SUBSTITUTE(SUBSTITUTE(SUBSTITUTE(B617,"$",""),".",""), " ",""),ROW(INDIRECT("1:"&amp;LEN(B617))),1),""))</f>
        <v>Chedraui</v>
      </c>
      <c r="E617" s="8" t="s">
        <v>105</v>
      </c>
      <c r="F617" s="8" t="str" cm="1">
        <f t="array" ref="F617">MID(E617, MIN(IFERROR(FIND({0,1,2,3,4,5,6,7,8,9},E617),"")), COUNT(1*MID(E617,ROW($1:$98),1)))</f>
        <v>32.9</v>
      </c>
      <c r="G617" s="8" t="str" cm="1">
        <f t="array" aca="1" ref="G617" ca="1">_xlfn.CONCAT(IF(NOT(ISNUMBER(MID(SUBSTITUTE(SUBSTITUTE(SUBSTITUTE(E617,"$",""),".",""), " ",""),ROW(INDIRECT("1:"&amp;LEN(E617))),1)*1)),MID(SUBSTITUTE(SUBSTITUTE(SUBSTITUTE(E617,"$",""),".",""), " ",""),ROW(INDIRECT("1:"&amp;LEN(E617))),1),""))</f>
        <v xml:space="preserve">
Comercial
Mexicana</v>
      </c>
      <c r="H617" s="8" t="s">
        <v>373</v>
      </c>
      <c r="I617" s="8" t="s">
        <v>550</v>
      </c>
      <c r="J617" s="8" t="s">
        <v>857</v>
      </c>
      <c r="K617" s="8" t="str" cm="1">
        <f t="array" ref="K617">MID(J617, MIN(IFERROR(FIND({0,1,2,3,4,5,6,7,8,9},J617),"")), COUNT(1*MID(J617,ROW($1:$98),1)))</f>
        <v>20.0</v>
      </c>
      <c r="L617" s="8" t="str" cm="1">
        <f t="array" aca="1" ref="L617" ca="1">_xlfn.CONCAT(IF(NOT(ISNUMBER(MID(SUBSTITUTE(SUBSTITUTE(SUBSTITUTE(J617,"$",""),".",""), " ",""),ROW(INDIRECT("1:"&amp;LEN(J617))),1)*1)),MID(SUBSTITUTE(SUBSTITUTE(SUBSTITUTE(J617,"$",""),".",""), " ",""),ROW(INDIRECT("1:"&amp;LEN(J617))),1),""))</f>
        <v>Plaza
MexicanadelSur</v>
      </c>
      <c r="M617" s="8" t="s">
        <v>1006</v>
      </c>
      <c r="N617" s="8" t="str" cm="1">
        <f t="array" ref="N617">MID(M617, MIN(IFERROR(FIND({0,1,2,3,4,5,6,7,8,9},M617),"")), COUNT(1*MID(M617,ROW($1:$98),1)))</f>
        <v>22.0</v>
      </c>
      <c r="O617" s="8" t="str" cm="1">
        <f t="array" aca="1" ref="O617" ca="1">_xlfn.CONCAT(IF(NOT(ISNUMBER(MID(SUBSTITUTE(SUBSTITUTE(SUBSTITUTE(M617,"$",""),".",""), " ",""),ROW(INDIRECT("1:"&amp;LEN(M617))),1)*1)),MID(SUBSTITUTE(SUBSTITUTE(SUBSTITUTE(M617,"$",""),".",""), " ",""),ROW(INDIRECT("1:"&amp;LEN(M617))),1),""))</f>
        <v>Álamos</v>
      </c>
      <c r="P617" s="8" t="s">
        <v>115</v>
      </c>
      <c r="Q617" s="8" t="s">
        <v>87</v>
      </c>
      <c r="R617" s="8" t="s">
        <v>27</v>
      </c>
      <c r="S617" s="3">
        <v>44947</v>
      </c>
    </row>
    <row r="618" spans="1:19">
      <c r="A618" s="5" t="s">
        <v>106</v>
      </c>
      <c r="B618" s="7" t="s">
        <v>203</v>
      </c>
      <c r="C618" s="7" t="str" cm="1">
        <f t="array" ref="C618">MID(B618, MIN(IFERROR(FIND({0,1,2,3,4,5,6,7,8,9},B618),"")), COUNT(1*MID(B618,ROW($1:$98),1)))</f>
        <v>24.9</v>
      </c>
      <c r="D618" s="7" t="str" cm="1">
        <f t="array" aca="1" ref="D618" ca="1">_xlfn.CONCAT(IF(NOT(ISNUMBER(MID(SUBSTITUTE(SUBSTITUTE(SUBSTITUTE(B618,"$",""),".",""), " ",""),ROW(INDIRECT("1:"&amp;LEN(B618))),1)*1)),MID(SUBSTITUTE(SUBSTITUTE(SUBSTITUTE(B618,"$",""),".",""), " ",""),ROW(INDIRECT("1:"&amp;LEN(B618))),1),""))</f>
        <v>Wal-mart</v>
      </c>
      <c r="E618" s="7" t="s">
        <v>105</v>
      </c>
      <c r="F618" s="7" t="str" cm="1">
        <f t="array" ref="F618">MID(E618, MIN(IFERROR(FIND({0,1,2,3,4,5,6,7,8,9},E618),"")), COUNT(1*MID(E618,ROW($1:$98),1)))</f>
        <v>32.9</v>
      </c>
      <c r="G618" s="7" t="str" cm="1">
        <f t="array" aca="1" ref="G618" ca="1">_xlfn.CONCAT(IF(NOT(ISNUMBER(MID(SUBSTITUTE(SUBSTITUTE(SUBSTITUTE(E618,"$",""),".",""), " ",""),ROW(INDIRECT("1:"&amp;LEN(E618))),1)*1)),MID(SUBSTITUTE(SUBSTITUTE(SUBSTITUTE(E618,"$",""),".",""), " ",""),ROW(INDIRECT("1:"&amp;LEN(E618))),1),""))</f>
        <v xml:space="preserve">
Comercial
Mexicana</v>
      </c>
      <c r="H618" s="7" t="s">
        <v>390</v>
      </c>
      <c r="I618" s="7" t="s">
        <v>1020</v>
      </c>
      <c r="J618" s="7" t="s">
        <v>1007</v>
      </c>
      <c r="K618" s="7" t="str" cm="1">
        <f t="array" ref="K618">MID(J618, MIN(IFERROR(FIND({0,1,2,3,4,5,6,7,8,9},J618),"")), COUNT(1*MID(J618,ROW($1:$98),1)))</f>
        <v>40.0</v>
      </c>
      <c r="L618" s="7" t="str" cm="1">
        <f t="array" aca="1" ref="L618" ca="1">_xlfn.CONCAT(IF(NOT(ISNUMBER(MID(SUBSTITUTE(SUBSTITUTE(SUBSTITUTE(J618,"$",""),".",""), " ",""),ROW(INDIRECT("1:"&amp;LEN(J618))),1)*1)),MID(SUBSTITUTE(SUBSTITUTE(SUBSTITUTE(J618,"$",""),".",""), " ",""),ROW(INDIRECT("1:"&amp;LEN(J618))),1),""))</f>
        <v>Plaza
MexicanadelSur</v>
      </c>
      <c r="M618" s="7" t="s">
        <v>62</v>
      </c>
      <c r="N618" s="7" t="str" cm="1">
        <f t="array" ref="N618">MID(M618, MIN(IFERROR(FIND({0,1,2,3,4,5,6,7,8,9},M618),"")), COUNT(1*MID(M618,ROW($1:$98),1)))</f>
        <v>45.0</v>
      </c>
      <c r="O618" s="7" t="str" cm="1">
        <f t="array" aca="1" ref="O618" ca="1">_xlfn.CONCAT(IF(NOT(ISNUMBER(MID(SUBSTITUTE(SUBSTITUTE(SUBSTITUTE(M618,"$",""),".",""), " ",""),ROW(INDIRECT("1:"&amp;LEN(M618))),1)*1)),MID(SUBSTITUTE(SUBSTITUTE(SUBSTITUTE(M618,"$",""),".",""), " ",""),ROW(INDIRECT("1:"&amp;LEN(M618))),1),""))</f>
        <v>LaArenal</v>
      </c>
      <c r="P618" s="7" t="s">
        <v>102</v>
      </c>
      <c r="Q618" s="7" t="s">
        <v>47</v>
      </c>
      <c r="R618" s="7" t="s">
        <v>27</v>
      </c>
      <c r="S618" s="2">
        <v>44947</v>
      </c>
    </row>
    <row r="619" spans="1:19" ht="28.9">
      <c r="A619" s="6" t="s">
        <v>110</v>
      </c>
      <c r="B619" s="8" t="s">
        <v>275</v>
      </c>
      <c r="C619" s="8" t="str" cm="1">
        <f t="array" ref="C619">MID(B619, MIN(IFERROR(FIND({0,1,2,3,4,5,6,7,8,9},B619),"")), COUNT(1*MID(B619,ROW($1:$98),1)))</f>
        <v>19.5</v>
      </c>
      <c r="D619" s="8" t="str" cm="1">
        <f t="array" aca="1" ref="D619" ca="1">_xlfn.CONCAT(IF(NOT(ISNUMBER(MID(SUBSTITUTE(SUBSTITUTE(SUBSTITUTE(B619,"$",""),".",""), " ",""),ROW(INDIRECT("1:"&amp;LEN(B619))),1)*1)),MID(SUBSTITUTE(SUBSTITUTE(SUBSTITUTE(B619,"$",""),".",""), " ",""),ROW(INDIRECT("1:"&amp;LEN(B619))),1),""))</f>
        <v>Chedraui</v>
      </c>
      <c r="E619" s="8" t="s">
        <v>333</v>
      </c>
      <c r="F619" s="8" t="str" cm="1">
        <f t="array" ref="F619">MID(E619, MIN(IFERROR(FIND({0,1,2,3,4,5,6,7,8,9},E619),"")), COUNT(1*MID(E619,ROW($1:$98),1)))</f>
        <v>28.9</v>
      </c>
      <c r="G619" s="8" t="str" cm="1">
        <f t="array" aca="1" ref="G619" ca="1">_xlfn.CONCAT(IF(NOT(ISNUMBER(MID(SUBSTITUTE(SUBSTITUTE(SUBSTITUTE(E619,"$",""),".",""), " ",""),ROW(INDIRECT("1:"&amp;LEN(E619))),1)*1)),MID(SUBSTITUTE(SUBSTITUTE(SUBSTITUTE(E619,"$",""),".",""), " ",""),ROW(INDIRECT("1:"&amp;LEN(E619))),1),""))</f>
        <v xml:space="preserve">
Comercial
Mexicana</v>
      </c>
      <c r="H619" s="8" t="s">
        <v>349</v>
      </c>
      <c r="I619" s="8" t="s">
        <v>1021</v>
      </c>
      <c r="J619" s="8" t="s">
        <v>113</v>
      </c>
      <c r="K619" s="8" t="str" cm="1">
        <f t="array" ref="K619">MID(J619, MIN(IFERROR(FIND({0,1,2,3,4,5,6,7,8,9},J619),"")), COUNT(1*MID(J619,ROW($1:$98),1)))</f>
        <v>18.0</v>
      </c>
      <c r="L619" s="8" t="str" cm="1">
        <f t="array" aca="1" ref="L619" ca="1">_xlfn.CONCAT(IF(NOT(ISNUMBER(MID(SUBSTITUTE(SUBSTITUTE(SUBSTITUTE(J619,"$",""),".",""), " ",""),ROW(INDIRECT("1:"&amp;LEN(J619))),1)*1)),MID(SUBSTITUTE(SUBSTITUTE(SUBSTITUTE(J619,"$",""),".",""), " ",""),ROW(INDIRECT("1:"&amp;LEN(J619))),1),""))</f>
        <v>LaArenal</v>
      </c>
      <c r="M619" s="10" t="s">
        <v>857</v>
      </c>
      <c r="N619" s="10" t="str" cm="1">
        <f t="array" ref="N619">MID(M619, MIN(IFERROR(FIND({0,1,2,3,4,5,6,7,8,9},M619),"")), COUNT(1*MID(M619,ROW($1:$98),1)))</f>
        <v>20.0</v>
      </c>
      <c r="O619" s="10" t="str" cm="1">
        <f t="array" aca="1" ref="O619" ca="1">_xlfn.CONCAT(IF(NOT(ISNUMBER(MID(SUBSTITUTE(SUBSTITUTE(SUBSTITUTE(M619,"$",""),".",""), " ",""),ROW(INDIRECT("1:"&amp;LEN(M619))),1)*1)),MID(SUBSTITUTE(SUBSTITUTE(SUBSTITUTE(M619,"$",""),".",""), " ",""),ROW(INDIRECT("1:"&amp;LEN(M619))),1),""))</f>
        <v>Plaza
MexicanadelSur</v>
      </c>
      <c r="P619" s="8" t="s">
        <v>48</v>
      </c>
      <c r="Q619" s="8" t="s">
        <v>850</v>
      </c>
      <c r="R619" s="8" t="s">
        <v>27</v>
      </c>
      <c r="S619" s="3">
        <v>44947</v>
      </c>
    </row>
    <row r="620" spans="1:19">
      <c r="A620" s="5" t="s">
        <v>116</v>
      </c>
      <c r="B620" s="7" t="s">
        <v>497</v>
      </c>
      <c r="C620" s="7" t="str" cm="1">
        <f t="array" ref="C620">MID(B620, MIN(IFERROR(FIND({0,1,2,3,4,5,6,7,8,9},B620),"")), COUNT(1*MID(B620,ROW($1:$98),1)))</f>
        <v>12.9</v>
      </c>
      <c r="D620" s="7" t="str" cm="1">
        <f t="array" aca="1" ref="D620" ca="1">_xlfn.CONCAT(IF(NOT(ISNUMBER(MID(SUBSTITUTE(SUBSTITUTE(SUBSTITUTE(B620,"$",""),".",""), " ",""),ROW(INDIRECT("1:"&amp;LEN(B620))),1)*1)),MID(SUBSTITUTE(SUBSTITUTE(SUBSTITUTE(B620,"$",""),".",""), " ",""),ROW(INDIRECT("1:"&amp;LEN(B620))),1),""))</f>
        <v>Comercial
Mexicana</v>
      </c>
      <c r="E620" s="7" t="s">
        <v>1022</v>
      </c>
      <c r="F620" s="7" t="str" cm="1">
        <f t="array" ref="F620">MID(E620, MIN(IFERROR(FIND({0,1,2,3,4,5,6,7,8,9},E620),"")), COUNT(1*MID(E620,ROW($1:$98),1)))</f>
        <v>22.0</v>
      </c>
      <c r="G620" s="7" t="str" cm="1">
        <f t="array" aca="1" ref="G620" ca="1">_xlfn.CONCAT(IF(NOT(ISNUMBER(MID(SUBSTITUTE(SUBSTITUTE(SUBSTITUTE(E620,"$",""),".",""), " ",""),ROW(INDIRECT("1:"&amp;LEN(E620))),1)*1)),MID(SUBSTITUTE(SUBSTITUTE(SUBSTITUTE(E620,"$",""),".",""), " ",""),ROW(INDIRECT("1:"&amp;LEN(E620))),1),""))</f>
        <v xml:space="preserve">
Chedraui</v>
      </c>
      <c r="H620" s="7" t="s">
        <v>371</v>
      </c>
      <c r="I620" s="7" t="s">
        <v>547</v>
      </c>
      <c r="J620" s="7" t="s">
        <v>486</v>
      </c>
      <c r="K620" s="7" t="str" cm="1">
        <f t="array" ref="K620">MID(J620, MIN(IFERROR(FIND({0,1,2,3,4,5,6,7,8,9},J620),"")), COUNT(1*MID(J620,ROW($1:$98),1)))</f>
        <v>18.0</v>
      </c>
      <c r="L620" s="7" t="str" cm="1">
        <f t="array" aca="1" ref="L620" ca="1">_xlfn.CONCAT(IF(NOT(ISNUMBER(MID(SUBSTITUTE(SUBSTITUTE(SUBSTITUTE(J620,"$",""),".",""), " ",""),ROW(INDIRECT("1:"&amp;LEN(J620))),1)*1)),MID(SUBSTITUTE(SUBSTITUTE(SUBSTITUTE(J620,"$",""),".",""), " ",""),ROW(INDIRECT("1:"&amp;LEN(J620))),1),""))</f>
        <v>Álamos</v>
      </c>
      <c r="M620" s="7" t="s">
        <v>857</v>
      </c>
      <c r="N620" s="7" t="str" cm="1">
        <f t="array" ref="N620">MID(M620, MIN(IFERROR(FIND({0,1,2,3,4,5,6,7,8,9},M620),"")), COUNT(1*MID(M620,ROW($1:$98),1)))</f>
        <v>20.0</v>
      </c>
      <c r="O620" s="7" t="str" cm="1">
        <f t="array" aca="1" ref="O620" ca="1">_xlfn.CONCAT(IF(NOT(ISNUMBER(MID(SUBSTITUTE(SUBSTITUTE(SUBSTITUTE(M620,"$",""),".",""), " ",""),ROW(INDIRECT("1:"&amp;LEN(M620))),1)*1)),MID(SUBSTITUTE(SUBSTITUTE(SUBSTITUTE(M620,"$",""),".",""), " ",""),ROW(INDIRECT("1:"&amp;LEN(M620))),1),""))</f>
        <v>Plaza
MexicanadelSur</v>
      </c>
      <c r="P620" s="7" t="s">
        <v>120</v>
      </c>
      <c r="Q620" s="7" t="s">
        <v>102</v>
      </c>
      <c r="R620" s="7" t="s">
        <v>27</v>
      </c>
      <c r="S620" s="2">
        <v>44947</v>
      </c>
    </row>
    <row r="621" spans="1:19">
      <c r="A621" s="6" t="s">
        <v>121</v>
      </c>
      <c r="B621" s="8" t="s">
        <v>278</v>
      </c>
      <c r="C621" s="8" t="str" cm="1">
        <f t="array" ref="C621">MID(B621, MIN(IFERROR(FIND({0,1,2,3,4,5,6,7,8,9},B621),"")), COUNT(1*MID(B621,ROW($1:$98),1)))</f>
        <v>32.9</v>
      </c>
      <c r="D621" s="8" t="str" cm="1">
        <f t="array" aca="1" ref="D621" ca="1">_xlfn.CONCAT(IF(NOT(ISNUMBER(MID(SUBSTITUTE(SUBSTITUTE(SUBSTITUTE(B621,"$",""),".",""), " ",""),ROW(INDIRECT("1:"&amp;LEN(B621))),1)*1)),MID(SUBSTITUTE(SUBSTITUTE(SUBSTITUTE(B621,"$",""),".",""), " ",""),ROW(INDIRECT("1:"&amp;LEN(B621))),1),""))</f>
        <v>Wal-mart</v>
      </c>
      <c r="E621" s="8" t="s">
        <v>214</v>
      </c>
      <c r="F621" s="8" t="str" cm="1">
        <f t="array" ref="F621">MID(E621, MIN(IFERROR(FIND({0,1,2,3,4,5,6,7,8,9},E621),"")), COUNT(1*MID(E621,ROW($1:$98),1)))</f>
        <v>42.9</v>
      </c>
      <c r="G621" s="8" t="str" cm="1">
        <f t="array" aca="1" ref="G621" ca="1">_xlfn.CONCAT(IF(NOT(ISNUMBER(MID(SUBSTITUTE(SUBSTITUTE(SUBSTITUTE(E621,"$",""),".",""), " ",""),ROW(INDIRECT("1:"&amp;LEN(E621))),1)*1)),MID(SUBSTITUTE(SUBSTITUTE(SUBSTITUTE(E621,"$",""),".",""), " ",""),ROW(INDIRECT("1:"&amp;LEN(E621))),1),""))</f>
        <v xml:space="preserve">
Comercial
Mexicana</v>
      </c>
      <c r="H621" s="8" t="s">
        <v>496</v>
      </c>
      <c r="I621" s="8" t="s">
        <v>808</v>
      </c>
      <c r="J621" s="8" t="s">
        <v>1023</v>
      </c>
      <c r="K621" s="8" t="str" cm="1">
        <f t="array" ref="K621">MID(J621, MIN(IFERROR(FIND({0,1,2,3,4,5,6,7,8,9},J621),"")), COUNT(1*MID(J621,ROW($1:$98),1)))</f>
        <v>16.0</v>
      </c>
      <c r="L621" s="8" t="str" cm="1">
        <f t="array" aca="1" ref="L621" ca="1">_xlfn.CONCAT(IF(NOT(ISNUMBER(MID(SUBSTITUTE(SUBSTITUTE(SUBSTITUTE(J621,"$",""),".",""), " ",""),ROW(INDIRECT("1:"&amp;LEN(J621))),1)*1)),MID(SUBSTITUTE(SUBSTITUTE(SUBSTITUTE(J621,"$",""),".",""), " ",""),ROW(INDIRECT("1:"&amp;LEN(J621))),1),""))</f>
        <v>Plaza
MexicanadelSur</v>
      </c>
      <c r="M621" s="8" t="s">
        <v>486</v>
      </c>
      <c r="N621" s="8" t="str" cm="1">
        <f t="array" ref="N621">MID(M621, MIN(IFERROR(FIND({0,1,2,3,4,5,6,7,8,9},M621),"")), COUNT(1*MID(M621,ROW($1:$98),1)))</f>
        <v>18.0</v>
      </c>
      <c r="O621" s="8" t="str" cm="1">
        <f t="array" aca="1" ref="O621" ca="1">_xlfn.CONCAT(IF(NOT(ISNUMBER(MID(SUBSTITUTE(SUBSTITUTE(SUBSTITUTE(M621,"$",""),".",""), " ",""),ROW(INDIRECT("1:"&amp;LEN(M621))),1)*1)),MID(SUBSTITUTE(SUBSTITUTE(SUBSTITUTE(M621,"$",""),".",""), " ",""),ROW(INDIRECT("1:"&amp;LEN(M621))),1),""))</f>
        <v>Álamos</v>
      </c>
      <c r="P621" s="8" t="s">
        <v>102</v>
      </c>
      <c r="Q621" s="8" t="s">
        <v>48</v>
      </c>
      <c r="R621" s="8" t="s">
        <v>27</v>
      </c>
      <c r="S621" s="3">
        <v>44947</v>
      </c>
    </row>
    <row r="622" spans="1:19">
      <c r="A622" s="5" t="s">
        <v>125</v>
      </c>
      <c r="B622" s="7" t="s">
        <v>992</v>
      </c>
      <c r="C622" s="7" t="str" cm="1">
        <f t="array" ref="C622">MID(B622, MIN(IFERROR(FIND({0,1,2,3,4,5,6,7,8,9},B622),"")), COUNT(1*MID(B622,ROW($1:$98),1)))</f>
        <v>34.9</v>
      </c>
      <c r="D622" s="7" t="str" cm="1">
        <f t="array" aca="1" ref="D622" ca="1">_xlfn.CONCAT(IF(NOT(ISNUMBER(MID(SUBSTITUTE(SUBSTITUTE(SUBSTITUTE(B622,"$",""),".",""), " ",""),ROW(INDIRECT("1:"&amp;LEN(B622))),1)*1)),MID(SUBSTITUTE(SUBSTITUTE(SUBSTITUTE(B622,"$",""),".",""), " ",""),ROW(INDIRECT("1:"&amp;LEN(B622))),1),""))</f>
        <v>Comercial
Mexicana</v>
      </c>
      <c r="E622" s="7" t="s">
        <v>127</v>
      </c>
      <c r="F622" s="7" t="str" cm="1">
        <f t="array" ref="F622">MID(E622, MIN(IFERROR(FIND({0,1,2,3,4,5,6,7,8,9},E622),"")), COUNT(1*MID(E622,ROW($1:$98),1)))</f>
        <v>64.0</v>
      </c>
      <c r="G622" s="7" t="str" cm="1">
        <f t="array" aca="1" ref="G622" ca="1">_xlfn.CONCAT(IF(NOT(ISNUMBER(MID(SUBSTITUTE(SUBSTITUTE(SUBSTITUTE(E622,"$",""),".",""), " ",""),ROW(INDIRECT("1:"&amp;LEN(E622))),1)*1)),MID(SUBSTITUTE(SUBSTITUTE(SUBSTITUTE(E622,"$",""),".",""), " ",""),ROW(INDIRECT("1:"&amp;LEN(E622))),1),""))</f>
        <v>Wal-mart</v>
      </c>
      <c r="H622" s="7" t="s">
        <v>460</v>
      </c>
      <c r="I622" s="7" t="s">
        <v>818</v>
      </c>
      <c r="J622" s="7" t="s">
        <v>857</v>
      </c>
      <c r="K622" s="7" t="str" cm="1">
        <f t="array" ref="K622">MID(J622, MIN(IFERROR(FIND({0,1,2,3,4,5,6,7,8,9},J622),"")), COUNT(1*MID(J622,ROW($1:$98),1)))</f>
        <v>20.0</v>
      </c>
      <c r="L622" s="7" t="str" cm="1">
        <f t="array" aca="1" ref="L622" ca="1">_xlfn.CONCAT(IF(NOT(ISNUMBER(MID(SUBSTITUTE(SUBSTITUTE(SUBSTITUTE(J622,"$",""),".",""), " ",""),ROW(INDIRECT("1:"&amp;LEN(J622))),1)*1)),MID(SUBSTITUTE(SUBSTITUTE(SUBSTITUTE(J622,"$",""),".",""), " ",""),ROW(INDIRECT("1:"&amp;LEN(J622))),1),""))</f>
        <v>Plaza
MexicanadelSur</v>
      </c>
      <c r="M622" s="7" t="s">
        <v>128</v>
      </c>
      <c r="N622" s="7" t="str" cm="1">
        <f t="array" ref="N622">MID(M622, MIN(IFERROR(FIND({0,1,2,3,4,5,6,7,8,9},M622),"")), COUNT(1*MID(M622,ROW($1:$98),1)))</f>
        <v>25.0</v>
      </c>
      <c r="O622" s="7" t="str" cm="1">
        <f t="array" aca="1" ref="O622" ca="1">_xlfn.CONCAT(IF(NOT(ISNUMBER(MID(SUBSTITUTE(SUBSTITUTE(SUBSTITUTE(M622,"$",""),".",""), " ",""),ROW(INDIRECT("1:"&amp;LEN(M622))),1)*1)),MID(SUBSTITUTE(SUBSTITUTE(SUBSTITUTE(M622,"$",""),".",""), " ",""),ROW(INDIRECT("1:"&amp;LEN(M622))),1),""))</f>
        <v>LaArenal</v>
      </c>
      <c r="P622" s="7" t="s">
        <v>102</v>
      </c>
      <c r="Q622" s="7" t="s">
        <v>48</v>
      </c>
      <c r="R622" s="7" t="s">
        <v>27</v>
      </c>
      <c r="S622" s="2">
        <v>44947</v>
      </c>
    </row>
    <row r="623" spans="1:19">
      <c r="A623" s="6" t="s">
        <v>129</v>
      </c>
      <c r="B623" s="8" t="s">
        <v>956</v>
      </c>
      <c r="C623" s="8" t="str" cm="1">
        <f t="array" ref="C623">MID(B623, MIN(IFERROR(FIND({0,1,2,3,4,5,6,7,8,9},B623),"")), COUNT(1*MID(B623,ROW($1:$98),1)))</f>
        <v>79.9</v>
      </c>
      <c r="D623" s="8" t="str" cm="1">
        <f t="array" aca="1" ref="D623" ca="1">_xlfn.CONCAT(IF(NOT(ISNUMBER(MID(SUBSTITUTE(SUBSTITUTE(SUBSTITUTE(B623,"$",""),".",""), " ",""),ROW(INDIRECT("1:"&amp;LEN(B623))),1)*1)),MID(SUBSTITUTE(SUBSTITUTE(SUBSTITUTE(B623,"$",""),".",""), " ",""),ROW(INDIRECT("1:"&amp;LEN(B623))),1),""))</f>
        <v>Chedraui</v>
      </c>
      <c r="E623" s="8" t="s">
        <v>131</v>
      </c>
      <c r="F623" s="8" t="str" cm="1">
        <f t="array" ref="F623">MID(E623, MIN(IFERROR(FIND({0,1,2,3,4,5,6,7,8,9},E623),"")), COUNT(1*MID(E623,ROW($1:$98),1)))</f>
        <v>94.0</v>
      </c>
      <c r="G623" s="8" t="str" cm="1">
        <f t="array" aca="1" ref="G623" ca="1">_xlfn.CONCAT(IF(NOT(ISNUMBER(MID(SUBSTITUTE(SUBSTITUTE(SUBSTITUTE(E623,"$",""),".",""), " ",""),ROW(INDIRECT("1:"&amp;LEN(E623))),1)*1)),MID(SUBSTITUTE(SUBSTITUTE(SUBSTITUTE(E623,"$",""),".",""), " ",""),ROW(INDIRECT("1:"&amp;LEN(E623))),1),""))</f>
        <v>Wal-mart</v>
      </c>
      <c r="H623" s="8" t="s">
        <v>577</v>
      </c>
      <c r="I623" s="8" t="s">
        <v>1024</v>
      </c>
      <c r="J623" s="8" t="s">
        <v>459</v>
      </c>
      <c r="K623" s="8" t="str" cm="1">
        <f t="array" ref="K623">MID(J623, MIN(IFERROR(FIND({0,1,2,3,4,5,6,7,8,9},J623),"")), COUNT(1*MID(J623,ROW($1:$98),1)))</f>
        <v>45.0</v>
      </c>
      <c r="L623" s="8" t="str" cm="1">
        <f t="array" aca="1" ref="L623" ca="1">_xlfn.CONCAT(IF(NOT(ISNUMBER(MID(SUBSTITUTE(SUBSTITUTE(SUBSTITUTE(J623,"$",""),".",""), " ",""),ROW(INDIRECT("1:"&amp;LEN(J623))),1)*1)),MID(SUBSTITUTE(SUBSTITUTE(SUBSTITUTE(J623,"$",""),".",""), " ",""),ROW(INDIRECT("1:"&amp;LEN(J623))),1),""))</f>
        <v>Álamos</v>
      </c>
      <c r="M623" s="8" t="s">
        <v>1025</v>
      </c>
      <c r="N623" s="8" t="str" cm="1">
        <f t="array" ref="N623">MID(M623, MIN(IFERROR(FIND({0,1,2,3,4,5,6,7,8,9},M623),"")), COUNT(1*MID(M623,ROW($1:$98),1)))</f>
        <v>50.0</v>
      </c>
      <c r="O623" s="8" t="str" cm="1">
        <f t="array" aca="1" ref="O623" ca="1">_xlfn.CONCAT(IF(NOT(ISNUMBER(MID(SUBSTITUTE(SUBSTITUTE(SUBSTITUTE(M623,"$",""),".",""), " ",""),ROW(INDIRECT("1:"&amp;LEN(M623))),1)*1)),MID(SUBSTITUTE(SUBSTITUTE(SUBSTITUTE(M623,"$",""),".",""), " ",""),ROW(INDIRECT("1:"&amp;LEN(M623))),1),""))</f>
        <v>Plaza
MexicanadelSur</v>
      </c>
      <c r="P623" s="8" t="s">
        <v>94</v>
      </c>
      <c r="Q623" s="8" t="s">
        <v>959</v>
      </c>
      <c r="R623" s="8" t="s">
        <v>27</v>
      </c>
      <c r="S623" s="3">
        <v>44947</v>
      </c>
    </row>
    <row r="624" spans="1:19">
      <c r="A624" s="5" t="s">
        <v>134</v>
      </c>
      <c r="B624" s="7" t="s">
        <v>679</v>
      </c>
      <c r="C624" s="7" t="str" cm="1">
        <f t="array" ref="C624">MID(B624, MIN(IFERROR(FIND({0,1,2,3,4,5,6,7,8,9},B624),"")), COUNT(1*MID(B624,ROW($1:$98),1)))</f>
        <v>18.9</v>
      </c>
      <c r="D624" s="7" t="str" cm="1">
        <f t="array" aca="1" ref="D624" ca="1">_xlfn.CONCAT(IF(NOT(ISNUMBER(MID(SUBSTITUTE(SUBSTITUTE(SUBSTITUTE(B624,"$",""),".",""), " ",""),ROW(INDIRECT("1:"&amp;LEN(B624))),1)*1)),MID(SUBSTITUTE(SUBSTITUTE(SUBSTITUTE(B624,"$",""),".",""), " ",""),ROW(INDIRECT("1:"&amp;LEN(B624))),1),""))</f>
        <v>Comercial
Mexicana</v>
      </c>
      <c r="E624" s="7" t="s">
        <v>90</v>
      </c>
      <c r="F624" s="7" t="str" cm="1">
        <f t="array" ref="F624">MID(E624, MIN(IFERROR(FIND({0,1,2,3,4,5,6,7,8,9},E624),"")), COUNT(1*MID(E624,ROW($1:$98),1)))</f>
        <v>31.9</v>
      </c>
      <c r="G624" s="7" t="str" cm="1">
        <f t="array" aca="1" ref="G624" ca="1">_xlfn.CONCAT(IF(NOT(ISNUMBER(MID(SUBSTITUTE(SUBSTITUTE(SUBSTITUTE(E624,"$",""),".",""), " ",""),ROW(INDIRECT("1:"&amp;LEN(E624))),1)*1)),MID(SUBSTITUTE(SUBSTITUTE(SUBSTITUTE(E624,"$",""),".",""), " ",""),ROW(INDIRECT("1:"&amp;LEN(E624))),1),""))</f>
        <v>Wal-mart</v>
      </c>
      <c r="H624" s="7" t="s">
        <v>503</v>
      </c>
      <c r="I624" s="7" t="s">
        <v>814</v>
      </c>
      <c r="J624" s="7" t="s">
        <v>857</v>
      </c>
      <c r="K624" s="7" t="str" cm="1">
        <f t="array" ref="K624">MID(J624, MIN(IFERROR(FIND({0,1,2,3,4,5,6,7,8,9},J624),"")), COUNT(1*MID(J624,ROW($1:$98),1)))</f>
        <v>20.0</v>
      </c>
      <c r="L624" s="7" t="str" cm="1">
        <f t="array" aca="1" ref="L624" ca="1">_xlfn.CONCAT(IF(NOT(ISNUMBER(MID(SUBSTITUTE(SUBSTITUTE(SUBSTITUTE(J624,"$",""),".",""), " ",""),ROW(INDIRECT("1:"&amp;LEN(J624))),1)*1)),MID(SUBSTITUTE(SUBSTITUTE(SUBSTITUTE(J624,"$",""),".",""), " ",""),ROW(INDIRECT("1:"&amp;LEN(J624))),1),""))</f>
        <v>Plaza
MexicanadelSur</v>
      </c>
      <c r="M624" s="7" t="s">
        <v>128</v>
      </c>
      <c r="N624" s="7" t="str" cm="1">
        <f t="array" ref="N624">MID(M624, MIN(IFERROR(FIND({0,1,2,3,4,5,6,7,8,9},M624),"")), COUNT(1*MID(M624,ROW($1:$98),1)))</f>
        <v>25.0</v>
      </c>
      <c r="O624" s="7" t="str" cm="1">
        <f t="array" aca="1" ref="O624" ca="1">_xlfn.CONCAT(IF(NOT(ISNUMBER(MID(SUBSTITUTE(SUBSTITUTE(SUBSTITUTE(M624,"$",""),".",""), " ",""),ROW(INDIRECT("1:"&amp;LEN(M624))),1)*1)),MID(SUBSTITUTE(SUBSTITUTE(SUBSTITUTE(M624,"$",""),".",""), " ",""),ROW(INDIRECT("1:"&amp;LEN(M624))),1),""))</f>
        <v>LaArenal</v>
      </c>
      <c r="P624" s="7" t="s">
        <v>136</v>
      </c>
      <c r="Q624" s="7" t="s">
        <v>161</v>
      </c>
      <c r="R624" s="7" t="s">
        <v>27</v>
      </c>
      <c r="S624" s="2">
        <v>44947</v>
      </c>
    </row>
    <row r="625" spans="1:19">
      <c r="A625" s="6" t="s">
        <v>137</v>
      </c>
      <c r="B625" s="8" t="s">
        <v>211</v>
      </c>
      <c r="C625" s="8" t="str" cm="1">
        <f t="array" ref="C625">MID(B625, MIN(IFERROR(FIND({0,1,2,3,4,5,6,7,8,9},B625),"")), COUNT(1*MID(B625,ROW($1:$98),1)))</f>
        <v>15.9</v>
      </c>
      <c r="D625" s="8" t="str" cm="1">
        <f t="array" aca="1" ref="D625" ca="1">_xlfn.CONCAT(IF(NOT(ISNUMBER(MID(SUBSTITUTE(SUBSTITUTE(SUBSTITUTE(B625,"$",""),".",""), " ",""),ROW(INDIRECT("1:"&amp;LEN(B625))),1)*1)),MID(SUBSTITUTE(SUBSTITUTE(SUBSTITUTE(B625,"$",""),".",""), " ",""),ROW(INDIRECT("1:"&amp;LEN(B625))),1),""))</f>
        <v>Comercial
Mexicana</v>
      </c>
      <c r="E625" s="8" t="s">
        <v>715</v>
      </c>
      <c r="F625" s="8" t="str" cm="1">
        <f t="array" ref="F625">MID(E625, MIN(IFERROR(FIND({0,1,2,3,4,5,6,7,8,9},E625),"")), COUNT(1*MID(E625,ROW($1:$98),1)))</f>
        <v>28.9</v>
      </c>
      <c r="G625" s="8" t="str" cm="1">
        <f t="array" aca="1" ref="G625" ca="1">_xlfn.CONCAT(IF(NOT(ISNUMBER(MID(SUBSTITUTE(SUBSTITUTE(SUBSTITUTE(E625,"$",""),".",""), " ",""),ROW(INDIRECT("1:"&amp;LEN(E625))),1)*1)),MID(SUBSTITUTE(SUBSTITUTE(SUBSTITUTE(E625,"$",""),".",""), " ",""),ROW(INDIRECT("1:"&amp;LEN(E625))),1),""))</f>
        <v>Wal-mart</v>
      </c>
      <c r="H625" s="8" t="s">
        <v>383</v>
      </c>
      <c r="I625" s="8" t="s">
        <v>554</v>
      </c>
      <c r="J625" s="8" t="s">
        <v>1023</v>
      </c>
      <c r="K625" s="8" t="str" cm="1">
        <f t="array" ref="K625">MID(J625, MIN(IFERROR(FIND({0,1,2,3,4,5,6,7,8,9},J625),"")), COUNT(1*MID(J625,ROW($1:$98),1)))</f>
        <v>16.0</v>
      </c>
      <c r="L625" s="8" t="str" cm="1">
        <f t="array" aca="1" ref="L625" ca="1">_xlfn.CONCAT(IF(NOT(ISNUMBER(MID(SUBSTITUTE(SUBSTITUTE(SUBSTITUTE(J625,"$",""),".",""), " ",""),ROW(INDIRECT("1:"&amp;LEN(J625))),1)*1)),MID(SUBSTITUTE(SUBSTITUTE(SUBSTITUTE(J625,"$",""),".",""), " ",""),ROW(INDIRECT("1:"&amp;LEN(J625))),1),""))</f>
        <v>Plaza
MexicanadelSur</v>
      </c>
      <c r="M625" s="8" t="s">
        <v>486</v>
      </c>
      <c r="N625" s="8" t="str" cm="1">
        <f t="array" ref="N625">MID(M625, MIN(IFERROR(FIND({0,1,2,3,4,5,6,7,8,9},M625),"")), COUNT(1*MID(M625,ROW($1:$98),1)))</f>
        <v>18.0</v>
      </c>
      <c r="O625" s="8" t="str" cm="1">
        <f t="array" aca="1" ref="O625" ca="1">_xlfn.CONCAT(IF(NOT(ISNUMBER(MID(SUBSTITUTE(SUBSTITUTE(SUBSTITUTE(M625,"$",""),".",""), " ",""),ROW(INDIRECT("1:"&amp;LEN(M625))),1)*1)),MID(SUBSTITUTE(SUBSTITUTE(SUBSTITUTE(M625,"$",""),".",""), " ",""),ROW(INDIRECT("1:"&amp;LEN(M625))),1),""))</f>
        <v>Álamos</v>
      </c>
      <c r="P625" s="8" t="s">
        <v>120</v>
      </c>
      <c r="Q625" s="8" t="s">
        <v>102</v>
      </c>
      <c r="R625" s="8" t="s">
        <v>27</v>
      </c>
      <c r="S625" s="3">
        <v>44947</v>
      </c>
    </row>
    <row r="626" spans="1:19">
      <c r="A626" s="5" t="s">
        <v>141</v>
      </c>
      <c r="B626" s="7" t="s">
        <v>633</v>
      </c>
      <c r="C626" s="7" t="str" cm="1">
        <f t="array" ref="C626">MID(B626, MIN(IFERROR(FIND({0,1,2,3,4,5,6,7,8,9},B626),"")), COUNT(1*MID(B626,ROW($1:$98),1)))</f>
        <v>22.9</v>
      </c>
      <c r="D626" s="7" t="str" cm="1">
        <f t="array" aca="1" ref="D626" ca="1">_xlfn.CONCAT(IF(NOT(ISNUMBER(MID(SUBSTITUTE(SUBSTITUTE(SUBSTITUTE(B626,"$",""),".",""), " ",""),ROW(INDIRECT("1:"&amp;LEN(B626))),1)*1)),MID(SUBSTITUTE(SUBSTITUTE(SUBSTITUTE(B626,"$",""),".",""), " ",""),ROW(INDIRECT("1:"&amp;LEN(B626))),1),""))</f>
        <v>Chedraui</v>
      </c>
      <c r="E626" s="7" t="s">
        <v>1026</v>
      </c>
      <c r="F626" s="7" t="str" cm="1">
        <f t="array" ref="F626">MID(E626, MIN(IFERROR(FIND({0,1,2,3,4,5,6,7,8,9},E626),"")), COUNT(1*MID(E626,ROW($1:$98),1)))</f>
        <v>38.9</v>
      </c>
      <c r="G626" s="7" t="str" cm="1">
        <f t="array" aca="1" ref="G626" ca="1">_xlfn.CONCAT(IF(NOT(ISNUMBER(MID(SUBSTITUTE(SUBSTITUTE(SUBSTITUTE(E626,"$",""),".",""), " ",""),ROW(INDIRECT("1:"&amp;LEN(E626))),1)*1)),MID(SUBSTITUTE(SUBSTITUTE(SUBSTITUTE(E626,"$",""),".",""), " ",""),ROW(INDIRECT("1:"&amp;LEN(E626))),1),""))</f>
        <v>Wal-mart</v>
      </c>
      <c r="H626" s="7" t="s">
        <v>488</v>
      </c>
      <c r="I626" s="7" t="s">
        <v>797</v>
      </c>
      <c r="J626" s="7" t="s">
        <v>857</v>
      </c>
      <c r="K626" s="7" t="str" cm="1">
        <f t="array" ref="K626">MID(J626, MIN(IFERROR(FIND({0,1,2,3,4,5,6,7,8,9},J626),"")), COUNT(1*MID(J626,ROW($1:$98),1)))</f>
        <v>20.0</v>
      </c>
      <c r="L626" s="7" t="str" cm="1">
        <f t="array" aca="1" ref="L626" ca="1">_xlfn.CONCAT(IF(NOT(ISNUMBER(MID(SUBSTITUTE(SUBSTITUTE(SUBSTITUTE(J626,"$",""),".",""), " ",""),ROW(INDIRECT("1:"&amp;LEN(J626))),1)*1)),MID(SUBSTITUTE(SUBSTITUTE(SUBSTITUTE(J626,"$",""),".",""), " ",""),ROW(INDIRECT("1:"&amp;LEN(J626))),1),""))</f>
        <v>Plaza
MexicanadelSur</v>
      </c>
      <c r="M626" s="7" t="s">
        <v>857</v>
      </c>
      <c r="N626" s="7" t="str" cm="1">
        <f t="array" ref="N626">MID(M626, MIN(IFERROR(FIND({0,1,2,3,4,5,6,7,8,9},M626),"")), COUNT(1*MID(M626,ROW($1:$98),1)))</f>
        <v>20.0</v>
      </c>
      <c r="O626" s="7" t="str" cm="1">
        <f t="array" aca="1" ref="O626" ca="1">_xlfn.CONCAT(IF(NOT(ISNUMBER(MID(SUBSTITUTE(SUBSTITUTE(SUBSTITUTE(M626,"$",""),".",""), " ",""),ROW(INDIRECT("1:"&amp;LEN(M626))),1)*1)),MID(SUBSTITUTE(SUBSTITUTE(SUBSTITUTE(M626,"$",""),".",""), " ",""),ROW(INDIRECT("1:"&amp;LEN(M626))),1),""))</f>
        <v>Plaza
MexicanadelSur</v>
      </c>
      <c r="P626" s="7" t="s">
        <v>115</v>
      </c>
      <c r="Q626" s="7" t="s">
        <v>94</v>
      </c>
      <c r="R626" s="7" t="s">
        <v>27</v>
      </c>
      <c r="S626" s="2">
        <v>44947</v>
      </c>
    </row>
    <row r="627" spans="1:19">
      <c r="A627" s="6" t="s">
        <v>144</v>
      </c>
      <c r="B627" s="8" t="s">
        <v>231</v>
      </c>
      <c r="C627" s="8" t="str" cm="1">
        <f t="array" ref="C627">MID(B627, MIN(IFERROR(FIND({0,1,2,3,4,5,6,7,8,9},B627),"")), COUNT(1*MID(B627,ROW($1:$98),1)))</f>
        <v>21.0</v>
      </c>
      <c r="D627" s="8" t="str" cm="1">
        <f t="array" aca="1" ref="D627" ca="1">_xlfn.CONCAT(IF(NOT(ISNUMBER(MID(SUBSTITUTE(SUBSTITUTE(SUBSTITUTE(B627,"$",""),".",""), " ",""),ROW(INDIRECT("1:"&amp;LEN(B627))),1)*1)),MID(SUBSTITUTE(SUBSTITUTE(SUBSTITUTE(B627,"$",""),".",""), " ",""),ROW(INDIRECT("1:"&amp;LEN(B627))),1),""))</f>
        <v>Wal-mart</v>
      </c>
      <c r="E627" s="8" t="s">
        <v>1027</v>
      </c>
      <c r="F627" s="8" t="str" cm="1">
        <f t="array" ref="F627">MID(E627, MIN(IFERROR(FIND({0,1,2,3,4,5,6,7,8,9},E627),"")), COUNT(1*MID(E627,ROW($1:$98),1)))</f>
        <v>34.5</v>
      </c>
      <c r="G627" s="8" t="str" cm="1">
        <f t="array" aca="1" ref="G627" ca="1">_xlfn.CONCAT(IF(NOT(ISNUMBER(MID(SUBSTITUTE(SUBSTITUTE(SUBSTITUTE(E627,"$",""),".",""), " ",""),ROW(INDIRECT("1:"&amp;LEN(E627))),1)*1)),MID(SUBSTITUTE(SUBSTITUTE(SUBSTITUTE(E627,"$",""),".",""), " ",""),ROW(INDIRECT("1:"&amp;LEN(E627))),1),""))</f>
        <v xml:space="preserve">
Chedraui</v>
      </c>
      <c r="H627" s="8" t="s">
        <v>488</v>
      </c>
      <c r="I627" s="8" t="s">
        <v>808</v>
      </c>
      <c r="J627" s="8" t="s">
        <v>1028</v>
      </c>
      <c r="K627" s="8" t="str" cm="1">
        <f t="array" ref="K627">MID(J627, MIN(IFERROR(FIND({0,1,2,3,4,5,6,7,8,9},J627),"")), COUNT(1*MID(J627,ROW($1:$98),1)))</f>
        <v>15.0</v>
      </c>
      <c r="L627" s="8" t="str" cm="1">
        <f t="array" aca="1" ref="L627" ca="1">_xlfn.CONCAT(IF(NOT(ISNUMBER(MID(SUBSTITUTE(SUBSTITUTE(SUBSTITUTE(J627,"$",""),".",""), " ",""),ROW(INDIRECT("1:"&amp;LEN(J627))),1)*1)),MID(SUBSTITUTE(SUBSTITUTE(SUBSTITUTE(J627,"$",""),".",""), " ",""),ROW(INDIRECT("1:"&amp;LEN(J627))),1),""))</f>
        <v>Plaza
MexicanadelSur</v>
      </c>
      <c r="M627" s="8" t="s">
        <v>140</v>
      </c>
      <c r="N627" s="8" t="str" cm="1">
        <f t="array" ref="N627">MID(M627, MIN(IFERROR(FIND({0,1,2,3,4,5,6,7,8,9},M627),"")), COUNT(1*MID(M627,ROW($1:$98),1)))</f>
        <v>16.0</v>
      </c>
      <c r="O627" s="8" t="str" cm="1">
        <f t="array" aca="1" ref="O627" ca="1">_xlfn.CONCAT(IF(NOT(ISNUMBER(MID(SUBSTITUTE(SUBSTITUTE(SUBSTITUTE(M627,"$",""),".",""), " ",""),ROW(INDIRECT("1:"&amp;LEN(M627))),1)*1)),MID(SUBSTITUTE(SUBSTITUTE(SUBSTITUTE(M627,"$",""),".",""), " ",""),ROW(INDIRECT("1:"&amp;LEN(M627))),1),""))</f>
        <v>LaArenal</v>
      </c>
      <c r="P627" s="8" t="s">
        <v>102</v>
      </c>
      <c r="Q627" s="8" t="s">
        <v>47</v>
      </c>
      <c r="R627" s="8" t="s">
        <v>27</v>
      </c>
      <c r="S627" s="3">
        <v>44947</v>
      </c>
    </row>
    <row r="628" spans="1:19">
      <c r="A628" s="5" t="s">
        <v>148</v>
      </c>
      <c r="B628" s="7" t="s">
        <v>278</v>
      </c>
      <c r="C628" s="7" t="str" cm="1">
        <f t="array" ref="C628">MID(B628, MIN(IFERROR(FIND({0,1,2,3,4,5,6,7,8,9},B628),"")), COUNT(1*MID(B628,ROW($1:$98),1)))</f>
        <v>32.9</v>
      </c>
      <c r="D628" s="7" t="str" cm="1">
        <f t="array" aca="1" ref="D628" ca="1">_xlfn.CONCAT(IF(NOT(ISNUMBER(MID(SUBSTITUTE(SUBSTITUTE(SUBSTITUTE(B628,"$",""),".",""), " ",""),ROW(INDIRECT("1:"&amp;LEN(B628))),1)*1)),MID(SUBSTITUTE(SUBSTITUTE(SUBSTITUTE(B628,"$",""),".",""), " ",""),ROW(INDIRECT("1:"&amp;LEN(B628))),1),""))</f>
        <v>Wal-mart</v>
      </c>
      <c r="E628" s="7" t="s">
        <v>845</v>
      </c>
      <c r="F628" s="7" t="str" cm="1">
        <f t="array" ref="F628">MID(E628, MIN(IFERROR(FIND({0,1,2,3,4,5,6,7,8,9},E628),"")), COUNT(1*MID(E628,ROW($1:$98),1)))</f>
        <v>42.8</v>
      </c>
      <c r="G628" s="7" t="str" cm="1">
        <f t="array" aca="1" ref="G628" ca="1">_xlfn.CONCAT(IF(NOT(ISNUMBER(MID(SUBSTITUTE(SUBSTITUTE(SUBSTITUTE(E628,"$",""),".",""), " ",""),ROW(INDIRECT("1:"&amp;LEN(E628))),1)*1)),MID(SUBSTITUTE(SUBSTITUTE(SUBSTITUTE(E628,"$",""),".",""), " ",""),ROW(INDIRECT("1:"&amp;LEN(E628))),1),""))</f>
        <v xml:space="preserve">
Chedraui</v>
      </c>
      <c r="H628" s="7" t="s">
        <v>373</v>
      </c>
      <c r="I628" s="7" t="s">
        <v>808</v>
      </c>
      <c r="J628" s="7" t="s">
        <v>869</v>
      </c>
      <c r="K628" s="7" t="str" cm="1">
        <f t="array" ref="K628">MID(J628, MIN(IFERROR(FIND({0,1,2,3,4,5,6,7,8,9},J628),"")), COUNT(1*MID(J628,ROW($1:$98),1)))</f>
        <v>18.0</v>
      </c>
      <c r="L628" s="7" t="str" cm="1">
        <f t="array" aca="1" ref="L628" ca="1">_xlfn.CONCAT(IF(NOT(ISNUMBER(MID(SUBSTITUTE(SUBSTITUTE(SUBSTITUTE(J628,"$",""),".",""), " ",""),ROW(INDIRECT("1:"&amp;LEN(J628))),1)*1)),MID(SUBSTITUTE(SUBSTITUTE(SUBSTITUTE(J628,"$",""),".",""), " ",""),ROW(INDIRECT("1:"&amp;LEN(J628))),1),""))</f>
        <v>Plaza
MexicanadelSur</v>
      </c>
      <c r="M628" s="7" t="s">
        <v>1006</v>
      </c>
      <c r="N628" s="7" t="str" cm="1">
        <f t="array" ref="N628">MID(M628, MIN(IFERROR(FIND({0,1,2,3,4,5,6,7,8,9},M628),"")), COUNT(1*MID(M628,ROW($1:$98),1)))</f>
        <v>22.0</v>
      </c>
      <c r="O628" s="7" t="str" cm="1">
        <f t="array" aca="1" ref="O628" ca="1">_xlfn.CONCAT(IF(NOT(ISNUMBER(MID(SUBSTITUTE(SUBSTITUTE(SUBSTITUTE(M628,"$",""),".",""), " ",""),ROW(INDIRECT("1:"&amp;LEN(M628))),1)*1)),MID(SUBSTITUTE(SUBSTITUTE(SUBSTITUTE(M628,"$",""),".",""), " ",""),ROW(INDIRECT("1:"&amp;LEN(M628))),1),""))</f>
        <v>Álamos</v>
      </c>
      <c r="P628" s="7" t="s">
        <v>234</v>
      </c>
      <c r="Q628" s="7" t="s">
        <v>87</v>
      </c>
      <c r="R628" s="7" t="s">
        <v>27</v>
      </c>
      <c r="S628" s="2">
        <v>44947</v>
      </c>
    </row>
    <row r="629" spans="1:19">
      <c r="A629" s="6" t="s">
        <v>151</v>
      </c>
      <c r="B629" s="8" t="s">
        <v>90</v>
      </c>
      <c r="C629" s="8" t="str" cm="1">
        <f t="array" ref="C629">MID(B629, MIN(IFERROR(FIND({0,1,2,3,4,5,6,7,8,9},B629),"")), COUNT(1*MID(B629,ROW($1:$98),1)))</f>
        <v>31.9</v>
      </c>
      <c r="D629" s="8" t="str" cm="1">
        <f t="array" aca="1" ref="D629" ca="1">_xlfn.CONCAT(IF(NOT(ISNUMBER(MID(SUBSTITUTE(SUBSTITUTE(SUBSTITUTE(B629,"$",""),".",""), " ",""),ROW(INDIRECT("1:"&amp;LEN(B629))),1)*1)),MID(SUBSTITUTE(SUBSTITUTE(SUBSTITUTE(B629,"$",""),".",""), " ",""),ROW(INDIRECT("1:"&amp;LEN(B629))),1),""))</f>
        <v>Wal-mart</v>
      </c>
      <c r="E629" s="8" t="s">
        <v>86</v>
      </c>
      <c r="F629" s="8" t="str" cm="1">
        <f t="array" ref="F629">MID(E629, MIN(IFERROR(FIND({0,1,2,3,4,5,6,7,8,9},E629),"")), COUNT(1*MID(E629,ROW($1:$98),1)))</f>
        <v>49.9</v>
      </c>
      <c r="G629" s="8" t="str" cm="1">
        <f t="array" aca="1" ref="G629" ca="1">_xlfn.CONCAT(IF(NOT(ISNUMBER(MID(SUBSTITUTE(SUBSTITUTE(SUBSTITUTE(E629,"$",""),".",""), " ",""),ROW(INDIRECT("1:"&amp;LEN(E629))),1)*1)),MID(SUBSTITUTE(SUBSTITUTE(SUBSTITUTE(E629,"$",""),".",""), " ",""),ROW(INDIRECT("1:"&amp;LEN(E629))),1),""))</f>
        <v xml:space="preserve">
Comercial
Mexicana</v>
      </c>
      <c r="H629" s="8" t="s">
        <v>490</v>
      </c>
      <c r="I629" s="8" t="s">
        <v>818</v>
      </c>
      <c r="J629" s="8" t="s">
        <v>869</v>
      </c>
      <c r="K629" s="8" t="str" cm="1">
        <f t="array" ref="K629">MID(J629, MIN(IFERROR(FIND({0,1,2,3,4,5,6,7,8,9},J629),"")), COUNT(1*MID(J629,ROW($1:$98),1)))</f>
        <v>18.0</v>
      </c>
      <c r="L629" s="8" t="str" cm="1">
        <f t="array" aca="1" ref="L629" ca="1">_xlfn.CONCAT(IF(NOT(ISNUMBER(MID(SUBSTITUTE(SUBSTITUTE(SUBSTITUTE(J629,"$",""),".",""), " ",""),ROW(INDIRECT("1:"&amp;LEN(J629))),1)*1)),MID(SUBSTITUTE(SUBSTITUTE(SUBSTITUTE(J629,"$",""),".",""), " ",""),ROW(INDIRECT("1:"&amp;LEN(J629))),1),""))</f>
        <v>Plaza
MexicanadelSur</v>
      </c>
      <c r="M629" s="8" t="s">
        <v>39</v>
      </c>
      <c r="N629" s="8" t="str" cm="1">
        <f t="array" ref="N629">MID(M629, MIN(IFERROR(FIND({0,1,2,3,4,5,6,7,8,9},M629),"")), COUNT(1*MID(M629,ROW($1:$98),1)))</f>
        <v>22.0</v>
      </c>
      <c r="O629" s="8" t="str" cm="1">
        <f t="array" aca="1" ref="O629" ca="1">_xlfn.CONCAT(IF(NOT(ISNUMBER(MID(SUBSTITUTE(SUBSTITUTE(SUBSTITUTE(M629,"$",""),".",""), " ",""),ROW(INDIRECT("1:"&amp;LEN(M629))),1)*1)),MID(SUBSTITUTE(SUBSTITUTE(SUBSTITUTE(M629,"$",""),".",""), " ",""),ROW(INDIRECT("1:"&amp;LEN(M629))),1),""))</f>
        <v>LaArenal</v>
      </c>
      <c r="P629" s="8" t="s">
        <v>48</v>
      </c>
      <c r="Q629" s="8" t="s">
        <v>54</v>
      </c>
      <c r="R629" s="8" t="s">
        <v>27</v>
      </c>
      <c r="S629" s="3">
        <v>44947</v>
      </c>
    </row>
    <row r="630" spans="1:19">
      <c r="A630" s="5" t="s">
        <v>154</v>
      </c>
      <c r="B630" s="7" t="s">
        <v>85</v>
      </c>
      <c r="C630" s="7" t="str" cm="1">
        <f t="array" ref="C630">MID(B630, MIN(IFERROR(FIND({0,1,2,3,4,5,6,7,8,9},B630),"")), COUNT(1*MID(B630,ROW($1:$98),1)))</f>
        <v>34.9</v>
      </c>
      <c r="D630" s="7" t="str" cm="1">
        <f t="array" aca="1" ref="D630" ca="1">_xlfn.CONCAT(IF(NOT(ISNUMBER(MID(SUBSTITUTE(SUBSTITUTE(SUBSTITUTE(B630,"$",""),".",""), " ",""),ROW(INDIRECT("1:"&amp;LEN(B630))),1)*1)),MID(SUBSTITUTE(SUBSTITUTE(SUBSTITUTE(B630,"$",""),".",""), " ",""),ROW(INDIRECT("1:"&amp;LEN(B630))),1),""))</f>
        <v>Wal-mart</v>
      </c>
      <c r="E630" s="7" t="s">
        <v>1029</v>
      </c>
      <c r="F630" s="7" t="str" cm="1">
        <f t="array" ref="F630">MID(E630, MIN(IFERROR(FIND({0,1,2,3,4,5,6,7,8,9},E630),"")), COUNT(1*MID(E630,ROW($1:$98),1)))</f>
        <v>35.7</v>
      </c>
      <c r="G630" s="7" t="str" cm="1">
        <f t="array" aca="1" ref="G630" ca="1">_xlfn.CONCAT(IF(NOT(ISNUMBER(MID(SUBSTITUTE(SUBSTITUTE(SUBSTITUTE(E630,"$",""),".",""), " ",""),ROW(INDIRECT("1:"&amp;LEN(E630))),1)*1)),MID(SUBSTITUTE(SUBSTITUTE(SUBSTITUTE(E630,"$",""),".",""), " ",""),ROW(INDIRECT("1:"&amp;LEN(E630))),1),""))</f>
        <v xml:space="preserve">
Chedraui</v>
      </c>
      <c r="H630" s="7" t="s">
        <v>556</v>
      </c>
      <c r="I630" s="7" t="s">
        <v>557</v>
      </c>
      <c r="J630" s="7" t="s">
        <v>869</v>
      </c>
      <c r="K630" s="7" t="str" cm="1">
        <f t="array" ref="K630">MID(J630, MIN(IFERROR(FIND({0,1,2,3,4,5,6,7,8,9},J630),"")), COUNT(1*MID(J630,ROW($1:$98),1)))</f>
        <v>18.0</v>
      </c>
      <c r="L630" s="7" t="str" cm="1">
        <f t="array" aca="1" ref="L630" ca="1">_xlfn.CONCAT(IF(NOT(ISNUMBER(MID(SUBSTITUTE(SUBSTITUTE(SUBSTITUTE(J630,"$",""),".",""), " ",""),ROW(INDIRECT("1:"&amp;LEN(J630))),1)*1)),MID(SUBSTITUTE(SUBSTITUTE(SUBSTITUTE(J630,"$",""),".",""), " ",""),ROW(INDIRECT("1:"&amp;LEN(J630))),1),""))</f>
        <v>Plaza
MexicanadelSur</v>
      </c>
      <c r="M630" s="7" t="s">
        <v>461</v>
      </c>
      <c r="N630" s="7" t="str" cm="1">
        <f t="array" ref="N630">MID(M630, MIN(IFERROR(FIND({0,1,2,3,4,5,6,7,8,9},M630),"")), COUNT(1*MID(M630,ROW($1:$98),1)))</f>
        <v>20.0</v>
      </c>
      <c r="O630" s="7" t="str" cm="1">
        <f t="array" aca="1" ref="O630" ca="1">_xlfn.CONCAT(IF(NOT(ISNUMBER(MID(SUBSTITUTE(SUBSTITUTE(SUBSTITUTE(M630,"$",""),".",""), " ",""),ROW(INDIRECT("1:"&amp;LEN(M630))),1)*1)),MID(SUBSTITUTE(SUBSTITUTE(SUBSTITUTE(M630,"$",""),".",""), " ",""),ROW(INDIRECT("1:"&amp;LEN(M630))),1),""))</f>
        <v>Álamos</v>
      </c>
      <c r="P630" s="7" t="s">
        <v>102</v>
      </c>
      <c r="Q630" s="7" t="s">
        <v>47</v>
      </c>
      <c r="R630" s="7" t="s">
        <v>27</v>
      </c>
      <c r="S630" s="2">
        <v>44947</v>
      </c>
    </row>
    <row r="631" spans="1:19">
      <c r="A631" s="6" t="s">
        <v>157</v>
      </c>
      <c r="B631" s="8" t="s">
        <v>1000</v>
      </c>
      <c r="C631" s="8" t="str" cm="1">
        <f t="array" ref="C631">MID(B631, MIN(IFERROR(FIND({0,1,2,3,4,5,6,7,8,9},B631),"")), COUNT(1*MID(B631,ROW($1:$98),1)))</f>
        <v>13.9</v>
      </c>
      <c r="D631" s="8" t="str" cm="1">
        <f t="array" aca="1" ref="D631" ca="1">_xlfn.CONCAT(IF(NOT(ISNUMBER(MID(SUBSTITUTE(SUBSTITUTE(SUBSTITUTE(B631,"$",""),".",""), " ",""),ROW(INDIRECT("1:"&amp;LEN(B631))),1)*1)),MID(SUBSTITUTE(SUBSTITUTE(SUBSTITUTE(B631,"$",""),".",""), " ",""),ROW(INDIRECT("1:"&amp;LEN(B631))),1),""))</f>
        <v>Wal-mart</v>
      </c>
      <c r="E631" s="8" t="s">
        <v>502</v>
      </c>
      <c r="F631" s="8" t="str" cm="1">
        <f t="array" ref="F631">MID(E631, MIN(IFERROR(FIND({0,1,2,3,4,5,6,7,8,9},E631),"")), COUNT(1*MID(E631,ROW($1:$98),1)))</f>
        <v>14.5</v>
      </c>
      <c r="G631" s="8" t="str" cm="1">
        <f t="array" aca="1" ref="G631" ca="1">_xlfn.CONCAT(IF(NOT(ISNUMBER(MID(SUBSTITUTE(SUBSTITUTE(SUBSTITUTE(E631,"$",""),".",""), " ",""),ROW(INDIRECT("1:"&amp;LEN(E631))),1)*1)),MID(SUBSTITUTE(SUBSTITUTE(SUBSTITUTE(E631,"$",""),".",""), " ",""),ROW(INDIRECT("1:"&amp;LEN(E631))),1),""))</f>
        <v xml:space="preserve">
Comercial
Mexicana</v>
      </c>
      <c r="H631" s="8" t="s">
        <v>383</v>
      </c>
      <c r="I631" s="8" t="s">
        <v>554</v>
      </c>
      <c r="J631" s="8" t="s">
        <v>1030</v>
      </c>
      <c r="K631" s="8" t="str" cm="1">
        <f t="array" ref="K631">MID(J631, MIN(IFERROR(FIND({0,1,2,3,4,5,6,7,8,9},J631),"")), COUNT(1*MID(J631,ROW($1:$98),1)))</f>
        <v>14.0</v>
      </c>
      <c r="L631" s="8" t="str" cm="1">
        <f t="array" aca="1" ref="L631" ca="1">_xlfn.CONCAT(IF(NOT(ISNUMBER(MID(SUBSTITUTE(SUBSTITUTE(SUBSTITUTE(J631,"$",""),".",""), " ",""),ROW(INDIRECT("1:"&amp;LEN(J631))),1)*1)),MID(SUBSTITUTE(SUBSTITUTE(SUBSTITUTE(J631,"$",""),".",""), " ",""),ROW(INDIRECT("1:"&amp;LEN(J631))),1),""))</f>
        <v>Álamos</v>
      </c>
      <c r="M631" s="8" t="s">
        <v>1028</v>
      </c>
      <c r="N631" s="8" t="str" cm="1">
        <f t="array" ref="N631">MID(M631, MIN(IFERROR(FIND({0,1,2,3,4,5,6,7,8,9},M631),"")), COUNT(1*MID(M631,ROW($1:$98),1)))</f>
        <v>15.0</v>
      </c>
      <c r="O631" s="8" t="str" cm="1">
        <f t="array" aca="1" ref="O631" ca="1">_xlfn.CONCAT(IF(NOT(ISNUMBER(MID(SUBSTITUTE(SUBSTITUTE(SUBSTITUTE(M631,"$",""),".",""), " ",""),ROW(INDIRECT("1:"&amp;LEN(M631))),1)*1)),MID(SUBSTITUTE(SUBSTITUTE(SUBSTITUTE(M631,"$",""),".",""), " ",""),ROW(INDIRECT("1:"&amp;LEN(M631))),1),""))</f>
        <v>Plaza
MexicanadelSur</v>
      </c>
      <c r="P631" s="8" t="s">
        <v>120</v>
      </c>
      <c r="Q631" s="8" t="s">
        <v>102</v>
      </c>
      <c r="R631" s="8" t="s">
        <v>27</v>
      </c>
      <c r="S631" s="3">
        <v>44947</v>
      </c>
    </row>
    <row r="632" spans="1:19">
      <c r="A632" s="5" t="s">
        <v>19</v>
      </c>
      <c r="B632" s="7" t="s">
        <v>1004</v>
      </c>
      <c r="C632" s="7" t="str" cm="1">
        <f t="array" ref="C632">MID(B632, MIN(IFERROR(FIND({0,1,2,3,4,5,6,7,8,9},B632),"")), COUNT(1*MID(B632,ROW($1:$98),1)))</f>
        <v>36.5</v>
      </c>
      <c r="D632" s="7" t="str" cm="1">
        <f t="array" aca="1" ref="D632" ca="1">_xlfn.CONCAT(IF(NOT(ISNUMBER(MID(SUBSTITUTE(SUBSTITUTE(SUBSTITUTE(B632,"$",""),".",""), " ",""),ROW(INDIRECT("1:"&amp;LEN(B632))),1)*1)),MID(SUBSTITUTE(SUBSTITUTE(SUBSTITUTE(B632,"$",""),".",""), " ",""),ROW(INDIRECT("1:"&amp;LEN(B632))),1),""))</f>
        <v>Comercial
Mexicana</v>
      </c>
      <c r="E632" s="7" t="s">
        <v>21</v>
      </c>
      <c r="F632" s="7" t="str" cm="1">
        <f t="array" ref="F632">MID(E632, MIN(IFERROR(FIND({0,1,2,3,4,5,6,7,8,9},E632),"")), COUNT(1*MID(E632,ROW($1:$98),1)))</f>
        <v>39.9</v>
      </c>
      <c r="G632" s="7" t="str" cm="1">
        <f t="array" aca="1" ref="G632" ca="1">_xlfn.CONCAT(IF(NOT(ISNUMBER(MID(SUBSTITUTE(SUBSTITUTE(SUBSTITUTE(E632,"$",""),".",""), " ",""),ROW(INDIRECT("1:"&amp;LEN(E632))),1)*1)),MID(SUBSTITUTE(SUBSTITUTE(SUBSTITUTE(E632,"$",""),".",""), " ",""),ROW(INDIRECT("1:"&amp;LEN(E632))),1),""))</f>
        <v xml:space="preserve">
Chedraui</v>
      </c>
      <c r="H632" s="7" t="s">
        <v>458</v>
      </c>
      <c r="I632" s="7" t="s">
        <v>822</v>
      </c>
      <c r="J632" s="7" t="s">
        <v>823</v>
      </c>
      <c r="K632" s="7" t="str" cm="1">
        <f t="array" ref="K632">MID(J632, MIN(IFERROR(FIND({0,1,2,3,4,5,6,7,8,9},J632),"")), COUNT(1*MID(J632,ROW($1:$98),1)))</f>
        <v>46.0</v>
      </c>
      <c r="L632" s="7" t="str" cm="1">
        <f t="array" aca="1" ref="L632" ca="1">_xlfn.CONCAT(IF(NOT(ISNUMBER(MID(SUBSTITUTE(SUBSTITUTE(SUBSTITUTE(J632,"$",""),".",""), " ",""),ROW(INDIRECT("1:"&amp;LEN(J632))),1)*1)),MID(SUBSTITUTE(SUBSTITUTE(SUBSTITUTE(J632,"$",""),".",""), " ",""),ROW(INDIRECT("1:"&amp;LEN(J632))),1),""))</f>
        <v>Martínez
delaTorre</v>
      </c>
      <c r="M632" s="7" t="s">
        <v>564</v>
      </c>
      <c r="N632" s="7" t="str" cm="1">
        <f t="array" ref="N632">MID(M632, MIN(IFERROR(FIND({0,1,2,3,4,5,6,7,8,9},M632),"")), COUNT(1*MID(M632,ROW($1:$98),1)))</f>
        <v xml:space="preserve">48.00 </v>
      </c>
      <c r="O632" s="7" t="str" cm="1">
        <f t="array" aca="1" ref="O632" ca="1">_xlfn.CONCAT(IF(NOT(ISNUMBER(MID(SUBSTITUTE(SUBSTITUTE(SUBSTITUTE(M632,"$",""),".",""), " ",""),ROW(INDIRECT("1:"&amp;LEN(M632))),1)*1)),MID(SUBSTITUTE(SUBSTITUTE(SUBSTITUTE(M632,"$",""),".",""), " ",""),ROW(INDIRECT("1:"&amp;LEN(M632))),1),""))</f>
        <v>de
Febrero</v>
      </c>
      <c r="P632" s="7" t="s">
        <v>25</v>
      </c>
      <c r="Q632" s="7" t="s">
        <v>26</v>
      </c>
      <c r="R632" s="7" t="s">
        <v>27</v>
      </c>
      <c r="S632" s="2">
        <v>44948</v>
      </c>
    </row>
    <row r="633" spans="1:19">
      <c r="A633" s="6" t="s">
        <v>28</v>
      </c>
      <c r="B633" s="8" t="s">
        <v>111</v>
      </c>
      <c r="C633" s="8" t="str" cm="1">
        <f t="array" ref="C633">MID(B633, MIN(IFERROR(FIND({0,1,2,3,4,5,6,7,8,9},B633),"")), COUNT(1*MID(B633,ROW($1:$98),1)))</f>
        <v>17.9</v>
      </c>
      <c r="D633" s="8" t="str" cm="1">
        <f t="array" aca="1" ref="D633" ca="1">_xlfn.CONCAT(IF(NOT(ISNUMBER(MID(SUBSTITUTE(SUBSTITUTE(SUBSTITUTE(B633,"$",""),".",""), " ",""),ROW(INDIRECT("1:"&amp;LEN(B633))),1)*1)),MID(SUBSTITUTE(SUBSTITUTE(SUBSTITUTE(B633,"$",""),".",""), " ",""),ROW(INDIRECT("1:"&amp;LEN(B633))),1),""))</f>
        <v>Wal-mart</v>
      </c>
      <c r="E633" s="8" t="s">
        <v>30</v>
      </c>
      <c r="F633" s="8" t="str" cm="1">
        <f t="array" ref="F633">MID(E633, MIN(IFERROR(FIND({0,1,2,3,4,5,6,7,8,9},E633),"")), COUNT(1*MID(E633,ROW($1:$98),1)))</f>
        <v>23.9</v>
      </c>
      <c r="G633" s="8" t="str" cm="1">
        <f t="array" aca="1" ref="G633" ca="1">_xlfn.CONCAT(IF(NOT(ISNUMBER(MID(SUBSTITUTE(SUBSTITUTE(SUBSTITUTE(E633,"$",""),".",""), " ",""),ROW(INDIRECT("1:"&amp;LEN(E633))),1)*1)),MID(SUBSTITUTE(SUBSTITUTE(SUBSTITUTE(E633,"$",""),".",""), " ",""),ROW(INDIRECT("1:"&amp;LEN(E633))),1),""))</f>
        <v xml:space="preserve">
Comercial
Mexicana</v>
      </c>
      <c r="H633" s="8" t="s">
        <v>824</v>
      </c>
      <c r="I633" s="8" t="s">
        <v>509</v>
      </c>
      <c r="J633" s="8" t="s">
        <v>566</v>
      </c>
      <c r="K633" s="8" t="str" cm="1">
        <f t="array" ref="K633">MID(J633, MIN(IFERROR(FIND({0,1,2,3,4,5,6,7,8,9},J633),"")), COUNT(1*MID(J633,ROW($1:$98),1)))</f>
        <v xml:space="preserve">20.00 </v>
      </c>
      <c r="L633" s="8" t="str" cm="1">
        <f t="array" aca="1" ref="L633" ca="1">_xlfn.CONCAT(IF(NOT(ISNUMBER(MID(SUBSTITUTE(SUBSTITUTE(SUBSTITUTE(J633,"$",""),".",""), " ",""),ROW(INDIRECT("1:"&amp;LEN(J633))),1)*1)),MID(SUBSTITUTE(SUBSTITUTE(SUBSTITUTE(J633,"$",""),".",""), " ",""),ROW(INDIRECT("1:"&amp;LEN(J633))),1),""))</f>
        <v>de
Febrero</v>
      </c>
      <c r="M633" s="8" t="s">
        <v>1031</v>
      </c>
      <c r="N633" s="8" t="str" cm="1">
        <f t="array" ref="N633">MID(M633, MIN(IFERROR(FIND({0,1,2,3,4,5,6,7,8,9},M633),"")), COUNT(1*MID(M633,ROW($1:$98),1)))</f>
        <v>22.0</v>
      </c>
      <c r="O633" s="8" t="str" cm="1">
        <f t="array" aca="1" ref="O633" ca="1">_xlfn.CONCAT(IF(NOT(ISNUMBER(MID(SUBSTITUTE(SUBSTITUTE(SUBSTITUTE(M633,"$",""),".",""), " ",""),ROW(INDIRECT("1:"&amp;LEN(M633))),1)*1)),MID(SUBSTITUTE(SUBSTITUTE(SUBSTITUTE(M633,"$",""),".",""), " ",""),ROW(INDIRECT("1:"&amp;LEN(M633))),1),""))</f>
        <v>LaDalia</v>
      </c>
      <c r="P633" s="8" t="s">
        <v>33</v>
      </c>
      <c r="Q633" s="8" t="s">
        <v>34</v>
      </c>
      <c r="R633" s="8" t="s">
        <v>27</v>
      </c>
      <c r="S633" s="3">
        <v>44948</v>
      </c>
    </row>
    <row r="634" spans="1:19">
      <c r="A634" s="5" t="s">
        <v>35</v>
      </c>
      <c r="B634" s="7" t="s">
        <v>401</v>
      </c>
      <c r="C634" s="7" t="str" cm="1">
        <f t="array" ref="C634">MID(B634, MIN(IFERROR(FIND({0,1,2,3,4,5,6,7,8,9},B634),"")), COUNT(1*MID(B634,ROW($1:$98),1)))</f>
        <v>20.5</v>
      </c>
      <c r="D634" s="7" t="str" cm="1">
        <f t="array" aca="1" ref="D634" ca="1">_xlfn.CONCAT(IF(NOT(ISNUMBER(MID(SUBSTITUTE(SUBSTITUTE(SUBSTITUTE(B634,"$",""),".",""), " ",""),ROW(INDIRECT("1:"&amp;LEN(B634))),1)*1)),MID(SUBSTITUTE(SUBSTITUTE(SUBSTITUTE(B634,"$",""),".",""), " ",""),ROW(INDIRECT("1:"&amp;LEN(B634))),1),""))</f>
        <v>Wal-mart</v>
      </c>
      <c r="E634" s="7" t="s">
        <v>462</v>
      </c>
      <c r="F634" s="7" t="str" cm="1">
        <f t="array" ref="F634">MID(E634, MIN(IFERROR(FIND({0,1,2,3,4,5,6,7,8,9},E634),"")), COUNT(1*MID(E634,ROW($1:$98),1)))</f>
        <v>24.0</v>
      </c>
      <c r="G634" s="7" t="str" cm="1">
        <f t="array" aca="1" ref="G634" ca="1">_xlfn.CONCAT(IF(NOT(ISNUMBER(MID(SUBSTITUTE(SUBSTITUTE(SUBSTITUTE(E634,"$",""),".",""), " ",""),ROW(INDIRECT("1:"&amp;LEN(E634))),1)*1)),MID(SUBSTITUTE(SUBSTITUTE(SUBSTITUTE(E634,"$",""),".",""), " ",""),ROW(INDIRECT("1:"&amp;LEN(E634))),1),""))</f>
        <v xml:space="preserve">
Comercial
Mexicana</v>
      </c>
      <c r="H634" s="7" t="s">
        <v>514</v>
      </c>
      <c r="I634" s="7" t="s">
        <v>515</v>
      </c>
      <c r="J634" s="7" t="s">
        <v>586</v>
      </c>
      <c r="K634" s="7" t="str" cm="1">
        <f t="array" ref="K634">MID(J634, MIN(IFERROR(FIND({0,1,2,3,4,5,6,7,8,9},J634),"")), COUNT(1*MID(J634,ROW($1:$98),1)))</f>
        <v xml:space="preserve">22.00 </v>
      </c>
      <c r="L634" s="7" t="str" cm="1">
        <f t="array" aca="1" ref="L634" ca="1">_xlfn.CONCAT(IF(NOT(ISNUMBER(MID(SUBSTITUTE(SUBSTITUTE(SUBSTITUTE(J634,"$",""),".",""), " ",""),ROW(INDIRECT("1:"&amp;LEN(J634))),1)*1)),MID(SUBSTITUTE(SUBSTITUTE(SUBSTITUTE(J634,"$",""),".",""), " ",""),ROW(INDIRECT("1:"&amp;LEN(J634))),1),""))</f>
        <v>de
Febrero</v>
      </c>
      <c r="M634" s="7" t="s">
        <v>586</v>
      </c>
      <c r="N634" s="7" t="str" cm="1">
        <f t="array" ref="N634">MID(M634, MIN(IFERROR(FIND({0,1,2,3,4,5,6,7,8,9},M634),"")), COUNT(1*MID(M634,ROW($1:$98),1)))</f>
        <v xml:space="preserve">22.00 </v>
      </c>
      <c r="O634" s="7" t="str" cm="1">
        <f t="array" aca="1" ref="O634" ca="1">_xlfn.CONCAT(IF(NOT(ISNUMBER(MID(SUBSTITUTE(SUBSTITUTE(SUBSTITUTE(M634,"$",""),".",""), " ",""),ROW(INDIRECT("1:"&amp;LEN(M634))),1)*1)),MID(SUBSTITUTE(SUBSTITUTE(SUBSTITUTE(M634,"$",""),".",""), " ",""),ROW(INDIRECT("1:"&amp;LEN(M634))),1),""))</f>
        <v>de
Febrero</v>
      </c>
      <c r="P634" s="7" t="s">
        <v>40</v>
      </c>
      <c r="Q634" s="7" t="s">
        <v>41</v>
      </c>
      <c r="R634" s="7" t="s">
        <v>27</v>
      </c>
      <c r="S634" s="2">
        <v>44948</v>
      </c>
    </row>
    <row r="635" spans="1:19">
      <c r="A635" s="6" t="s">
        <v>42</v>
      </c>
      <c r="B635" s="8" t="s">
        <v>226</v>
      </c>
      <c r="C635" s="8" t="str" cm="1">
        <f t="array" ref="C635">MID(B635, MIN(IFERROR(FIND({0,1,2,3,4,5,6,7,8,9},B635),"")), COUNT(1*MID(B635,ROW($1:$98),1)))</f>
        <v>12.9</v>
      </c>
      <c r="D635" s="8" t="str" cm="1">
        <f t="array" aca="1" ref="D635" ca="1">_xlfn.CONCAT(IF(NOT(ISNUMBER(MID(SUBSTITUTE(SUBSTITUTE(SUBSTITUTE(B635,"$",""),".",""), " ",""),ROW(INDIRECT("1:"&amp;LEN(B635))),1)*1)),MID(SUBSTITUTE(SUBSTITUTE(SUBSTITUTE(B635,"$",""),".",""), " ",""),ROW(INDIRECT("1:"&amp;LEN(B635))),1),""))</f>
        <v>Chedraui</v>
      </c>
      <c r="E635" s="8" t="s">
        <v>569</v>
      </c>
      <c r="F635" s="8" t="str" cm="1">
        <f t="array" ref="F635">MID(E635, MIN(IFERROR(FIND({0,1,2,3,4,5,6,7,8,9},E635),"")), COUNT(1*MID(E635,ROW($1:$98),1)))</f>
        <v>17.0</v>
      </c>
      <c r="G635" s="8" t="str" cm="1">
        <f t="array" aca="1" ref="G635" ca="1">_xlfn.CONCAT(IF(NOT(ISNUMBER(MID(SUBSTITUTE(SUBSTITUTE(SUBSTITUTE(E635,"$",""),".",""), " ",""),ROW(INDIRECT("1:"&amp;LEN(E635))),1)*1)),MID(SUBSTITUTE(SUBSTITUTE(SUBSTITUTE(E635,"$",""),".",""), " ",""),ROW(INDIRECT("1:"&amp;LEN(E635))),1),""))</f>
        <v>Wal-mart</v>
      </c>
      <c r="H635" s="8" t="s">
        <v>464</v>
      </c>
      <c r="I635" s="8" t="s">
        <v>536</v>
      </c>
      <c r="J635" s="8" t="s">
        <v>566</v>
      </c>
      <c r="K635" s="8" t="str" cm="1">
        <f t="array" ref="K635">MID(J635, MIN(IFERROR(FIND({0,1,2,3,4,5,6,7,8,9},J635),"")), COUNT(1*MID(J635,ROW($1:$98),1)))</f>
        <v xml:space="preserve">20.00 </v>
      </c>
      <c r="L635" s="8" t="str" cm="1">
        <f t="array" aca="1" ref="L635" ca="1">_xlfn.CONCAT(IF(NOT(ISNUMBER(MID(SUBSTITUTE(SUBSTITUTE(SUBSTITUTE(J635,"$",""),".",""), " ",""),ROW(INDIRECT("1:"&amp;LEN(J635))),1)*1)),MID(SUBSTITUTE(SUBSTITUTE(SUBSTITUTE(J635,"$",""),".",""), " ",""),ROW(INDIRECT("1:"&amp;LEN(J635))),1),""))</f>
        <v>de
Febrero</v>
      </c>
      <c r="M635" s="8" t="s">
        <v>566</v>
      </c>
      <c r="N635" s="8" t="str" cm="1">
        <f t="array" ref="N635">MID(M635, MIN(IFERROR(FIND({0,1,2,3,4,5,6,7,8,9},M635),"")), COUNT(1*MID(M635,ROW($1:$98),1)))</f>
        <v xml:space="preserve">20.00 </v>
      </c>
      <c r="O635" s="8" t="str" cm="1">
        <f t="array" aca="1" ref="O635" ca="1">_xlfn.CONCAT(IF(NOT(ISNUMBER(MID(SUBSTITUTE(SUBSTITUTE(SUBSTITUTE(M635,"$",""),".",""), " ",""),ROW(INDIRECT("1:"&amp;LEN(M635))),1)*1)),MID(SUBSTITUTE(SUBSTITUTE(SUBSTITUTE(M635,"$",""),".",""), " ",""),ROW(INDIRECT("1:"&amp;LEN(M635))),1),""))</f>
        <v>de
Febrero</v>
      </c>
      <c r="P635" s="8" t="s">
        <v>47</v>
      </c>
      <c r="Q635" s="8" t="s">
        <v>41</v>
      </c>
      <c r="R635" s="8" t="s">
        <v>27</v>
      </c>
      <c r="S635" s="3">
        <v>44948</v>
      </c>
    </row>
    <row r="636" spans="1:19">
      <c r="A636" s="5" t="s">
        <v>49</v>
      </c>
      <c r="B636" s="7" t="s">
        <v>173</v>
      </c>
      <c r="C636" s="7" t="str" cm="1">
        <f t="array" ref="C636">MID(B636, MIN(IFERROR(FIND({0,1,2,3,4,5,6,7,8,9},B636),"")), COUNT(1*MID(B636,ROW($1:$98),1)))</f>
        <v>29.9</v>
      </c>
      <c r="D636" s="7" t="str" cm="1">
        <f t="array" aca="1" ref="D636" ca="1">_xlfn.CONCAT(IF(NOT(ISNUMBER(MID(SUBSTITUTE(SUBSTITUTE(SUBSTITUTE(B636,"$",""),".",""), " ",""),ROW(INDIRECT("1:"&amp;LEN(B636))),1)*1)),MID(SUBSTITUTE(SUBSTITUTE(SUBSTITUTE(B636,"$",""),".",""), " ",""),ROW(INDIRECT("1:"&amp;LEN(B636))),1),""))</f>
        <v>Chedraui</v>
      </c>
      <c r="E636" s="7" t="s">
        <v>977</v>
      </c>
      <c r="F636" s="7" t="str" cm="1">
        <f t="array" ref="F636">MID(E636, MIN(IFERROR(FIND({0,1,2,3,4,5,6,7,8,9},E636),"")), COUNT(1*MID(E636,ROW($1:$98),1)))</f>
        <v>46.0</v>
      </c>
      <c r="G636" s="7" t="str" cm="1">
        <f t="array" aca="1" ref="G636" ca="1">_xlfn.CONCAT(IF(NOT(ISNUMBER(MID(SUBSTITUTE(SUBSTITUTE(SUBSTITUTE(E636,"$",""),".",""), " ",""),ROW(INDIRECT("1:"&amp;LEN(E636))),1)*1)),MID(SUBSTITUTE(SUBSTITUTE(SUBSTITUTE(E636,"$",""),".",""), " ",""),ROW(INDIRECT("1:"&amp;LEN(E636))),1),""))</f>
        <v>Wal-mart</v>
      </c>
      <c r="H636" s="7" t="s">
        <v>826</v>
      </c>
      <c r="I636" s="7" t="s">
        <v>519</v>
      </c>
      <c r="J636" s="7" t="s">
        <v>1032</v>
      </c>
      <c r="K636" s="7" t="str" cm="1">
        <f t="array" ref="K636">MID(J636, MIN(IFERROR(FIND({0,1,2,3,4,5,6,7,8,9},J636),"")), COUNT(1*MID(J636,ROW($1:$98),1)))</f>
        <v xml:space="preserve">40.00 </v>
      </c>
      <c r="L636" s="7" t="str" cm="1">
        <f t="array" aca="1" ref="L636" ca="1">_xlfn.CONCAT(IF(NOT(ISNUMBER(MID(SUBSTITUTE(SUBSTITUTE(SUBSTITUTE(J636,"$",""),".",""), " ",""),ROW(INDIRECT("1:"&amp;LEN(J636))),1)*1)),MID(SUBSTITUTE(SUBSTITUTE(SUBSTITUTE(J636,"$",""),".",""), " ",""),ROW(INDIRECT("1:"&amp;LEN(J636))),1),""))</f>
        <v>de
Febrero</v>
      </c>
      <c r="M636" s="7" t="s">
        <v>1032</v>
      </c>
      <c r="N636" s="7" t="str" cm="1">
        <f t="array" ref="N636">MID(M636, MIN(IFERROR(FIND({0,1,2,3,4,5,6,7,8,9},M636),"")), COUNT(1*MID(M636,ROW($1:$98),1)))</f>
        <v xml:space="preserve">40.00 </v>
      </c>
      <c r="O636" s="7" t="str" cm="1">
        <f t="array" aca="1" ref="O636" ca="1">_xlfn.CONCAT(IF(NOT(ISNUMBER(MID(SUBSTITUTE(SUBSTITUTE(SUBSTITUTE(M636,"$",""),".",""), " ",""),ROW(INDIRECT("1:"&amp;LEN(M636))),1)*1)),MID(SUBSTITUTE(SUBSTITUTE(SUBSTITUTE(M636,"$",""),".",""), " ",""),ROW(INDIRECT("1:"&amp;LEN(M636))),1),""))</f>
        <v>de
Febrero</v>
      </c>
      <c r="P636" s="7" t="s">
        <v>53</v>
      </c>
      <c r="Q636" s="7" t="s">
        <v>54</v>
      </c>
      <c r="R636" s="7" t="s">
        <v>27</v>
      </c>
      <c r="S636" s="2">
        <v>44948</v>
      </c>
    </row>
    <row r="637" spans="1:19">
      <c r="A637" s="6" t="s">
        <v>55</v>
      </c>
      <c r="B637" s="8" t="s">
        <v>469</v>
      </c>
      <c r="C637" s="8" t="str" cm="1">
        <f t="array" ref="C637">MID(B637, MIN(IFERROR(FIND({0,1,2,3,4,5,6,7,8,9},B637),"")), COUNT(1*MID(B637,ROW($1:$98),1)))</f>
        <v>22.3</v>
      </c>
      <c r="D637" s="8" t="str" cm="1">
        <f t="array" aca="1" ref="D637" ca="1">_xlfn.CONCAT(IF(NOT(ISNUMBER(MID(SUBSTITUTE(SUBSTITUTE(SUBSTITUTE(B637,"$",""),".",""), " ",""),ROW(INDIRECT("1:"&amp;LEN(B637))),1)*1)),MID(SUBSTITUTE(SUBSTITUTE(SUBSTITUTE(B637,"$",""),".",""), " ",""),ROW(INDIRECT("1:"&amp;LEN(B637))),1),""))</f>
        <v>Comercial
Mexicana</v>
      </c>
      <c r="E637" s="8" t="s">
        <v>56</v>
      </c>
      <c r="F637" s="8" t="str" cm="1">
        <f t="array" ref="F637">MID(E637, MIN(IFERROR(FIND({0,1,2,3,4,5,6,7,8,9},E637),"")), COUNT(1*MID(E637,ROW($1:$98),1)))</f>
        <v>22.5</v>
      </c>
      <c r="G637" s="8" t="str" cm="1">
        <f t="array" aca="1" ref="G637" ca="1">_xlfn.CONCAT(IF(NOT(ISNUMBER(MID(SUBSTITUTE(SUBSTITUTE(SUBSTITUTE(E637,"$",""),".",""), " ",""),ROW(INDIRECT("1:"&amp;LEN(E637))),1)*1)),MID(SUBSTITUTE(SUBSTITUTE(SUBSTITUTE(E637,"$",""),".",""), " ",""),ROW(INDIRECT("1:"&amp;LEN(E637))),1),""))</f>
        <v>Wal-mart</v>
      </c>
      <c r="H637" s="8" t="s">
        <v>487</v>
      </c>
      <c r="I637" s="8" t="s">
        <v>827</v>
      </c>
      <c r="J637" s="8" t="s">
        <v>572</v>
      </c>
      <c r="K637" s="8" t="str" cm="1">
        <f t="array" ref="K637">MID(J637, MIN(IFERROR(FIND({0,1,2,3,4,5,6,7,8,9},J637),"")), COUNT(1*MID(J637,ROW($1:$98),1)))</f>
        <v xml:space="preserve">30.00 </v>
      </c>
      <c r="L637" s="8" t="str" cm="1">
        <f t="array" aca="1" ref="L637" ca="1">_xlfn.CONCAT(IF(NOT(ISNUMBER(MID(SUBSTITUTE(SUBSTITUTE(SUBSTITUTE(J637,"$",""),".",""), " ",""),ROW(INDIRECT("1:"&amp;LEN(J637))),1)*1)),MID(SUBSTITUTE(SUBSTITUTE(SUBSTITUTE(J637,"$",""),".",""), " ",""),ROW(INDIRECT("1:"&amp;LEN(J637))),1),""))</f>
        <v>de
Febrero</v>
      </c>
      <c r="M637" s="8" t="s">
        <v>829</v>
      </c>
      <c r="N637" s="8" t="str" cm="1">
        <f t="array" ref="N637">MID(M637, MIN(IFERROR(FIND({0,1,2,3,4,5,6,7,8,9},M637),"")), COUNT(1*MID(M637,ROW($1:$98),1)))</f>
        <v>38.0</v>
      </c>
      <c r="O637" s="8" t="str" cm="1">
        <f t="array" aca="1" ref="O637" ca="1">_xlfn.CONCAT(IF(NOT(ISNUMBER(MID(SUBSTITUTE(SUBSTITUTE(SUBSTITUTE(M637,"$",""),".",""), " ",""),ROW(INDIRECT("1:"&amp;LEN(M637))),1)*1)),MID(SUBSTITUTE(SUBSTITUTE(SUBSTITUTE(M637,"$",""),".",""), " ",""),ROW(INDIRECT("1:"&amp;LEN(M637))),1),""))</f>
        <v>Martínez
delaTorre</v>
      </c>
      <c r="P637" s="8" t="s">
        <v>53</v>
      </c>
      <c r="Q637" s="8" t="s">
        <v>88</v>
      </c>
      <c r="R637" s="8" t="s">
        <v>27</v>
      </c>
      <c r="S637" s="3">
        <v>44948</v>
      </c>
    </row>
    <row r="638" spans="1:19">
      <c r="A638" s="5" t="s">
        <v>59</v>
      </c>
      <c r="B638" s="7" t="s">
        <v>1009</v>
      </c>
      <c r="C638" s="7" t="str" cm="1">
        <f t="array" ref="C638">MID(B638, MIN(IFERROR(FIND({0,1,2,3,4,5,6,7,8,9},B638),"")), COUNT(1*MID(B638,ROW($1:$98),1)))</f>
        <v>36.0</v>
      </c>
      <c r="D638" s="7" t="str" cm="1">
        <f t="array" aca="1" ref="D638" ca="1">_xlfn.CONCAT(IF(NOT(ISNUMBER(MID(SUBSTITUTE(SUBSTITUTE(SUBSTITUTE(B638,"$",""),".",""), " ",""),ROW(INDIRECT("1:"&amp;LEN(B638))),1)*1)),MID(SUBSTITUTE(SUBSTITUTE(SUBSTITUTE(B638,"$",""),".",""), " ",""),ROW(INDIRECT("1:"&amp;LEN(B638))),1),""))</f>
        <v>Comercial
Mexicana</v>
      </c>
      <c r="E638" s="7" t="s">
        <v>1010</v>
      </c>
      <c r="F638" s="7" t="str" cm="1">
        <f t="array" ref="F638">MID(E638, MIN(IFERROR(FIND({0,1,2,3,4,5,6,7,8,9},E638),"")), COUNT(1*MID(E638,ROW($1:$98),1)))</f>
        <v>48.5</v>
      </c>
      <c r="G638" s="7" t="str" cm="1">
        <f t="array" aca="1" ref="G638" ca="1">_xlfn.CONCAT(IF(NOT(ISNUMBER(MID(SUBSTITUTE(SUBSTITUTE(SUBSTITUTE(E638,"$",""),".",""), " ",""),ROW(INDIRECT("1:"&amp;LEN(E638))),1)*1)),MID(SUBSTITUTE(SUBSTITUTE(SUBSTITUTE(E638,"$",""),".",""), " ",""),ROW(INDIRECT("1:"&amp;LEN(E638))),1),""))</f>
        <v>Wal-mart</v>
      </c>
      <c r="H638" s="7" t="s">
        <v>356</v>
      </c>
      <c r="I638" s="7" t="s">
        <v>524</v>
      </c>
      <c r="J638" s="7" t="s">
        <v>1033</v>
      </c>
      <c r="K638" s="7" t="str" cm="1">
        <f t="array" ref="K638">MID(J638, MIN(IFERROR(FIND({0,1,2,3,4,5,6,7,8,9},J638),"")), COUNT(1*MID(J638,ROW($1:$98),1)))</f>
        <v xml:space="preserve">43.00 </v>
      </c>
      <c r="L638" s="7" t="str" cm="1">
        <f t="array" aca="1" ref="L638" ca="1">_xlfn.CONCAT(IF(NOT(ISNUMBER(MID(SUBSTITUTE(SUBSTITUTE(SUBSTITUTE(J638,"$",""),".",""), " ",""),ROW(INDIRECT("1:"&amp;LEN(J638))),1)*1)),MID(SUBSTITUTE(SUBSTITUTE(SUBSTITUTE(J638,"$",""),".",""), " ",""),ROW(INDIRECT("1:"&amp;LEN(J638))),1),""))</f>
        <v>de
Febrero</v>
      </c>
      <c r="M638" s="7" t="s">
        <v>96</v>
      </c>
      <c r="N638" s="7" t="str" cm="1">
        <f t="array" ref="N638">MID(M638, MIN(IFERROR(FIND({0,1,2,3,4,5,6,7,8,9},M638),"")), COUNT(1*MID(M638,ROW($1:$98),1)))</f>
        <v>45.0</v>
      </c>
      <c r="O638" s="7" t="str" cm="1">
        <f t="array" aca="1" ref="O638" ca="1">_xlfn.CONCAT(IF(NOT(ISNUMBER(MID(SUBSTITUTE(SUBSTITUTE(SUBSTITUTE(M638,"$",""),".",""), " ",""),ROW(INDIRECT("1:"&amp;LEN(M638))),1)*1)),MID(SUBSTITUTE(SUBSTITUTE(SUBSTITUTE(M638,"$",""),".",""), " ",""),ROW(INDIRECT("1:"&amp;LEN(M638))),1),""))</f>
        <v>Martínez
delaTorre</v>
      </c>
      <c r="P638" s="7" t="s">
        <v>63</v>
      </c>
      <c r="Q638" s="7" t="s">
        <v>40</v>
      </c>
      <c r="R638" s="7" t="s">
        <v>27</v>
      </c>
      <c r="S638" s="2">
        <v>44948</v>
      </c>
    </row>
    <row r="639" spans="1:19">
      <c r="A639" s="6" t="s">
        <v>64</v>
      </c>
      <c r="B639" s="8" t="s">
        <v>261</v>
      </c>
      <c r="C639" s="8" t="str" cm="1">
        <f t="array" ref="C639">MID(B639, MIN(IFERROR(FIND({0,1,2,3,4,5,6,7,8,9},B639),"")), COUNT(1*MID(B639,ROW($1:$98),1)))</f>
        <v>104.0</v>
      </c>
      <c r="D639" s="8" t="str" cm="1">
        <f t="array" aca="1" ref="D639" ca="1">_xlfn.CONCAT(IF(NOT(ISNUMBER(MID(SUBSTITUTE(SUBSTITUTE(SUBSTITUTE(B639,"$",""),".",""), " ",""),ROW(INDIRECT("1:"&amp;LEN(B639))),1)*1)),MID(SUBSTITUTE(SUBSTITUTE(SUBSTITUTE(B639,"$",""),".",""), " ",""),ROW(INDIRECT("1:"&amp;LEN(B639))),1),""))</f>
        <v>Chedraui</v>
      </c>
      <c r="E639" s="8" t="s">
        <v>183</v>
      </c>
      <c r="F639" s="8" t="str" cm="1">
        <f t="array" ref="F639">MID(E639, MIN(IFERROR(FIND({0,1,2,3,4,5,6,7,8,9},E639),"")), COUNT(1*MID(E639,ROW($1:$98),1)))</f>
        <v>222.7</v>
      </c>
      <c r="G639" s="8" t="str" cm="1">
        <f t="array" aca="1" ref="G639" ca="1">_xlfn.CONCAT(IF(NOT(ISNUMBER(MID(SUBSTITUTE(SUBSTITUTE(SUBSTITUTE(E639,"$",""),".",""), " ",""),ROW(INDIRECT("1:"&amp;LEN(E639))),1)*1)),MID(SUBSTITUTE(SUBSTITUTE(SUBSTITUTE(E639,"$",""),".",""), " ",""),ROW(INDIRECT("1:"&amp;LEN(E639))),1),""))</f>
        <v xml:space="preserve">
Comercial
Mexicana</v>
      </c>
      <c r="H639" s="8" t="s">
        <v>474</v>
      </c>
      <c r="I639" s="8" t="s">
        <v>526</v>
      </c>
      <c r="J639" s="8" t="s">
        <v>1034</v>
      </c>
      <c r="K639" s="8" t="str" cm="1">
        <f t="array" ref="K639">MID(J639, MIN(IFERROR(FIND({0,1,2,3,4,5,6,7,8,9},J639),"")), COUNT(1*MID(J639,ROW($1:$98),1)))</f>
        <v>175.0</v>
      </c>
      <c r="L639" s="8" t="str" cm="1">
        <f t="array" aca="1" ref="L639" ca="1">_xlfn.CONCAT(IF(NOT(ISNUMBER(MID(SUBSTITUTE(SUBSTITUTE(SUBSTITUTE(J639,"$",""),".",""), " ",""),ROW(INDIRECT("1:"&amp;LEN(J639))),1)*1)),MID(SUBSTITUTE(SUBSTITUTE(SUBSTITUTE(J639,"$",""),".",""), " ",""),ROW(INDIRECT("1:"&amp;LEN(J639))),1),""))</f>
        <v>LaDalia</v>
      </c>
      <c r="M639" s="8" t="s">
        <v>1035</v>
      </c>
      <c r="N639" s="8" t="str" cm="1">
        <f t="array" ref="N639">MID(M639, MIN(IFERROR(FIND({0,1,2,3,4,5,6,7,8,9},M639),"")), COUNT(1*MID(M639,ROW($1:$98),1)))</f>
        <v xml:space="preserve">180.00 </v>
      </c>
      <c r="O639" s="8" t="str" cm="1">
        <f t="array" aca="1" ref="O639" ca="1">_xlfn.CONCAT(IF(NOT(ISNUMBER(MID(SUBSTITUTE(SUBSTITUTE(SUBSTITUTE(M639,"$",""),".",""), " ",""),ROW(INDIRECT("1:"&amp;LEN(M639))),1)*1)),MID(SUBSTITUTE(SUBSTITUTE(SUBSTITUTE(M639,"$",""),".",""), " ",""),ROW(INDIRECT("1:"&amp;LEN(M639))),1),""))</f>
        <v>de
Febrero</v>
      </c>
      <c r="P639" s="8" t="s">
        <v>69</v>
      </c>
      <c r="Q639" s="8" t="s">
        <v>70</v>
      </c>
      <c r="R639" s="8" t="s">
        <v>27</v>
      </c>
      <c r="S639" s="3">
        <v>44948</v>
      </c>
    </row>
    <row r="640" spans="1:19">
      <c r="A640" s="5" t="s">
        <v>71</v>
      </c>
      <c r="B640" s="7" t="s">
        <v>72</v>
      </c>
      <c r="C640" s="7" t="str" cm="1">
        <f t="array" ref="C640">MID(B640, MIN(IFERROR(FIND({0,1,2,3,4,5,6,7,8,9},B640),"")), COUNT(1*MID(B640,ROW($1:$98),1)))</f>
        <v>189.0</v>
      </c>
      <c r="D640" s="7" t="str" cm="1">
        <f t="array" aca="1" ref="D640" ca="1">_xlfn.CONCAT(IF(NOT(ISNUMBER(MID(SUBSTITUTE(SUBSTITUTE(SUBSTITUTE(B640,"$",""),".",""), " ",""),ROW(INDIRECT("1:"&amp;LEN(B640))),1)*1)),MID(SUBSTITUTE(SUBSTITUTE(SUBSTITUTE(B640,"$",""),".",""), " ",""),ROW(INDIRECT("1:"&amp;LEN(B640))),1),""))</f>
        <v>Chedraui</v>
      </c>
      <c r="E640" s="7" t="s">
        <v>73</v>
      </c>
      <c r="F640" s="7" t="str" cm="1">
        <f t="array" ref="F640">MID(E640, MIN(IFERROR(FIND({0,1,2,3,4,5,6,7,8,9},E640),"")), COUNT(1*MID(E640,ROW($1:$98),1)))</f>
        <v>206.5</v>
      </c>
      <c r="G640" s="7" t="str" cm="1">
        <f t="array" aca="1" ref="G640" ca="1">_xlfn.CONCAT(IF(NOT(ISNUMBER(MID(SUBSTITUTE(SUBSTITUTE(SUBSTITUTE(E640,"$",""),".",""), " ",""),ROW(INDIRECT("1:"&amp;LEN(E640))),1)*1)),MID(SUBSTITUTE(SUBSTITUTE(SUBSTITUTE(E640,"$",""),".",""), " ",""),ROW(INDIRECT("1:"&amp;LEN(E640))),1),""))</f>
        <v xml:space="preserve">
Comercial
Mexicana</v>
      </c>
      <c r="H640" s="7" t="s">
        <v>474</v>
      </c>
      <c r="I640" s="7" t="s">
        <v>526</v>
      </c>
      <c r="J640" s="7" t="s">
        <v>1036</v>
      </c>
      <c r="K640" s="7" t="str" cm="1">
        <f t="array" ref="K640">MID(J640, MIN(IFERROR(FIND({0,1,2,3,4,5,6,7,8,9},J640),"")), COUNT(1*MID(J640,ROW($1:$98),1)))</f>
        <v xml:space="preserve">185.00 </v>
      </c>
      <c r="L640" s="7" t="str" cm="1">
        <f t="array" aca="1" ref="L640" ca="1">_xlfn.CONCAT(IF(NOT(ISNUMBER(MID(SUBSTITUTE(SUBSTITUTE(SUBSTITUTE(J640,"$",""),".",""), " ",""),ROW(INDIRECT("1:"&amp;LEN(J640))),1)*1)),MID(SUBSTITUTE(SUBSTITUTE(SUBSTITUTE(J640,"$",""),".",""), " ",""),ROW(INDIRECT("1:"&amp;LEN(J640))),1),""))</f>
        <v>de
Febrero</v>
      </c>
      <c r="M640" s="7" t="s">
        <v>1036</v>
      </c>
      <c r="N640" s="7" t="str" cm="1">
        <f t="array" ref="N640">MID(M640, MIN(IFERROR(FIND({0,1,2,3,4,5,6,7,8,9},M640),"")), COUNT(1*MID(M640,ROW($1:$98),1)))</f>
        <v xml:space="preserve">185.00 </v>
      </c>
      <c r="O640" s="7" t="str" cm="1">
        <f t="array" aca="1" ref="O640" ca="1">_xlfn.CONCAT(IF(NOT(ISNUMBER(MID(SUBSTITUTE(SUBSTITUTE(SUBSTITUTE(M640,"$",""),".",""), " ",""),ROW(INDIRECT("1:"&amp;LEN(M640))),1)*1)),MID(SUBSTITUTE(SUBSTITUTE(SUBSTITUTE(M640,"$",""),".",""), " ",""),ROW(INDIRECT("1:"&amp;LEN(M640))),1),""))</f>
        <v>de
Febrero</v>
      </c>
      <c r="P640" s="7" t="s">
        <v>189</v>
      </c>
      <c r="Q640" s="7" t="s">
        <v>70</v>
      </c>
      <c r="R640" s="7" t="s">
        <v>27</v>
      </c>
      <c r="S640" s="2">
        <v>44948</v>
      </c>
    </row>
    <row r="641" spans="1:19">
      <c r="A641" s="6" t="s">
        <v>77</v>
      </c>
      <c r="B641" s="8" t="s">
        <v>190</v>
      </c>
      <c r="C641" s="8" t="str" cm="1">
        <f t="array" ref="C641">MID(B641, MIN(IFERROR(FIND({0,1,2,3,4,5,6,7,8,9},B641),"")), COUNT(1*MID(B641,ROW($1:$98),1)))</f>
        <v>44.9</v>
      </c>
      <c r="D641" s="8" t="str" cm="1">
        <f t="array" aca="1" ref="D641" ca="1">_xlfn.CONCAT(IF(NOT(ISNUMBER(MID(SUBSTITUTE(SUBSTITUTE(SUBSTITUTE(B641,"$",""),".",""), " ",""),ROW(INDIRECT("1:"&amp;LEN(B641))),1)*1)),MID(SUBSTITUTE(SUBSTITUTE(SUBSTITUTE(B641,"$",""),".",""), " ",""),ROW(INDIRECT("1:"&amp;LEN(B641))),1),""))</f>
        <v>Wal-mart</v>
      </c>
      <c r="E641" s="8" t="s">
        <v>79</v>
      </c>
      <c r="F641" s="8" t="str" cm="1">
        <f t="array" ref="F641">MID(E641, MIN(IFERROR(FIND({0,1,2,3,4,5,6,7,8,9},E641),"")), COUNT(1*MID(E641,ROW($1:$98),1)))</f>
        <v>59.9</v>
      </c>
      <c r="G641" s="8" t="str" cm="1">
        <f t="array" aca="1" ref="G641" ca="1">_xlfn.CONCAT(IF(NOT(ISNUMBER(MID(SUBSTITUTE(SUBSTITUTE(SUBSTITUTE(E641,"$",""),".",""), " ",""),ROW(INDIRECT("1:"&amp;LEN(E641))),1)*1)),MID(SUBSTITUTE(SUBSTITUTE(SUBSTITUTE(E641,"$",""),".",""), " ",""),ROW(INDIRECT("1:"&amp;LEN(E641))),1),""))</f>
        <v xml:space="preserve">
Comercial
Mexicana</v>
      </c>
      <c r="H641" s="8" t="s">
        <v>530</v>
      </c>
      <c r="I641" s="8" t="s">
        <v>531</v>
      </c>
      <c r="J641" s="8" t="s">
        <v>1037</v>
      </c>
      <c r="K641" s="8" t="str" cm="1">
        <f t="array" ref="K641">MID(J641, MIN(IFERROR(FIND({0,1,2,3,4,5,6,7,8,9},J641),"")), COUNT(1*MID(J641,ROW($1:$98),1)))</f>
        <v xml:space="preserve">55.00 </v>
      </c>
      <c r="L641" s="8" t="str" cm="1">
        <f t="array" aca="1" ref="L641" ca="1">_xlfn.CONCAT(IF(NOT(ISNUMBER(MID(SUBSTITUTE(SUBSTITUTE(SUBSTITUTE(J641,"$",""),".",""), " ",""),ROW(INDIRECT("1:"&amp;LEN(J641))),1)*1)),MID(SUBSTITUTE(SUBSTITUTE(SUBSTITUTE(J641,"$",""),".",""), " ",""),ROW(INDIRECT("1:"&amp;LEN(J641))),1),""))</f>
        <v>de
Febrero</v>
      </c>
      <c r="M641" s="8" t="s">
        <v>1038</v>
      </c>
      <c r="N641" s="8" t="str" cm="1">
        <f t="array" ref="N641">MID(M641, MIN(IFERROR(FIND({0,1,2,3,4,5,6,7,8,9},M641),"")), COUNT(1*MID(M641,ROW($1:$98),1)))</f>
        <v>60.0</v>
      </c>
      <c r="O641" s="8" t="str" cm="1">
        <f t="array" aca="1" ref="O641" ca="1">_xlfn.CONCAT(IF(NOT(ISNUMBER(MID(SUBSTITUTE(SUBSTITUTE(SUBSTITUTE(M641,"$",""),".",""), " ",""),ROW(INDIRECT("1:"&amp;LEN(M641))),1)*1)),MID(SUBSTITUTE(SUBSTITUTE(SUBSTITUTE(M641,"$",""),".",""), " ",""),ROW(INDIRECT("1:"&amp;LEN(M641))),1),""))</f>
        <v>Martínez
delaTorre</v>
      </c>
      <c r="P641" s="8" t="s">
        <v>94</v>
      </c>
      <c r="Q641" s="8" t="s">
        <v>26</v>
      </c>
      <c r="R641" s="8" t="s">
        <v>27</v>
      </c>
      <c r="S641" s="3">
        <v>44948</v>
      </c>
    </row>
    <row r="642" spans="1:19">
      <c r="A642" s="5" t="s">
        <v>84</v>
      </c>
      <c r="B642" s="7" t="s">
        <v>1016</v>
      </c>
      <c r="C642" s="7" t="str" cm="1">
        <f t="array" ref="C642">MID(B642, MIN(IFERROR(FIND({0,1,2,3,4,5,6,7,8,9},B642),"")), COUNT(1*MID(B642,ROW($1:$98),1)))</f>
        <v>35.7</v>
      </c>
      <c r="D642" s="7" t="str" cm="1">
        <f t="array" aca="1" ref="D642" ca="1">_xlfn.CONCAT(IF(NOT(ISNUMBER(MID(SUBSTITUTE(SUBSTITUTE(SUBSTITUTE(B642,"$",""),".",""), " ",""),ROW(INDIRECT("1:"&amp;LEN(B642))),1)*1)),MID(SUBSTITUTE(SUBSTITUTE(SUBSTITUTE(B642,"$",""),".",""), " ",""),ROW(INDIRECT("1:"&amp;LEN(B642))),1),""))</f>
        <v>Chedraui</v>
      </c>
      <c r="E642" s="7" t="s">
        <v>442</v>
      </c>
      <c r="F642" s="7" t="str" cm="1">
        <f t="array" ref="F642">MID(E642, MIN(IFERROR(FIND({0,1,2,3,4,5,6,7,8,9},E642),"")), COUNT(1*MID(E642,ROW($1:$98),1)))</f>
        <v>43.9</v>
      </c>
      <c r="G642" s="7" t="str" cm="1">
        <f t="array" aca="1" ref="G642" ca="1">_xlfn.CONCAT(IF(NOT(ISNUMBER(MID(SUBSTITUTE(SUBSTITUTE(SUBSTITUTE(E642,"$",""),".",""), " ",""),ROW(INDIRECT("1:"&amp;LEN(E642))),1)*1)),MID(SUBSTITUTE(SUBSTITUTE(SUBSTITUTE(E642,"$",""),".",""), " ",""),ROW(INDIRECT("1:"&amp;LEN(E642))),1),""))</f>
        <v xml:space="preserve">
Comercial
Mexicana</v>
      </c>
      <c r="H642" s="7" t="s">
        <v>373</v>
      </c>
      <c r="I642" s="7" t="s">
        <v>550</v>
      </c>
      <c r="J642" s="7" t="s">
        <v>38</v>
      </c>
      <c r="K642" s="7" t="str" cm="1">
        <f t="array" ref="K642">MID(J642, MIN(IFERROR(FIND({0,1,2,3,4,5,6,7,8,9},J642),"")), COUNT(1*MID(J642,ROW($1:$98),1)))</f>
        <v>20.0</v>
      </c>
      <c r="L642" s="7" t="str" cm="1">
        <f t="array" aca="1" ref="L642" ca="1">_xlfn.CONCAT(IF(NOT(ISNUMBER(MID(SUBSTITUTE(SUBSTITUTE(SUBSTITUTE(J642,"$",""),".",""), " ",""),ROW(INDIRECT("1:"&amp;LEN(J642))),1)*1)),MID(SUBSTITUTE(SUBSTITUTE(SUBSTITUTE(J642,"$",""),".",""), " ",""),ROW(INDIRECT("1:"&amp;LEN(J642))),1),""))</f>
        <v>Martínez
delaTorre</v>
      </c>
      <c r="M642" s="7" t="s">
        <v>581</v>
      </c>
      <c r="N642" s="7" t="str" cm="1">
        <f t="array" ref="N642">MID(M642, MIN(IFERROR(FIND({0,1,2,3,4,5,6,7,8,9},M642),"")), COUNT(1*MID(M642,ROW($1:$98),1)))</f>
        <v xml:space="preserve">25.00 </v>
      </c>
      <c r="O642" s="7" t="str" cm="1">
        <f t="array" aca="1" ref="O642" ca="1">_xlfn.CONCAT(IF(NOT(ISNUMBER(MID(SUBSTITUTE(SUBSTITUTE(SUBSTITUTE(M642,"$",""),".",""), " ",""),ROW(INDIRECT("1:"&amp;LEN(M642))),1)*1)),MID(SUBSTITUTE(SUBSTITUTE(SUBSTITUTE(M642,"$",""),".",""), " ",""),ROW(INDIRECT("1:"&amp;LEN(M642))),1),""))</f>
        <v>de
Febrero</v>
      </c>
      <c r="P642" s="7" t="s">
        <v>47</v>
      </c>
      <c r="Q642" s="7" t="s">
        <v>850</v>
      </c>
      <c r="R642" s="7" t="s">
        <v>27</v>
      </c>
      <c r="S642" s="2">
        <v>44948</v>
      </c>
    </row>
    <row r="643" spans="1:19">
      <c r="A643" s="6" t="s">
        <v>89</v>
      </c>
      <c r="B643" s="8" t="s">
        <v>85</v>
      </c>
      <c r="C643" s="8" t="str" cm="1">
        <f t="array" ref="C643">MID(B643, MIN(IFERROR(FIND({0,1,2,3,4,5,6,7,8,9},B643),"")), COUNT(1*MID(B643,ROW($1:$98),1)))</f>
        <v>34.9</v>
      </c>
      <c r="D643" s="8" t="str" cm="1">
        <f t="array" aca="1" ref="D643" ca="1">_xlfn.CONCAT(IF(NOT(ISNUMBER(MID(SUBSTITUTE(SUBSTITUTE(SUBSTITUTE(B643,"$",""),".",""), " ",""),ROW(INDIRECT("1:"&amp;LEN(B643))),1)*1)),MID(SUBSTITUTE(SUBSTITUTE(SUBSTITUTE(B643,"$",""),".",""), " ",""),ROW(INDIRECT("1:"&amp;LEN(B643))),1),""))</f>
        <v>Wal-mart</v>
      </c>
      <c r="E643" s="8" t="s">
        <v>1018</v>
      </c>
      <c r="F643" s="8" t="str" cm="1">
        <f t="array" ref="F643">MID(E643, MIN(IFERROR(FIND({0,1,2,3,4,5,6,7,8,9},E643),"")), COUNT(1*MID(E643,ROW($1:$98),1)))</f>
        <v>45.0</v>
      </c>
      <c r="G643" s="8" t="str" cm="1">
        <f t="array" aca="1" ref="G643" ca="1">_xlfn.CONCAT(IF(NOT(ISNUMBER(MID(SUBSTITUTE(SUBSTITUTE(SUBSTITUTE(E643,"$",""),".",""), " ",""),ROW(INDIRECT("1:"&amp;LEN(E643))),1)*1)),MID(SUBSTITUTE(SUBSTITUTE(SUBSTITUTE(E643,"$",""),".",""), " ",""),ROW(INDIRECT("1:"&amp;LEN(E643))),1),""))</f>
        <v xml:space="preserve">
Chedraui</v>
      </c>
      <c r="H643" s="8" t="s">
        <v>480</v>
      </c>
      <c r="I643" s="8" t="s">
        <v>536</v>
      </c>
      <c r="J643" s="8" t="s">
        <v>566</v>
      </c>
      <c r="K643" s="8" t="str" cm="1">
        <f t="array" ref="K643">MID(J643, MIN(IFERROR(FIND({0,1,2,3,4,5,6,7,8,9},J643),"")), COUNT(1*MID(J643,ROW($1:$98),1)))</f>
        <v xml:space="preserve">20.00 </v>
      </c>
      <c r="L643" s="8" t="str" cm="1">
        <f t="array" aca="1" ref="L643" ca="1">_xlfn.CONCAT(IF(NOT(ISNUMBER(MID(SUBSTITUTE(SUBSTITUTE(SUBSTITUTE(J643,"$",""),".",""), " ",""),ROW(INDIRECT("1:"&amp;LEN(J643))),1)*1)),MID(SUBSTITUTE(SUBSTITUTE(SUBSTITUTE(J643,"$",""),".",""), " ",""),ROW(INDIRECT("1:"&amp;LEN(J643))),1),""))</f>
        <v>de
Febrero</v>
      </c>
      <c r="M643" s="8" t="s">
        <v>566</v>
      </c>
      <c r="N643" s="8" t="str" cm="1">
        <f t="array" ref="N643">MID(M643, MIN(IFERROR(FIND({0,1,2,3,4,5,6,7,8,9},M643),"")), COUNT(1*MID(M643,ROW($1:$98),1)))</f>
        <v xml:space="preserve">20.00 </v>
      </c>
      <c r="O643" s="8" t="str" cm="1">
        <f t="array" aca="1" ref="O643" ca="1">_xlfn.CONCAT(IF(NOT(ISNUMBER(MID(SUBSTITUTE(SUBSTITUTE(SUBSTITUTE(M643,"$",""),".",""), " ",""),ROW(INDIRECT("1:"&amp;LEN(M643))),1)*1)),MID(SUBSTITUTE(SUBSTITUTE(SUBSTITUTE(M643,"$",""),".",""), " ",""),ROW(INDIRECT("1:"&amp;LEN(M643))),1),""))</f>
        <v>de
Febrero</v>
      </c>
      <c r="P643" s="8" t="s">
        <v>115</v>
      </c>
      <c r="Q643" s="8" t="s">
        <v>94</v>
      </c>
      <c r="R643" s="8" t="s">
        <v>27</v>
      </c>
      <c r="S643" s="3">
        <v>44948</v>
      </c>
    </row>
    <row r="644" spans="1:19">
      <c r="A644" s="5" t="s">
        <v>93</v>
      </c>
      <c r="B644" s="7" t="s">
        <v>265</v>
      </c>
      <c r="C644" s="7" t="str" cm="1">
        <f t="array" ref="C644">MID(B644, MIN(IFERROR(FIND({0,1,2,3,4,5,6,7,8,9},B644),"")), COUNT(1*MID(B644,ROW($1:$98),1)))</f>
        <v>36.9</v>
      </c>
      <c r="D644" s="7" t="str" cm="1">
        <f t="array" aca="1" ref="D644" ca="1">_xlfn.CONCAT(IF(NOT(ISNUMBER(MID(SUBSTITUTE(SUBSTITUTE(SUBSTITUTE(B644,"$",""),".",""), " ",""),ROW(INDIRECT("1:"&amp;LEN(B644))),1)*1)),MID(SUBSTITUTE(SUBSTITUTE(SUBSTITUTE(B644,"$",""),".",""), " ",""),ROW(INDIRECT("1:"&amp;LEN(B644))),1),""))</f>
        <v>Chedraui</v>
      </c>
      <c r="E644" s="7" t="s">
        <v>195</v>
      </c>
      <c r="F644" s="7" t="str" cm="1">
        <f t="array" ref="F644">MID(E644, MIN(IFERROR(FIND({0,1,2,3,4,5,6,7,8,9},E644),"")), COUNT(1*MID(E644,ROW($1:$98),1)))</f>
        <v>42.9</v>
      </c>
      <c r="G644" s="7" t="str" cm="1">
        <f t="array" aca="1" ref="G644" ca="1">_xlfn.CONCAT(IF(NOT(ISNUMBER(MID(SUBSTITUTE(SUBSTITUTE(SUBSTITUTE(E644,"$",""),".",""), " ",""),ROW(INDIRECT("1:"&amp;LEN(E644))),1)*1)),MID(SUBSTITUTE(SUBSTITUTE(SUBSTITUTE(E644,"$",""),".",""), " ",""),ROW(INDIRECT("1:"&amp;LEN(E644))),1),""))</f>
        <v>Wal-mart</v>
      </c>
      <c r="H644" s="7" t="s">
        <v>482</v>
      </c>
      <c r="I644" s="7" t="s">
        <v>545</v>
      </c>
      <c r="J644" s="7" t="s">
        <v>584</v>
      </c>
      <c r="K644" s="7" t="str" cm="1">
        <f t="array" ref="K644">MID(J644, MIN(IFERROR(FIND({0,1,2,3,4,5,6,7,8,9},J644),"")), COUNT(1*MID(J644,ROW($1:$98),1)))</f>
        <v xml:space="preserve">45.00 </v>
      </c>
      <c r="L644" s="7" t="str" cm="1">
        <f t="array" aca="1" ref="L644" ca="1">_xlfn.CONCAT(IF(NOT(ISNUMBER(MID(SUBSTITUTE(SUBSTITUTE(SUBSTITUTE(J644,"$",""),".",""), " ",""),ROW(INDIRECT("1:"&amp;LEN(J644))),1)*1)),MID(SUBSTITUTE(SUBSTITUTE(SUBSTITUTE(J644,"$",""),".",""), " ",""),ROW(INDIRECT("1:"&amp;LEN(J644))),1),""))</f>
        <v>de
Febrero</v>
      </c>
      <c r="M644" s="7" t="s">
        <v>584</v>
      </c>
      <c r="N644" s="7" t="str" cm="1">
        <f t="array" ref="N644">MID(M644, MIN(IFERROR(FIND({0,1,2,3,4,5,6,7,8,9},M644),"")), COUNT(1*MID(M644,ROW($1:$98),1)))</f>
        <v xml:space="preserve">45.00 </v>
      </c>
      <c r="O644" s="7" t="str" cm="1">
        <f t="array" aca="1" ref="O644" ca="1">_xlfn.CONCAT(IF(NOT(ISNUMBER(MID(SUBSTITUTE(SUBSTITUTE(SUBSTITUTE(M644,"$",""),".",""), " ",""),ROW(INDIRECT("1:"&amp;LEN(M644))),1)*1)),MID(SUBSTITUTE(SUBSTITUTE(SUBSTITUTE(M644,"$",""),".",""), " ",""),ROW(INDIRECT("1:"&amp;LEN(M644))),1),""))</f>
        <v>de
Febrero</v>
      </c>
      <c r="P644" s="7" t="s">
        <v>92</v>
      </c>
      <c r="Q644" s="7" t="s">
        <v>83</v>
      </c>
      <c r="R644" s="7" t="s">
        <v>27</v>
      </c>
      <c r="S644" s="2">
        <v>44948</v>
      </c>
    </row>
    <row r="645" spans="1:19">
      <c r="A645" s="6" t="s">
        <v>95</v>
      </c>
      <c r="B645" s="8" t="s">
        <v>319</v>
      </c>
      <c r="C645" s="8" t="str" cm="1">
        <f t="array" ref="C645">MID(B645, MIN(IFERROR(FIND({0,1,2,3,4,5,6,7,8,9},B645),"")), COUNT(1*MID(B645,ROW($1:$98),1)))</f>
        <v>46.9</v>
      </c>
      <c r="D645" s="8" t="str" cm="1">
        <f t="array" aca="1" ref="D645" ca="1">_xlfn.CONCAT(IF(NOT(ISNUMBER(MID(SUBSTITUTE(SUBSTITUTE(SUBSTITUTE(B645,"$",""),".",""), " ",""),ROW(INDIRECT("1:"&amp;LEN(B645))),1)*1)),MID(SUBSTITUTE(SUBSTITUTE(SUBSTITUTE(B645,"$",""),".",""), " ",""),ROW(INDIRECT("1:"&amp;LEN(B645))),1),""))</f>
        <v>Wal-mart</v>
      </c>
      <c r="E645" s="8" t="s">
        <v>79</v>
      </c>
      <c r="F645" s="8" t="str" cm="1">
        <f t="array" ref="F645">MID(E645, MIN(IFERROR(FIND({0,1,2,3,4,5,6,7,8,9},E645),"")), COUNT(1*MID(E645,ROW($1:$98),1)))</f>
        <v>59.9</v>
      </c>
      <c r="G645" s="8" t="str" cm="1">
        <f t="array" aca="1" ref="G645" ca="1">_xlfn.CONCAT(IF(NOT(ISNUMBER(MID(SUBSTITUTE(SUBSTITUTE(SUBSTITUTE(E645,"$",""),".",""), " ",""),ROW(INDIRECT("1:"&amp;LEN(E645))),1)*1)),MID(SUBSTITUTE(SUBSTITUTE(SUBSTITUTE(E645,"$",""),".",""), " ",""),ROW(INDIRECT("1:"&amp;LEN(E645))),1),""))</f>
        <v xml:space="preserve">
Comercial
Mexicana</v>
      </c>
      <c r="H645" s="8" t="s">
        <v>369</v>
      </c>
      <c r="I645" s="8" t="s">
        <v>818</v>
      </c>
      <c r="J645" s="8" t="s">
        <v>584</v>
      </c>
      <c r="K645" s="8" t="str" cm="1">
        <f t="array" ref="K645">MID(J645, MIN(IFERROR(FIND({0,1,2,3,4,5,6,7,8,9},J645),"")), COUNT(1*MID(J645,ROW($1:$98),1)))</f>
        <v xml:space="preserve">45.00 </v>
      </c>
      <c r="L645" s="8" t="str" cm="1">
        <f t="array" aca="1" ref="L645" ca="1">_xlfn.CONCAT(IF(NOT(ISNUMBER(MID(SUBSTITUTE(SUBSTITUTE(SUBSTITUTE(J645,"$",""),".",""), " ",""),ROW(INDIRECT("1:"&amp;LEN(J645))),1)*1)),MID(SUBSTITUTE(SUBSTITUTE(SUBSTITUTE(J645,"$",""),".",""), " ",""),ROW(INDIRECT("1:"&amp;LEN(J645))),1),""))</f>
        <v>de
Febrero</v>
      </c>
      <c r="M645" s="8" t="s">
        <v>541</v>
      </c>
      <c r="N645" s="8" t="str" cm="1">
        <f t="array" ref="N645">MID(M645, MIN(IFERROR(FIND({0,1,2,3,4,5,6,7,8,9},M645),"")), COUNT(1*MID(M645,ROW($1:$98),1)))</f>
        <v>50.0</v>
      </c>
      <c r="O645" s="8" t="str" cm="1">
        <f t="array" aca="1" ref="O645" ca="1">_xlfn.CONCAT(IF(NOT(ISNUMBER(MID(SUBSTITUTE(SUBSTITUTE(SUBSTITUTE(M645,"$",""),".",""), " ",""),ROW(INDIRECT("1:"&amp;LEN(M645))),1)*1)),MID(SUBSTITUTE(SUBSTITUTE(SUBSTITUTE(M645,"$",""),".",""), " ",""),ROW(INDIRECT("1:"&amp;LEN(M645))),1),""))</f>
        <v>LaDalia</v>
      </c>
      <c r="P645" s="8" t="s">
        <v>92</v>
      </c>
      <c r="Q645" s="8" t="s">
        <v>133</v>
      </c>
      <c r="R645" s="8" t="s">
        <v>27</v>
      </c>
      <c r="S645" s="3">
        <v>44948</v>
      </c>
    </row>
    <row r="646" spans="1:19">
      <c r="A646" s="5" t="s">
        <v>97</v>
      </c>
      <c r="B646" s="7" t="s">
        <v>321</v>
      </c>
      <c r="C646" s="7" t="str" cm="1">
        <f t="array" ref="C646">MID(B646, MIN(IFERROR(FIND({0,1,2,3,4,5,6,7,8,9},B646),"")), COUNT(1*MID(B646,ROW($1:$98),1)))</f>
        <v>19.9</v>
      </c>
      <c r="D646" s="7" t="str" cm="1">
        <f t="array" aca="1" ref="D646" ca="1">_xlfn.CONCAT(IF(NOT(ISNUMBER(MID(SUBSTITUTE(SUBSTITUTE(SUBSTITUTE(B646,"$",""),".",""), " ",""),ROW(INDIRECT("1:"&amp;LEN(B646))),1)*1)),MID(SUBSTITUTE(SUBSTITUTE(SUBSTITUTE(B646,"$",""),".",""), " ",""),ROW(INDIRECT("1:"&amp;LEN(B646))),1),""))</f>
        <v>Comercial
Mexicana</v>
      </c>
      <c r="E646" s="7" t="s">
        <v>1019</v>
      </c>
      <c r="F646" s="7" t="str" cm="1">
        <f t="array" ref="F646">MID(E646, MIN(IFERROR(FIND({0,1,2,3,4,5,6,7,8,9},E646),"")), COUNT(1*MID(E646,ROW($1:$98),1)))</f>
        <v>23.1</v>
      </c>
      <c r="G646" s="7" t="str" cm="1">
        <f t="array" aca="1" ref="G646" ca="1">_xlfn.CONCAT(IF(NOT(ISNUMBER(MID(SUBSTITUTE(SUBSTITUTE(SUBSTITUTE(E646,"$",""),".",""), " ",""),ROW(INDIRECT("1:"&amp;LEN(E646))),1)*1)),MID(SUBSTITUTE(SUBSTITUTE(SUBSTITUTE(E646,"$",""),".",""), " ",""),ROW(INDIRECT("1:"&amp;LEN(E646))),1),""))</f>
        <v xml:space="preserve">
Chedraui</v>
      </c>
      <c r="H646" s="7" t="s">
        <v>485</v>
      </c>
      <c r="I646" s="7" t="s">
        <v>534</v>
      </c>
      <c r="J646" s="7" t="s">
        <v>542</v>
      </c>
      <c r="K646" s="7" t="str" cm="1">
        <f t="array" ref="K646">MID(J646, MIN(IFERROR(FIND({0,1,2,3,4,5,6,7,8,9},J646),"")), COUNT(1*MID(J646,ROW($1:$98),1)))</f>
        <v>18.0</v>
      </c>
      <c r="L646" s="7" t="str" cm="1">
        <f t="array" aca="1" ref="L646" ca="1">_xlfn.CONCAT(IF(NOT(ISNUMBER(MID(SUBSTITUTE(SUBSTITUTE(SUBSTITUTE(J646,"$",""),".",""), " ",""),ROW(INDIRECT("1:"&amp;LEN(J646))),1)*1)),MID(SUBSTITUTE(SUBSTITUTE(SUBSTITUTE(J646,"$",""),".",""), " ",""),ROW(INDIRECT("1:"&amp;LEN(J646))),1),""))</f>
        <v>LaDalia</v>
      </c>
      <c r="M646" s="7" t="s">
        <v>114</v>
      </c>
      <c r="N646" s="7" t="str" cm="1">
        <f t="array" ref="N646">MID(M646, MIN(IFERROR(FIND({0,1,2,3,4,5,6,7,8,9},M646),"")), COUNT(1*MID(M646,ROW($1:$98),1)))</f>
        <v>22.0</v>
      </c>
      <c r="O646" s="7" t="str" cm="1">
        <f t="array" aca="1" ref="O646" ca="1">_xlfn.CONCAT(IF(NOT(ISNUMBER(MID(SUBSTITUTE(SUBSTITUTE(SUBSTITUTE(M646,"$",""),".",""), " ",""),ROW(INDIRECT("1:"&amp;LEN(M646))),1)*1)),MID(SUBSTITUTE(SUBSTITUTE(SUBSTITUTE(M646,"$",""),".",""), " ",""),ROW(INDIRECT("1:"&amp;LEN(M646))),1),""))</f>
        <v>Martínez
delaTorre</v>
      </c>
      <c r="P646" s="7" t="s">
        <v>120</v>
      </c>
      <c r="Q646" s="7" t="s">
        <v>102</v>
      </c>
      <c r="R646" s="7" t="s">
        <v>27</v>
      </c>
      <c r="S646" s="2">
        <v>44948</v>
      </c>
    </row>
    <row r="647" spans="1:19">
      <c r="A647" s="6" t="s">
        <v>103</v>
      </c>
      <c r="B647" s="8" t="s">
        <v>801</v>
      </c>
      <c r="C647" s="8" t="str" cm="1">
        <f t="array" ref="C647">MID(B647, MIN(IFERROR(FIND({0,1,2,3,4,5,6,7,8,9},B647),"")), COUNT(1*MID(B647,ROW($1:$98),1)))</f>
        <v>24.8</v>
      </c>
      <c r="D647" s="8" t="str" cm="1">
        <f t="array" aca="1" ref="D647" ca="1">_xlfn.CONCAT(IF(NOT(ISNUMBER(MID(SUBSTITUTE(SUBSTITUTE(SUBSTITUTE(B647,"$",""),".",""), " ",""),ROW(INDIRECT("1:"&amp;LEN(B647))),1)*1)),MID(SUBSTITUTE(SUBSTITUTE(SUBSTITUTE(B647,"$",""),".",""), " ",""),ROW(INDIRECT("1:"&amp;LEN(B647))),1),""))</f>
        <v>Chedraui</v>
      </c>
      <c r="E647" s="8" t="s">
        <v>105</v>
      </c>
      <c r="F647" s="8" t="str" cm="1">
        <f t="array" ref="F647">MID(E647, MIN(IFERROR(FIND({0,1,2,3,4,5,6,7,8,9},E647),"")), COUNT(1*MID(E647,ROW($1:$98),1)))</f>
        <v>32.9</v>
      </c>
      <c r="G647" s="8" t="str" cm="1">
        <f t="array" aca="1" ref="G647" ca="1">_xlfn.CONCAT(IF(NOT(ISNUMBER(MID(SUBSTITUTE(SUBSTITUTE(SUBSTITUTE(E647,"$",""),".",""), " ",""),ROW(INDIRECT("1:"&amp;LEN(E647))),1)*1)),MID(SUBSTITUTE(SUBSTITUTE(SUBSTITUTE(E647,"$",""),".",""), " ",""),ROW(INDIRECT("1:"&amp;LEN(E647))),1),""))</f>
        <v xml:space="preserve">
Comercial
Mexicana</v>
      </c>
      <c r="H647" s="8" t="s">
        <v>480</v>
      </c>
      <c r="I647" s="8" t="s">
        <v>543</v>
      </c>
      <c r="J647" s="8" t="s">
        <v>38</v>
      </c>
      <c r="K647" s="8" t="str" cm="1">
        <f t="array" ref="K647">MID(J647, MIN(IFERROR(FIND({0,1,2,3,4,5,6,7,8,9},J647),"")), COUNT(1*MID(J647,ROW($1:$98),1)))</f>
        <v>20.0</v>
      </c>
      <c r="L647" s="8" t="str" cm="1">
        <f t="array" aca="1" ref="L647" ca="1">_xlfn.CONCAT(IF(NOT(ISNUMBER(MID(SUBSTITUTE(SUBSTITUTE(SUBSTITUTE(J647,"$",""),".",""), " ",""),ROW(INDIRECT("1:"&amp;LEN(J647))),1)*1)),MID(SUBSTITUTE(SUBSTITUTE(SUBSTITUTE(J647,"$",""),".",""), " ",""),ROW(INDIRECT("1:"&amp;LEN(J647))),1),""))</f>
        <v>Martínez
delaTorre</v>
      </c>
      <c r="M647" s="8" t="s">
        <v>581</v>
      </c>
      <c r="N647" s="8" t="str" cm="1">
        <f t="array" ref="N647">MID(M647, MIN(IFERROR(FIND({0,1,2,3,4,5,6,7,8,9},M647),"")), COUNT(1*MID(M647,ROW($1:$98),1)))</f>
        <v xml:space="preserve">25.00 </v>
      </c>
      <c r="O647" s="8" t="str" cm="1">
        <f t="array" aca="1" ref="O647" ca="1">_xlfn.CONCAT(IF(NOT(ISNUMBER(MID(SUBSTITUTE(SUBSTITUTE(SUBSTITUTE(M647,"$",""),".",""), " ",""),ROW(INDIRECT("1:"&amp;LEN(M647))),1)*1)),MID(SUBSTITUTE(SUBSTITUTE(SUBSTITUTE(M647,"$",""),".",""), " ",""),ROW(INDIRECT("1:"&amp;LEN(M647))),1),""))</f>
        <v>de
Febrero</v>
      </c>
      <c r="P647" s="8" t="s">
        <v>115</v>
      </c>
      <c r="Q647" s="8" t="s">
        <v>87</v>
      </c>
      <c r="R647" s="8" t="s">
        <v>27</v>
      </c>
      <c r="S647" s="3">
        <v>44948</v>
      </c>
    </row>
    <row r="648" spans="1:19">
      <c r="A648" s="5" t="s">
        <v>106</v>
      </c>
      <c r="B648" s="7" t="s">
        <v>203</v>
      </c>
      <c r="C648" s="7" t="str" cm="1">
        <f t="array" ref="C648">MID(B648, MIN(IFERROR(FIND({0,1,2,3,4,5,6,7,8,9},B648),"")), COUNT(1*MID(B648,ROW($1:$98),1)))</f>
        <v>24.9</v>
      </c>
      <c r="D648" s="7" t="str" cm="1">
        <f t="array" aca="1" ref="D648" ca="1">_xlfn.CONCAT(IF(NOT(ISNUMBER(MID(SUBSTITUTE(SUBSTITUTE(SUBSTITUTE(B648,"$",""),".",""), " ",""),ROW(INDIRECT("1:"&amp;LEN(B648))),1)*1)),MID(SUBSTITUTE(SUBSTITUTE(SUBSTITUTE(B648,"$",""),".",""), " ",""),ROW(INDIRECT("1:"&amp;LEN(B648))),1),""))</f>
        <v>Wal-mart</v>
      </c>
      <c r="E648" s="7" t="s">
        <v>105</v>
      </c>
      <c r="F648" s="7" t="str" cm="1">
        <f t="array" ref="F648">MID(E648, MIN(IFERROR(FIND({0,1,2,3,4,5,6,7,8,9},E648),"")), COUNT(1*MID(E648,ROW($1:$98),1)))</f>
        <v>32.9</v>
      </c>
      <c r="G648" s="7" t="str" cm="1">
        <f t="array" aca="1" ref="G648" ca="1">_xlfn.CONCAT(IF(NOT(ISNUMBER(MID(SUBSTITUTE(SUBSTITUTE(SUBSTITUTE(E648,"$",""),".",""), " ",""),ROW(INDIRECT("1:"&amp;LEN(E648))),1)*1)),MID(SUBSTITUTE(SUBSTITUTE(SUBSTITUTE(E648,"$",""),".",""), " ",""),ROW(INDIRECT("1:"&amp;LEN(E648))),1),""))</f>
        <v xml:space="preserve">
Comercial
Mexicana</v>
      </c>
      <c r="H648" s="7" t="s">
        <v>487</v>
      </c>
      <c r="I648" s="7" t="s">
        <v>545</v>
      </c>
      <c r="J648" s="7" t="s">
        <v>1032</v>
      </c>
      <c r="K648" s="7" t="str" cm="1">
        <f t="array" ref="K648">MID(J648, MIN(IFERROR(FIND({0,1,2,3,4,5,6,7,8,9},J648),"")), COUNT(1*MID(J648,ROW($1:$98),1)))</f>
        <v xml:space="preserve">40.00 </v>
      </c>
      <c r="L648" s="7" t="str" cm="1">
        <f t="array" aca="1" ref="L648" ca="1">_xlfn.CONCAT(IF(NOT(ISNUMBER(MID(SUBSTITUTE(SUBSTITUTE(SUBSTITUTE(J648,"$",""),".",""), " ",""),ROW(INDIRECT("1:"&amp;LEN(J648))),1)*1)),MID(SUBSTITUTE(SUBSTITUTE(SUBSTITUTE(J648,"$",""),".",""), " ",""),ROW(INDIRECT("1:"&amp;LEN(J648))),1),""))</f>
        <v>de
Febrero</v>
      </c>
      <c r="M648" s="7" t="s">
        <v>96</v>
      </c>
      <c r="N648" s="7" t="str" cm="1">
        <f t="array" ref="N648">MID(M648, MIN(IFERROR(FIND({0,1,2,3,4,5,6,7,8,9},M648),"")), COUNT(1*MID(M648,ROW($1:$98),1)))</f>
        <v>45.0</v>
      </c>
      <c r="O648" s="7" t="str" cm="1">
        <f t="array" aca="1" ref="O648" ca="1">_xlfn.CONCAT(IF(NOT(ISNUMBER(MID(SUBSTITUTE(SUBSTITUTE(SUBSTITUTE(M648,"$",""),".",""), " ",""),ROW(INDIRECT("1:"&amp;LEN(M648))),1)*1)),MID(SUBSTITUTE(SUBSTITUTE(SUBSTITUTE(M648,"$",""),".",""), " ",""),ROW(INDIRECT("1:"&amp;LEN(M648))),1),""))</f>
        <v>Martínez
delaTorre</v>
      </c>
      <c r="P648" s="7" t="s">
        <v>102</v>
      </c>
      <c r="Q648" s="7" t="s">
        <v>47</v>
      </c>
      <c r="R648" s="7" t="s">
        <v>27</v>
      </c>
      <c r="S648" s="2">
        <v>44948</v>
      </c>
    </row>
    <row r="649" spans="1:19">
      <c r="A649" s="6" t="s">
        <v>110</v>
      </c>
      <c r="B649" s="8" t="s">
        <v>275</v>
      </c>
      <c r="C649" s="8" t="str" cm="1">
        <f t="array" ref="C649">MID(B649, MIN(IFERROR(FIND({0,1,2,3,4,5,6,7,8,9},B649),"")), COUNT(1*MID(B649,ROW($1:$98),1)))</f>
        <v>19.5</v>
      </c>
      <c r="D649" s="8" t="str" cm="1">
        <f t="array" aca="1" ref="D649" ca="1">_xlfn.CONCAT(IF(NOT(ISNUMBER(MID(SUBSTITUTE(SUBSTITUTE(SUBSTITUTE(B649,"$",""),".",""), " ",""),ROW(INDIRECT("1:"&amp;LEN(B649))),1)*1)),MID(SUBSTITUTE(SUBSTITUTE(SUBSTITUTE(B649,"$",""),".",""), " ",""),ROW(INDIRECT("1:"&amp;LEN(B649))),1),""))</f>
        <v>Chedraui</v>
      </c>
      <c r="E649" s="8" t="s">
        <v>333</v>
      </c>
      <c r="F649" s="8" t="str" cm="1">
        <f t="array" ref="F649">MID(E649, MIN(IFERROR(FIND({0,1,2,3,4,5,6,7,8,9},E649),"")), COUNT(1*MID(E649,ROW($1:$98),1)))</f>
        <v>28.9</v>
      </c>
      <c r="G649" s="8" t="str" cm="1">
        <f t="array" aca="1" ref="G649" ca="1">_xlfn.CONCAT(IF(NOT(ISNUMBER(MID(SUBSTITUTE(SUBSTITUTE(SUBSTITUTE(E649,"$",""),".",""), " ",""),ROW(INDIRECT("1:"&amp;LEN(E649))),1)*1)),MID(SUBSTITUTE(SUBSTITUTE(SUBSTITUTE(E649,"$",""),".",""), " ",""),ROW(INDIRECT("1:"&amp;LEN(E649))),1),""))</f>
        <v xml:space="preserve">
Comercial
Mexicana</v>
      </c>
      <c r="H649" s="8" t="s">
        <v>349</v>
      </c>
      <c r="I649" s="8" t="s">
        <v>805</v>
      </c>
      <c r="J649" s="8" t="s">
        <v>153</v>
      </c>
      <c r="K649" s="8" t="str" cm="1">
        <f t="array" ref="K649">MID(J649, MIN(IFERROR(FIND({0,1,2,3,4,5,6,7,8,9},J649),"")), COUNT(1*MID(J649,ROW($1:$98),1)))</f>
        <v>18.0</v>
      </c>
      <c r="L649" s="8" t="str" cm="1">
        <f t="array" aca="1" ref="L649" ca="1">_xlfn.CONCAT(IF(NOT(ISNUMBER(MID(SUBSTITUTE(SUBSTITUTE(SUBSTITUTE(J649,"$",""),".",""), " ",""),ROW(INDIRECT("1:"&amp;LEN(J649))),1)*1)),MID(SUBSTITUTE(SUBSTITUTE(SUBSTITUTE(J649,"$",""),".",""), " ",""),ROW(INDIRECT("1:"&amp;LEN(J649))),1),""))</f>
        <v>Martínez
delaTorre</v>
      </c>
      <c r="M649" s="8" t="s">
        <v>586</v>
      </c>
      <c r="N649" s="8" t="str" cm="1">
        <f t="array" ref="N649">MID(M649, MIN(IFERROR(FIND({0,1,2,3,4,5,6,7,8,9},M649),"")), COUNT(1*MID(M649,ROW($1:$98),1)))</f>
        <v xml:space="preserve">22.00 </v>
      </c>
      <c r="O649" s="8" t="str" cm="1">
        <f t="array" aca="1" ref="O649" ca="1">_xlfn.CONCAT(IF(NOT(ISNUMBER(MID(SUBSTITUTE(SUBSTITUTE(SUBSTITUTE(M649,"$",""),".",""), " ",""),ROW(INDIRECT("1:"&amp;LEN(M649))),1)*1)),MID(SUBSTITUTE(SUBSTITUTE(SUBSTITUTE(M649,"$",""),".",""), " ",""),ROW(INDIRECT("1:"&amp;LEN(M649))),1),""))</f>
        <v>de
Febrero</v>
      </c>
      <c r="P649" s="8" t="s">
        <v>48</v>
      </c>
      <c r="Q649" s="8" t="s">
        <v>850</v>
      </c>
      <c r="R649" s="8" t="s">
        <v>27</v>
      </c>
      <c r="S649" s="3">
        <v>44948</v>
      </c>
    </row>
    <row r="650" spans="1:19">
      <c r="A650" s="5" t="s">
        <v>116</v>
      </c>
      <c r="B650" s="7" t="s">
        <v>497</v>
      </c>
      <c r="C650" s="7" t="str" cm="1">
        <f t="array" ref="C650">MID(B650, MIN(IFERROR(FIND({0,1,2,3,4,5,6,7,8,9},B650),"")), COUNT(1*MID(B650,ROW($1:$98),1)))</f>
        <v>12.9</v>
      </c>
      <c r="D650" s="7" t="str" cm="1">
        <f t="array" aca="1" ref="D650" ca="1">_xlfn.CONCAT(IF(NOT(ISNUMBER(MID(SUBSTITUTE(SUBSTITUTE(SUBSTITUTE(B650,"$",""),".",""), " ",""),ROW(INDIRECT("1:"&amp;LEN(B650))),1)*1)),MID(SUBSTITUTE(SUBSTITUTE(SUBSTITUTE(B650,"$",""),".",""), " ",""),ROW(INDIRECT("1:"&amp;LEN(B650))),1),""))</f>
        <v>Comercial
Mexicana</v>
      </c>
      <c r="E650" s="7" t="s">
        <v>1022</v>
      </c>
      <c r="F650" s="7" t="str" cm="1">
        <f t="array" ref="F650">MID(E650, MIN(IFERROR(FIND({0,1,2,3,4,5,6,7,8,9},E650),"")), COUNT(1*MID(E650,ROW($1:$98),1)))</f>
        <v>22.0</v>
      </c>
      <c r="G650" s="7" t="str" cm="1">
        <f t="array" aca="1" ref="G650" ca="1">_xlfn.CONCAT(IF(NOT(ISNUMBER(MID(SUBSTITUTE(SUBSTITUTE(SUBSTITUTE(E650,"$",""),".",""), " ",""),ROW(INDIRECT("1:"&amp;LEN(E650))),1)*1)),MID(SUBSTITUTE(SUBSTITUTE(SUBSTITUTE(E650,"$",""),".",""), " ",""),ROW(INDIRECT("1:"&amp;LEN(E650))),1),""))</f>
        <v xml:space="preserve">
Chedraui</v>
      </c>
      <c r="H650" s="7" t="s">
        <v>488</v>
      </c>
      <c r="I650" s="7" t="s">
        <v>534</v>
      </c>
      <c r="J650" s="7" t="s">
        <v>153</v>
      </c>
      <c r="K650" s="7" t="str" cm="1">
        <f t="array" ref="K650">MID(J650, MIN(IFERROR(FIND({0,1,2,3,4,5,6,7,8,9},J650),"")), COUNT(1*MID(J650,ROW($1:$98),1)))</f>
        <v>18.0</v>
      </c>
      <c r="L650" s="7" t="str" cm="1">
        <f t="array" aca="1" ref="L650" ca="1">_xlfn.CONCAT(IF(NOT(ISNUMBER(MID(SUBSTITUTE(SUBSTITUTE(SUBSTITUTE(J650,"$",""),".",""), " ",""),ROW(INDIRECT("1:"&amp;LEN(J650))),1)*1)),MID(SUBSTITUTE(SUBSTITUTE(SUBSTITUTE(J650,"$",""),".",""), " ",""),ROW(INDIRECT("1:"&amp;LEN(J650))),1),""))</f>
        <v>Martínez
delaTorre</v>
      </c>
      <c r="M650" s="7" t="s">
        <v>566</v>
      </c>
      <c r="N650" s="7" t="str" cm="1">
        <f t="array" ref="N650">MID(M650, MIN(IFERROR(FIND({0,1,2,3,4,5,6,7,8,9},M650),"")), COUNT(1*MID(M650,ROW($1:$98),1)))</f>
        <v xml:space="preserve">20.00 </v>
      </c>
      <c r="O650" s="7" t="str" cm="1">
        <f t="array" aca="1" ref="O650" ca="1">_xlfn.CONCAT(IF(NOT(ISNUMBER(MID(SUBSTITUTE(SUBSTITUTE(SUBSTITUTE(M650,"$",""),".",""), " ",""),ROW(INDIRECT("1:"&amp;LEN(M650))),1)*1)),MID(SUBSTITUTE(SUBSTITUTE(SUBSTITUTE(M650,"$",""),".",""), " ",""),ROW(INDIRECT("1:"&amp;LEN(M650))),1),""))</f>
        <v>de
Febrero</v>
      </c>
      <c r="P650" s="7" t="s">
        <v>120</v>
      </c>
      <c r="Q650" s="7" t="s">
        <v>102</v>
      </c>
      <c r="R650" s="7" t="s">
        <v>27</v>
      </c>
      <c r="S650" s="2">
        <v>44948</v>
      </c>
    </row>
    <row r="651" spans="1:19">
      <c r="A651" s="6" t="s">
        <v>121</v>
      </c>
      <c r="B651" s="8" t="s">
        <v>278</v>
      </c>
      <c r="C651" s="8" t="str" cm="1">
        <f t="array" ref="C651">MID(B651, MIN(IFERROR(FIND({0,1,2,3,4,5,6,7,8,9},B651),"")), COUNT(1*MID(B651,ROW($1:$98),1)))</f>
        <v>32.9</v>
      </c>
      <c r="D651" s="8" t="str" cm="1">
        <f t="array" aca="1" ref="D651" ca="1">_xlfn.CONCAT(IF(NOT(ISNUMBER(MID(SUBSTITUTE(SUBSTITUTE(SUBSTITUTE(B651,"$",""),".",""), " ",""),ROW(INDIRECT("1:"&amp;LEN(B651))),1)*1)),MID(SUBSTITUTE(SUBSTITUTE(SUBSTITUTE(B651,"$",""),".",""), " ",""),ROW(INDIRECT("1:"&amp;LEN(B651))),1),""))</f>
        <v>Wal-mart</v>
      </c>
      <c r="E651" s="8" t="s">
        <v>214</v>
      </c>
      <c r="F651" s="8" t="str" cm="1">
        <f t="array" ref="F651">MID(E651, MIN(IFERROR(FIND({0,1,2,3,4,5,6,7,8,9},E651),"")), COUNT(1*MID(E651,ROW($1:$98),1)))</f>
        <v>42.9</v>
      </c>
      <c r="G651" s="8" t="str" cm="1">
        <f t="array" aca="1" ref="G651" ca="1">_xlfn.CONCAT(IF(NOT(ISNUMBER(MID(SUBSTITUTE(SUBSTITUTE(SUBSTITUTE(E651,"$",""),".",""), " ",""),ROW(INDIRECT("1:"&amp;LEN(E651))),1)*1)),MID(SUBSTITUTE(SUBSTITUTE(SUBSTITUTE(E651,"$",""),".",""), " ",""),ROW(INDIRECT("1:"&amp;LEN(E651))),1),""))</f>
        <v xml:space="preserve">
Comercial
Mexicana</v>
      </c>
      <c r="H651" s="8" t="s">
        <v>496</v>
      </c>
      <c r="I651" s="8" t="s">
        <v>534</v>
      </c>
      <c r="J651" s="8" t="s">
        <v>582</v>
      </c>
      <c r="K651" s="8" t="str" cm="1">
        <f t="array" ref="K651">MID(J651, MIN(IFERROR(FIND({0,1,2,3,4,5,6,7,8,9},J651),"")), COUNT(1*MID(J651,ROW($1:$98),1)))</f>
        <v xml:space="preserve">18.00 </v>
      </c>
      <c r="L651" s="8" t="str" cm="1">
        <f t="array" aca="1" ref="L651" ca="1">_xlfn.CONCAT(IF(NOT(ISNUMBER(MID(SUBSTITUTE(SUBSTITUTE(SUBSTITUTE(J651,"$",""),".",""), " ",""),ROW(INDIRECT("1:"&amp;LEN(J651))),1)*1)),MID(SUBSTITUTE(SUBSTITUTE(SUBSTITUTE(J651,"$",""),".",""), " ",""),ROW(INDIRECT("1:"&amp;LEN(J651))),1),""))</f>
        <v>de
Febrero</v>
      </c>
      <c r="M651" s="8" t="s">
        <v>582</v>
      </c>
      <c r="N651" s="8" t="str" cm="1">
        <f t="array" ref="N651">MID(M651, MIN(IFERROR(FIND({0,1,2,3,4,5,6,7,8,9},M651),"")), COUNT(1*MID(M651,ROW($1:$98),1)))</f>
        <v xml:space="preserve">18.00 </v>
      </c>
      <c r="O651" s="8" t="str" cm="1">
        <f t="array" aca="1" ref="O651" ca="1">_xlfn.CONCAT(IF(NOT(ISNUMBER(MID(SUBSTITUTE(SUBSTITUTE(SUBSTITUTE(M651,"$",""),".",""), " ",""),ROW(INDIRECT("1:"&amp;LEN(M651))),1)*1)),MID(SUBSTITUTE(SUBSTITUTE(SUBSTITUTE(M651,"$",""),".",""), " ",""),ROW(INDIRECT("1:"&amp;LEN(M651))),1),""))</f>
        <v>de
Febrero</v>
      </c>
      <c r="P651" s="8" t="s">
        <v>102</v>
      </c>
      <c r="Q651" s="8" t="s">
        <v>48</v>
      </c>
      <c r="R651" s="8" t="s">
        <v>27</v>
      </c>
      <c r="S651" s="3">
        <v>44948</v>
      </c>
    </row>
    <row r="652" spans="1:19">
      <c r="A652" s="5" t="s">
        <v>125</v>
      </c>
      <c r="B652" s="7" t="s">
        <v>992</v>
      </c>
      <c r="C652" s="7" t="str" cm="1">
        <f t="array" ref="C652">MID(B652, MIN(IFERROR(FIND({0,1,2,3,4,5,6,7,8,9},B652),"")), COUNT(1*MID(B652,ROW($1:$98),1)))</f>
        <v>34.9</v>
      </c>
      <c r="D652" s="7" t="str" cm="1">
        <f t="array" aca="1" ref="D652" ca="1">_xlfn.CONCAT(IF(NOT(ISNUMBER(MID(SUBSTITUTE(SUBSTITUTE(SUBSTITUTE(B652,"$",""),".",""), " ",""),ROW(INDIRECT("1:"&amp;LEN(B652))),1)*1)),MID(SUBSTITUTE(SUBSTITUTE(SUBSTITUTE(B652,"$",""),".",""), " ",""),ROW(INDIRECT("1:"&amp;LEN(B652))),1),""))</f>
        <v>Comercial
Mexicana</v>
      </c>
      <c r="E652" s="7" t="s">
        <v>127</v>
      </c>
      <c r="F652" s="7" t="str" cm="1">
        <f t="array" ref="F652">MID(E652, MIN(IFERROR(FIND({0,1,2,3,4,5,6,7,8,9},E652),"")), COUNT(1*MID(E652,ROW($1:$98),1)))</f>
        <v>64.0</v>
      </c>
      <c r="G652" s="7" t="str" cm="1">
        <f t="array" aca="1" ref="G652" ca="1">_xlfn.CONCAT(IF(NOT(ISNUMBER(MID(SUBSTITUTE(SUBSTITUTE(SUBSTITUTE(E652,"$",""),".",""), " ",""),ROW(INDIRECT("1:"&amp;LEN(E652))),1)*1)),MID(SUBSTITUTE(SUBSTITUTE(SUBSTITUTE(E652,"$",""),".",""), " ",""),ROW(INDIRECT("1:"&amp;LEN(E652))),1),""))</f>
        <v>Wal-mart</v>
      </c>
      <c r="H652" s="7" t="s">
        <v>349</v>
      </c>
      <c r="I652" s="7" t="s">
        <v>1039</v>
      </c>
      <c r="J652" s="7" t="s">
        <v>517</v>
      </c>
      <c r="K652" s="7" t="str" cm="1">
        <f t="array" ref="K652">MID(J652, MIN(IFERROR(FIND({0,1,2,3,4,5,6,7,8,9},J652),"")), COUNT(1*MID(J652,ROW($1:$98),1)))</f>
        <v>20.0</v>
      </c>
      <c r="L652" s="7" t="str" cm="1">
        <f t="array" aca="1" ref="L652" ca="1">_xlfn.CONCAT(IF(NOT(ISNUMBER(MID(SUBSTITUTE(SUBSTITUTE(SUBSTITUTE(J652,"$",""),".",""), " ",""),ROW(INDIRECT("1:"&amp;LEN(J652))),1)*1)),MID(SUBSTITUTE(SUBSTITUTE(SUBSTITUTE(J652,"$",""),".",""), " ",""),ROW(INDIRECT("1:"&amp;LEN(J652))),1),""))</f>
        <v>LaDalia</v>
      </c>
      <c r="M652" s="7" t="s">
        <v>581</v>
      </c>
      <c r="N652" s="7" t="str" cm="1">
        <f t="array" ref="N652">MID(M652, MIN(IFERROR(FIND({0,1,2,3,4,5,6,7,8,9},M652),"")), COUNT(1*MID(M652,ROW($1:$98),1)))</f>
        <v xml:space="preserve">25.00 </v>
      </c>
      <c r="O652" s="7" t="str" cm="1">
        <f t="array" aca="1" ref="O652" ca="1">_xlfn.CONCAT(IF(NOT(ISNUMBER(MID(SUBSTITUTE(SUBSTITUTE(SUBSTITUTE(M652,"$",""),".",""), " ",""),ROW(INDIRECT("1:"&amp;LEN(M652))),1)*1)),MID(SUBSTITUTE(SUBSTITUTE(SUBSTITUTE(M652,"$",""),".",""), " ",""),ROW(INDIRECT("1:"&amp;LEN(M652))),1),""))</f>
        <v>de
Febrero</v>
      </c>
      <c r="P652" s="7" t="s">
        <v>102</v>
      </c>
      <c r="Q652" s="7" t="s">
        <v>48</v>
      </c>
      <c r="R652" s="7" t="s">
        <v>27</v>
      </c>
      <c r="S652" s="2">
        <v>44948</v>
      </c>
    </row>
    <row r="653" spans="1:19">
      <c r="A653" s="6" t="s">
        <v>129</v>
      </c>
      <c r="B653" s="8" t="s">
        <v>956</v>
      </c>
      <c r="C653" s="8" t="str" cm="1">
        <f t="array" ref="C653">MID(B653, MIN(IFERROR(FIND({0,1,2,3,4,5,6,7,8,9},B653),"")), COUNT(1*MID(B653,ROW($1:$98),1)))</f>
        <v>79.9</v>
      </c>
      <c r="D653" s="8" t="str" cm="1">
        <f t="array" aca="1" ref="D653" ca="1">_xlfn.CONCAT(IF(NOT(ISNUMBER(MID(SUBSTITUTE(SUBSTITUTE(SUBSTITUTE(B653,"$",""),".",""), " ",""),ROW(INDIRECT("1:"&amp;LEN(B653))),1)*1)),MID(SUBSTITUTE(SUBSTITUTE(SUBSTITUTE(B653,"$",""),".",""), " ",""),ROW(INDIRECT("1:"&amp;LEN(B653))),1),""))</f>
        <v>Chedraui</v>
      </c>
      <c r="E653" s="8" t="s">
        <v>131</v>
      </c>
      <c r="F653" s="8" t="str" cm="1">
        <f t="array" ref="F653">MID(E653, MIN(IFERROR(FIND({0,1,2,3,4,5,6,7,8,9},E653),"")), COUNT(1*MID(E653,ROW($1:$98),1)))</f>
        <v>94.0</v>
      </c>
      <c r="G653" s="8" t="str" cm="1">
        <f t="array" aca="1" ref="G653" ca="1">_xlfn.CONCAT(IF(NOT(ISNUMBER(MID(SUBSTITUTE(SUBSTITUTE(SUBSTITUTE(E653,"$",""),".",""), " ",""),ROW(INDIRECT("1:"&amp;LEN(E653))),1)*1)),MID(SUBSTITUTE(SUBSTITUTE(SUBSTITUTE(E653,"$",""),".",""), " ",""),ROW(INDIRECT("1:"&amp;LEN(E653))),1),""))</f>
        <v>Wal-mart</v>
      </c>
      <c r="H653" s="8" t="s">
        <v>835</v>
      </c>
      <c r="I653" s="8" t="s">
        <v>506</v>
      </c>
      <c r="J653" s="8" t="s">
        <v>1040</v>
      </c>
      <c r="K653" s="8" t="str" cm="1">
        <f t="array" ref="K653">MID(J653, MIN(IFERROR(FIND({0,1,2,3,4,5,6,7,8,9},J653),"")), COUNT(1*MID(J653,ROW($1:$98),1)))</f>
        <v xml:space="preserve">50.00 </v>
      </c>
      <c r="L653" s="8" t="str" cm="1">
        <f t="array" aca="1" ref="L653" ca="1">_xlfn.CONCAT(IF(NOT(ISNUMBER(MID(SUBSTITUTE(SUBSTITUTE(SUBSTITUTE(J653,"$",""),".",""), " ",""),ROW(INDIRECT("1:"&amp;LEN(J653))),1)*1)),MID(SUBSTITUTE(SUBSTITUTE(SUBSTITUTE(J653,"$",""),".",""), " ",""),ROW(INDIRECT("1:"&amp;LEN(J653))),1),""))</f>
        <v>de
Febrero</v>
      </c>
      <c r="M653" s="8" t="s">
        <v>1040</v>
      </c>
      <c r="N653" s="8" t="str" cm="1">
        <f t="array" ref="N653">MID(M653, MIN(IFERROR(FIND({0,1,2,3,4,5,6,7,8,9},M653),"")), COUNT(1*MID(M653,ROW($1:$98),1)))</f>
        <v xml:space="preserve">50.00 </v>
      </c>
      <c r="O653" s="8" t="str" cm="1">
        <f t="array" aca="1" ref="O653" ca="1">_xlfn.CONCAT(IF(NOT(ISNUMBER(MID(SUBSTITUTE(SUBSTITUTE(SUBSTITUTE(M653,"$",""),".",""), " ",""),ROW(INDIRECT("1:"&amp;LEN(M653))),1)*1)),MID(SUBSTITUTE(SUBSTITUTE(SUBSTITUTE(M653,"$",""),".",""), " ",""),ROW(INDIRECT("1:"&amp;LEN(M653))),1),""))</f>
        <v>de
Febrero</v>
      </c>
      <c r="P653" s="8" t="s">
        <v>94</v>
      </c>
      <c r="Q653" s="8" t="s">
        <v>959</v>
      </c>
      <c r="R653" s="8" t="s">
        <v>27</v>
      </c>
      <c r="S653" s="3">
        <v>44948</v>
      </c>
    </row>
    <row r="654" spans="1:19">
      <c r="A654" s="5" t="s">
        <v>134</v>
      </c>
      <c r="B654" s="7" t="s">
        <v>679</v>
      </c>
      <c r="C654" s="7" t="str" cm="1">
        <f t="array" ref="C654">MID(B654, MIN(IFERROR(FIND({0,1,2,3,4,5,6,7,8,9},B654),"")), COUNT(1*MID(B654,ROW($1:$98),1)))</f>
        <v>18.9</v>
      </c>
      <c r="D654" s="7" t="str" cm="1">
        <f t="array" aca="1" ref="D654" ca="1">_xlfn.CONCAT(IF(NOT(ISNUMBER(MID(SUBSTITUTE(SUBSTITUTE(SUBSTITUTE(B654,"$",""),".",""), " ",""),ROW(INDIRECT("1:"&amp;LEN(B654))),1)*1)),MID(SUBSTITUTE(SUBSTITUTE(SUBSTITUTE(B654,"$",""),".",""), " ",""),ROW(INDIRECT("1:"&amp;LEN(B654))),1),""))</f>
        <v>Comercial
Mexicana</v>
      </c>
      <c r="E654" s="7" t="s">
        <v>90</v>
      </c>
      <c r="F654" s="7" t="str" cm="1">
        <f t="array" ref="F654">MID(E654, MIN(IFERROR(FIND({0,1,2,3,4,5,6,7,8,9},E654),"")), COUNT(1*MID(E654,ROW($1:$98),1)))</f>
        <v>31.9</v>
      </c>
      <c r="G654" s="7" t="str" cm="1">
        <f t="array" aca="1" ref="G654" ca="1">_xlfn.CONCAT(IF(NOT(ISNUMBER(MID(SUBSTITUTE(SUBSTITUTE(SUBSTITUTE(E654,"$",""),".",""), " ",""),ROW(INDIRECT("1:"&amp;LEN(E654))),1)*1)),MID(SUBSTITUTE(SUBSTITUTE(SUBSTITUTE(E654,"$",""),".",""), " ",""),ROW(INDIRECT("1:"&amp;LEN(E654))),1),""))</f>
        <v>Wal-mart</v>
      </c>
      <c r="H654" s="7" t="s">
        <v>559</v>
      </c>
      <c r="I654" s="7" t="s">
        <v>554</v>
      </c>
      <c r="J654" s="7" t="s">
        <v>582</v>
      </c>
      <c r="K654" s="7" t="str" cm="1">
        <f t="array" ref="K654">MID(J654, MIN(IFERROR(FIND({0,1,2,3,4,5,6,7,8,9},J654),"")), COUNT(1*MID(J654,ROW($1:$98),1)))</f>
        <v xml:space="preserve">18.00 </v>
      </c>
      <c r="L654" s="7" t="str" cm="1">
        <f t="array" aca="1" ref="L654" ca="1">_xlfn.CONCAT(IF(NOT(ISNUMBER(MID(SUBSTITUTE(SUBSTITUTE(SUBSTITUTE(J654,"$",""),".",""), " ",""),ROW(INDIRECT("1:"&amp;LEN(J654))),1)*1)),MID(SUBSTITUTE(SUBSTITUTE(SUBSTITUTE(J654,"$",""),".",""), " ",""),ROW(INDIRECT("1:"&amp;LEN(J654))),1),""))</f>
        <v>de
Febrero</v>
      </c>
      <c r="M654" s="7" t="s">
        <v>143</v>
      </c>
      <c r="N654" s="7" t="str" cm="1">
        <f t="array" ref="N654">MID(M654, MIN(IFERROR(FIND({0,1,2,3,4,5,6,7,8,9},M654),"")), COUNT(1*MID(M654,ROW($1:$98),1)))</f>
        <v>25.0</v>
      </c>
      <c r="O654" s="7" t="str" cm="1">
        <f t="array" aca="1" ref="O654" ca="1">_xlfn.CONCAT(IF(NOT(ISNUMBER(MID(SUBSTITUTE(SUBSTITUTE(SUBSTITUTE(M654,"$",""),".",""), " ",""),ROW(INDIRECT("1:"&amp;LEN(M654))),1)*1)),MID(SUBSTITUTE(SUBSTITUTE(SUBSTITUTE(M654,"$",""),".",""), " ",""),ROW(INDIRECT("1:"&amp;LEN(M654))),1),""))</f>
        <v>Martínez
delaTorre</v>
      </c>
      <c r="P654" s="7" t="s">
        <v>136</v>
      </c>
      <c r="Q654" s="7" t="s">
        <v>161</v>
      </c>
      <c r="R654" s="7" t="s">
        <v>27</v>
      </c>
      <c r="S654" s="2">
        <v>44948</v>
      </c>
    </row>
    <row r="655" spans="1:19">
      <c r="A655" s="6" t="s">
        <v>137</v>
      </c>
      <c r="B655" s="8" t="s">
        <v>211</v>
      </c>
      <c r="C655" s="8" t="str" cm="1">
        <f t="array" ref="C655">MID(B655, MIN(IFERROR(FIND({0,1,2,3,4,5,6,7,8,9},B655),"")), COUNT(1*MID(B655,ROW($1:$98),1)))</f>
        <v>15.9</v>
      </c>
      <c r="D655" s="8" t="str" cm="1">
        <f t="array" aca="1" ref="D655" ca="1">_xlfn.CONCAT(IF(NOT(ISNUMBER(MID(SUBSTITUTE(SUBSTITUTE(SUBSTITUTE(B655,"$",""),".",""), " ",""),ROW(INDIRECT("1:"&amp;LEN(B655))),1)*1)),MID(SUBSTITUTE(SUBSTITUTE(SUBSTITUTE(B655,"$",""),".",""), " ",""),ROW(INDIRECT("1:"&amp;LEN(B655))),1),""))</f>
        <v>Comercial
Mexicana</v>
      </c>
      <c r="E655" s="8" t="s">
        <v>715</v>
      </c>
      <c r="F655" s="8" t="str" cm="1">
        <f t="array" ref="F655">MID(E655, MIN(IFERROR(FIND({0,1,2,3,4,5,6,7,8,9},E655),"")), COUNT(1*MID(E655,ROW($1:$98),1)))</f>
        <v>28.9</v>
      </c>
      <c r="G655" s="8" t="str" cm="1">
        <f t="array" aca="1" ref="G655" ca="1">_xlfn.CONCAT(IF(NOT(ISNUMBER(MID(SUBSTITUTE(SUBSTITUTE(SUBSTITUTE(E655,"$",""),".",""), " ",""),ROW(INDIRECT("1:"&amp;LEN(E655))),1)*1)),MID(SUBSTITUTE(SUBSTITUTE(SUBSTITUTE(E655,"$",""),".",""), " ",""),ROW(INDIRECT("1:"&amp;LEN(E655))),1),""))</f>
        <v>Wal-mart</v>
      </c>
      <c r="H655" s="8" t="s">
        <v>559</v>
      </c>
      <c r="I655" s="8" t="s">
        <v>548</v>
      </c>
      <c r="J655" s="8" t="s">
        <v>836</v>
      </c>
      <c r="K655" s="8" t="str" cm="1">
        <f t="array" ref="K655">MID(J655, MIN(IFERROR(FIND({0,1,2,3,4,5,6,7,8,9},J655),"")), COUNT(1*MID(J655,ROW($1:$98),1)))</f>
        <v>16.0</v>
      </c>
      <c r="L655" s="8" t="str" cm="1">
        <f t="array" aca="1" ref="L655" ca="1">_xlfn.CONCAT(IF(NOT(ISNUMBER(MID(SUBSTITUTE(SUBSTITUTE(SUBSTITUTE(J655,"$",""),".",""), " ",""),ROW(INDIRECT("1:"&amp;LEN(J655))),1)*1)),MID(SUBSTITUTE(SUBSTITUTE(SUBSTITUTE(J655,"$",""),".",""), " ",""),ROW(INDIRECT("1:"&amp;LEN(J655))),1),""))</f>
        <v>Martínez
delaTorre</v>
      </c>
      <c r="M655" s="8" t="s">
        <v>517</v>
      </c>
      <c r="N655" s="8" t="str" cm="1">
        <f t="array" ref="N655">MID(M655, MIN(IFERROR(FIND({0,1,2,3,4,5,6,7,8,9},M655),"")), COUNT(1*MID(M655,ROW($1:$98),1)))</f>
        <v>20.0</v>
      </c>
      <c r="O655" s="8" t="str" cm="1">
        <f t="array" aca="1" ref="O655" ca="1">_xlfn.CONCAT(IF(NOT(ISNUMBER(MID(SUBSTITUTE(SUBSTITUTE(SUBSTITUTE(M655,"$",""),".",""), " ",""),ROW(INDIRECT("1:"&amp;LEN(M655))),1)*1)),MID(SUBSTITUTE(SUBSTITUTE(SUBSTITUTE(M655,"$",""),".",""), " ",""),ROW(INDIRECT("1:"&amp;LEN(M655))),1),""))</f>
        <v>LaDalia</v>
      </c>
      <c r="P655" s="8" t="s">
        <v>120</v>
      </c>
      <c r="Q655" s="8" t="s">
        <v>102</v>
      </c>
      <c r="R655" s="8" t="s">
        <v>27</v>
      </c>
      <c r="S655" s="3">
        <v>44948</v>
      </c>
    </row>
    <row r="656" spans="1:19">
      <c r="A656" s="5" t="s">
        <v>141</v>
      </c>
      <c r="B656" s="7" t="s">
        <v>633</v>
      </c>
      <c r="C656" s="7" t="str" cm="1">
        <f t="array" ref="C656">MID(B656, MIN(IFERROR(FIND({0,1,2,3,4,5,6,7,8,9},B656),"")), COUNT(1*MID(B656,ROW($1:$98),1)))</f>
        <v>22.9</v>
      </c>
      <c r="D656" s="7" t="str" cm="1">
        <f t="array" aca="1" ref="D656" ca="1">_xlfn.CONCAT(IF(NOT(ISNUMBER(MID(SUBSTITUTE(SUBSTITUTE(SUBSTITUTE(B656,"$",""),".",""), " ",""),ROW(INDIRECT("1:"&amp;LEN(B656))),1)*1)),MID(SUBSTITUTE(SUBSTITUTE(SUBSTITUTE(B656,"$",""),".",""), " ",""),ROW(INDIRECT("1:"&amp;LEN(B656))),1),""))</f>
        <v>Chedraui</v>
      </c>
      <c r="E656" s="7" t="s">
        <v>1026</v>
      </c>
      <c r="F656" s="7" t="str" cm="1">
        <f t="array" ref="F656">MID(E656, MIN(IFERROR(FIND({0,1,2,3,4,5,6,7,8,9},E656),"")), COUNT(1*MID(E656,ROW($1:$98),1)))</f>
        <v>38.9</v>
      </c>
      <c r="G656" s="7" t="str" cm="1">
        <f t="array" aca="1" ref="G656" ca="1">_xlfn.CONCAT(IF(NOT(ISNUMBER(MID(SUBSTITUTE(SUBSTITUTE(SUBSTITUTE(E656,"$",""),".",""), " ",""),ROW(INDIRECT("1:"&amp;LEN(E656))),1)*1)),MID(SUBSTITUTE(SUBSTITUTE(SUBSTITUTE(E656,"$",""),".",""), " ",""),ROW(INDIRECT("1:"&amp;LEN(E656))),1),""))</f>
        <v>Wal-mart</v>
      </c>
      <c r="H656" s="7" t="s">
        <v>349</v>
      </c>
      <c r="I656" s="7" t="s">
        <v>804</v>
      </c>
      <c r="J656" s="7" t="s">
        <v>38</v>
      </c>
      <c r="K656" s="7" t="str" cm="1">
        <f t="array" ref="K656">MID(J656, MIN(IFERROR(FIND({0,1,2,3,4,5,6,7,8,9},J656),"")), COUNT(1*MID(J656,ROW($1:$98),1)))</f>
        <v>20.0</v>
      </c>
      <c r="L656" s="7" t="str" cm="1">
        <f t="array" aca="1" ref="L656" ca="1">_xlfn.CONCAT(IF(NOT(ISNUMBER(MID(SUBSTITUTE(SUBSTITUTE(SUBSTITUTE(J656,"$",""),".",""), " ",""),ROW(INDIRECT("1:"&amp;LEN(J656))),1)*1)),MID(SUBSTITUTE(SUBSTITUTE(SUBSTITUTE(J656,"$",""),".",""), " ",""),ROW(INDIRECT("1:"&amp;LEN(J656))),1),""))</f>
        <v>Martínez
delaTorre</v>
      </c>
      <c r="M656" s="7" t="s">
        <v>581</v>
      </c>
      <c r="N656" s="7" t="str" cm="1">
        <f t="array" ref="N656">MID(M656, MIN(IFERROR(FIND({0,1,2,3,4,5,6,7,8,9},M656),"")), COUNT(1*MID(M656,ROW($1:$98),1)))</f>
        <v xml:space="preserve">25.00 </v>
      </c>
      <c r="O656" s="7" t="str" cm="1">
        <f t="array" aca="1" ref="O656" ca="1">_xlfn.CONCAT(IF(NOT(ISNUMBER(MID(SUBSTITUTE(SUBSTITUTE(SUBSTITUTE(M656,"$",""),".",""), " ",""),ROW(INDIRECT("1:"&amp;LEN(M656))),1)*1)),MID(SUBSTITUTE(SUBSTITUTE(SUBSTITUTE(M656,"$",""),".",""), " ",""),ROW(INDIRECT("1:"&amp;LEN(M656))),1),""))</f>
        <v>de
Febrero</v>
      </c>
      <c r="P656" s="7" t="s">
        <v>115</v>
      </c>
      <c r="Q656" s="7" t="s">
        <v>94</v>
      </c>
      <c r="R656" s="7" t="s">
        <v>27</v>
      </c>
      <c r="S656" s="2">
        <v>44948</v>
      </c>
    </row>
    <row r="657" spans="1:19">
      <c r="A657" s="6" t="s">
        <v>144</v>
      </c>
      <c r="B657" s="8" t="s">
        <v>231</v>
      </c>
      <c r="C657" s="8" t="str" cm="1">
        <f t="array" ref="C657">MID(B657, MIN(IFERROR(FIND({0,1,2,3,4,5,6,7,8,9},B657),"")), COUNT(1*MID(B657,ROW($1:$98),1)))</f>
        <v>21.0</v>
      </c>
      <c r="D657" s="8" t="str" cm="1">
        <f t="array" aca="1" ref="D657" ca="1">_xlfn.CONCAT(IF(NOT(ISNUMBER(MID(SUBSTITUTE(SUBSTITUTE(SUBSTITUTE(B657,"$",""),".",""), " ",""),ROW(INDIRECT("1:"&amp;LEN(B657))),1)*1)),MID(SUBSTITUTE(SUBSTITUTE(SUBSTITUTE(B657,"$",""),".",""), " ",""),ROW(INDIRECT("1:"&amp;LEN(B657))),1),""))</f>
        <v>Wal-mart</v>
      </c>
      <c r="E657" s="8" t="s">
        <v>1027</v>
      </c>
      <c r="F657" s="8" t="str" cm="1">
        <f t="array" ref="F657">MID(E657, MIN(IFERROR(FIND({0,1,2,3,4,5,6,7,8,9},E657),"")), COUNT(1*MID(E657,ROW($1:$98),1)))</f>
        <v>34.5</v>
      </c>
      <c r="G657" s="8" t="str" cm="1">
        <f t="array" aca="1" ref="G657" ca="1">_xlfn.CONCAT(IF(NOT(ISNUMBER(MID(SUBSTITUTE(SUBSTITUTE(SUBSTITUTE(E657,"$",""),".",""), " ",""),ROW(INDIRECT("1:"&amp;LEN(E657))),1)*1)),MID(SUBSTITUTE(SUBSTITUTE(SUBSTITUTE(E657,"$",""),".",""), " ",""),ROW(INDIRECT("1:"&amp;LEN(E657))),1),""))</f>
        <v xml:space="preserve">
Chedraui</v>
      </c>
      <c r="H657" s="8" t="s">
        <v>485</v>
      </c>
      <c r="I657" s="8" t="s">
        <v>557</v>
      </c>
      <c r="J657" s="8" t="s">
        <v>599</v>
      </c>
      <c r="K657" s="8" t="str" cm="1">
        <f t="array" ref="K657">MID(J657, MIN(IFERROR(FIND({0,1,2,3,4,5,6,7,8,9},J657),"")), COUNT(1*MID(J657,ROW($1:$98),1)))</f>
        <v xml:space="preserve">15.00 </v>
      </c>
      <c r="L657" s="8" t="str" cm="1">
        <f t="array" aca="1" ref="L657" ca="1">_xlfn.CONCAT(IF(NOT(ISNUMBER(MID(SUBSTITUTE(SUBSTITUTE(SUBSTITUTE(J657,"$",""),".",""), " ",""),ROW(INDIRECT("1:"&amp;LEN(J657))),1)*1)),MID(SUBSTITUTE(SUBSTITUTE(SUBSTITUTE(J657,"$",""),".",""), " ",""),ROW(INDIRECT("1:"&amp;LEN(J657))),1),""))</f>
        <v>de
Febrero</v>
      </c>
      <c r="M657" s="8" t="s">
        <v>836</v>
      </c>
      <c r="N657" s="8" t="str" cm="1">
        <f t="array" ref="N657">MID(M657, MIN(IFERROR(FIND({0,1,2,3,4,5,6,7,8,9},M657),"")), COUNT(1*MID(M657,ROW($1:$98),1)))</f>
        <v>16.0</v>
      </c>
      <c r="O657" s="8" t="str" cm="1">
        <f t="array" aca="1" ref="O657" ca="1">_xlfn.CONCAT(IF(NOT(ISNUMBER(MID(SUBSTITUTE(SUBSTITUTE(SUBSTITUTE(M657,"$",""),".",""), " ",""),ROW(INDIRECT("1:"&amp;LEN(M657))),1)*1)),MID(SUBSTITUTE(SUBSTITUTE(SUBSTITUTE(M657,"$",""),".",""), " ",""),ROW(INDIRECT("1:"&amp;LEN(M657))),1),""))</f>
        <v>Martínez
delaTorre</v>
      </c>
      <c r="P657" s="8" t="s">
        <v>102</v>
      </c>
      <c r="Q657" s="8" t="s">
        <v>47</v>
      </c>
      <c r="R657" s="8" t="s">
        <v>27</v>
      </c>
      <c r="S657" s="3">
        <v>44948</v>
      </c>
    </row>
    <row r="658" spans="1:19">
      <c r="A658" s="5" t="s">
        <v>148</v>
      </c>
      <c r="B658" s="7" t="s">
        <v>278</v>
      </c>
      <c r="C658" s="7" t="str" cm="1">
        <f t="array" ref="C658">MID(B658, MIN(IFERROR(FIND({0,1,2,3,4,5,6,7,8,9},B658),"")), COUNT(1*MID(B658,ROW($1:$98),1)))</f>
        <v>32.9</v>
      </c>
      <c r="D658" s="7" t="str" cm="1">
        <f t="array" aca="1" ref="D658" ca="1">_xlfn.CONCAT(IF(NOT(ISNUMBER(MID(SUBSTITUTE(SUBSTITUTE(SUBSTITUTE(B658,"$",""),".",""), " ",""),ROW(INDIRECT("1:"&amp;LEN(B658))),1)*1)),MID(SUBSTITUTE(SUBSTITUTE(SUBSTITUTE(B658,"$",""),".",""), " ",""),ROW(INDIRECT("1:"&amp;LEN(B658))),1),""))</f>
        <v>Wal-mart</v>
      </c>
      <c r="E658" s="7" t="s">
        <v>845</v>
      </c>
      <c r="F658" s="7" t="str" cm="1">
        <f t="array" ref="F658">MID(E658, MIN(IFERROR(FIND({0,1,2,3,4,5,6,7,8,9},E658),"")), COUNT(1*MID(E658,ROW($1:$98),1)))</f>
        <v>42.8</v>
      </c>
      <c r="G658" s="7" t="str" cm="1">
        <f t="array" aca="1" ref="G658" ca="1">_xlfn.CONCAT(IF(NOT(ISNUMBER(MID(SUBSTITUTE(SUBSTITUTE(SUBSTITUTE(E658,"$",""),".",""), " ",""),ROW(INDIRECT("1:"&amp;LEN(E658))),1)*1)),MID(SUBSTITUTE(SUBSTITUTE(SUBSTITUTE(E658,"$",""),".",""), " ",""),ROW(INDIRECT("1:"&amp;LEN(E658))),1),""))</f>
        <v xml:space="preserve">
Chedraui</v>
      </c>
      <c r="H658" s="7" t="s">
        <v>371</v>
      </c>
      <c r="I658" s="7" t="s">
        <v>547</v>
      </c>
      <c r="J658" s="7" t="s">
        <v>566</v>
      </c>
      <c r="K658" s="7" t="str" cm="1">
        <f t="array" ref="K658">MID(J658, MIN(IFERROR(FIND({0,1,2,3,4,5,6,7,8,9},J658),"")), COUNT(1*MID(J658,ROW($1:$98),1)))</f>
        <v xml:space="preserve">20.00 </v>
      </c>
      <c r="L658" s="7" t="str" cm="1">
        <f t="array" aca="1" ref="L658" ca="1">_xlfn.CONCAT(IF(NOT(ISNUMBER(MID(SUBSTITUTE(SUBSTITUTE(SUBSTITUTE(J658,"$",""),".",""), " ",""),ROW(INDIRECT("1:"&amp;LEN(J658))),1)*1)),MID(SUBSTITUTE(SUBSTITUTE(SUBSTITUTE(J658,"$",""),".",""), " ",""),ROW(INDIRECT("1:"&amp;LEN(J658))),1),""))</f>
        <v>de
Febrero</v>
      </c>
      <c r="M658" s="7" t="s">
        <v>566</v>
      </c>
      <c r="N658" s="7" t="str" cm="1">
        <f t="array" ref="N658">MID(M658, MIN(IFERROR(FIND({0,1,2,3,4,5,6,7,8,9},M658),"")), COUNT(1*MID(M658,ROW($1:$98),1)))</f>
        <v xml:space="preserve">20.00 </v>
      </c>
      <c r="O658" s="7" t="str" cm="1">
        <f t="array" aca="1" ref="O658" ca="1">_xlfn.CONCAT(IF(NOT(ISNUMBER(MID(SUBSTITUTE(SUBSTITUTE(SUBSTITUTE(M658,"$",""),".",""), " ",""),ROW(INDIRECT("1:"&amp;LEN(M658))),1)*1)),MID(SUBSTITUTE(SUBSTITUTE(SUBSTITUTE(M658,"$",""),".",""), " ",""),ROW(INDIRECT("1:"&amp;LEN(M658))),1),""))</f>
        <v>de
Febrero</v>
      </c>
      <c r="P658" s="7" t="s">
        <v>234</v>
      </c>
      <c r="Q658" s="7" t="s">
        <v>87</v>
      </c>
      <c r="R658" s="7" t="s">
        <v>27</v>
      </c>
      <c r="S658" s="2">
        <v>44948</v>
      </c>
    </row>
    <row r="659" spans="1:19">
      <c r="A659" s="6" t="s">
        <v>151</v>
      </c>
      <c r="B659" s="8" t="s">
        <v>90</v>
      </c>
      <c r="C659" s="8" t="str" cm="1">
        <f t="array" ref="C659">MID(B659, MIN(IFERROR(FIND({0,1,2,3,4,5,6,7,8,9},B659),"")), COUNT(1*MID(B659,ROW($1:$98),1)))</f>
        <v>31.9</v>
      </c>
      <c r="D659" s="8" t="str" cm="1">
        <f t="array" aca="1" ref="D659" ca="1">_xlfn.CONCAT(IF(NOT(ISNUMBER(MID(SUBSTITUTE(SUBSTITUTE(SUBSTITUTE(B659,"$",""),".",""), " ",""),ROW(INDIRECT("1:"&amp;LEN(B659))),1)*1)),MID(SUBSTITUTE(SUBSTITUTE(SUBSTITUTE(B659,"$",""),".",""), " ",""),ROW(INDIRECT("1:"&amp;LEN(B659))),1),""))</f>
        <v>Wal-mart</v>
      </c>
      <c r="E659" s="8" t="s">
        <v>86</v>
      </c>
      <c r="F659" s="8" t="str" cm="1">
        <f t="array" ref="F659">MID(E659, MIN(IFERROR(FIND({0,1,2,3,4,5,6,7,8,9},E659),"")), COUNT(1*MID(E659,ROW($1:$98),1)))</f>
        <v>49.9</v>
      </c>
      <c r="G659" s="8" t="str" cm="1">
        <f t="array" aca="1" ref="G659" ca="1">_xlfn.CONCAT(IF(NOT(ISNUMBER(MID(SUBSTITUTE(SUBSTITUTE(SUBSTITUTE(E659,"$",""),".",""), " ",""),ROW(INDIRECT("1:"&amp;LEN(E659))),1)*1)),MID(SUBSTITUTE(SUBSTITUTE(SUBSTITUTE(E659,"$",""),".",""), " ",""),ROW(INDIRECT("1:"&amp;LEN(E659))),1),""))</f>
        <v xml:space="preserve">
Comercial
Mexicana</v>
      </c>
      <c r="H659" s="8" t="s">
        <v>496</v>
      </c>
      <c r="I659" s="8" t="s">
        <v>534</v>
      </c>
      <c r="J659" s="8" t="s">
        <v>114</v>
      </c>
      <c r="K659" s="8" t="str" cm="1">
        <f t="array" ref="K659">MID(J659, MIN(IFERROR(FIND({0,1,2,3,4,5,6,7,8,9},J659),"")), COUNT(1*MID(J659,ROW($1:$98),1)))</f>
        <v>22.0</v>
      </c>
      <c r="L659" s="8" t="str" cm="1">
        <f t="array" aca="1" ref="L659" ca="1">_xlfn.CONCAT(IF(NOT(ISNUMBER(MID(SUBSTITUTE(SUBSTITUTE(SUBSTITUTE(J659,"$",""),".",""), " ",""),ROW(INDIRECT("1:"&amp;LEN(J659))),1)*1)),MID(SUBSTITUTE(SUBSTITUTE(SUBSTITUTE(J659,"$",""),".",""), " ",""),ROW(INDIRECT("1:"&amp;LEN(J659))),1),""))</f>
        <v>Martínez
delaTorre</v>
      </c>
      <c r="M659" s="8" t="s">
        <v>581</v>
      </c>
      <c r="N659" s="8" t="str" cm="1">
        <f t="array" ref="N659">MID(M659, MIN(IFERROR(FIND({0,1,2,3,4,5,6,7,8,9},M659),"")), COUNT(1*MID(M659,ROW($1:$98),1)))</f>
        <v xml:space="preserve">25.00 </v>
      </c>
      <c r="O659" s="8" t="str" cm="1">
        <f t="array" aca="1" ref="O659" ca="1">_xlfn.CONCAT(IF(NOT(ISNUMBER(MID(SUBSTITUTE(SUBSTITUTE(SUBSTITUTE(M659,"$",""),".",""), " ",""),ROW(INDIRECT("1:"&amp;LEN(M659))),1)*1)),MID(SUBSTITUTE(SUBSTITUTE(SUBSTITUTE(M659,"$",""),".",""), " ",""),ROW(INDIRECT("1:"&amp;LEN(M659))),1),""))</f>
        <v>de
Febrero</v>
      </c>
      <c r="P659" s="8" t="s">
        <v>48</v>
      </c>
      <c r="Q659" s="8" t="s">
        <v>54</v>
      </c>
      <c r="R659" s="8" t="s">
        <v>27</v>
      </c>
      <c r="S659" s="3">
        <v>44948</v>
      </c>
    </row>
    <row r="660" spans="1:19">
      <c r="A660" s="5" t="s">
        <v>154</v>
      </c>
      <c r="B660" s="7" t="s">
        <v>85</v>
      </c>
      <c r="C660" s="7" t="str" cm="1">
        <f t="array" ref="C660">MID(B660, MIN(IFERROR(FIND({0,1,2,3,4,5,6,7,8,9},B660),"")), COUNT(1*MID(B660,ROW($1:$98),1)))</f>
        <v>34.9</v>
      </c>
      <c r="D660" s="7" t="str" cm="1">
        <f t="array" aca="1" ref="D660" ca="1">_xlfn.CONCAT(IF(NOT(ISNUMBER(MID(SUBSTITUTE(SUBSTITUTE(SUBSTITUTE(B660,"$",""),".",""), " ",""),ROW(INDIRECT("1:"&amp;LEN(B660))),1)*1)),MID(SUBSTITUTE(SUBSTITUTE(SUBSTITUTE(B660,"$",""),".",""), " ",""),ROW(INDIRECT("1:"&amp;LEN(B660))),1),""))</f>
        <v>Wal-mart</v>
      </c>
      <c r="E660" s="7" t="s">
        <v>1029</v>
      </c>
      <c r="F660" s="7" t="str" cm="1">
        <f t="array" ref="F660">MID(E660, MIN(IFERROR(FIND({0,1,2,3,4,5,6,7,8,9},E660),"")), COUNT(1*MID(E660,ROW($1:$98),1)))</f>
        <v>35.7</v>
      </c>
      <c r="G660" s="7" t="str" cm="1">
        <f t="array" aca="1" ref="G660" ca="1">_xlfn.CONCAT(IF(NOT(ISNUMBER(MID(SUBSTITUTE(SUBSTITUTE(SUBSTITUTE(E660,"$",""),".",""), " ",""),ROW(INDIRECT("1:"&amp;LEN(E660))),1)*1)),MID(SUBSTITUTE(SUBSTITUTE(SUBSTITUTE(E660,"$",""),".",""), " ",""),ROW(INDIRECT("1:"&amp;LEN(E660))),1),""))</f>
        <v xml:space="preserve">
Chedraui</v>
      </c>
      <c r="H660" s="7" t="s">
        <v>503</v>
      </c>
      <c r="I660" s="7" t="s">
        <v>543</v>
      </c>
      <c r="J660" s="7" t="s">
        <v>566</v>
      </c>
      <c r="K660" s="7" t="str" cm="1">
        <f t="array" ref="K660">MID(J660, MIN(IFERROR(FIND({0,1,2,3,4,5,6,7,8,9},J660),"")), COUNT(1*MID(J660,ROW($1:$98),1)))</f>
        <v xml:space="preserve">20.00 </v>
      </c>
      <c r="L660" s="7" t="str" cm="1">
        <f t="array" aca="1" ref="L660" ca="1">_xlfn.CONCAT(IF(NOT(ISNUMBER(MID(SUBSTITUTE(SUBSTITUTE(SUBSTITUTE(J660,"$",""),".",""), " ",""),ROW(INDIRECT("1:"&amp;LEN(J660))),1)*1)),MID(SUBSTITUTE(SUBSTITUTE(SUBSTITUTE(J660,"$",""),".",""), " ",""),ROW(INDIRECT("1:"&amp;LEN(J660))),1),""))</f>
        <v>de
Febrero</v>
      </c>
      <c r="M660" s="7" t="s">
        <v>566</v>
      </c>
      <c r="N660" s="7" t="str" cm="1">
        <f t="array" ref="N660">MID(M660, MIN(IFERROR(FIND({0,1,2,3,4,5,6,7,8,9},M660),"")), COUNT(1*MID(M660,ROW($1:$98),1)))</f>
        <v xml:space="preserve">20.00 </v>
      </c>
      <c r="O660" s="7" t="str" cm="1">
        <f t="array" aca="1" ref="O660" ca="1">_xlfn.CONCAT(IF(NOT(ISNUMBER(MID(SUBSTITUTE(SUBSTITUTE(SUBSTITUTE(M660,"$",""),".",""), " ",""),ROW(INDIRECT("1:"&amp;LEN(M660))),1)*1)),MID(SUBSTITUTE(SUBSTITUTE(SUBSTITUTE(M660,"$",""),".",""), " ",""),ROW(INDIRECT("1:"&amp;LEN(M660))),1),""))</f>
        <v>de
Febrero</v>
      </c>
      <c r="P660" s="7" t="s">
        <v>102</v>
      </c>
      <c r="Q660" s="7" t="s">
        <v>47</v>
      </c>
      <c r="R660" s="7" t="s">
        <v>27</v>
      </c>
      <c r="S660" s="2">
        <v>44948</v>
      </c>
    </row>
    <row r="661" spans="1:19">
      <c r="A661" s="6" t="s">
        <v>157</v>
      </c>
      <c r="B661" s="8" t="s">
        <v>1000</v>
      </c>
      <c r="C661" s="8" t="str" cm="1">
        <f t="array" ref="C661">MID(B661, MIN(IFERROR(FIND({0,1,2,3,4,5,6,7,8,9},B661),"")), COUNT(1*MID(B661,ROW($1:$98),1)))</f>
        <v>13.9</v>
      </c>
      <c r="D661" s="8" t="str" cm="1">
        <f t="array" aca="1" ref="D661" ca="1">_xlfn.CONCAT(IF(NOT(ISNUMBER(MID(SUBSTITUTE(SUBSTITUTE(SUBSTITUTE(B661,"$",""),".",""), " ",""),ROW(INDIRECT("1:"&amp;LEN(B661))),1)*1)),MID(SUBSTITUTE(SUBSTITUTE(SUBSTITUTE(B661,"$",""),".",""), " ",""),ROW(INDIRECT("1:"&amp;LEN(B661))),1),""))</f>
        <v>Wal-mart</v>
      </c>
      <c r="E661" s="8" t="s">
        <v>502</v>
      </c>
      <c r="F661" s="8" t="str" cm="1">
        <f t="array" ref="F661">MID(E661, MIN(IFERROR(FIND({0,1,2,3,4,5,6,7,8,9},E661),"")), COUNT(1*MID(E661,ROW($1:$98),1)))</f>
        <v>14.5</v>
      </c>
      <c r="G661" s="8" t="str" cm="1">
        <f t="array" aca="1" ref="G661" ca="1">_xlfn.CONCAT(IF(NOT(ISNUMBER(MID(SUBSTITUTE(SUBSTITUTE(SUBSTITUTE(E661,"$",""),".",""), " ",""),ROW(INDIRECT("1:"&amp;LEN(E661))),1)*1)),MID(SUBSTITUTE(SUBSTITUTE(SUBSTITUTE(E661,"$",""),".",""), " ",""),ROW(INDIRECT("1:"&amp;LEN(E661))),1),""))</f>
        <v xml:space="preserve">
Comercial
Mexicana</v>
      </c>
      <c r="H661" s="8" t="s">
        <v>553</v>
      </c>
      <c r="I661" s="8" t="s">
        <v>1041</v>
      </c>
      <c r="J661" s="8" t="s">
        <v>837</v>
      </c>
      <c r="K661" s="8" t="str" cm="1">
        <f t="array" ref="K661">MID(J661, MIN(IFERROR(FIND({0,1,2,3,4,5,6,7,8,9},J661),"")), COUNT(1*MID(J661,ROW($1:$98),1)))</f>
        <v>14.0</v>
      </c>
      <c r="L661" s="8" t="str" cm="1">
        <f t="array" aca="1" ref="L661" ca="1">_xlfn.CONCAT(IF(NOT(ISNUMBER(MID(SUBSTITUTE(SUBSTITUTE(SUBSTITUTE(J661,"$",""),".",""), " ",""),ROW(INDIRECT("1:"&amp;LEN(J661))),1)*1)),MID(SUBSTITUTE(SUBSTITUTE(SUBSTITUTE(J661,"$",""),".",""), " ",""),ROW(INDIRECT("1:"&amp;LEN(J661))),1),""))</f>
        <v>Martínez
delaTorre</v>
      </c>
      <c r="M661" s="8" t="s">
        <v>599</v>
      </c>
      <c r="N661" s="8" t="str" cm="1">
        <f t="array" ref="N661">MID(M661, MIN(IFERROR(FIND({0,1,2,3,4,5,6,7,8,9},M661),"")), COUNT(1*MID(M661,ROW($1:$98),1)))</f>
        <v xml:space="preserve">15.00 </v>
      </c>
      <c r="O661" s="8" t="str" cm="1">
        <f t="array" aca="1" ref="O661" ca="1">_xlfn.CONCAT(IF(NOT(ISNUMBER(MID(SUBSTITUTE(SUBSTITUTE(SUBSTITUTE(M661,"$",""),".",""), " ",""),ROW(INDIRECT("1:"&amp;LEN(M661))),1)*1)),MID(SUBSTITUTE(SUBSTITUTE(SUBSTITUTE(M661,"$",""),".",""), " ",""),ROW(INDIRECT("1:"&amp;LEN(M661))),1),""))</f>
        <v>de
Febrero</v>
      </c>
      <c r="P661" s="8" t="s">
        <v>120</v>
      </c>
      <c r="Q661" s="8" t="s">
        <v>102</v>
      </c>
      <c r="R661" s="8" t="s">
        <v>27</v>
      </c>
      <c r="S661" s="3">
        <v>44948</v>
      </c>
    </row>
    <row r="662" spans="1:19">
      <c r="A662" s="5" t="s">
        <v>19</v>
      </c>
      <c r="B662" s="7" t="s">
        <v>20</v>
      </c>
      <c r="C662" s="7" t="str" cm="1">
        <f t="array" ref="C662">MID(B662, MIN(IFERROR(FIND({0,1,2,3,4,5,6,7,8,9},B662),"")), COUNT(1*MID(B662,ROW($1:$98),1)))</f>
        <v>37.9</v>
      </c>
      <c r="D662" s="7" t="str" cm="1">
        <f t="array" aca="1" ref="D662" ca="1">_xlfn.CONCAT(IF(NOT(ISNUMBER(MID(SUBSTITUTE(SUBSTITUTE(SUBSTITUTE(B662,"$",""),".",""), " ",""),ROW(INDIRECT("1:"&amp;LEN(B662))),1)*1)),MID(SUBSTITUTE(SUBSTITUTE(SUBSTITUTE(B662,"$",""),".",""), " ",""),ROW(INDIRECT("1:"&amp;LEN(B662))),1),""))</f>
        <v>Comercial
Mexicana</v>
      </c>
      <c r="E662" s="7" t="s">
        <v>21</v>
      </c>
      <c r="F662" s="7" t="str" cm="1">
        <f t="array" ref="F662">MID(E662, MIN(IFERROR(FIND({0,1,2,3,4,5,6,7,8,9},E662),"")), COUNT(1*MID(E662,ROW($1:$98),1)))</f>
        <v>39.9</v>
      </c>
      <c r="G662" s="7" t="str" cm="1">
        <f t="array" aca="1" ref="G662" ca="1">_xlfn.CONCAT(IF(NOT(ISNUMBER(MID(SUBSTITUTE(SUBSTITUTE(SUBSTITUTE(E662,"$",""),".",""), " ",""),ROW(INDIRECT("1:"&amp;LEN(E662))),1)*1)),MID(SUBSTITUTE(SUBSTITUTE(SUBSTITUTE(E662,"$",""),".",""), " ",""),ROW(INDIRECT("1:"&amp;LEN(E662))),1),""))</f>
        <v xml:space="preserve">
Chedraui</v>
      </c>
      <c r="H662" s="7" t="s">
        <v>1042</v>
      </c>
      <c r="I662" s="7" t="s">
        <v>1043</v>
      </c>
      <c r="J662" s="7" t="s">
        <v>246</v>
      </c>
      <c r="K662" s="7" t="str" cm="1">
        <f t="array" ref="K662">MID(J662, MIN(IFERROR(FIND({0,1,2,3,4,5,6,7,8,9},J662),"")), COUNT(1*MID(J662,ROW($1:$98),1)))</f>
        <v>45.0</v>
      </c>
      <c r="L662" s="7" t="str" cm="1">
        <f t="array" aca="1" ref="L662" ca="1">_xlfn.CONCAT(IF(NOT(ISNUMBER(MID(SUBSTITUTE(SUBSTITUTE(SUBSTITUTE(J662,"$",""),".",""), " ",""),ROW(INDIRECT("1:"&amp;LEN(J662))),1)*1)),MID(SUBSTITUTE(SUBSTITUTE(SUBSTITUTE(J662,"$",""),".",""), " ",""),ROW(INDIRECT("1:"&amp;LEN(J662))),1),""))</f>
        <v>Mirador</v>
      </c>
      <c r="M662" s="7" t="s">
        <v>1044</v>
      </c>
      <c r="N662" s="7" t="str" cm="1">
        <f t="array" ref="N662">MID(M662, MIN(IFERROR(FIND({0,1,2,3,4,5,6,7,8,9},M662),"")), COUNT(1*MID(M662,ROW($1:$98),1)))</f>
        <v>48.0</v>
      </c>
      <c r="O662" s="7" t="str" cm="1">
        <f t="array" aca="1" ref="O662" ca="1">_xlfn.CONCAT(IF(NOT(ISNUMBER(MID(SUBSTITUTE(SUBSTITUTE(SUBSTITUTE(M662,"$",""),".",""), " ",""),ROW(INDIRECT("1:"&amp;LEN(M662))),1)*1)),MID(SUBSTITUTE(SUBSTITUTE(SUBSTITUTE(M662,"$",""),".",""), " ",""),ROW(INDIRECT("1:"&amp;LEN(M662))),1),""))</f>
        <v>Tlatilco</v>
      </c>
      <c r="P662" s="7" t="s">
        <v>25</v>
      </c>
      <c r="Q662" s="7" t="s">
        <v>26</v>
      </c>
      <c r="R662" s="7" t="s">
        <v>27</v>
      </c>
      <c r="S662" s="2">
        <v>44949</v>
      </c>
    </row>
    <row r="663" spans="1:19">
      <c r="A663" s="6" t="s">
        <v>28</v>
      </c>
      <c r="B663" s="8" t="s">
        <v>111</v>
      </c>
      <c r="C663" s="8" t="str" cm="1">
        <f t="array" ref="C663">MID(B663, MIN(IFERROR(FIND({0,1,2,3,4,5,6,7,8,9},B663),"")), COUNT(1*MID(B663,ROW($1:$98),1)))</f>
        <v>17.9</v>
      </c>
      <c r="D663" s="8" t="str" cm="1">
        <f t="array" aca="1" ref="D663" ca="1">_xlfn.CONCAT(IF(NOT(ISNUMBER(MID(SUBSTITUTE(SUBSTITUTE(SUBSTITUTE(B663,"$",""),".",""), " ",""),ROW(INDIRECT("1:"&amp;LEN(B663))),1)*1)),MID(SUBSTITUTE(SUBSTITUTE(SUBSTITUTE(B663,"$",""),".",""), " ",""),ROW(INDIRECT("1:"&amp;LEN(B663))),1),""))</f>
        <v>Wal-mart</v>
      </c>
      <c r="E663" s="8" t="s">
        <v>856</v>
      </c>
      <c r="F663" s="8" t="str" cm="1">
        <f t="array" ref="F663">MID(E663, MIN(IFERROR(FIND({0,1,2,3,4,5,6,7,8,9},E663),"")), COUNT(1*MID(E663,ROW($1:$98),1)))</f>
        <v>22.9</v>
      </c>
      <c r="G663" s="8" t="str" cm="1">
        <f t="array" aca="1" ref="G663" ca="1">_xlfn.CONCAT(IF(NOT(ISNUMBER(MID(SUBSTITUTE(SUBSTITUTE(SUBSTITUTE(E663,"$",""),".",""), " ",""),ROW(INDIRECT("1:"&amp;LEN(E663))),1)*1)),MID(SUBSTITUTE(SUBSTITUTE(SUBSTITUTE(E663,"$",""),".",""), " ",""),ROW(INDIRECT("1:"&amp;LEN(E663))),1),""))</f>
        <v xml:space="preserve">
Chedraui</v>
      </c>
      <c r="H663" s="8" t="s">
        <v>1045</v>
      </c>
      <c r="I663" s="8" t="s">
        <v>1039</v>
      </c>
      <c r="J663" s="8" t="s">
        <v>705</v>
      </c>
      <c r="K663" s="8" t="str" cm="1">
        <f t="array" ref="K663">MID(J663, MIN(IFERROR(FIND({0,1,2,3,4,5,6,7,8,9},J663),"")), COUNT(1*MID(J663,ROW($1:$98),1)))</f>
        <v>20.0</v>
      </c>
      <c r="L663" s="8" t="str" cm="1">
        <f t="array" aca="1" ref="L663" ca="1">_xlfn.CONCAT(IF(NOT(ISNUMBER(MID(SUBSTITUTE(SUBSTITUTE(SUBSTITUTE(J663,"$",""),".",""), " ",""),ROW(INDIRECT("1:"&amp;LEN(J663))),1)*1)),MID(SUBSTITUTE(SUBSTITUTE(SUBSTITUTE(J663,"$",""),".",""), " ",""),ROW(INDIRECT("1:"&amp;LEN(J663))),1),""))</f>
        <v>Granada</v>
      </c>
      <c r="M663" s="8" t="s">
        <v>249</v>
      </c>
      <c r="N663" s="8" t="str" cm="1">
        <f t="array" ref="N663">MID(M663, MIN(IFERROR(FIND({0,1,2,3,4,5,6,7,8,9},M663),"")), COUNT(1*MID(M663,ROW($1:$98),1)))</f>
        <v>24.0</v>
      </c>
      <c r="O663" s="8" t="str" cm="1">
        <f t="array" aca="1" ref="O663" ca="1">_xlfn.CONCAT(IF(NOT(ISNUMBER(MID(SUBSTITUTE(SUBSTITUTE(SUBSTITUTE(M663,"$",""),".",""), " ",""),ROW(INDIRECT("1:"&amp;LEN(M663))),1)*1)),MID(SUBSTITUTE(SUBSTITUTE(SUBSTITUTE(M663,"$",""),".",""), " ",""),ROW(INDIRECT("1:"&amp;LEN(M663))),1),""))</f>
        <v>Mirador</v>
      </c>
      <c r="P663" s="8" t="s">
        <v>33</v>
      </c>
      <c r="Q663" s="8" t="s">
        <v>34</v>
      </c>
      <c r="R663" s="8" t="s">
        <v>27</v>
      </c>
      <c r="S663" s="3">
        <v>44949</v>
      </c>
    </row>
    <row r="664" spans="1:19">
      <c r="A664" s="5" t="s">
        <v>35</v>
      </c>
      <c r="B664" s="7" t="s">
        <v>401</v>
      </c>
      <c r="C664" s="7" t="str" cm="1">
        <f t="array" ref="C664">MID(B664, MIN(IFERROR(FIND({0,1,2,3,4,5,6,7,8,9},B664),"")), COUNT(1*MID(B664,ROW($1:$98),1)))</f>
        <v>20.5</v>
      </c>
      <c r="D664" s="7" t="str" cm="1">
        <f t="array" aca="1" ref="D664" ca="1">_xlfn.CONCAT(IF(NOT(ISNUMBER(MID(SUBSTITUTE(SUBSTITUTE(SUBSTITUTE(B664,"$",""),".",""), " ",""),ROW(INDIRECT("1:"&amp;LEN(B664))),1)*1)),MID(SUBSTITUTE(SUBSTITUTE(SUBSTITUTE(B664,"$",""),".",""), " ",""),ROW(INDIRECT("1:"&amp;LEN(B664))),1),""))</f>
        <v>Wal-mart</v>
      </c>
      <c r="E664" s="7" t="s">
        <v>840</v>
      </c>
      <c r="F664" s="7" t="str" cm="1">
        <f t="array" ref="F664">MID(E664, MIN(IFERROR(FIND({0,1,2,3,4,5,6,7,8,9},E664),"")), COUNT(1*MID(E664,ROW($1:$98),1)))</f>
        <v>22.0</v>
      </c>
      <c r="G664" s="7" t="str" cm="1">
        <f t="array" aca="1" ref="G664" ca="1">_xlfn.CONCAT(IF(NOT(ISNUMBER(MID(SUBSTITUTE(SUBSTITUTE(SUBSTITUTE(E664,"$",""),".",""), " ",""),ROW(INDIRECT("1:"&amp;LEN(E664))),1)*1)),MID(SUBSTITUTE(SUBSTITUTE(SUBSTITUTE(E664,"$",""),".",""), " ",""),ROW(INDIRECT("1:"&amp;LEN(E664))),1),""))</f>
        <v xml:space="preserve">
Comercial
Mexicana</v>
      </c>
      <c r="H664" s="7" t="s">
        <v>483</v>
      </c>
      <c r="I664" s="7" t="s">
        <v>805</v>
      </c>
      <c r="J664" s="7" t="s">
        <v>567</v>
      </c>
      <c r="K664" s="7" t="str" cm="1">
        <f t="array" ref="K664">MID(J664, MIN(IFERROR(FIND({0,1,2,3,4,5,6,7,8,9},J664),"")), COUNT(1*MID(J664,ROW($1:$98),1)))</f>
        <v>22.0</v>
      </c>
      <c r="L664" s="7" t="str" cm="1">
        <f t="array" aca="1" ref="L664" ca="1">_xlfn.CONCAT(IF(NOT(ISNUMBER(MID(SUBSTITUTE(SUBSTITUTE(SUBSTITUTE(J664,"$",""),".",""), " ",""),ROW(INDIRECT("1:"&amp;LEN(J664))),1)*1)),MID(SUBSTITUTE(SUBSTITUTE(SUBSTITUTE(J664,"$",""),".",""), " ",""),ROW(INDIRECT("1:"&amp;LEN(J664))),1),""))</f>
        <v>Tlatilco</v>
      </c>
      <c r="M664" s="7" t="s">
        <v>567</v>
      </c>
      <c r="N664" s="7" t="str" cm="1">
        <f t="array" ref="N664">MID(M664, MIN(IFERROR(FIND({0,1,2,3,4,5,6,7,8,9},M664),"")), COUNT(1*MID(M664,ROW($1:$98),1)))</f>
        <v>22.0</v>
      </c>
      <c r="O664" s="7" t="str" cm="1">
        <f t="array" aca="1" ref="O664" ca="1">_xlfn.CONCAT(IF(NOT(ISNUMBER(MID(SUBSTITUTE(SUBSTITUTE(SUBSTITUTE(M664,"$",""),".",""), " ",""),ROW(INDIRECT("1:"&amp;LEN(M664))),1)*1)),MID(SUBSTITUTE(SUBSTITUTE(SUBSTITUTE(M664,"$",""),".",""), " ",""),ROW(INDIRECT("1:"&amp;LEN(M664))),1),""))</f>
        <v>Tlatilco</v>
      </c>
      <c r="P664" s="7" t="s">
        <v>640</v>
      </c>
      <c r="Q664" s="7" t="s">
        <v>41</v>
      </c>
      <c r="R664" s="7" t="s">
        <v>27</v>
      </c>
      <c r="S664" s="2">
        <v>44949</v>
      </c>
    </row>
    <row r="665" spans="1:19">
      <c r="A665" s="6" t="s">
        <v>42</v>
      </c>
      <c r="B665" s="8" t="s">
        <v>226</v>
      </c>
      <c r="C665" s="8" t="str" cm="1">
        <f t="array" ref="C665">MID(B665, MIN(IFERROR(FIND({0,1,2,3,4,5,6,7,8,9},B665),"")), COUNT(1*MID(B665,ROW($1:$98),1)))</f>
        <v>12.9</v>
      </c>
      <c r="D665" s="8" t="str" cm="1">
        <f t="array" aca="1" ref="D665" ca="1">_xlfn.CONCAT(IF(NOT(ISNUMBER(MID(SUBSTITUTE(SUBSTITUTE(SUBSTITUTE(B665,"$",""),".",""), " ",""),ROW(INDIRECT("1:"&amp;LEN(B665))),1)*1)),MID(SUBSTITUTE(SUBSTITUTE(SUBSTITUTE(B665,"$",""),".",""), " ",""),ROW(INDIRECT("1:"&amp;LEN(B665))),1),""))</f>
        <v>Chedraui</v>
      </c>
      <c r="E665" s="8" t="s">
        <v>569</v>
      </c>
      <c r="F665" s="8" t="str" cm="1">
        <f t="array" ref="F665">MID(E665, MIN(IFERROR(FIND({0,1,2,3,4,5,6,7,8,9},E665),"")), COUNT(1*MID(E665,ROW($1:$98),1)))</f>
        <v>17.0</v>
      </c>
      <c r="G665" s="8" t="str" cm="1">
        <f t="array" aca="1" ref="G665" ca="1">_xlfn.CONCAT(IF(NOT(ISNUMBER(MID(SUBSTITUTE(SUBSTITUTE(SUBSTITUTE(E665,"$",""),".",""), " ",""),ROW(INDIRECT("1:"&amp;LEN(E665))),1)*1)),MID(SUBSTITUTE(SUBSTITUTE(SUBSTITUTE(E665,"$",""),".",""), " ",""),ROW(INDIRECT("1:"&amp;LEN(E665))),1),""))</f>
        <v>Wal-mart</v>
      </c>
      <c r="H665" s="8" t="s">
        <v>22</v>
      </c>
      <c r="I665" s="8" t="s">
        <v>22</v>
      </c>
      <c r="J665" s="8" t="s">
        <v>252</v>
      </c>
      <c r="K665" s="8" t="str" cm="1">
        <f t="array" ref="K665">MID(J665, MIN(IFERROR(FIND({0,1,2,3,4,5,6,7,8,9},J665),"")), COUNT(1*MID(J665,ROW($1:$98),1)))</f>
        <v>18.0</v>
      </c>
      <c r="L665" s="8" t="str" cm="1">
        <f t="array" aca="1" ref="L665" ca="1">_xlfn.CONCAT(IF(NOT(ISNUMBER(MID(SUBSTITUTE(SUBSTITUTE(SUBSTITUTE(J665,"$",""),".",""), " ",""),ROW(INDIRECT("1:"&amp;LEN(J665))),1)*1)),MID(SUBSTITUTE(SUBSTITUTE(SUBSTITUTE(J665,"$",""),".",""), " ",""),ROW(INDIRECT("1:"&amp;LEN(J665))),1),""))</f>
        <v>Tlatilco</v>
      </c>
      <c r="M665" s="8" t="s">
        <v>705</v>
      </c>
      <c r="N665" s="8" t="str" cm="1">
        <f t="array" ref="N665">MID(M665, MIN(IFERROR(FIND({0,1,2,3,4,5,6,7,8,9},M665),"")), COUNT(1*MID(M665,ROW($1:$98),1)))</f>
        <v>20.0</v>
      </c>
      <c r="O665" s="8" t="str" cm="1">
        <f t="array" aca="1" ref="O665" ca="1">_xlfn.CONCAT(IF(NOT(ISNUMBER(MID(SUBSTITUTE(SUBSTITUTE(SUBSTITUTE(M665,"$",""),".",""), " ",""),ROW(INDIRECT("1:"&amp;LEN(M665))),1)*1)),MID(SUBSTITUTE(SUBSTITUTE(SUBSTITUTE(M665,"$",""),".",""), " ",""),ROW(INDIRECT("1:"&amp;LEN(M665))),1),""))</f>
        <v>Granada</v>
      </c>
      <c r="P665" s="8" t="s">
        <v>47</v>
      </c>
      <c r="Q665" s="8" t="s">
        <v>48</v>
      </c>
      <c r="R665" s="8" t="s">
        <v>27</v>
      </c>
      <c r="S665" s="3">
        <v>44949</v>
      </c>
    </row>
    <row r="666" spans="1:19">
      <c r="A666" s="5" t="s">
        <v>49</v>
      </c>
      <c r="B666" s="7" t="s">
        <v>173</v>
      </c>
      <c r="C666" s="7" t="str" cm="1">
        <f t="array" ref="C666">MID(B666, MIN(IFERROR(FIND({0,1,2,3,4,5,6,7,8,9},B666),"")), COUNT(1*MID(B666,ROW($1:$98),1)))</f>
        <v>29.9</v>
      </c>
      <c r="D666" s="7" t="str" cm="1">
        <f t="array" aca="1" ref="D666" ca="1">_xlfn.CONCAT(IF(NOT(ISNUMBER(MID(SUBSTITUTE(SUBSTITUTE(SUBSTITUTE(B666,"$",""),".",""), " ",""),ROW(INDIRECT("1:"&amp;LEN(B666))),1)*1)),MID(SUBSTITUTE(SUBSTITUTE(SUBSTITUTE(B666,"$",""),".",""), " ",""),ROW(INDIRECT("1:"&amp;LEN(B666))),1),""))</f>
        <v>Chedraui</v>
      </c>
      <c r="E666" s="7" t="s">
        <v>174</v>
      </c>
      <c r="F666" s="7" t="str" cm="1">
        <f t="array" ref="F666">MID(E666, MIN(IFERROR(FIND({0,1,2,3,4,5,6,7,8,9},E666),"")), COUNT(1*MID(E666,ROW($1:$98),1)))</f>
        <v>33.0</v>
      </c>
      <c r="G666" s="7" t="str" cm="1">
        <f t="array" aca="1" ref="G666" ca="1">_xlfn.CONCAT(IF(NOT(ISNUMBER(MID(SUBSTITUTE(SUBSTITUTE(SUBSTITUTE(E666,"$",""),".",""), " ",""),ROW(INDIRECT("1:"&amp;LEN(E666))),1)*1)),MID(SUBSTITUTE(SUBSTITUTE(SUBSTITUTE(E666,"$",""),".",""), " ",""),ROW(INDIRECT("1:"&amp;LEN(E666))),1),""))</f>
        <v>Wal-mart</v>
      </c>
      <c r="H666" s="7" t="s">
        <v>1046</v>
      </c>
      <c r="I666" s="7" t="s">
        <v>1047</v>
      </c>
      <c r="J666" s="7" t="s">
        <v>571</v>
      </c>
      <c r="K666" s="7" t="str" cm="1">
        <f t="array" ref="K666">MID(J666, MIN(IFERROR(FIND({0,1,2,3,4,5,6,7,8,9},J666),"")), COUNT(1*MID(J666,ROW($1:$98),1)))</f>
        <v>40.0</v>
      </c>
      <c r="L666" s="7" t="str" cm="1">
        <f t="array" aca="1" ref="L666" ca="1">_xlfn.CONCAT(IF(NOT(ISNUMBER(MID(SUBSTITUTE(SUBSTITUTE(SUBSTITUTE(J666,"$",""),".",""), " ",""),ROW(INDIRECT("1:"&amp;LEN(J666))),1)*1)),MID(SUBSTITUTE(SUBSTITUTE(SUBSTITUTE(J666,"$",""),".",""), " ",""),ROW(INDIRECT("1:"&amp;LEN(J666))),1),""))</f>
        <v>Tlatilco</v>
      </c>
      <c r="M666" s="7" t="s">
        <v>571</v>
      </c>
      <c r="N666" s="7" t="str" cm="1">
        <f t="array" ref="N666">MID(M666, MIN(IFERROR(FIND({0,1,2,3,4,5,6,7,8,9},M666),"")), COUNT(1*MID(M666,ROW($1:$98),1)))</f>
        <v>40.0</v>
      </c>
      <c r="O666" s="7" t="str" cm="1">
        <f t="array" aca="1" ref="O666" ca="1">_xlfn.CONCAT(IF(NOT(ISNUMBER(MID(SUBSTITUTE(SUBSTITUTE(SUBSTITUTE(M666,"$",""),".",""), " ",""),ROW(INDIRECT("1:"&amp;LEN(M666))),1)*1)),MID(SUBSTITUTE(SUBSTITUTE(SUBSTITUTE(M666,"$",""),".",""), " ",""),ROW(INDIRECT("1:"&amp;LEN(M666))),1),""))</f>
        <v>Tlatilco</v>
      </c>
      <c r="P666" s="7" t="s">
        <v>53</v>
      </c>
      <c r="Q666" s="7" t="s">
        <v>54</v>
      </c>
      <c r="R666" s="7" t="s">
        <v>27</v>
      </c>
      <c r="S666" s="2">
        <v>44949</v>
      </c>
    </row>
    <row r="667" spans="1:19">
      <c r="A667" s="6" t="s">
        <v>55</v>
      </c>
      <c r="B667" s="8" t="s">
        <v>469</v>
      </c>
      <c r="C667" s="8" t="str" cm="1">
        <f t="array" ref="C667">MID(B667, MIN(IFERROR(FIND({0,1,2,3,4,5,6,7,8,9},B667),"")), COUNT(1*MID(B667,ROW($1:$98),1)))</f>
        <v>22.3</v>
      </c>
      <c r="D667" s="8" t="str" cm="1">
        <f t="array" aca="1" ref="D667" ca="1">_xlfn.CONCAT(IF(NOT(ISNUMBER(MID(SUBSTITUTE(SUBSTITUTE(SUBSTITUTE(B667,"$",""),".",""), " ",""),ROW(INDIRECT("1:"&amp;LEN(B667))),1)*1)),MID(SUBSTITUTE(SUBSTITUTE(SUBSTITUTE(B667,"$",""),".",""), " ",""),ROW(INDIRECT("1:"&amp;LEN(B667))),1),""))</f>
        <v>Comercial
Mexicana</v>
      </c>
      <c r="E667" s="8" t="s">
        <v>56</v>
      </c>
      <c r="F667" s="8" t="str" cm="1">
        <f t="array" ref="F667">MID(E667, MIN(IFERROR(FIND({0,1,2,3,4,5,6,7,8,9},E667),"")), COUNT(1*MID(E667,ROW($1:$98),1)))</f>
        <v>22.5</v>
      </c>
      <c r="G667" s="8" t="str" cm="1">
        <f t="array" aca="1" ref="G667" ca="1">_xlfn.CONCAT(IF(NOT(ISNUMBER(MID(SUBSTITUTE(SUBSTITUTE(SUBSTITUTE(E667,"$",""),".",""), " ",""),ROW(INDIRECT("1:"&amp;LEN(E667))),1)*1)),MID(SUBSTITUTE(SUBSTITUTE(SUBSTITUTE(E667,"$",""),".",""), " ",""),ROW(INDIRECT("1:"&amp;LEN(E667))),1),""))</f>
        <v>Wal-mart</v>
      </c>
      <c r="H667" s="8" t="s">
        <v>1046</v>
      </c>
      <c r="I667" s="8" t="s">
        <v>1047</v>
      </c>
      <c r="J667" s="8" t="s">
        <v>714</v>
      </c>
      <c r="K667" s="8" t="str" cm="1">
        <f t="array" ref="K667">MID(J667, MIN(IFERROR(FIND({0,1,2,3,4,5,6,7,8,9},J667),"")), COUNT(1*MID(J667,ROW($1:$98),1)))</f>
        <v>30.0</v>
      </c>
      <c r="L667" s="8" t="str" cm="1">
        <f t="array" aca="1" ref="L667" ca="1">_xlfn.CONCAT(IF(NOT(ISNUMBER(MID(SUBSTITUTE(SUBSTITUTE(SUBSTITUTE(J667,"$",""),".",""), " ",""),ROW(INDIRECT("1:"&amp;LEN(J667))),1)*1)),MID(SUBSTITUTE(SUBSTITUTE(SUBSTITUTE(J667,"$",""),".",""), " ",""),ROW(INDIRECT("1:"&amp;LEN(J667))),1),""))</f>
        <v>Granada</v>
      </c>
      <c r="M667" s="8" t="s">
        <v>259</v>
      </c>
      <c r="N667" s="8" t="str" cm="1">
        <f t="array" ref="N667">MID(M667, MIN(IFERROR(FIND({0,1,2,3,4,5,6,7,8,9},M667),"")), COUNT(1*MID(M667,ROW($1:$98),1)))</f>
        <v>35.0</v>
      </c>
      <c r="O667" s="8" t="str" cm="1">
        <f t="array" aca="1" ref="O667" ca="1">_xlfn.CONCAT(IF(NOT(ISNUMBER(MID(SUBSTITUTE(SUBSTITUTE(SUBSTITUTE(M667,"$",""),".",""), " ",""),ROW(INDIRECT("1:"&amp;LEN(M667))),1)*1)),MID(SUBSTITUTE(SUBSTITUTE(SUBSTITUTE(M667,"$",""),".",""), " ",""),ROW(INDIRECT("1:"&amp;LEN(M667))),1),""))</f>
        <v>Tlatilco</v>
      </c>
      <c r="P667" s="8" t="s">
        <v>53</v>
      </c>
      <c r="Q667" s="8" t="s">
        <v>88</v>
      </c>
      <c r="R667" s="8" t="s">
        <v>27</v>
      </c>
      <c r="S667" s="3">
        <v>44949</v>
      </c>
    </row>
    <row r="668" spans="1:19">
      <c r="A668" s="5" t="s">
        <v>59</v>
      </c>
      <c r="B668" s="7" t="s">
        <v>260</v>
      </c>
      <c r="C668" s="7" t="str" cm="1">
        <f t="array" ref="C668">MID(B668, MIN(IFERROR(FIND({0,1,2,3,4,5,6,7,8,9},B668),"")), COUNT(1*MID(B668,ROW($1:$98),1)))</f>
        <v>44.0</v>
      </c>
      <c r="D668" s="7" t="str" cm="1">
        <f t="array" aca="1" ref="D668" ca="1">_xlfn.CONCAT(IF(NOT(ISNUMBER(MID(SUBSTITUTE(SUBSTITUTE(SUBSTITUTE(B668,"$",""),".",""), " ",""),ROW(INDIRECT("1:"&amp;LEN(B668))),1)*1)),MID(SUBSTITUTE(SUBSTITUTE(SUBSTITUTE(B668,"$",""),".",""), " ",""),ROW(INDIRECT("1:"&amp;LEN(B668))),1),""))</f>
        <v>Comercial
Mexicana</v>
      </c>
      <c r="E668" s="7" t="s">
        <v>1010</v>
      </c>
      <c r="F668" s="7" t="str" cm="1">
        <f t="array" ref="F668">MID(E668, MIN(IFERROR(FIND({0,1,2,3,4,5,6,7,8,9},E668),"")), COUNT(1*MID(E668,ROW($1:$98),1)))</f>
        <v>48.5</v>
      </c>
      <c r="G668" s="7" t="str" cm="1">
        <f t="array" aca="1" ref="G668" ca="1">_xlfn.CONCAT(IF(NOT(ISNUMBER(MID(SUBSTITUTE(SUBSTITUTE(SUBSTITUTE(E668,"$",""),".",""), " ",""),ROW(INDIRECT("1:"&amp;LEN(E668))),1)*1)),MID(SUBSTITUTE(SUBSTITUTE(SUBSTITUTE(E668,"$",""),".",""), " ",""),ROW(INDIRECT("1:"&amp;LEN(E668))),1),""))</f>
        <v>Wal-mart</v>
      </c>
      <c r="H668" s="7" t="s">
        <v>1046</v>
      </c>
      <c r="I668" s="7" t="s">
        <v>1048</v>
      </c>
      <c r="J668" s="7" t="s">
        <v>698</v>
      </c>
      <c r="K668" s="7" t="str" cm="1">
        <f t="array" ref="K668">MID(J668, MIN(IFERROR(FIND({0,1,2,3,4,5,6,7,8,9},J668),"")), COUNT(1*MID(J668,ROW($1:$98),1)))</f>
        <v>42.0</v>
      </c>
      <c r="L668" s="7" t="str" cm="1">
        <f t="array" aca="1" ref="L668" ca="1">_xlfn.CONCAT(IF(NOT(ISNUMBER(MID(SUBSTITUTE(SUBSTITUTE(SUBSTITUTE(J668,"$",""),".",""), " ",""),ROW(INDIRECT("1:"&amp;LEN(J668))),1)*1)),MID(SUBSTITUTE(SUBSTITUTE(SUBSTITUTE(J668,"$",""),".",""), " ",""),ROW(INDIRECT("1:"&amp;LEN(J668))),1),""))</f>
        <v>Mirador</v>
      </c>
      <c r="M668" s="7" t="s">
        <v>573</v>
      </c>
      <c r="N668" s="7" t="str" cm="1">
        <f t="array" ref="N668">MID(M668, MIN(IFERROR(FIND({0,1,2,3,4,5,6,7,8,9},M668),"")), COUNT(1*MID(M668,ROW($1:$98),1)))</f>
        <v>45.0</v>
      </c>
      <c r="O668" s="7" t="str" cm="1">
        <f t="array" aca="1" ref="O668" ca="1">_xlfn.CONCAT(IF(NOT(ISNUMBER(MID(SUBSTITUTE(SUBSTITUTE(SUBSTITUTE(M668,"$",""),".",""), " ",""),ROW(INDIRECT("1:"&amp;LEN(M668))),1)*1)),MID(SUBSTITUTE(SUBSTITUTE(SUBSTITUTE(M668,"$",""),".",""), " ",""),ROW(INDIRECT("1:"&amp;LEN(M668))),1),""))</f>
        <v>Tlatilco</v>
      </c>
      <c r="P668" s="7" t="s">
        <v>63</v>
      </c>
      <c r="Q668" s="7" t="s">
        <v>1049</v>
      </c>
      <c r="R668" s="7" t="s">
        <v>27</v>
      </c>
      <c r="S668" s="2">
        <v>44949</v>
      </c>
    </row>
    <row r="669" spans="1:19">
      <c r="A669" s="6" t="s">
        <v>64</v>
      </c>
      <c r="B669" s="8" t="s">
        <v>261</v>
      </c>
      <c r="C669" s="8" t="str" cm="1">
        <f t="array" ref="C669">MID(B669, MIN(IFERROR(FIND({0,1,2,3,4,5,6,7,8,9},B669),"")), COUNT(1*MID(B669,ROW($1:$98),1)))</f>
        <v>104.0</v>
      </c>
      <c r="D669" s="8" t="str" cm="1">
        <f t="array" aca="1" ref="D669" ca="1">_xlfn.CONCAT(IF(NOT(ISNUMBER(MID(SUBSTITUTE(SUBSTITUTE(SUBSTITUTE(B669,"$",""),".",""), " ",""),ROW(INDIRECT("1:"&amp;LEN(B669))),1)*1)),MID(SUBSTITUTE(SUBSTITUTE(SUBSTITUTE(B669,"$",""),".",""), " ",""),ROW(INDIRECT("1:"&amp;LEN(B669))),1),""))</f>
        <v>Chedraui</v>
      </c>
      <c r="E669" s="8" t="s">
        <v>183</v>
      </c>
      <c r="F669" s="8" t="str" cm="1">
        <f t="array" ref="F669">MID(E669, MIN(IFERROR(FIND({0,1,2,3,4,5,6,7,8,9},E669),"")), COUNT(1*MID(E669,ROW($1:$98),1)))</f>
        <v>222.7</v>
      </c>
      <c r="G669" s="8" t="str" cm="1">
        <f t="array" aca="1" ref="G669" ca="1">_xlfn.CONCAT(IF(NOT(ISNUMBER(MID(SUBSTITUTE(SUBSTITUTE(SUBSTITUTE(E669,"$",""),".",""), " ",""),ROW(INDIRECT("1:"&amp;LEN(E669))),1)*1)),MID(SUBSTITUTE(SUBSTITUTE(SUBSTITUTE(E669,"$",""),".",""), " ",""),ROW(INDIRECT("1:"&amp;LEN(E669))),1),""))</f>
        <v xml:space="preserve">
Comercial
Mexicana</v>
      </c>
      <c r="H669" s="8" t="s">
        <v>1050</v>
      </c>
      <c r="I669" s="8" t="s">
        <v>983</v>
      </c>
      <c r="J669" s="8" t="s">
        <v>575</v>
      </c>
      <c r="K669" s="8" t="str" cm="1">
        <f t="array" ref="K669">MID(J669, MIN(IFERROR(FIND({0,1,2,3,4,5,6,7,8,9},J669),"")), COUNT(1*MID(J669,ROW($1:$98),1)))</f>
        <v>180.0</v>
      </c>
      <c r="L669" s="8" t="str" cm="1">
        <f t="array" aca="1" ref="L669" ca="1">_xlfn.CONCAT(IF(NOT(ISNUMBER(MID(SUBSTITUTE(SUBSTITUTE(SUBSTITUTE(J669,"$",""),".",""), " ",""),ROW(INDIRECT("1:"&amp;LEN(J669))),1)*1)),MID(SUBSTITUTE(SUBSTITUTE(SUBSTITUTE(J669,"$",""),".",""), " ",""),ROW(INDIRECT("1:"&amp;LEN(J669))),1),""))</f>
        <v>Tlatilco</v>
      </c>
      <c r="M669" s="8" t="s">
        <v>575</v>
      </c>
      <c r="N669" s="8" t="str" cm="1">
        <f t="array" ref="N669">MID(M669, MIN(IFERROR(FIND({0,1,2,3,4,5,6,7,8,9},M669),"")), COUNT(1*MID(M669,ROW($1:$98),1)))</f>
        <v>180.0</v>
      </c>
      <c r="O669" s="8" t="str" cm="1">
        <f t="array" aca="1" ref="O669" ca="1">_xlfn.CONCAT(IF(NOT(ISNUMBER(MID(SUBSTITUTE(SUBSTITUTE(SUBSTITUTE(M669,"$",""),".",""), " ",""),ROW(INDIRECT("1:"&amp;LEN(M669))),1)*1)),MID(SUBSTITUTE(SUBSTITUTE(SUBSTITUTE(M669,"$",""),".",""), " ",""),ROW(INDIRECT("1:"&amp;LEN(M669))),1),""))</f>
        <v>Tlatilco</v>
      </c>
      <c r="P669" s="8" t="s">
        <v>69</v>
      </c>
      <c r="Q669" s="8" t="s">
        <v>70</v>
      </c>
      <c r="R669" s="8" t="s">
        <v>27</v>
      </c>
      <c r="S669" s="3">
        <v>44949</v>
      </c>
    </row>
    <row r="670" spans="1:19">
      <c r="A670" s="5" t="s">
        <v>71</v>
      </c>
      <c r="B670" s="7" t="s">
        <v>72</v>
      </c>
      <c r="C670" s="7" t="str" cm="1">
        <f t="array" ref="C670">MID(B670, MIN(IFERROR(FIND({0,1,2,3,4,5,6,7,8,9},B670),"")), COUNT(1*MID(B670,ROW($1:$98),1)))</f>
        <v>189.0</v>
      </c>
      <c r="D670" s="7" t="str" cm="1">
        <f t="array" aca="1" ref="D670" ca="1">_xlfn.CONCAT(IF(NOT(ISNUMBER(MID(SUBSTITUTE(SUBSTITUTE(SUBSTITUTE(B670,"$",""),".",""), " ",""),ROW(INDIRECT("1:"&amp;LEN(B670))),1)*1)),MID(SUBSTITUTE(SUBSTITUTE(SUBSTITUTE(B670,"$",""),".",""), " ",""),ROW(INDIRECT("1:"&amp;LEN(B670))),1),""))</f>
        <v>Chedraui</v>
      </c>
      <c r="E670" s="7" t="s">
        <v>73</v>
      </c>
      <c r="F670" s="7" t="str" cm="1">
        <f t="array" ref="F670">MID(E670, MIN(IFERROR(FIND({0,1,2,3,4,5,6,7,8,9},E670),"")), COUNT(1*MID(E670,ROW($1:$98),1)))</f>
        <v>206.5</v>
      </c>
      <c r="G670" s="7" t="str" cm="1">
        <f t="array" aca="1" ref="G670" ca="1">_xlfn.CONCAT(IF(NOT(ISNUMBER(MID(SUBSTITUTE(SUBSTITUTE(SUBSTITUTE(E670,"$",""),".",""), " ",""),ROW(INDIRECT("1:"&amp;LEN(E670))),1)*1)),MID(SUBSTITUTE(SUBSTITUTE(SUBSTITUTE(E670,"$",""),".",""), " ",""),ROW(INDIRECT("1:"&amp;LEN(E670))),1),""))</f>
        <v xml:space="preserve">
Comercial
Mexicana</v>
      </c>
      <c r="H670" s="7" t="s">
        <v>474</v>
      </c>
      <c r="I670" s="7" t="s">
        <v>1051</v>
      </c>
      <c r="J670" s="7" t="s">
        <v>576</v>
      </c>
      <c r="K670" s="7" t="str" cm="1">
        <f t="array" ref="K670">MID(J670, MIN(IFERROR(FIND({0,1,2,3,4,5,6,7,8,9},J670),"")), COUNT(1*MID(J670,ROW($1:$98),1)))</f>
        <v>185.0</v>
      </c>
      <c r="L670" s="7" t="str" cm="1">
        <f t="array" aca="1" ref="L670" ca="1">_xlfn.CONCAT(IF(NOT(ISNUMBER(MID(SUBSTITUTE(SUBSTITUTE(SUBSTITUTE(J670,"$",""),".",""), " ",""),ROW(INDIRECT("1:"&amp;LEN(J670))),1)*1)),MID(SUBSTITUTE(SUBSTITUTE(SUBSTITUTE(J670,"$",""),".",""), " ",""),ROW(INDIRECT("1:"&amp;LEN(J670))),1),""))</f>
        <v>Tlatilco</v>
      </c>
      <c r="M670" s="7" t="s">
        <v>1052</v>
      </c>
      <c r="N670" s="7" t="str" cm="1">
        <f t="array" ref="N670">MID(M670, MIN(IFERROR(FIND({0,1,2,3,4,5,6,7,8,9},M670),"")), COUNT(1*MID(M670,ROW($1:$98),1)))</f>
        <v>195.0</v>
      </c>
      <c r="O670" s="7" t="str" cm="1">
        <f t="array" aca="1" ref="O670" ca="1">_xlfn.CONCAT(IF(NOT(ISNUMBER(MID(SUBSTITUTE(SUBSTITUTE(SUBSTITUTE(M670,"$",""),".",""), " ",""),ROW(INDIRECT("1:"&amp;LEN(M670))),1)*1)),MID(SUBSTITUTE(SUBSTITUTE(SUBSTITUTE(M670,"$",""),".",""), " ",""),ROW(INDIRECT("1:"&amp;LEN(M670))),1),""))</f>
        <v>Granada</v>
      </c>
      <c r="P670" s="7" t="s">
        <v>1053</v>
      </c>
      <c r="Q670" s="7" t="s">
        <v>70</v>
      </c>
      <c r="R670" s="7" t="s">
        <v>27</v>
      </c>
      <c r="S670" s="2">
        <v>44949</v>
      </c>
    </row>
    <row r="671" spans="1:19">
      <c r="A671" s="6" t="s">
        <v>77</v>
      </c>
      <c r="B671" s="8" t="s">
        <v>1054</v>
      </c>
      <c r="C671" s="8" t="str" cm="1">
        <f t="array" ref="C671">MID(B671, MIN(IFERROR(FIND({0,1,2,3,4,5,6,7,8,9},B671),"")), COUNT(1*MID(B671,ROW($1:$98),1)))</f>
        <v>44.8</v>
      </c>
      <c r="D671" s="8" t="str" cm="1">
        <f t="array" aca="1" ref="D671" ca="1">_xlfn.CONCAT(IF(NOT(ISNUMBER(MID(SUBSTITUTE(SUBSTITUTE(SUBSTITUTE(B671,"$",""),".",""), " ",""),ROW(INDIRECT("1:"&amp;LEN(B671))),1)*1)),MID(SUBSTITUTE(SUBSTITUTE(SUBSTITUTE(B671,"$",""),".",""), " ",""),ROW(INDIRECT("1:"&amp;LEN(B671))),1),""))</f>
        <v>Chedraui</v>
      </c>
      <c r="E671" s="8" t="s">
        <v>79</v>
      </c>
      <c r="F671" s="8" t="str" cm="1">
        <f t="array" ref="F671">MID(E671, MIN(IFERROR(FIND({0,1,2,3,4,5,6,7,8,9},E671),"")), COUNT(1*MID(E671,ROW($1:$98),1)))</f>
        <v>59.9</v>
      </c>
      <c r="G671" s="8" t="str" cm="1">
        <f t="array" aca="1" ref="G671" ca="1">_xlfn.CONCAT(IF(NOT(ISNUMBER(MID(SUBSTITUTE(SUBSTITUTE(SUBSTITUTE(E671,"$",""),".",""), " ",""),ROW(INDIRECT("1:"&amp;LEN(E671))),1)*1)),MID(SUBSTITUTE(SUBSTITUTE(SUBSTITUTE(E671,"$",""),".",""), " ",""),ROW(INDIRECT("1:"&amp;LEN(E671))),1),""))</f>
        <v xml:space="preserve">
Comercial
Mexicana</v>
      </c>
      <c r="H671" s="8" t="s">
        <v>1055</v>
      </c>
      <c r="I671" s="8" t="s">
        <v>1047</v>
      </c>
      <c r="J671" s="8" t="s">
        <v>1056</v>
      </c>
      <c r="K671" s="8" t="str" cm="1">
        <f t="array" ref="K671">MID(J671, MIN(IFERROR(FIND({0,1,2,3,4,5,6,7,8,9},J671),"")), COUNT(1*MID(J671,ROW($1:$98),1)))</f>
        <v>55.0</v>
      </c>
      <c r="L671" s="8" t="str" cm="1">
        <f t="array" aca="1" ref="L671" ca="1">_xlfn.CONCAT(IF(NOT(ISNUMBER(MID(SUBSTITUTE(SUBSTITUTE(SUBSTITUTE(J671,"$",""),".",""), " ",""),ROW(INDIRECT("1:"&amp;LEN(J671))),1)*1)),MID(SUBSTITUTE(SUBSTITUTE(SUBSTITUTE(J671,"$",""),".",""), " ",""),ROW(INDIRECT("1:"&amp;LEN(J671))),1),""))</f>
        <v>Granada</v>
      </c>
      <c r="M671" s="8" t="s">
        <v>578</v>
      </c>
      <c r="N671" s="8" t="str" cm="1">
        <f t="array" ref="N671">MID(M671, MIN(IFERROR(FIND({0,1,2,3,4,5,6,7,8,9},M671),"")), COUNT(1*MID(M671,ROW($1:$98),1)))</f>
        <v>60.0</v>
      </c>
      <c r="O671" s="8" t="str" cm="1">
        <f t="array" aca="1" ref="O671" ca="1">_xlfn.CONCAT(IF(NOT(ISNUMBER(MID(SUBSTITUTE(SUBSTITUTE(SUBSTITUTE(M671,"$",""),".",""), " ",""),ROW(INDIRECT("1:"&amp;LEN(M671))),1)*1)),MID(SUBSTITUTE(SUBSTITUTE(SUBSTITUTE(M671,"$",""),".",""), " ",""),ROW(INDIRECT("1:"&amp;LEN(M671))),1),""))</f>
        <v>Tlatilco</v>
      </c>
      <c r="P671" s="8" t="s">
        <v>94</v>
      </c>
      <c r="Q671" s="8" t="s">
        <v>83</v>
      </c>
      <c r="R671" s="8" t="s">
        <v>27</v>
      </c>
      <c r="S671" s="3">
        <v>44949</v>
      </c>
    </row>
    <row r="672" spans="1:19">
      <c r="A672" s="5" t="s">
        <v>84</v>
      </c>
      <c r="B672" s="7" t="s">
        <v>752</v>
      </c>
      <c r="C672" s="7" t="str" cm="1">
        <f t="array" ref="C672">MID(B672, MIN(IFERROR(FIND({0,1,2,3,4,5,6,7,8,9},B672),"")), COUNT(1*MID(B672,ROW($1:$98),1)))</f>
        <v>32.9</v>
      </c>
      <c r="D672" s="7" t="str" cm="1">
        <f t="array" aca="1" ref="D672" ca="1">_xlfn.CONCAT(IF(NOT(ISNUMBER(MID(SUBSTITUTE(SUBSTITUTE(SUBSTITUTE(B672,"$",""),".",""), " ",""),ROW(INDIRECT("1:"&amp;LEN(B672))),1)*1)),MID(SUBSTITUTE(SUBSTITUTE(SUBSTITUTE(B672,"$",""),".",""), " ",""),ROW(INDIRECT("1:"&amp;LEN(B672))),1),""))</f>
        <v>Comercial
Mexicana</v>
      </c>
      <c r="E672" s="7" t="s">
        <v>700</v>
      </c>
      <c r="F672" s="7" t="str" cm="1">
        <f t="array" ref="F672">MID(E672, MIN(IFERROR(FIND({0,1,2,3,4,5,6,7,8,9},E672),"")), COUNT(1*MID(E672,ROW($1:$98),1)))</f>
        <v>36.9</v>
      </c>
      <c r="G672" s="7" t="str" cm="1">
        <f t="array" aca="1" ref="G672" ca="1">_xlfn.CONCAT(IF(NOT(ISNUMBER(MID(SUBSTITUTE(SUBSTITUTE(SUBSTITUTE(E672,"$",""),".",""), " ",""),ROW(INDIRECT("1:"&amp;LEN(E672))),1)*1)),MID(SUBSTITUTE(SUBSTITUTE(SUBSTITUTE(E672,"$",""),".",""), " ",""),ROW(INDIRECT("1:"&amp;LEN(E672))),1),""))</f>
        <v>Wal-mart</v>
      </c>
      <c r="H672" s="7" t="s">
        <v>1057</v>
      </c>
      <c r="I672" s="7" t="s">
        <v>805</v>
      </c>
      <c r="J672" s="7" t="s">
        <v>273</v>
      </c>
      <c r="K672" s="7" t="str" cm="1">
        <f t="array" ref="K672">MID(J672, MIN(IFERROR(FIND({0,1,2,3,4,5,6,7,8,9},J672),"")), COUNT(1*MID(J672,ROW($1:$98),1)))</f>
        <v>20.0</v>
      </c>
      <c r="L672" s="7" t="str" cm="1">
        <f t="array" aca="1" ref="L672" ca="1">_xlfn.CONCAT(IF(NOT(ISNUMBER(MID(SUBSTITUTE(SUBSTITUTE(SUBSTITUTE(J672,"$",""),".",""), " ",""),ROW(INDIRECT("1:"&amp;LEN(J672))),1)*1)),MID(SUBSTITUTE(SUBSTITUTE(SUBSTITUTE(J672,"$",""),".",""), " ",""),ROW(INDIRECT("1:"&amp;LEN(J672))),1),""))</f>
        <v>Mirador</v>
      </c>
      <c r="M672" s="7" t="s">
        <v>318</v>
      </c>
      <c r="N672" s="7" t="str" cm="1">
        <f t="array" ref="N672">MID(M672, MIN(IFERROR(FIND({0,1,2,3,4,5,6,7,8,9},M672),"")), COUNT(1*MID(M672,ROW($1:$98),1)))</f>
        <v>25.0</v>
      </c>
      <c r="O672" s="7" t="str" cm="1">
        <f t="array" aca="1" ref="O672" ca="1">_xlfn.CONCAT(IF(NOT(ISNUMBER(MID(SUBSTITUTE(SUBSTITUTE(SUBSTITUTE(M672,"$",""),".",""), " ",""),ROW(INDIRECT("1:"&amp;LEN(M672))),1)*1)),MID(SUBSTITUTE(SUBSTITUTE(SUBSTITUTE(M672,"$",""),".",""), " ",""),ROW(INDIRECT("1:"&amp;LEN(M672))),1),""))</f>
        <v>Granada</v>
      </c>
      <c r="P672" s="7" t="s">
        <v>47</v>
      </c>
      <c r="Q672" s="7" t="s">
        <v>88</v>
      </c>
      <c r="R672" s="7" t="s">
        <v>27</v>
      </c>
      <c r="S672" s="2">
        <v>44949</v>
      </c>
    </row>
    <row r="673" spans="1:19">
      <c r="A673" s="6" t="s">
        <v>89</v>
      </c>
      <c r="B673" s="8" t="s">
        <v>85</v>
      </c>
      <c r="C673" s="8" t="str" cm="1">
        <f t="array" ref="C673">MID(B673, MIN(IFERROR(FIND({0,1,2,3,4,5,6,7,8,9},B673),"")), COUNT(1*MID(B673,ROW($1:$98),1)))</f>
        <v>34.9</v>
      </c>
      <c r="D673" s="8" t="str" cm="1">
        <f t="array" aca="1" ref="D673" ca="1">_xlfn.CONCAT(IF(NOT(ISNUMBER(MID(SUBSTITUTE(SUBSTITUTE(SUBSTITUTE(B673,"$",""),".",""), " ",""),ROW(INDIRECT("1:"&amp;LEN(B673))),1)*1)),MID(SUBSTITUTE(SUBSTITUTE(SUBSTITUTE(B673,"$",""),".",""), " ",""),ROW(INDIRECT("1:"&amp;LEN(B673))),1),""))</f>
        <v>Wal-mart</v>
      </c>
      <c r="E673" s="8" t="s">
        <v>1058</v>
      </c>
      <c r="F673" s="8" t="str" cm="1">
        <f t="array" ref="F673">MID(E673, MIN(IFERROR(FIND({0,1,2,3,4,5,6,7,8,9},E673),"")), COUNT(1*MID(E673,ROW($1:$98),1)))</f>
        <v>43.0</v>
      </c>
      <c r="G673" s="8" t="str" cm="1">
        <f t="array" aca="1" ref="G673" ca="1">_xlfn.CONCAT(IF(NOT(ISNUMBER(MID(SUBSTITUTE(SUBSTITUTE(SUBSTITUTE(E673,"$",""),".",""), " ",""),ROW(INDIRECT("1:"&amp;LEN(E673))),1)*1)),MID(SUBSTITUTE(SUBSTITUTE(SUBSTITUTE(E673,"$",""),".",""), " ",""),ROW(INDIRECT("1:"&amp;LEN(E673))),1),""))</f>
        <v xml:space="preserve">
Chedraui</v>
      </c>
      <c r="H673" s="8" t="s">
        <v>485</v>
      </c>
      <c r="I673" s="8" t="s">
        <v>804</v>
      </c>
      <c r="J673" s="8" t="s">
        <v>280</v>
      </c>
      <c r="K673" s="8" t="str" cm="1">
        <f t="array" ref="K673">MID(J673, MIN(IFERROR(FIND({0,1,2,3,4,5,6,7,8,9},J673),"")), COUNT(1*MID(J673,ROW($1:$98),1)))</f>
        <v>18.0</v>
      </c>
      <c r="L673" s="8" t="str" cm="1">
        <f t="array" aca="1" ref="L673" ca="1">_xlfn.CONCAT(IF(NOT(ISNUMBER(MID(SUBSTITUTE(SUBSTITUTE(SUBSTITUTE(J673,"$",""),".",""), " ",""),ROW(INDIRECT("1:"&amp;LEN(J673))),1)*1)),MID(SUBSTITUTE(SUBSTITUTE(SUBSTITUTE(J673,"$",""),".",""), " ",""),ROW(INDIRECT("1:"&amp;LEN(J673))),1),""))</f>
        <v>Mirador</v>
      </c>
      <c r="M673" s="8" t="s">
        <v>1059</v>
      </c>
      <c r="N673" s="8" t="str" cm="1">
        <f t="array" ref="N673">MID(M673, MIN(IFERROR(FIND({0,1,2,3,4,5,6,7,8,9},M673),"")), COUNT(1*MID(M673,ROW($1:$98),1)))</f>
        <v>28.0</v>
      </c>
      <c r="O673" s="8" t="str" cm="1">
        <f t="array" aca="1" ref="O673" ca="1">_xlfn.CONCAT(IF(NOT(ISNUMBER(MID(SUBSTITUTE(SUBSTITUTE(SUBSTITUTE(M673,"$",""),".",""), " ",""),ROW(INDIRECT("1:"&amp;LEN(M673))),1)*1)),MID(SUBSTITUTE(SUBSTITUTE(SUBSTITUTE(M673,"$",""),".",""), " ",""),ROW(INDIRECT("1:"&amp;LEN(M673))),1),""))</f>
        <v>Tlatilco</v>
      </c>
      <c r="P673" s="8" t="s">
        <v>102</v>
      </c>
      <c r="Q673" s="8" t="s">
        <v>94</v>
      </c>
      <c r="R673" s="8" t="s">
        <v>27</v>
      </c>
      <c r="S673" s="3">
        <v>44949</v>
      </c>
    </row>
    <row r="674" spans="1:19">
      <c r="A674" s="5" t="s">
        <v>93</v>
      </c>
      <c r="B674" s="7" t="s">
        <v>265</v>
      </c>
      <c r="C674" s="7" t="str" cm="1">
        <f t="array" ref="C674">MID(B674, MIN(IFERROR(FIND({0,1,2,3,4,5,6,7,8,9},B674),"")), COUNT(1*MID(B674,ROW($1:$98),1)))</f>
        <v>36.9</v>
      </c>
      <c r="D674" s="7" t="str" cm="1">
        <f t="array" aca="1" ref="D674" ca="1">_xlfn.CONCAT(IF(NOT(ISNUMBER(MID(SUBSTITUTE(SUBSTITUTE(SUBSTITUTE(B674,"$",""),".",""), " ",""),ROW(INDIRECT("1:"&amp;LEN(B674))),1)*1)),MID(SUBSTITUTE(SUBSTITUTE(SUBSTITUTE(B674,"$",""),".",""), " ",""),ROW(INDIRECT("1:"&amp;LEN(B674))),1),""))</f>
        <v>Chedraui</v>
      </c>
      <c r="E674" s="7" t="s">
        <v>79</v>
      </c>
      <c r="F674" s="7" t="str" cm="1">
        <f t="array" ref="F674">MID(E674, MIN(IFERROR(FIND({0,1,2,3,4,5,6,7,8,9},E674),"")), COUNT(1*MID(E674,ROW($1:$98),1)))</f>
        <v>59.9</v>
      </c>
      <c r="G674" s="7" t="str" cm="1">
        <f t="array" aca="1" ref="G674" ca="1">_xlfn.CONCAT(IF(NOT(ISNUMBER(MID(SUBSTITUTE(SUBSTITUTE(SUBSTITUTE(E674,"$",""),".",""), " ",""),ROW(INDIRECT("1:"&amp;LEN(E674))),1)*1)),MID(SUBSTITUTE(SUBSTITUTE(SUBSTITUTE(E674,"$",""),".",""), " ",""),ROW(INDIRECT("1:"&amp;LEN(E674))),1),""))</f>
        <v xml:space="preserve">
Comercial
Mexicana</v>
      </c>
      <c r="H674" s="7" t="s">
        <v>1060</v>
      </c>
      <c r="I674" s="7" t="s">
        <v>929</v>
      </c>
      <c r="J674" s="7" t="s">
        <v>573</v>
      </c>
      <c r="K674" s="7" t="str" cm="1">
        <f t="array" ref="K674">MID(J674, MIN(IFERROR(FIND({0,1,2,3,4,5,6,7,8,9},J674),"")), COUNT(1*MID(J674,ROW($1:$98),1)))</f>
        <v>45.0</v>
      </c>
      <c r="L674" s="7" t="str" cm="1">
        <f t="array" aca="1" ref="L674" ca="1">_xlfn.CONCAT(IF(NOT(ISNUMBER(MID(SUBSTITUTE(SUBSTITUTE(SUBSTITUTE(J674,"$",""),".",""), " ",""),ROW(INDIRECT("1:"&amp;LEN(J674))),1)*1)),MID(SUBSTITUTE(SUBSTITUTE(SUBSTITUTE(J674,"$",""),".",""), " ",""),ROW(INDIRECT("1:"&amp;LEN(J674))),1),""))</f>
        <v>Tlatilco</v>
      </c>
      <c r="M674" s="7" t="s">
        <v>573</v>
      </c>
      <c r="N674" s="7" t="str" cm="1">
        <f t="array" ref="N674">MID(M674, MIN(IFERROR(FIND({0,1,2,3,4,5,6,7,8,9},M674),"")), COUNT(1*MID(M674,ROW($1:$98),1)))</f>
        <v>45.0</v>
      </c>
      <c r="O674" s="7" t="str" cm="1">
        <f t="array" aca="1" ref="O674" ca="1">_xlfn.CONCAT(IF(NOT(ISNUMBER(MID(SUBSTITUTE(SUBSTITUTE(SUBSTITUTE(M674,"$",""),".",""), " ",""),ROW(INDIRECT("1:"&amp;LEN(M674))),1)*1)),MID(SUBSTITUTE(SUBSTITUTE(SUBSTITUTE(M674,"$",""),".",""), " ",""),ROW(INDIRECT("1:"&amp;LEN(M674))),1),""))</f>
        <v>Tlatilco</v>
      </c>
      <c r="P674" s="7" t="s">
        <v>63</v>
      </c>
      <c r="Q674" s="7" t="s">
        <v>83</v>
      </c>
      <c r="R674" s="7" t="s">
        <v>27</v>
      </c>
      <c r="S674" s="2">
        <v>44949</v>
      </c>
    </row>
    <row r="675" spans="1:19">
      <c r="A675" s="6" t="s">
        <v>95</v>
      </c>
      <c r="B675" s="8" t="s">
        <v>319</v>
      </c>
      <c r="C675" s="8" t="str" cm="1">
        <f t="array" ref="C675">MID(B675, MIN(IFERROR(FIND({0,1,2,3,4,5,6,7,8,9},B675),"")), COUNT(1*MID(B675,ROW($1:$98),1)))</f>
        <v>46.9</v>
      </c>
      <c r="D675" s="8" t="str" cm="1">
        <f t="array" aca="1" ref="D675" ca="1">_xlfn.CONCAT(IF(NOT(ISNUMBER(MID(SUBSTITUTE(SUBSTITUTE(SUBSTITUTE(B675,"$",""),".",""), " ",""),ROW(INDIRECT("1:"&amp;LEN(B675))),1)*1)),MID(SUBSTITUTE(SUBSTITUTE(SUBSTITUTE(B675,"$",""),".",""), " ",""),ROW(INDIRECT("1:"&amp;LEN(B675))),1),""))</f>
        <v>Wal-mart</v>
      </c>
      <c r="E675" s="8" t="s">
        <v>1061</v>
      </c>
      <c r="F675" s="8" t="str" cm="1">
        <f t="array" ref="F675">MID(E675, MIN(IFERROR(FIND({0,1,2,3,4,5,6,7,8,9},E675),"")), COUNT(1*MID(E675,ROW($1:$98),1)))</f>
        <v>54.6</v>
      </c>
      <c r="G675" s="8" t="str" cm="1">
        <f t="array" aca="1" ref="G675" ca="1">_xlfn.CONCAT(IF(NOT(ISNUMBER(MID(SUBSTITUTE(SUBSTITUTE(SUBSTITUTE(E675,"$",""),".",""), " ",""),ROW(INDIRECT("1:"&amp;LEN(E675))),1)*1)),MID(SUBSTITUTE(SUBSTITUTE(SUBSTITUTE(E675,"$",""),".",""), " ",""),ROW(INDIRECT("1:"&amp;LEN(E675))),1),""))</f>
        <v xml:space="preserve">
Chedraui</v>
      </c>
      <c r="H675" s="8" t="s">
        <v>466</v>
      </c>
      <c r="I675" s="8" t="s">
        <v>1062</v>
      </c>
      <c r="J675" s="8" t="s">
        <v>573</v>
      </c>
      <c r="K675" s="8" t="str" cm="1">
        <f t="array" ref="K675">MID(J675, MIN(IFERROR(FIND({0,1,2,3,4,5,6,7,8,9},J675),"")), COUNT(1*MID(J675,ROW($1:$98),1)))</f>
        <v>45.0</v>
      </c>
      <c r="L675" s="8" t="str" cm="1">
        <f t="array" aca="1" ref="L675" ca="1">_xlfn.CONCAT(IF(NOT(ISNUMBER(MID(SUBSTITUTE(SUBSTITUTE(SUBSTITUTE(J675,"$",""),".",""), " ",""),ROW(INDIRECT("1:"&amp;LEN(J675))),1)*1)),MID(SUBSTITUTE(SUBSTITUTE(SUBSTITUTE(J675,"$",""),".",""), " ",""),ROW(INDIRECT("1:"&amp;LEN(J675))),1),""))</f>
        <v>Tlatilco</v>
      </c>
      <c r="M675" s="8" t="s">
        <v>573</v>
      </c>
      <c r="N675" s="8" t="str" cm="1">
        <f t="array" ref="N675">MID(M675, MIN(IFERROR(FIND({0,1,2,3,4,5,6,7,8,9},M675),"")), COUNT(1*MID(M675,ROW($1:$98),1)))</f>
        <v>45.0</v>
      </c>
      <c r="O675" s="8" t="str" cm="1">
        <f t="array" aca="1" ref="O675" ca="1">_xlfn.CONCAT(IF(NOT(ISNUMBER(MID(SUBSTITUTE(SUBSTITUTE(SUBSTITUTE(M675,"$",""),".",""), " ",""),ROW(INDIRECT("1:"&amp;LEN(M675))),1)*1)),MID(SUBSTITUTE(SUBSTITUTE(SUBSTITUTE(M675,"$",""),".",""), " ",""),ROW(INDIRECT("1:"&amp;LEN(M675))),1),""))</f>
        <v>Tlatilco</v>
      </c>
      <c r="P675" s="8" t="s">
        <v>92</v>
      </c>
      <c r="Q675" s="8" t="s">
        <v>133</v>
      </c>
      <c r="R675" s="8" t="s">
        <v>27</v>
      </c>
      <c r="S675" s="3">
        <v>44949</v>
      </c>
    </row>
    <row r="676" spans="1:19">
      <c r="A676" s="5" t="s">
        <v>97</v>
      </c>
      <c r="B676" s="7" t="s">
        <v>99</v>
      </c>
      <c r="C676" s="7" t="str" cm="1">
        <f t="array" ref="C676">MID(B676, MIN(IFERROR(FIND({0,1,2,3,4,5,6,7,8,9},B676),"")), COUNT(1*MID(B676,ROW($1:$98),1)))</f>
        <v>21.9</v>
      </c>
      <c r="D676" s="7" t="str" cm="1">
        <f t="array" aca="1" ref="D676" ca="1">_xlfn.CONCAT(IF(NOT(ISNUMBER(MID(SUBSTITUTE(SUBSTITUTE(SUBSTITUTE(B676,"$",""),".",""), " ",""),ROW(INDIRECT("1:"&amp;LEN(B676))),1)*1)),MID(SUBSTITUTE(SUBSTITUTE(SUBSTITUTE(B676,"$",""),".",""), " ",""),ROW(INDIRECT("1:"&amp;LEN(B676))),1),""))</f>
        <v>Wal-mart</v>
      </c>
      <c r="E676" s="7" t="s">
        <v>1063</v>
      </c>
      <c r="F676" s="7" t="str" cm="1">
        <f t="array" ref="F676">MID(E676, MIN(IFERROR(FIND({0,1,2,3,4,5,6,7,8,9},E676),"")), COUNT(1*MID(E676,ROW($1:$98),1)))</f>
        <v>30.8</v>
      </c>
      <c r="G676" s="7" t="str" cm="1">
        <f t="array" aca="1" ref="G676" ca="1">_xlfn.CONCAT(IF(NOT(ISNUMBER(MID(SUBSTITUTE(SUBSTITUTE(SUBSTITUTE(E676,"$",""),".",""), " ",""),ROW(INDIRECT("1:"&amp;LEN(E676))),1)*1)),MID(SUBSTITUTE(SUBSTITUTE(SUBSTITUTE(E676,"$",""),".",""), " ",""),ROW(INDIRECT("1:"&amp;LEN(E676))),1),""))</f>
        <v xml:space="preserve">
Chedraui</v>
      </c>
      <c r="H676" s="7" t="s">
        <v>1064</v>
      </c>
      <c r="I676" s="7" t="s">
        <v>547</v>
      </c>
      <c r="J676" s="7" t="s">
        <v>252</v>
      </c>
      <c r="K676" s="7" t="str" cm="1">
        <f t="array" ref="K676">MID(J676, MIN(IFERROR(FIND({0,1,2,3,4,5,6,7,8,9},J676),"")), COUNT(1*MID(J676,ROW($1:$98),1)))</f>
        <v>18.0</v>
      </c>
      <c r="L676" s="7" t="str" cm="1">
        <f t="array" aca="1" ref="L676" ca="1">_xlfn.CONCAT(IF(NOT(ISNUMBER(MID(SUBSTITUTE(SUBSTITUTE(SUBSTITUTE(J676,"$",""),".",""), " ",""),ROW(INDIRECT("1:"&amp;LEN(J676))),1)*1)),MID(SUBSTITUTE(SUBSTITUTE(SUBSTITUTE(J676,"$",""),".",""), " ",""),ROW(INDIRECT("1:"&amp;LEN(J676))),1),""))</f>
        <v>Tlatilco</v>
      </c>
      <c r="M676" s="7" t="s">
        <v>705</v>
      </c>
      <c r="N676" s="7" t="str" cm="1">
        <f t="array" ref="N676">MID(M676, MIN(IFERROR(FIND({0,1,2,3,4,5,6,7,8,9},M676),"")), COUNT(1*MID(M676,ROW($1:$98),1)))</f>
        <v>20.0</v>
      </c>
      <c r="O676" s="7" t="str" cm="1">
        <f t="array" aca="1" ref="O676" ca="1">_xlfn.CONCAT(IF(NOT(ISNUMBER(MID(SUBSTITUTE(SUBSTITUTE(SUBSTITUTE(M676,"$",""),".",""), " ",""),ROW(INDIRECT("1:"&amp;LEN(M676))),1)*1)),MID(SUBSTITUTE(SUBSTITUTE(SUBSTITUTE(M676,"$",""),".",""), " ",""),ROW(INDIRECT("1:"&amp;LEN(M676))),1),""))</f>
        <v>Granada</v>
      </c>
      <c r="P676" s="7" t="s">
        <v>120</v>
      </c>
      <c r="Q676" s="7" t="s">
        <v>102</v>
      </c>
      <c r="R676" s="7" t="s">
        <v>27</v>
      </c>
      <c r="S676" s="2">
        <v>44949</v>
      </c>
    </row>
    <row r="677" spans="1:19">
      <c r="A677" s="6" t="s">
        <v>103</v>
      </c>
      <c r="B677" s="8" t="s">
        <v>208</v>
      </c>
      <c r="C677" s="8" t="str" cm="1">
        <f t="array" ref="C677">MID(B677, MIN(IFERROR(FIND({0,1,2,3,4,5,6,7,8,9},B677),"")), COUNT(1*MID(B677,ROW($1:$98),1)))</f>
        <v>26.9</v>
      </c>
      <c r="D677" s="8" t="str" cm="1">
        <f t="array" aca="1" ref="D677" ca="1">_xlfn.CONCAT(IF(NOT(ISNUMBER(MID(SUBSTITUTE(SUBSTITUTE(SUBSTITUTE(B677,"$",""),".",""), " ",""),ROW(INDIRECT("1:"&amp;LEN(B677))),1)*1)),MID(SUBSTITUTE(SUBSTITUTE(SUBSTITUTE(B677,"$",""),".",""), " ",""),ROW(INDIRECT("1:"&amp;LEN(B677))),1),""))</f>
        <v>Wal-mart</v>
      </c>
      <c r="E677" s="8" t="s">
        <v>819</v>
      </c>
      <c r="F677" s="8" t="str" cm="1">
        <f t="array" ref="F677">MID(E677, MIN(IFERROR(FIND({0,1,2,3,4,5,6,7,8,9},E677),"")), COUNT(1*MID(E677,ROW($1:$98),1)))</f>
        <v>46.5</v>
      </c>
      <c r="G677" s="8" t="str" cm="1">
        <f t="array" aca="1" ref="G677" ca="1">_xlfn.CONCAT(IF(NOT(ISNUMBER(MID(SUBSTITUTE(SUBSTITUTE(SUBSTITUTE(E677,"$",""),".",""), " ",""),ROW(INDIRECT("1:"&amp;LEN(E677))),1)*1)),MID(SUBSTITUTE(SUBSTITUTE(SUBSTITUTE(E677,"$",""),".",""), " ",""),ROW(INDIRECT("1:"&amp;LEN(E677))),1),""))</f>
        <v xml:space="preserve">
Chedraui</v>
      </c>
      <c r="H677" s="8" t="s">
        <v>1065</v>
      </c>
      <c r="I677" s="8" t="s">
        <v>917</v>
      </c>
      <c r="J677" s="8" t="s">
        <v>567</v>
      </c>
      <c r="K677" s="8" t="str" cm="1">
        <f t="array" ref="K677">MID(J677, MIN(IFERROR(FIND({0,1,2,3,4,5,6,7,8,9},J677),"")), COUNT(1*MID(J677,ROW($1:$98),1)))</f>
        <v>22.0</v>
      </c>
      <c r="L677" s="8" t="str" cm="1">
        <f t="array" aca="1" ref="L677" ca="1">_xlfn.CONCAT(IF(NOT(ISNUMBER(MID(SUBSTITUTE(SUBSTITUTE(SUBSTITUTE(J677,"$",""),".",""), " ",""),ROW(INDIRECT("1:"&amp;LEN(J677))),1)*1)),MID(SUBSTITUTE(SUBSTITUTE(SUBSTITUTE(J677,"$",""),".",""), " ",""),ROW(INDIRECT("1:"&amp;LEN(J677))),1),""))</f>
        <v>Tlatilco</v>
      </c>
      <c r="M677" s="8" t="s">
        <v>318</v>
      </c>
      <c r="N677" s="8" t="str" cm="1">
        <f t="array" ref="N677">MID(M677, MIN(IFERROR(FIND({0,1,2,3,4,5,6,7,8,9},M677),"")), COUNT(1*MID(M677,ROW($1:$98),1)))</f>
        <v>25.0</v>
      </c>
      <c r="O677" s="8" t="str" cm="1">
        <f t="array" aca="1" ref="O677" ca="1">_xlfn.CONCAT(IF(NOT(ISNUMBER(MID(SUBSTITUTE(SUBSTITUTE(SUBSTITUTE(M677,"$",""),".",""), " ",""),ROW(INDIRECT("1:"&amp;LEN(M677))),1)*1)),MID(SUBSTITUTE(SUBSTITUTE(SUBSTITUTE(M677,"$",""),".",""), " ",""),ROW(INDIRECT("1:"&amp;LEN(M677))),1),""))</f>
        <v>Granada</v>
      </c>
      <c r="P677" s="8" t="s">
        <v>47</v>
      </c>
      <c r="Q677" s="8" t="s">
        <v>681</v>
      </c>
      <c r="R677" s="8" t="s">
        <v>27</v>
      </c>
      <c r="S677" s="3">
        <v>44949</v>
      </c>
    </row>
    <row r="678" spans="1:19">
      <c r="A678" s="5" t="s">
        <v>106</v>
      </c>
      <c r="B678" s="7" t="s">
        <v>203</v>
      </c>
      <c r="C678" s="7" t="str" cm="1">
        <f t="array" ref="C678">MID(B678, MIN(IFERROR(FIND({0,1,2,3,4,5,6,7,8,9},B678),"")), COUNT(1*MID(B678,ROW($1:$98),1)))</f>
        <v>24.9</v>
      </c>
      <c r="D678" s="7" t="str" cm="1">
        <f t="array" aca="1" ref="D678" ca="1">_xlfn.CONCAT(IF(NOT(ISNUMBER(MID(SUBSTITUTE(SUBSTITUTE(SUBSTITUTE(B678,"$",""),".",""), " ",""),ROW(INDIRECT("1:"&amp;LEN(B678))),1)*1)),MID(SUBSTITUTE(SUBSTITUTE(SUBSTITUTE(B678,"$",""),".",""), " ",""),ROW(INDIRECT("1:"&amp;LEN(B678))),1),""))</f>
        <v>Wal-mart</v>
      </c>
      <c r="E678" s="7" t="s">
        <v>335</v>
      </c>
      <c r="F678" s="7" t="str" cm="1">
        <f t="array" ref="F678">MID(E678, MIN(IFERROR(FIND({0,1,2,3,4,5,6,7,8,9},E678),"")), COUNT(1*MID(E678,ROW($1:$98),1)))</f>
        <v>34.9</v>
      </c>
      <c r="G678" s="7" t="str" cm="1">
        <f t="array" aca="1" ref="G678" ca="1">_xlfn.CONCAT(IF(NOT(ISNUMBER(MID(SUBSTITUTE(SUBSTITUTE(SUBSTITUTE(E678,"$",""),".",""), " ",""),ROW(INDIRECT("1:"&amp;LEN(E678))),1)*1)),MID(SUBSTITUTE(SUBSTITUTE(SUBSTITUTE(E678,"$",""),".",""), " ",""),ROW(INDIRECT("1:"&amp;LEN(E678))),1),""))</f>
        <v xml:space="preserve">
Comercial
Mexicana</v>
      </c>
      <c r="H678" s="7" t="s">
        <v>1046</v>
      </c>
      <c r="I678" s="7" t="s">
        <v>972</v>
      </c>
      <c r="J678" s="7" t="s">
        <v>571</v>
      </c>
      <c r="K678" s="7" t="str" cm="1">
        <f t="array" ref="K678">MID(J678, MIN(IFERROR(FIND({0,1,2,3,4,5,6,7,8,9},J678),"")), COUNT(1*MID(J678,ROW($1:$98),1)))</f>
        <v>40.0</v>
      </c>
      <c r="L678" s="7" t="str" cm="1">
        <f t="array" aca="1" ref="L678" ca="1">_xlfn.CONCAT(IF(NOT(ISNUMBER(MID(SUBSTITUTE(SUBSTITUTE(SUBSTITUTE(J678,"$",""),".",""), " ",""),ROW(INDIRECT("1:"&amp;LEN(J678))),1)*1)),MID(SUBSTITUTE(SUBSTITUTE(SUBSTITUTE(J678,"$",""),".",""), " ",""),ROW(INDIRECT("1:"&amp;LEN(J678))),1),""))</f>
        <v>Tlatilco</v>
      </c>
      <c r="M678" s="7" t="s">
        <v>246</v>
      </c>
      <c r="N678" s="7" t="str" cm="1">
        <f t="array" ref="N678">MID(M678, MIN(IFERROR(FIND({0,1,2,3,4,5,6,7,8,9},M678),"")), COUNT(1*MID(M678,ROW($1:$98),1)))</f>
        <v>45.0</v>
      </c>
      <c r="O678" s="7" t="str" cm="1">
        <f t="array" aca="1" ref="O678" ca="1">_xlfn.CONCAT(IF(NOT(ISNUMBER(MID(SUBSTITUTE(SUBSTITUTE(SUBSTITUTE(M678,"$",""),".",""), " ",""),ROW(INDIRECT("1:"&amp;LEN(M678))),1)*1)),MID(SUBSTITUTE(SUBSTITUTE(SUBSTITUTE(M678,"$",""),".",""), " ",""),ROW(INDIRECT("1:"&amp;LEN(M678))),1),""))</f>
        <v>Mirador</v>
      </c>
      <c r="P678" s="7" t="s">
        <v>120</v>
      </c>
      <c r="Q678" s="7" t="s">
        <v>115</v>
      </c>
      <c r="R678" s="7" t="s">
        <v>27</v>
      </c>
      <c r="S678" s="2">
        <v>44949</v>
      </c>
    </row>
    <row r="679" spans="1:19">
      <c r="A679" s="6" t="s">
        <v>110</v>
      </c>
      <c r="B679" s="8" t="s">
        <v>203</v>
      </c>
      <c r="C679" s="8" t="str" cm="1">
        <f t="array" ref="C679">MID(B679, MIN(IFERROR(FIND({0,1,2,3,4,5,6,7,8,9},B679),"")), COUNT(1*MID(B679,ROW($1:$98),1)))</f>
        <v>24.9</v>
      </c>
      <c r="D679" s="8" t="str" cm="1">
        <f t="array" aca="1" ref="D679" ca="1">_xlfn.CONCAT(IF(NOT(ISNUMBER(MID(SUBSTITUTE(SUBSTITUTE(SUBSTITUTE(B679,"$",""),".",""), " ",""),ROW(INDIRECT("1:"&amp;LEN(B679))),1)*1)),MID(SUBSTITUTE(SUBSTITUTE(SUBSTITUTE(B679,"$",""),".",""), " ",""),ROW(INDIRECT("1:"&amp;LEN(B679))),1),""))</f>
        <v>Wal-mart</v>
      </c>
      <c r="E679" s="8" t="s">
        <v>292</v>
      </c>
      <c r="F679" s="8" t="str" cm="1">
        <f t="array" ref="F679">MID(E679, MIN(IFERROR(FIND({0,1,2,3,4,5,6,7,8,9},E679),"")), COUNT(1*MID(E679,ROW($1:$98),1)))</f>
        <v>29.5</v>
      </c>
      <c r="G679" s="8" t="str" cm="1">
        <f t="array" aca="1" ref="G679" ca="1">_xlfn.CONCAT(IF(NOT(ISNUMBER(MID(SUBSTITUTE(SUBSTITUTE(SUBSTITUTE(E679,"$",""),".",""), " ",""),ROW(INDIRECT("1:"&amp;LEN(E679))),1)*1)),MID(SUBSTITUTE(SUBSTITUTE(SUBSTITUTE(E679,"$",""),".",""), " ",""),ROW(INDIRECT("1:"&amp;LEN(E679))),1),""))</f>
        <v xml:space="preserve">
Comercial
Mexicana</v>
      </c>
      <c r="H679" s="8" t="s">
        <v>1065</v>
      </c>
      <c r="I679" s="8" t="s">
        <v>917</v>
      </c>
      <c r="J679" s="8" t="s">
        <v>277</v>
      </c>
      <c r="K679" s="8" t="str" cm="1">
        <f t="array" ref="K679">MID(J679, MIN(IFERROR(FIND({0,1,2,3,4,5,6,7,8,9},J679),"")), COUNT(1*MID(J679,ROW($1:$98),1)))</f>
        <v>20.0</v>
      </c>
      <c r="L679" s="8" t="str" cm="1">
        <f t="array" aca="1" ref="L679" ca="1">_xlfn.CONCAT(IF(NOT(ISNUMBER(MID(SUBSTITUTE(SUBSTITUTE(SUBSTITUTE(J679,"$",""),".",""), " ",""),ROW(INDIRECT("1:"&amp;LEN(J679))),1)*1)),MID(SUBSTITUTE(SUBSTITUTE(SUBSTITUTE(J679,"$",""),".",""), " ",""),ROW(INDIRECT("1:"&amp;LEN(J679))),1),""))</f>
        <v>Tlatilco</v>
      </c>
      <c r="M679" s="8" t="s">
        <v>325</v>
      </c>
      <c r="N679" s="8" t="str" cm="1">
        <f t="array" ref="N679">MID(M679, MIN(IFERROR(FIND({0,1,2,3,4,5,6,7,8,9},M679),"")), COUNT(1*MID(M679,ROW($1:$98),1)))</f>
        <v>22.0</v>
      </c>
      <c r="O679" s="8" t="str" cm="1">
        <f t="array" aca="1" ref="O679" ca="1">_xlfn.CONCAT(IF(NOT(ISNUMBER(MID(SUBSTITUTE(SUBSTITUTE(SUBSTITUTE(M679,"$",""),".",""), " ",""),ROW(INDIRECT("1:"&amp;LEN(M679))),1)*1)),MID(SUBSTITUTE(SUBSTITUTE(SUBSTITUTE(M679,"$",""),".",""), " ",""),ROW(INDIRECT("1:"&amp;LEN(M679))),1),""))</f>
        <v>Granada</v>
      </c>
      <c r="P679" s="8" t="s">
        <v>47</v>
      </c>
      <c r="Q679" s="8" t="s">
        <v>850</v>
      </c>
      <c r="R679" s="8" t="s">
        <v>27</v>
      </c>
      <c r="S679" s="3">
        <v>44949</v>
      </c>
    </row>
    <row r="680" spans="1:19">
      <c r="A680" s="5" t="s">
        <v>116</v>
      </c>
      <c r="B680" s="7" t="s">
        <v>376</v>
      </c>
      <c r="C680" s="7" t="str" cm="1">
        <f t="array" ref="C680">MID(B680, MIN(IFERROR(FIND({0,1,2,3,4,5,6,7,8,9},B680),"")), COUNT(1*MID(B680,ROW($1:$98),1)))</f>
        <v>16.9</v>
      </c>
      <c r="D680" s="7" t="str" cm="1">
        <f t="array" aca="1" ref="D680" ca="1">_xlfn.CONCAT(IF(NOT(ISNUMBER(MID(SUBSTITUTE(SUBSTITUTE(SUBSTITUTE(B680,"$",""),".",""), " ",""),ROW(INDIRECT("1:"&amp;LEN(B680))),1)*1)),MID(SUBSTITUTE(SUBSTITUTE(SUBSTITUTE(B680,"$",""),".",""), " ",""),ROW(INDIRECT("1:"&amp;LEN(B680))),1),""))</f>
        <v>Wal-mart</v>
      </c>
      <c r="E680" s="7" t="s">
        <v>1022</v>
      </c>
      <c r="F680" s="7" t="str" cm="1">
        <f t="array" ref="F680">MID(E680, MIN(IFERROR(FIND({0,1,2,3,4,5,6,7,8,9},E680),"")), COUNT(1*MID(E680,ROW($1:$98),1)))</f>
        <v>22.0</v>
      </c>
      <c r="G680" s="7" t="str" cm="1">
        <f t="array" aca="1" ref="G680" ca="1">_xlfn.CONCAT(IF(NOT(ISNUMBER(MID(SUBSTITUTE(SUBSTITUTE(SUBSTITUTE(E680,"$",""),".",""), " ",""),ROW(INDIRECT("1:"&amp;LEN(E680))),1)*1)),MID(SUBSTITUTE(SUBSTITUTE(SUBSTITUTE(E680,"$",""),".",""), " ",""),ROW(INDIRECT("1:"&amp;LEN(E680))),1),""))</f>
        <v xml:space="preserve">
Chedraui</v>
      </c>
      <c r="H680" s="7" t="s">
        <v>1066</v>
      </c>
      <c r="I680" s="7" t="s">
        <v>908</v>
      </c>
      <c r="J680" s="7" t="s">
        <v>252</v>
      </c>
      <c r="K680" s="7" t="str" cm="1">
        <f t="array" ref="K680">MID(J680, MIN(IFERROR(FIND({0,1,2,3,4,5,6,7,8,9},J680),"")), COUNT(1*MID(J680,ROW($1:$98),1)))</f>
        <v>18.0</v>
      </c>
      <c r="L680" s="7" t="str" cm="1">
        <f t="array" aca="1" ref="L680" ca="1">_xlfn.CONCAT(IF(NOT(ISNUMBER(MID(SUBSTITUTE(SUBSTITUTE(SUBSTITUTE(J680,"$",""),".",""), " ",""),ROW(INDIRECT("1:"&amp;LEN(J680))),1)*1)),MID(SUBSTITUTE(SUBSTITUTE(SUBSTITUTE(J680,"$",""),".",""), " ",""),ROW(INDIRECT("1:"&amp;LEN(J680))),1),""))</f>
        <v>Tlatilco</v>
      </c>
      <c r="M680" s="7" t="s">
        <v>705</v>
      </c>
      <c r="N680" s="7" t="str" cm="1">
        <f t="array" ref="N680">MID(M680, MIN(IFERROR(FIND({0,1,2,3,4,5,6,7,8,9},M680),"")), COUNT(1*MID(M680,ROW($1:$98),1)))</f>
        <v>20.0</v>
      </c>
      <c r="O680" s="7" t="str" cm="1">
        <f t="array" aca="1" ref="O680" ca="1">_xlfn.CONCAT(IF(NOT(ISNUMBER(MID(SUBSTITUTE(SUBSTITUTE(SUBSTITUTE(M680,"$",""),".",""), " ",""),ROW(INDIRECT("1:"&amp;LEN(M680))),1)*1)),MID(SUBSTITUTE(SUBSTITUTE(SUBSTITUTE(M680,"$",""),".",""), " ",""),ROW(INDIRECT("1:"&amp;LEN(M680))),1),""))</f>
        <v>Granada</v>
      </c>
      <c r="P680" s="7" t="s">
        <v>120</v>
      </c>
      <c r="Q680" s="7" t="s">
        <v>102</v>
      </c>
      <c r="R680" s="7" t="s">
        <v>27</v>
      </c>
      <c r="S680" s="2">
        <v>44949</v>
      </c>
    </row>
    <row r="681" spans="1:19">
      <c r="A681" s="6" t="s">
        <v>121</v>
      </c>
      <c r="B681" s="8" t="s">
        <v>1067</v>
      </c>
      <c r="C681" s="8" t="str" cm="1">
        <f t="array" ref="C681">MID(B681, MIN(IFERROR(FIND({0,1,2,3,4,5,6,7,8,9},B681),"")), COUNT(1*MID(B681,ROW($1:$98),1)))</f>
        <v>32.4</v>
      </c>
      <c r="D681" s="8" t="str" cm="1">
        <f t="array" aca="1" ref="D681" ca="1">_xlfn.CONCAT(IF(NOT(ISNUMBER(MID(SUBSTITUTE(SUBSTITUTE(SUBSTITUTE(B681,"$",""),".",""), " ",""),ROW(INDIRECT("1:"&amp;LEN(B681))),1)*1)),MID(SUBSTITUTE(SUBSTITUTE(SUBSTITUTE(B681,"$",""),".",""), " ",""),ROW(INDIRECT("1:"&amp;LEN(B681))),1),""))</f>
        <v>Wal-mart</v>
      </c>
      <c r="E681" s="8" t="s">
        <v>214</v>
      </c>
      <c r="F681" s="8" t="str" cm="1">
        <f t="array" ref="F681">MID(E681, MIN(IFERROR(FIND({0,1,2,3,4,5,6,7,8,9},E681),"")), COUNT(1*MID(E681,ROW($1:$98),1)))</f>
        <v>42.9</v>
      </c>
      <c r="G681" s="8" t="str" cm="1">
        <f t="array" aca="1" ref="G681" ca="1">_xlfn.CONCAT(IF(NOT(ISNUMBER(MID(SUBSTITUTE(SUBSTITUTE(SUBSTITUTE(E681,"$",""),".",""), " ",""),ROW(INDIRECT("1:"&amp;LEN(E681))),1)*1)),MID(SUBSTITUTE(SUBSTITUTE(SUBSTITUTE(E681,"$",""),".",""), " ",""),ROW(INDIRECT("1:"&amp;LEN(E681))),1),""))</f>
        <v xml:space="preserve">
Comercial
Mexicana</v>
      </c>
      <c r="H681" s="8" t="s">
        <v>503</v>
      </c>
      <c r="I681" s="8" t="s">
        <v>1068</v>
      </c>
      <c r="J681" s="8" t="s">
        <v>252</v>
      </c>
      <c r="K681" s="8" t="str" cm="1">
        <f t="array" ref="K681">MID(J681, MIN(IFERROR(FIND({0,1,2,3,4,5,6,7,8,9},J681),"")), COUNT(1*MID(J681,ROW($1:$98),1)))</f>
        <v>18.0</v>
      </c>
      <c r="L681" s="8" t="str" cm="1">
        <f t="array" aca="1" ref="L681" ca="1">_xlfn.CONCAT(IF(NOT(ISNUMBER(MID(SUBSTITUTE(SUBSTITUTE(SUBSTITUTE(J681,"$",""),".",""), " ",""),ROW(INDIRECT("1:"&amp;LEN(J681))),1)*1)),MID(SUBSTITUTE(SUBSTITUTE(SUBSTITUTE(J681,"$",""),".",""), " ",""),ROW(INDIRECT("1:"&amp;LEN(J681))),1),""))</f>
        <v>Tlatilco</v>
      </c>
      <c r="M681" s="8" t="s">
        <v>252</v>
      </c>
      <c r="N681" s="8" t="str" cm="1">
        <f t="array" ref="N681">MID(M681, MIN(IFERROR(FIND({0,1,2,3,4,5,6,7,8,9},M681),"")), COUNT(1*MID(M681,ROW($1:$98),1)))</f>
        <v>18.0</v>
      </c>
      <c r="O681" s="8" t="str" cm="1">
        <f t="array" aca="1" ref="O681" ca="1">_xlfn.CONCAT(IF(NOT(ISNUMBER(MID(SUBSTITUTE(SUBSTITUTE(SUBSTITUTE(M681,"$",""),".",""), " ",""),ROW(INDIRECT("1:"&amp;LEN(M681))),1)*1)),MID(SUBSTITUTE(SUBSTITUTE(SUBSTITUTE(M681,"$",""),".",""), " ",""),ROW(INDIRECT("1:"&amp;LEN(M681))),1),""))</f>
        <v>Tlatilco</v>
      </c>
      <c r="P681" s="8" t="s">
        <v>161</v>
      </c>
      <c r="Q681" s="8" t="s">
        <v>48</v>
      </c>
      <c r="R681" s="8" t="s">
        <v>27</v>
      </c>
      <c r="S681" s="3">
        <v>44949</v>
      </c>
    </row>
    <row r="682" spans="1:19">
      <c r="A682" s="5" t="s">
        <v>125</v>
      </c>
      <c r="B682" s="7" t="s">
        <v>591</v>
      </c>
      <c r="C682" s="7" t="str" cm="1">
        <f t="array" ref="C682">MID(B682, MIN(IFERROR(FIND({0,1,2,3,4,5,6,7,8,9},B682),"")), COUNT(1*MID(B682,ROW($1:$98),1)))</f>
        <v>39.9</v>
      </c>
      <c r="D682" s="7" t="str" cm="1">
        <f t="array" aca="1" ref="D682" ca="1">_xlfn.CONCAT(IF(NOT(ISNUMBER(MID(SUBSTITUTE(SUBSTITUTE(SUBSTITUTE(B682,"$",""),".",""), " ",""),ROW(INDIRECT("1:"&amp;LEN(B682))),1)*1)),MID(SUBSTITUTE(SUBSTITUTE(SUBSTITUTE(B682,"$",""),".",""), " ",""),ROW(INDIRECT("1:"&amp;LEN(B682))),1),""))</f>
        <v>Comercial
Mexicana</v>
      </c>
      <c r="E682" s="7" t="s">
        <v>127</v>
      </c>
      <c r="F682" s="7" t="str" cm="1">
        <f t="array" ref="F682">MID(E682, MIN(IFERROR(FIND({0,1,2,3,4,5,6,7,8,9},E682),"")), COUNT(1*MID(E682,ROW($1:$98),1)))</f>
        <v>64.0</v>
      </c>
      <c r="G682" s="7" t="str" cm="1">
        <f t="array" aca="1" ref="G682" ca="1">_xlfn.CONCAT(IF(NOT(ISNUMBER(MID(SUBSTITUTE(SUBSTITUTE(SUBSTITUTE(E682,"$",""),".",""), " ",""),ROW(INDIRECT("1:"&amp;LEN(E682))),1)*1)),MID(SUBSTITUTE(SUBSTITUTE(SUBSTITUTE(E682,"$",""),".",""), " ",""),ROW(INDIRECT("1:"&amp;LEN(E682))),1),""))</f>
        <v>Wal-mart</v>
      </c>
      <c r="H682" s="7" t="s">
        <v>464</v>
      </c>
      <c r="I682" s="7" t="s">
        <v>1069</v>
      </c>
      <c r="J682" s="7" t="s">
        <v>277</v>
      </c>
      <c r="K682" s="7" t="str" cm="1">
        <f t="array" ref="K682">MID(J682, MIN(IFERROR(FIND({0,1,2,3,4,5,6,7,8,9},J682),"")), COUNT(1*MID(J682,ROW($1:$98),1)))</f>
        <v>20.0</v>
      </c>
      <c r="L682" s="7" t="str" cm="1">
        <f t="array" aca="1" ref="L682" ca="1">_xlfn.CONCAT(IF(NOT(ISNUMBER(MID(SUBSTITUTE(SUBSTITUTE(SUBSTITUTE(J682,"$",""),".",""), " ",""),ROW(INDIRECT("1:"&amp;LEN(J682))),1)*1)),MID(SUBSTITUTE(SUBSTITUTE(SUBSTITUTE(J682,"$",""),".",""), " ",""),ROW(INDIRECT("1:"&amp;LEN(J682))),1),""))</f>
        <v>Tlatilco</v>
      </c>
      <c r="M682" s="7" t="s">
        <v>318</v>
      </c>
      <c r="N682" s="7" t="str" cm="1">
        <f t="array" ref="N682">MID(M682, MIN(IFERROR(FIND({0,1,2,3,4,5,6,7,8,9},M682),"")), COUNT(1*MID(M682,ROW($1:$98),1)))</f>
        <v>25.0</v>
      </c>
      <c r="O682" s="7" t="str" cm="1">
        <f t="array" aca="1" ref="O682" ca="1">_xlfn.CONCAT(IF(NOT(ISNUMBER(MID(SUBSTITUTE(SUBSTITUTE(SUBSTITUTE(M682,"$",""),".",""), " ",""),ROW(INDIRECT("1:"&amp;LEN(M682))),1)*1)),MID(SUBSTITUTE(SUBSTITUTE(SUBSTITUTE(M682,"$",""),".",""), " ",""),ROW(INDIRECT("1:"&amp;LEN(M682))),1),""))</f>
        <v>Granada</v>
      </c>
      <c r="P682" s="7" t="s">
        <v>102</v>
      </c>
      <c r="Q682" s="7" t="s">
        <v>48</v>
      </c>
      <c r="R682" s="7" t="s">
        <v>27</v>
      </c>
      <c r="S682" s="2">
        <v>44949</v>
      </c>
    </row>
    <row r="683" spans="1:19">
      <c r="A683" s="6" t="s">
        <v>129</v>
      </c>
      <c r="B683" s="8" t="s">
        <v>130</v>
      </c>
      <c r="C683" s="8" t="str" cm="1">
        <f t="array" ref="C683">MID(B683, MIN(IFERROR(FIND({0,1,2,3,4,5,6,7,8,9},B683),"")), COUNT(1*MID(B683,ROW($1:$98),1)))</f>
        <v>79.9</v>
      </c>
      <c r="D683" s="8" t="str" cm="1">
        <f t="array" aca="1" ref="D683" ca="1">_xlfn.CONCAT(IF(NOT(ISNUMBER(MID(SUBSTITUTE(SUBSTITUTE(SUBSTITUTE(B683,"$",""),".",""), " ",""),ROW(INDIRECT("1:"&amp;LEN(B683))),1)*1)),MID(SUBSTITUTE(SUBSTITUTE(SUBSTITUTE(B683,"$",""),".",""), " ",""),ROW(INDIRECT("1:"&amp;LEN(B683))),1),""))</f>
        <v>Comercial
Mexicana</v>
      </c>
      <c r="E683" s="8" t="s">
        <v>131</v>
      </c>
      <c r="F683" s="8" t="str" cm="1">
        <f t="array" ref="F683">MID(E683, MIN(IFERROR(FIND({0,1,2,3,4,5,6,7,8,9},E683),"")), COUNT(1*MID(E683,ROW($1:$98),1)))</f>
        <v>94.0</v>
      </c>
      <c r="G683" s="8" t="str" cm="1">
        <f t="array" aca="1" ref="G683" ca="1">_xlfn.CONCAT(IF(NOT(ISNUMBER(MID(SUBSTITUTE(SUBSTITUTE(SUBSTITUTE(E683,"$",""),".",""), " ",""),ROW(INDIRECT("1:"&amp;LEN(E683))),1)*1)),MID(SUBSTITUTE(SUBSTITUTE(SUBSTITUTE(E683,"$",""),".",""), " ",""),ROW(INDIRECT("1:"&amp;LEN(E683))),1),""))</f>
        <v>Wal-mart</v>
      </c>
      <c r="H683" s="8" t="s">
        <v>488</v>
      </c>
      <c r="I683" s="8" t="s">
        <v>1070</v>
      </c>
      <c r="J683" s="8" t="s">
        <v>246</v>
      </c>
      <c r="K683" s="8" t="str" cm="1">
        <f t="array" ref="K683">MID(J683, MIN(IFERROR(FIND({0,1,2,3,4,5,6,7,8,9},J683),"")), COUNT(1*MID(J683,ROW($1:$98),1)))</f>
        <v>45.0</v>
      </c>
      <c r="L683" s="8" t="str" cm="1">
        <f t="array" aca="1" ref="L683" ca="1">_xlfn.CONCAT(IF(NOT(ISNUMBER(MID(SUBSTITUTE(SUBSTITUTE(SUBSTITUTE(J683,"$",""),".",""), " ",""),ROW(INDIRECT("1:"&amp;LEN(J683))),1)*1)),MID(SUBSTITUTE(SUBSTITUTE(SUBSTITUTE(J683,"$",""),".",""), " ",""),ROW(INDIRECT("1:"&amp;LEN(J683))),1),""))</f>
        <v>Mirador</v>
      </c>
      <c r="M683" s="8" t="s">
        <v>882</v>
      </c>
      <c r="N683" s="8" t="str" cm="1">
        <f t="array" ref="N683">MID(M683, MIN(IFERROR(FIND({0,1,2,3,4,5,6,7,8,9},M683),"")), COUNT(1*MID(M683,ROW($1:$98),1)))</f>
        <v>50.0</v>
      </c>
      <c r="O683" s="8" t="str" cm="1">
        <f t="array" aca="1" ref="O683" ca="1">_xlfn.CONCAT(IF(NOT(ISNUMBER(MID(SUBSTITUTE(SUBSTITUTE(SUBSTITUTE(M683,"$",""),".",""), " ",""),ROW(INDIRECT("1:"&amp;LEN(M683))),1)*1)),MID(SUBSTITUTE(SUBSTITUTE(SUBSTITUTE(M683,"$",""),".",""), " ",""),ROW(INDIRECT("1:"&amp;LEN(M683))),1),""))</f>
        <v>Tlatilco</v>
      </c>
      <c r="P683" s="8" t="s">
        <v>88</v>
      </c>
      <c r="Q683" s="8" t="s">
        <v>133</v>
      </c>
      <c r="R683" s="8" t="s">
        <v>27</v>
      </c>
      <c r="S683" s="3">
        <v>44949</v>
      </c>
    </row>
    <row r="684" spans="1:19">
      <c r="A684" s="5" t="s">
        <v>134</v>
      </c>
      <c r="B684" s="7" t="s">
        <v>1071</v>
      </c>
      <c r="C684" s="7" t="str" cm="1">
        <f t="array" ref="C684">MID(B684, MIN(IFERROR(FIND({0,1,2,3,4,5,6,7,8,9},B684),"")), COUNT(1*MID(B684,ROW($1:$98),1)))</f>
        <v>19.3</v>
      </c>
      <c r="D684" s="7" t="str" cm="1">
        <f t="array" aca="1" ref="D684" ca="1">_xlfn.CONCAT(IF(NOT(ISNUMBER(MID(SUBSTITUTE(SUBSTITUTE(SUBSTITUTE(B684,"$",""),".",""), " ",""),ROW(INDIRECT("1:"&amp;LEN(B684))),1)*1)),MID(SUBSTITUTE(SUBSTITUTE(SUBSTITUTE(B684,"$",""),".",""), " ",""),ROW(INDIRECT("1:"&amp;LEN(B684))),1),""))</f>
        <v>Comercial
Mexicana</v>
      </c>
      <c r="E684" s="7" t="s">
        <v>807</v>
      </c>
      <c r="F684" s="7" t="str" cm="1">
        <f t="array" ref="F684">MID(E684, MIN(IFERROR(FIND({0,1,2,3,4,5,6,7,8,9},E684),"")), COUNT(1*MID(E684,ROW($1:$98),1)))</f>
        <v>33.0</v>
      </c>
      <c r="G684" s="7" t="str" cm="1">
        <f t="array" aca="1" ref="G684" ca="1">_xlfn.CONCAT(IF(NOT(ISNUMBER(MID(SUBSTITUTE(SUBSTITUTE(SUBSTITUTE(E684,"$",""),".",""), " ",""),ROW(INDIRECT("1:"&amp;LEN(E684))),1)*1)),MID(SUBSTITUTE(SUBSTITUTE(SUBSTITUTE(E684,"$",""),".",""), " ",""),ROW(INDIRECT("1:"&amp;LEN(E684))),1),""))</f>
        <v xml:space="preserve">
Chedraui</v>
      </c>
      <c r="H684" s="7" t="s">
        <v>1072</v>
      </c>
      <c r="I684" s="7" t="s">
        <v>547</v>
      </c>
      <c r="J684" s="7" t="s">
        <v>289</v>
      </c>
      <c r="K684" s="7" t="str" cm="1">
        <f t="array" ref="K684">MID(J684, MIN(IFERROR(FIND({0,1,2,3,4,5,6,7,8,9},J684),"")), COUNT(1*MID(J684,ROW($1:$98),1)))</f>
        <v>15.0</v>
      </c>
      <c r="L684" s="7" t="str" cm="1">
        <f t="array" aca="1" ref="L684" ca="1">_xlfn.CONCAT(IF(NOT(ISNUMBER(MID(SUBSTITUTE(SUBSTITUTE(SUBSTITUTE(J684,"$",""),".",""), " ",""),ROW(INDIRECT("1:"&amp;LEN(J684))),1)*1)),MID(SUBSTITUTE(SUBSTITUTE(SUBSTITUTE(J684,"$",""),".",""), " ",""),ROW(INDIRECT("1:"&amp;LEN(J684))),1),""))</f>
        <v>Mirador</v>
      </c>
      <c r="M684" s="7" t="s">
        <v>277</v>
      </c>
      <c r="N684" s="7" t="str" cm="1">
        <f t="array" ref="N684">MID(M684, MIN(IFERROR(FIND({0,1,2,3,4,5,6,7,8,9},M684),"")), COUNT(1*MID(M684,ROW($1:$98),1)))</f>
        <v>20.0</v>
      </c>
      <c r="O684" s="7" t="str" cm="1">
        <f t="array" aca="1" ref="O684" ca="1">_xlfn.CONCAT(IF(NOT(ISNUMBER(MID(SUBSTITUTE(SUBSTITUTE(SUBSTITUTE(M684,"$",""),".",""), " ",""),ROW(INDIRECT("1:"&amp;LEN(M684))),1)*1)),MID(SUBSTITUTE(SUBSTITUTE(SUBSTITUTE(M684,"$",""),".",""), " ",""),ROW(INDIRECT("1:"&amp;LEN(M684))),1),""))</f>
        <v>Tlatilco</v>
      </c>
      <c r="P684" s="7" t="s">
        <v>136</v>
      </c>
      <c r="Q684" s="7" t="s">
        <v>161</v>
      </c>
      <c r="R684" s="7" t="s">
        <v>27</v>
      </c>
      <c r="S684" s="2">
        <v>44949</v>
      </c>
    </row>
    <row r="685" spans="1:19">
      <c r="A685" s="6" t="s">
        <v>137</v>
      </c>
      <c r="B685" s="8" t="s">
        <v>275</v>
      </c>
      <c r="C685" s="8" t="str" cm="1">
        <f t="array" ref="C685">MID(B685, MIN(IFERROR(FIND({0,1,2,3,4,5,6,7,8,9},B685),"")), COUNT(1*MID(B685,ROW($1:$98),1)))</f>
        <v>19.5</v>
      </c>
      <c r="D685" s="8" t="str" cm="1">
        <f t="array" aca="1" ref="D685" ca="1">_xlfn.CONCAT(IF(NOT(ISNUMBER(MID(SUBSTITUTE(SUBSTITUTE(SUBSTITUTE(B685,"$",""),".",""), " ",""),ROW(INDIRECT("1:"&amp;LEN(B685))),1)*1)),MID(SUBSTITUTE(SUBSTITUTE(SUBSTITUTE(B685,"$",""),".",""), " ",""),ROW(INDIRECT("1:"&amp;LEN(B685))),1),""))</f>
        <v>Chedraui</v>
      </c>
      <c r="E685" s="8" t="s">
        <v>715</v>
      </c>
      <c r="F685" s="8" t="str" cm="1">
        <f t="array" ref="F685">MID(E685, MIN(IFERROR(FIND({0,1,2,3,4,5,6,7,8,9},E685),"")), COUNT(1*MID(E685,ROW($1:$98),1)))</f>
        <v>28.9</v>
      </c>
      <c r="G685" s="8" t="str" cm="1">
        <f t="array" aca="1" ref="G685" ca="1">_xlfn.CONCAT(IF(NOT(ISNUMBER(MID(SUBSTITUTE(SUBSTITUTE(SUBSTITUTE(E685,"$",""),".",""), " ",""),ROW(INDIRECT("1:"&amp;LEN(E685))),1)*1)),MID(SUBSTITUTE(SUBSTITUTE(SUBSTITUTE(E685,"$",""),".",""), " ",""),ROW(INDIRECT("1:"&amp;LEN(E685))),1),""))</f>
        <v>Wal-mart</v>
      </c>
      <c r="H685" s="8" t="s">
        <v>1073</v>
      </c>
      <c r="I685" s="8" t="s">
        <v>554</v>
      </c>
      <c r="J685" s="8" t="s">
        <v>252</v>
      </c>
      <c r="K685" s="8" t="str" cm="1">
        <f t="array" ref="K685">MID(J685, MIN(IFERROR(FIND({0,1,2,3,4,5,6,7,8,9},J685),"")), COUNT(1*MID(J685,ROW($1:$98),1)))</f>
        <v>18.0</v>
      </c>
      <c r="L685" s="8" t="str" cm="1">
        <f t="array" aca="1" ref="L685" ca="1">_xlfn.CONCAT(IF(NOT(ISNUMBER(MID(SUBSTITUTE(SUBSTITUTE(SUBSTITUTE(J685,"$",""),".",""), " ",""),ROW(INDIRECT("1:"&amp;LEN(J685))),1)*1)),MID(SUBSTITUTE(SUBSTITUTE(SUBSTITUTE(J685,"$",""),".",""), " ",""),ROW(INDIRECT("1:"&amp;LEN(J685))),1),""))</f>
        <v>Tlatilco</v>
      </c>
      <c r="M685" s="8" t="s">
        <v>273</v>
      </c>
      <c r="N685" s="8" t="str" cm="1">
        <f t="array" ref="N685">MID(M685, MIN(IFERROR(FIND({0,1,2,3,4,5,6,7,8,9},M685),"")), COUNT(1*MID(M685,ROW($1:$98),1)))</f>
        <v>20.0</v>
      </c>
      <c r="O685" s="8" t="str" cm="1">
        <f t="array" aca="1" ref="O685" ca="1">_xlfn.CONCAT(IF(NOT(ISNUMBER(MID(SUBSTITUTE(SUBSTITUTE(SUBSTITUTE(M685,"$",""),".",""), " ",""),ROW(INDIRECT("1:"&amp;LEN(M685))),1)*1)),MID(SUBSTITUTE(SUBSTITUTE(SUBSTITUTE(M685,"$",""),".",""), " ",""),ROW(INDIRECT("1:"&amp;LEN(M685))),1),""))</f>
        <v>Mirador</v>
      </c>
      <c r="P685" s="8" t="s">
        <v>101</v>
      </c>
      <c r="Q685" s="8" t="s">
        <v>102</v>
      </c>
      <c r="R685" s="8" t="s">
        <v>27</v>
      </c>
      <c r="S685" s="3">
        <v>44949</v>
      </c>
    </row>
    <row r="686" spans="1:19">
      <c r="A686" s="5" t="s">
        <v>141</v>
      </c>
      <c r="B686" s="7" t="s">
        <v>708</v>
      </c>
      <c r="C686" s="7" t="str" cm="1">
        <f t="array" ref="C686">MID(B686, MIN(IFERROR(FIND({0,1,2,3,4,5,6,7,8,9},B686),"")), COUNT(1*MID(B686,ROW($1:$98),1)))</f>
        <v>32.8</v>
      </c>
      <c r="D686" s="7" t="str" cm="1">
        <f t="array" aca="1" ref="D686" ca="1">_xlfn.CONCAT(IF(NOT(ISNUMBER(MID(SUBSTITUTE(SUBSTITUTE(SUBSTITUTE(B686,"$",""),".",""), " ",""),ROW(INDIRECT("1:"&amp;LEN(B686))),1)*1)),MID(SUBSTITUTE(SUBSTITUTE(SUBSTITUTE(B686,"$",""),".",""), " ",""),ROW(INDIRECT("1:"&amp;LEN(B686))),1),""))</f>
        <v>Chedraui</v>
      </c>
      <c r="E686" s="7" t="s">
        <v>1026</v>
      </c>
      <c r="F686" s="7" t="str" cm="1">
        <f t="array" ref="F686">MID(E686, MIN(IFERROR(FIND({0,1,2,3,4,5,6,7,8,9},E686),"")), COUNT(1*MID(E686,ROW($1:$98),1)))</f>
        <v>38.9</v>
      </c>
      <c r="G686" s="7" t="str" cm="1">
        <f t="array" aca="1" ref="G686" ca="1">_xlfn.CONCAT(IF(NOT(ISNUMBER(MID(SUBSTITUTE(SUBSTITUTE(SUBSTITUTE(E686,"$",""),".",""), " ",""),ROW(INDIRECT("1:"&amp;LEN(E686))),1)*1)),MID(SUBSTITUTE(SUBSTITUTE(SUBSTITUTE(E686,"$",""),".",""), " ",""),ROW(INDIRECT("1:"&amp;LEN(E686))),1),""))</f>
        <v>Wal-mart</v>
      </c>
      <c r="H686" s="7" t="s">
        <v>480</v>
      </c>
      <c r="I686" s="7" t="s">
        <v>919</v>
      </c>
      <c r="J686" s="7" t="s">
        <v>583</v>
      </c>
      <c r="K686" s="7" t="str" cm="1">
        <f t="array" ref="K686">MID(J686, MIN(IFERROR(FIND({0,1,2,3,4,5,6,7,8,9},J686),"")), COUNT(1*MID(J686,ROW($1:$98),1)))</f>
        <v>24.0</v>
      </c>
      <c r="L686" s="7" t="str" cm="1">
        <f t="array" aca="1" ref="L686" ca="1">_xlfn.CONCAT(IF(NOT(ISNUMBER(MID(SUBSTITUTE(SUBSTITUTE(SUBSTITUTE(J686,"$",""),".",""), " ",""),ROW(INDIRECT("1:"&amp;LEN(J686))),1)*1)),MID(SUBSTITUTE(SUBSTITUTE(SUBSTITUTE(J686,"$",""),".",""), " ",""),ROW(INDIRECT("1:"&amp;LEN(J686))),1),""))</f>
        <v>Tlatilco</v>
      </c>
      <c r="M686" s="7" t="s">
        <v>1074</v>
      </c>
      <c r="N686" s="7" t="str" cm="1">
        <f t="array" ref="N686">MID(M686, MIN(IFERROR(FIND({0,1,2,3,4,5,6,7,8,9},M686),"")), COUNT(1*MID(M686,ROW($1:$98),1)))</f>
        <v>30.0</v>
      </c>
      <c r="O686" s="7" t="str" cm="1">
        <f t="array" aca="1" ref="O686" ca="1">_xlfn.CONCAT(IF(NOT(ISNUMBER(MID(SUBSTITUTE(SUBSTITUTE(SUBSTITUTE(M686,"$",""),".",""), " ",""),ROW(INDIRECT("1:"&amp;LEN(M686))),1)*1)),MID(SUBSTITUTE(SUBSTITUTE(SUBSTITUTE(M686,"$",""),".",""), " ",""),ROW(INDIRECT("1:"&amp;LEN(M686))),1),""))</f>
        <v>Mirador</v>
      </c>
      <c r="P686" s="7" t="s">
        <v>115</v>
      </c>
      <c r="Q686" s="7" t="s">
        <v>34</v>
      </c>
      <c r="R686" s="7" t="s">
        <v>27</v>
      </c>
      <c r="S686" s="2">
        <v>44949</v>
      </c>
    </row>
    <row r="687" spans="1:19">
      <c r="A687" s="6" t="s">
        <v>144</v>
      </c>
      <c r="B687" s="8" t="s">
        <v>231</v>
      </c>
      <c r="C687" s="8" t="str" cm="1">
        <f t="array" ref="C687">MID(B687, MIN(IFERROR(FIND({0,1,2,3,4,5,6,7,8,9},B687),"")), COUNT(1*MID(B687,ROW($1:$98),1)))</f>
        <v>21.0</v>
      </c>
      <c r="D687" s="8" t="str" cm="1">
        <f t="array" aca="1" ref="D687" ca="1">_xlfn.CONCAT(IF(NOT(ISNUMBER(MID(SUBSTITUTE(SUBSTITUTE(SUBSTITUTE(B687,"$",""),".",""), " ",""),ROW(INDIRECT("1:"&amp;LEN(B687))),1)*1)),MID(SUBSTITUTE(SUBSTITUTE(SUBSTITUTE(B687,"$",""),".",""), " ",""),ROW(INDIRECT("1:"&amp;LEN(B687))),1),""))</f>
        <v>Wal-mart</v>
      </c>
      <c r="E687" s="8" t="s">
        <v>1027</v>
      </c>
      <c r="F687" s="8" t="str" cm="1">
        <f t="array" ref="F687">MID(E687, MIN(IFERROR(FIND({0,1,2,3,4,5,6,7,8,9},E687),"")), COUNT(1*MID(E687,ROW($1:$98),1)))</f>
        <v>34.5</v>
      </c>
      <c r="G687" s="8" t="str" cm="1">
        <f t="array" aca="1" ref="G687" ca="1">_xlfn.CONCAT(IF(NOT(ISNUMBER(MID(SUBSTITUTE(SUBSTITUTE(SUBSTITUTE(E687,"$",""),".",""), " ",""),ROW(INDIRECT("1:"&amp;LEN(E687))),1)*1)),MID(SUBSTITUTE(SUBSTITUTE(SUBSTITUTE(E687,"$",""),".",""), " ",""),ROW(INDIRECT("1:"&amp;LEN(E687))),1),""))</f>
        <v xml:space="preserve">
Chedraui</v>
      </c>
      <c r="H687" s="8" t="s">
        <v>1065</v>
      </c>
      <c r="I687" s="8" t="s">
        <v>1068</v>
      </c>
      <c r="J687" s="8" t="s">
        <v>596</v>
      </c>
      <c r="K687" s="8" t="str" cm="1">
        <f t="array" ref="K687">MID(J687, MIN(IFERROR(FIND({0,1,2,3,4,5,6,7,8,9},J687),"")), COUNT(1*MID(J687,ROW($1:$98),1)))</f>
        <v>15.0</v>
      </c>
      <c r="L687" s="8" t="str" cm="1">
        <f t="array" aca="1" ref="L687" ca="1">_xlfn.CONCAT(IF(NOT(ISNUMBER(MID(SUBSTITUTE(SUBSTITUTE(SUBSTITUTE(J687,"$",""),".",""), " ",""),ROW(INDIRECT("1:"&amp;LEN(J687))),1)*1)),MID(SUBSTITUTE(SUBSTITUTE(SUBSTITUTE(J687,"$",""),".",""), " ",""),ROW(INDIRECT("1:"&amp;LEN(J687))),1),""))</f>
        <v>Tlatilco</v>
      </c>
      <c r="M687" s="8" t="s">
        <v>596</v>
      </c>
      <c r="N687" s="8" t="str" cm="1">
        <f t="array" ref="N687">MID(M687, MIN(IFERROR(FIND({0,1,2,3,4,5,6,7,8,9},M687),"")), COUNT(1*MID(M687,ROW($1:$98),1)))</f>
        <v>15.0</v>
      </c>
      <c r="O687" s="8" t="str" cm="1">
        <f t="array" aca="1" ref="O687" ca="1">_xlfn.CONCAT(IF(NOT(ISNUMBER(MID(SUBSTITUTE(SUBSTITUTE(SUBSTITUTE(M687,"$",""),".",""), " ",""),ROW(INDIRECT("1:"&amp;LEN(M687))),1)*1)),MID(SUBSTITUTE(SUBSTITUTE(SUBSTITUTE(M687,"$",""),".",""), " ",""),ROW(INDIRECT("1:"&amp;LEN(M687))),1),""))</f>
        <v>Tlatilco</v>
      </c>
      <c r="P687" s="8" t="s">
        <v>124</v>
      </c>
      <c r="Q687" s="8" t="s">
        <v>115</v>
      </c>
      <c r="R687" s="8" t="s">
        <v>27</v>
      </c>
      <c r="S687" s="3">
        <v>44949</v>
      </c>
    </row>
    <row r="688" spans="1:19">
      <c r="A688" s="5" t="s">
        <v>148</v>
      </c>
      <c r="B688" s="7" t="s">
        <v>278</v>
      </c>
      <c r="C688" s="7" t="str" cm="1">
        <f t="array" ref="C688">MID(B688, MIN(IFERROR(FIND({0,1,2,3,4,5,6,7,8,9},B688),"")), COUNT(1*MID(B688,ROW($1:$98),1)))</f>
        <v>32.9</v>
      </c>
      <c r="D688" s="7" t="str" cm="1">
        <f t="array" aca="1" ref="D688" ca="1">_xlfn.CONCAT(IF(NOT(ISNUMBER(MID(SUBSTITUTE(SUBSTITUTE(SUBSTITUTE(B688,"$",""),".",""), " ",""),ROW(INDIRECT("1:"&amp;LEN(B688))),1)*1)),MID(SUBSTITUTE(SUBSTITUTE(SUBSTITUTE(B688,"$",""),".",""), " ",""),ROW(INDIRECT("1:"&amp;LEN(B688))),1),""))</f>
        <v>Wal-mart</v>
      </c>
      <c r="E688" s="7" t="s">
        <v>845</v>
      </c>
      <c r="F688" s="7" t="str" cm="1">
        <f t="array" ref="F688">MID(E688, MIN(IFERROR(FIND({0,1,2,3,4,5,6,7,8,9},E688),"")), COUNT(1*MID(E688,ROW($1:$98),1)))</f>
        <v>42.8</v>
      </c>
      <c r="G688" s="7" t="str" cm="1">
        <f t="array" aca="1" ref="G688" ca="1">_xlfn.CONCAT(IF(NOT(ISNUMBER(MID(SUBSTITUTE(SUBSTITUTE(SUBSTITUTE(E688,"$",""),".",""), " ",""),ROW(INDIRECT("1:"&amp;LEN(E688))),1)*1)),MID(SUBSTITUTE(SUBSTITUTE(SUBSTITUTE(E688,"$",""),".",""), " ",""),ROW(INDIRECT("1:"&amp;LEN(E688))),1),""))</f>
        <v xml:space="preserve">
Chedraui</v>
      </c>
      <c r="H688" s="7" t="s">
        <v>1075</v>
      </c>
      <c r="I688" s="7" t="s">
        <v>550</v>
      </c>
      <c r="J688" s="7" t="s">
        <v>277</v>
      </c>
      <c r="K688" s="7" t="str" cm="1">
        <f t="array" ref="K688">MID(J688, MIN(IFERROR(FIND({0,1,2,3,4,5,6,7,8,9},J688),"")), COUNT(1*MID(J688,ROW($1:$98),1)))</f>
        <v>20.0</v>
      </c>
      <c r="L688" s="7" t="str" cm="1">
        <f t="array" aca="1" ref="L688" ca="1">_xlfn.CONCAT(IF(NOT(ISNUMBER(MID(SUBSTITUTE(SUBSTITUTE(SUBSTITUTE(J688,"$",""),".",""), " ",""),ROW(INDIRECT("1:"&amp;LEN(J688))),1)*1)),MID(SUBSTITUTE(SUBSTITUTE(SUBSTITUTE(J688,"$",""),".",""), " ",""),ROW(INDIRECT("1:"&amp;LEN(J688))),1),""))</f>
        <v>Tlatilco</v>
      </c>
      <c r="M688" s="7" t="s">
        <v>277</v>
      </c>
      <c r="N688" s="7" t="str" cm="1">
        <f t="array" ref="N688">MID(M688, MIN(IFERROR(FIND({0,1,2,3,4,5,6,7,8,9},M688),"")), COUNT(1*MID(M688,ROW($1:$98),1)))</f>
        <v>20.0</v>
      </c>
      <c r="O688" s="7" t="str" cm="1">
        <f t="array" aca="1" ref="O688" ca="1">_xlfn.CONCAT(IF(NOT(ISNUMBER(MID(SUBSTITUTE(SUBSTITUTE(SUBSTITUTE(M688,"$",""),".",""), " ",""),ROW(INDIRECT("1:"&amp;LEN(M688))),1)*1)),MID(SUBSTITUTE(SUBSTITUTE(SUBSTITUTE(M688,"$",""),".",""), " ",""),ROW(INDIRECT("1:"&amp;LEN(M688))),1),""))</f>
        <v>Tlatilco</v>
      </c>
      <c r="P688" s="7" t="s">
        <v>102</v>
      </c>
      <c r="Q688" s="7" t="s">
        <v>48</v>
      </c>
      <c r="R688" s="7" t="s">
        <v>27</v>
      </c>
      <c r="S688" s="2">
        <v>44949</v>
      </c>
    </row>
    <row r="689" spans="1:19">
      <c r="A689" s="6" t="s">
        <v>151</v>
      </c>
      <c r="B689" s="8" t="s">
        <v>90</v>
      </c>
      <c r="C689" s="8" t="str" cm="1">
        <f t="array" ref="C689">MID(B689, MIN(IFERROR(FIND({0,1,2,3,4,5,6,7,8,9},B689),"")), COUNT(1*MID(B689,ROW($1:$98),1)))</f>
        <v>31.9</v>
      </c>
      <c r="D689" s="8" t="str" cm="1">
        <f t="array" aca="1" ref="D689" ca="1">_xlfn.CONCAT(IF(NOT(ISNUMBER(MID(SUBSTITUTE(SUBSTITUTE(SUBSTITUTE(B689,"$",""),".",""), " ",""),ROW(INDIRECT("1:"&amp;LEN(B689))),1)*1)),MID(SUBSTITUTE(SUBSTITUTE(SUBSTITUTE(B689,"$",""),".",""), " ",""),ROW(INDIRECT("1:"&amp;LEN(B689))),1),""))</f>
        <v>Wal-mart</v>
      </c>
      <c r="E689" s="8" t="s">
        <v>86</v>
      </c>
      <c r="F689" s="8" t="str" cm="1">
        <f t="array" ref="F689">MID(E689, MIN(IFERROR(FIND({0,1,2,3,4,5,6,7,8,9},E689),"")), COUNT(1*MID(E689,ROW($1:$98),1)))</f>
        <v>49.9</v>
      </c>
      <c r="G689" s="8" t="str" cm="1">
        <f t="array" aca="1" ref="G689" ca="1">_xlfn.CONCAT(IF(NOT(ISNUMBER(MID(SUBSTITUTE(SUBSTITUTE(SUBSTITUTE(E689,"$",""),".",""), " ",""),ROW(INDIRECT("1:"&amp;LEN(E689))),1)*1)),MID(SUBSTITUTE(SUBSTITUTE(SUBSTITUTE(E689,"$",""),".",""), " ",""),ROW(INDIRECT("1:"&amp;LEN(E689))),1),""))</f>
        <v xml:space="preserve">
Comercial
Mexicana</v>
      </c>
      <c r="H689" s="8" t="s">
        <v>480</v>
      </c>
      <c r="I689" s="8" t="s">
        <v>929</v>
      </c>
      <c r="J689" s="8" t="s">
        <v>252</v>
      </c>
      <c r="K689" s="8" t="str" cm="1">
        <f t="array" ref="K689">MID(J689, MIN(IFERROR(FIND({0,1,2,3,4,5,6,7,8,9},J689),"")), COUNT(1*MID(J689,ROW($1:$98),1)))</f>
        <v>18.0</v>
      </c>
      <c r="L689" s="8" t="str" cm="1">
        <f t="array" aca="1" ref="L689" ca="1">_xlfn.CONCAT(IF(NOT(ISNUMBER(MID(SUBSTITUTE(SUBSTITUTE(SUBSTITUTE(J689,"$",""),".",""), " ",""),ROW(INDIRECT("1:"&amp;LEN(J689))),1)*1)),MID(SUBSTITUTE(SUBSTITUTE(SUBSTITUTE(J689,"$",""),".",""), " ",""),ROW(INDIRECT("1:"&amp;LEN(J689))),1),""))</f>
        <v>Tlatilco</v>
      </c>
      <c r="M689" s="8" t="s">
        <v>318</v>
      </c>
      <c r="N689" s="8" t="str" cm="1">
        <f t="array" ref="N689">MID(M689, MIN(IFERROR(FIND({0,1,2,3,4,5,6,7,8,9},M689),"")), COUNT(1*MID(M689,ROW($1:$98),1)))</f>
        <v>25.0</v>
      </c>
      <c r="O689" s="8" t="str" cm="1">
        <f t="array" aca="1" ref="O689" ca="1">_xlfn.CONCAT(IF(NOT(ISNUMBER(MID(SUBSTITUTE(SUBSTITUTE(SUBSTITUTE(M689,"$",""),".",""), " ",""),ROW(INDIRECT("1:"&amp;LEN(M689))),1)*1)),MID(SUBSTITUTE(SUBSTITUTE(SUBSTITUTE(M689,"$",""),".",""), " ",""),ROW(INDIRECT("1:"&amp;LEN(M689))),1),""))</f>
        <v>Granada</v>
      </c>
      <c r="P689" s="8" t="s">
        <v>47</v>
      </c>
      <c r="Q689" s="8" t="s">
        <v>94</v>
      </c>
      <c r="R689" s="8" t="s">
        <v>27</v>
      </c>
      <c r="S689" s="3">
        <v>44949</v>
      </c>
    </row>
    <row r="690" spans="1:19">
      <c r="A690" s="5" t="s">
        <v>154</v>
      </c>
      <c r="B690" s="7" t="s">
        <v>1076</v>
      </c>
      <c r="C690" s="7" t="str" cm="1">
        <f t="array" ref="C690">MID(B690, MIN(IFERROR(FIND({0,1,2,3,4,5,6,7,8,9},B690),"")), COUNT(1*MID(B690,ROW($1:$98),1)))</f>
        <v>26.9</v>
      </c>
      <c r="D690" s="7" t="str" cm="1">
        <f t="array" aca="1" ref="D690" ca="1">_xlfn.CONCAT(IF(NOT(ISNUMBER(MID(SUBSTITUTE(SUBSTITUTE(SUBSTITUTE(B690,"$",""),".",""), " ",""),ROW(INDIRECT("1:"&amp;LEN(B690))),1)*1)),MID(SUBSTITUTE(SUBSTITUTE(SUBSTITUTE(B690,"$",""),".",""), " ",""),ROW(INDIRECT("1:"&amp;LEN(B690))),1),""))</f>
        <v>Comercial
Mexicana</v>
      </c>
      <c r="E690" s="7" t="s">
        <v>1077</v>
      </c>
      <c r="F690" s="7" t="str" cm="1">
        <f t="array" ref="F690">MID(E690, MIN(IFERROR(FIND({0,1,2,3,4,5,6,7,8,9},E690),"")), COUNT(1*MID(E690,ROW($1:$98),1)))</f>
        <v>35.5</v>
      </c>
      <c r="G690" s="7" t="str" cm="1">
        <f t="array" aca="1" ref="G690" ca="1">_xlfn.CONCAT(IF(NOT(ISNUMBER(MID(SUBSTITUTE(SUBSTITUTE(SUBSTITUTE(E690,"$",""),".",""), " ",""),ROW(INDIRECT("1:"&amp;LEN(E690))),1)*1)),MID(SUBSTITUTE(SUBSTITUTE(SUBSTITUTE(E690,"$",""),".",""), " ",""),ROW(INDIRECT("1:"&amp;LEN(E690))),1),""))</f>
        <v xml:space="preserve">
Chedraui</v>
      </c>
      <c r="H690" s="7" t="s">
        <v>1073</v>
      </c>
      <c r="I690" s="7" t="s">
        <v>974</v>
      </c>
      <c r="J690" s="7" t="s">
        <v>1078</v>
      </c>
      <c r="K690" s="7" t="str" cm="1">
        <f t="array" ref="K690">MID(J690, MIN(IFERROR(FIND({0,1,2,3,4,5,6,7,8,9},J690),"")), COUNT(1*MID(J690,ROW($1:$98),1)))</f>
        <v>16.0</v>
      </c>
      <c r="L690" s="7" t="str" cm="1">
        <f t="array" aca="1" ref="L690" ca="1">_xlfn.CONCAT(IF(NOT(ISNUMBER(MID(SUBSTITUTE(SUBSTITUTE(SUBSTITUTE(J690,"$",""),".",""), " ",""),ROW(INDIRECT("1:"&amp;LEN(J690))),1)*1)),MID(SUBSTITUTE(SUBSTITUTE(SUBSTITUTE(J690,"$",""),".",""), " ",""),ROW(INDIRECT("1:"&amp;LEN(J690))),1),""))</f>
        <v>Mirador</v>
      </c>
      <c r="M690" s="7" t="s">
        <v>277</v>
      </c>
      <c r="N690" s="7" t="str" cm="1">
        <f t="array" ref="N690">MID(M690, MIN(IFERROR(FIND({0,1,2,3,4,5,6,7,8,9},M690),"")), COUNT(1*MID(M690,ROW($1:$98),1)))</f>
        <v>20.0</v>
      </c>
      <c r="O690" s="7" t="str" cm="1">
        <f t="array" aca="1" ref="O690" ca="1">_xlfn.CONCAT(IF(NOT(ISNUMBER(MID(SUBSTITUTE(SUBSTITUTE(SUBSTITUTE(M690,"$",""),".",""), " ",""),ROW(INDIRECT("1:"&amp;LEN(M690))),1)*1)),MID(SUBSTITUTE(SUBSTITUTE(SUBSTITUTE(M690,"$",""),".",""), " ",""),ROW(INDIRECT("1:"&amp;LEN(M690))),1),""))</f>
        <v>Tlatilco</v>
      </c>
      <c r="P690" s="7" t="s">
        <v>102</v>
      </c>
      <c r="Q690" s="7" t="s">
        <v>47</v>
      </c>
      <c r="R690" s="7" t="s">
        <v>27</v>
      </c>
      <c r="S690" s="2">
        <v>44949</v>
      </c>
    </row>
    <row r="691" spans="1:19">
      <c r="A691" s="6" t="s">
        <v>157</v>
      </c>
      <c r="B691" s="8" t="s">
        <v>241</v>
      </c>
      <c r="C691" s="8" t="str" cm="1">
        <f t="array" ref="C691">MID(B691, MIN(IFERROR(FIND({0,1,2,3,4,5,6,7,8,9},B691),"")), COUNT(1*MID(B691,ROW($1:$98),1)))</f>
        <v>11.5</v>
      </c>
      <c r="D691" s="8" t="str" cm="1">
        <f t="array" aca="1" ref="D691" ca="1">_xlfn.CONCAT(IF(NOT(ISNUMBER(MID(SUBSTITUTE(SUBSTITUTE(SUBSTITUTE(B691,"$",""),".",""), " ",""),ROW(INDIRECT("1:"&amp;LEN(B691))),1)*1)),MID(SUBSTITUTE(SUBSTITUTE(SUBSTITUTE(B691,"$",""),".",""), " ",""),ROW(INDIRECT("1:"&amp;LEN(B691))),1),""))</f>
        <v>Comercial
Mexicana</v>
      </c>
      <c r="E691" s="8" t="s">
        <v>1000</v>
      </c>
      <c r="F691" s="8" t="str" cm="1">
        <f t="array" ref="F691">MID(E691, MIN(IFERROR(FIND({0,1,2,3,4,5,6,7,8,9},E691),"")), COUNT(1*MID(E691,ROW($1:$98),1)))</f>
        <v>13.9</v>
      </c>
      <c r="G691" s="8" t="str" cm="1">
        <f t="array" aca="1" ref="G691" ca="1">_xlfn.CONCAT(IF(NOT(ISNUMBER(MID(SUBSTITUTE(SUBSTITUTE(SUBSTITUTE(E691,"$",""),".",""), " ",""),ROW(INDIRECT("1:"&amp;LEN(E691))),1)*1)),MID(SUBSTITUTE(SUBSTITUTE(SUBSTITUTE(E691,"$",""),".",""), " ",""),ROW(INDIRECT("1:"&amp;LEN(E691))),1),""))</f>
        <v>Wal-mart</v>
      </c>
      <c r="H691" s="8" t="s">
        <v>1072</v>
      </c>
      <c r="I691" s="8" t="s">
        <v>1079</v>
      </c>
      <c r="J691" s="8" t="s">
        <v>934</v>
      </c>
      <c r="K691" s="8" t="str" cm="1">
        <f t="array" ref="K691">MID(J691, MIN(IFERROR(FIND({0,1,2,3,4,5,6,7,8,9},J691),"")), COUNT(1*MID(J691,ROW($1:$98),1)))</f>
        <v>12.0</v>
      </c>
      <c r="L691" s="8" t="str" cm="1">
        <f t="array" aca="1" ref="L691" ca="1">_xlfn.CONCAT(IF(NOT(ISNUMBER(MID(SUBSTITUTE(SUBSTITUTE(SUBSTITUTE(J691,"$",""),".",""), " ",""),ROW(INDIRECT("1:"&amp;LEN(J691))),1)*1)),MID(SUBSTITUTE(SUBSTITUTE(SUBSTITUTE(J691,"$",""),".",""), " ",""),ROW(INDIRECT("1:"&amp;LEN(J691))),1),""))</f>
        <v>Mirador</v>
      </c>
      <c r="M691" s="8" t="s">
        <v>596</v>
      </c>
      <c r="N691" s="8" t="str" cm="1">
        <f t="array" ref="N691">MID(M691, MIN(IFERROR(FIND({0,1,2,3,4,5,6,7,8,9},M691),"")), COUNT(1*MID(M691,ROW($1:$98),1)))</f>
        <v>15.0</v>
      </c>
      <c r="O691" s="8" t="str" cm="1">
        <f t="array" aca="1" ref="O691" ca="1">_xlfn.CONCAT(IF(NOT(ISNUMBER(MID(SUBSTITUTE(SUBSTITUTE(SUBSTITUTE(M691,"$",""),".",""), " ",""),ROW(INDIRECT("1:"&amp;LEN(M691))),1)*1)),MID(SUBSTITUTE(SUBSTITUTE(SUBSTITUTE(M691,"$",""),".",""), " ",""),ROW(INDIRECT("1:"&amp;LEN(M691))),1),""))</f>
        <v>Tlatilco</v>
      </c>
      <c r="P691" s="8" t="s">
        <v>120</v>
      </c>
      <c r="Q691" s="8" t="s">
        <v>102</v>
      </c>
      <c r="R691" s="8" t="s">
        <v>27</v>
      </c>
      <c r="S691" s="3">
        <v>44949</v>
      </c>
    </row>
    <row r="692" spans="1:19">
      <c r="A692" s="5" t="s">
        <v>19</v>
      </c>
      <c r="B692" s="7" t="s">
        <v>1080</v>
      </c>
      <c r="C692" s="7" t="str" cm="1">
        <f t="array" ref="C692">MID(B692, MIN(IFERROR(FIND({0,1,2,3,4,5,6,7,8,9},B692),"")), COUNT(1*MID(B692,ROW($1:$98),1)))</f>
        <v>37.5</v>
      </c>
      <c r="D692" s="7" t="str" cm="1">
        <f t="array" aca="1" ref="D692" ca="1">_xlfn.CONCAT(IF(NOT(ISNUMBER(MID(SUBSTITUTE(SUBSTITUTE(SUBSTITUTE(B692,"$",""),".",""), " ",""),ROW(INDIRECT("1:"&amp;LEN(B692))),1)*1)),MID(SUBSTITUTE(SUBSTITUTE(SUBSTITUTE(B692,"$",""),".",""), " ",""),ROW(INDIRECT("1:"&amp;LEN(B692))),1),""))</f>
        <v>Comercial
Mexicana</v>
      </c>
      <c r="E692" s="7" t="s">
        <v>21</v>
      </c>
      <c r="F692" s="7" t="str" cm="1">
        <f t="array" ref="F692">MID(E692, MIN(IFERROR(FIND({0,1,2,3,4,5,6,7,8,9},E692),"")), COUNT(1*MID(E692,ROW($1:$98),1)))</f>
        <v>39.9</v>
      </c>
      <c r="G692" s="7" t="str" cm="1">
        <f t="array" aca="1" ref="G692" ca="1">_xlfn.CONCAT(IF(NOT(ISNUMBER(MID(SUBSTITUTE(SUBSTITUTE(SUBSTITUTE(E692,"$",""),".",""), " ",""),ROW(INDIRECT("1:"&amp;LEN(E692))),1)*1)),MID(SUBSTITUTE(SUBSTITUTE(SUBSTITUTE(E692,"$",""),".",""), " ",""),ROW(INDIRECT("1:"&amp;LEN(E692))),1),""))</f>
        <v xml:space="preserve">
Chedraui</v>
      </c>
      <c r="H692" s="7" t="s">
        <v>635</v>
      </c>
      <c r="I692" s="7" t="s">
        <v>968</v>
      </c>
      <c r="J692" s="7" t="s">
        <v>1081</v>
      </c>
      <c r="K692" s="7" t="str" cm="1">
        <f t="array" ref="K692">MID(J692, MIN(IFERROR(FIND({0,1,2,3,4,5,6,7,8,9},J692),"")), COUNT(1*MID(J692,ROW($1:$98),1)))</f>
        <v>45.0</v>
      </c>
      <c r="L692" s="7" t="str" cm="1">
        <f t="array" aca="1" ref="L692" ca="1">_xlfn.CONCAT(IF(NOT(ISNUMBER(MID(SUBSTITUTE(SUBSTITUTE(SUBSTITUTE(J692,"$",""),".",""), " ",""),ROW(INDIRECT("1:"&amp;LEN(J692))),1)*1)),MID(SUBSTITUTE(SUBSTITUTE(SUBSTITUTE(J692,"$",""),".",""), " ",""),ROW(INDIRECT("1:"&amp;LEN(J692))),1),""))</f>
        <v xml:space="preserve">
Azcapotzalco</v>
      </c>
      <c r="M692" s="7" t="s">
        <v>636</v>
      </c>
      <c r="N692" s="7" t="str" cm="1">
        <f t="array" ref="N692">MID(M692, MIN(IFERROR(FIND({0,1,2,3,4,5,6,7,8,9},M692),"")), COUNT(1*MID(M692,ROW($1:$98),1)))</f>
        <v>48.0</v>
      </c>
      <c r="O692" s="7" t="str" cm="1">
        <f t="array" aca="1" ref="O692" ca="1">_xlfn.CONCAT(IF(NOT(ISNUMBER(MID(SUBSTITUTE(SUBSTITUTE(SUBSTITUTE(M692,"$",""),".",""), " ",""),ROW(INDIRECT("1:"&amp;LEN(M692))),1)*1)),MID(SUBSTITUTE(SUBSTITUTE(SUBSTITUTE(M692,"$",""),".",""), " ",""),ROW(INDIRECT("1:"&amp;LEN(M692))),1),""))</f>
        <v xml:space="preserve">
Cosmopolita</v>
      </c>
      <c r="P692" s="7" t="s">
        <v>25</v>
      </c>
      <c r="Q692" s="7" t="s">
        <v>26</v>
      </c>
      <c r="R692" s="7" t="s">
        <v>27</v>
      </c>
      <c r="S692" s="2">
        <v>44950</v>
      </c>
    </row>
    <row r="693" spans="1:19">
      <c r="A693" s="6" t="s">
        <v>28</v>
      </c>
      <c r="B693" s="8" t="s">
        <v>111</v>
      </c>
      <c r="C693" s="8" t="str" cm="1">
        <f t="array" ref="C693">MID(B693, MIN(IFERROR(FIND({0,1,2,3,4,5,6,7,8,9},B693),"")), COUNT(1*MID(B693,ROW($1:$98),1)))</f>
        <v>17.9</v>
      </c>
      <c r="D693" s="8" t="str" cm="1">
        <f t="array" aca="1" ref="D693" ca="1">_xlfn.CONCAT(IF(NOT(ISNUMBER(MID(SUBSTITUTE(SUBSTITUTE(SUBSTITUTE(B693,"$",""),".",""), " ",""),ROW(INDIRECT("1:"&amp;LEN(B693))),1)*1)),MID(SUBSTITUTE(SUBSTITUTE(SUBSTITUTE(B693,"$",""),".",""), " ",""),ROW(INDIRECT("1:"&amp;LEN(B693))),1),""))</f>
        <v>Wal-mart</v>
      </c>
      <c r="E693" s="8" t="s">
        <v>856</v>
      </c>
      <c r="F693" s="8" t="str" cm="1">
        <f t="array" ref="F693">MID(E693, MIN(IFERROR(FIND({0,1,2,3,4,5,6,7,8,9},E693),"")), COUNT(1*MID(E693,ROW($1:$98),1)))</f>
        <v>22.9</v>
      </c>
      <c r="G693" s="8" t="str" cm="1">
        <f t="array" aca="1" ref="G693" ca="1">_xlfn.CONCAT(IF(NOT(ISNUMBER(MID(SUBSTITUTE(SUBSTITUTE(SUBSTITUTE(E693,"$",""),".",""), " ",""),ROW(INDIRECT("1:"&amp;LEN(E693))),1)*1)),MID(SUBSTITUTE(SUBSTITUTE(SUBSTITUTE(E693,"$",""),".",""), " ",""),ROW(INDIRECT("1:"&amp;LEN(E693))),1),""))</f>
        <v xml:space="preserve">
Chedraui</v>
      </c>
      <c r="H693" s="8" t="s">
        <v>1082</v>
      </c>
      <c r="I693" s="8" t="s">
        <v>919</v>
      </c>
      <c r="J693" s="8" t="s">
        <v>346</v>
      </c>
      <c r="K693" s="8" t="str" cm="1">
        <f t="array" ref="K693">MID(J693, MIN(IFERROR(FIND({0,1,2,3,4,5,6,7,8,9},J693),"")), COUNT(1*MID(J693,ROW($1:$98),1)))</f>
        <v>20.0</v>
      </c>
      <c r="L693" s="8" t="str" cm="1">
        <f t="array" aca="1" ref="L693" ca="1">_xlfn.CONCAT(IF(NOT(ISNUMBER(MID(SUBSTITUTE(SUBSTITUTE(SUBSTITUTE(J693,"$",""),".",""), " ",""),ROW(INDIRECT("1:"&amp;LEN(J693))),1)*1)),MID(SUBSTITUTE(SUBSTITUTE(SUBSTITUTE(J693,"$",""),".",""), " ",""),ROW(INDIRECT("1:"&amp;LEN(J693))),1),""))</f>
        <v xml:space="preserve">
Cosmopolita</v>
      </c>
      <c r="M693" s="8" t="s">
        <v>293</v>
      </c>
      <c r="N693" s="8" t="str" cm="1">
        <f t="array" ref="N693">MID(M693, MIN(IFERROR(FIND({0,1,2,3,4,5,6,7,8,9},M693),"")), COUNT(1*MID(M693,ROW($1:$98),1)))</f>
        <v>24.0</v>
      </c>
      <c r="O693" s="8" t="str" cm="1">
        <f t="array" aca="1" ref="O693" ca="1">_xlfn.CONCAT(IF(NOT(ISNUMBER(MID(SUBSTITUTE(SUBSTITUTE(SUBSTITUTE(M693,"$",""),".",""), " ",""),ROW(INDIRECT("1:"&amp;LEN(M693))),1)*1)),MID(SUBSTITUTE(SUBSTITUTE(SUBSTITUTE(M693,"$",""),".",""), " ",""),ROW(INDIRECT("1:"&amp;LEN(M693))),1),""))</f>
        <v xml:space="preserve">
Azcapotzalco</v>
      </c>
      <c r="P693" s="8" t="s">
        <v>33</v>
      </c>
      <c r="Q693" s="8" t="s">
        <v>34</v>
      </c>
      <c r="R693" s="8" t="s">
        <v>27</v>
      </c>
      <c r="S693" s="3">
        <v>44950</v>
      </c>
    </row>
    <row r="694" spans="1:19">
      <c r="A694" s="5" t="s">
        <v>35</v>
      </c>
      <c r="B694" s="7" t="s">
        <v>401</v>
      </c>
      <c r="C694" s="7" t="str" cm="1">
        <f t="array" ref="C694">MID(B694, MIN(IFERROR(FIND({0,1,2,3,4,5,6,7,8,9},B694),"")), COUNT(1*MID(B694,ROW($1:$98),1)))</f>
        <v>20.5</v>
      </c>
      <c r="D694" s="7" t="str" cm="1">
        <f t="array" aca="1" ref="D694" ca="1">_xlfn.CONCAT(IF(NOT(ISNUMBER(MID(SUBSTITUTE(SUBSTITUTE(SUBSTITUTE(B694,"$",""),".",""), " ",""),ROW(INDIRECT("1:"&amp;LEN(B694))),1)*1)),MID(SUBSTITUTE(SUBSTITUTE(SUBSTITUTE(B694,"$",""),".",""), " ",""),ROW(INDIRECT("1:"&amp;LEN(B694))),1),""))</f>
        <v>Wal-mart</v>
      </c>
      <c r="E694" s="7" t="s">
        <v>840</v>
      </c>
      <c r="F694" s="7" t="str" cm="1">
        <f t="array" ref="F694">MID(E694, MIN(IFERROR(FIND({0,1,2,3,4,5,6,7,8,9},E694),"")), COUNT(1*MID(E694,ROW($1:$98),1)))</f>
        <v>22.0</v>
      </c>
      <c r="G694" s="7" t="str" cm="1">
        <f t="array" aca="1" ref="G694" ca="1">_xlfn.CONCAT(IF(NOT(ISNUMBER(MID(SUBSTITUTE(SUBSTITUTE(SUBSTITUTE(E694,"$",""),".",""), " ",""),ROW(INDIRECT("1:"&amp;LEN(E694))),1)*1)),MID(SUBSTITUTE(SUBSTITUTE(SUBSTITUTE(E694,"$",""),".",""), " ",""),ROW(INDIRECT("1:"&amp;LEN(E694))),1),""))</f>
        <v xml:space="preserve">
Comercial
Mexicana</v>
      </c>
      <c r="H694" s="7" t="s">
        <v>639</v>
      </c>
      <c r="I694" s="7" t="s">
        <v>949</v>
      </c>
      <c r="J694" s="7" t="s">
        <v>345</v>
      </c>
      <c r="K694" s="7" t="str" cm="1">
        <f t="array" ref="K694">MID(J694, MIN(IFERROR(FIND({0,1,2,3,4,5,6,7,8,9},J694),"")), COUNT(1*MID(J694,ROW($1:$98),1)))</f>
        <v>22.0</v>
      </c>
      <c r="L694" s="7" t="str" cm="1">
        <f t="array" aca="1" ref="L694" ca="1">_xlfn.CONCAT(IF(NOT(ISNUMBER(MID(SUBSTITUTE(SUBSTITUTE(SUBSTITUTE(J694,"$",""),".",""), " ",""),ROW(INDIRECT("1:"&amp;LEN(J694))),1)*1)),MID(SUBSTITUTE(SUBSTITUTE(SUBSTITUTE(J694,"$",""),".",""), " ",""),ROW(INDIRECT("1:"&amp;LEN(J694))),1),""))</f>
        <v xml:space="preserve">
Cosmopolita</v>
      </c>
      <c r="M694" s="7" t="s">
        <v>345</v>
      </c>
      <c r="N694" s="7" t="str" cm="1">
        <f t="array" ref="N694">MID(M694, MIN(IFERROR(FIND({0,1,2,3,4,5,6,7,8,9},M694),"")), COUNT(1*MID(M694,ROW($1:$98),1)))</f>
        <v>22.0</v>
      </c>
      <c r="O694" s="7" t="str" cm="1">
        <f t="array" aca="1" ref="O694" ca="1">_xlfn.CONCAT(IF(NOT(ISNUMBER(MID(SUBSTITUTE(SUBSTITUTE(SUBSTITUTE(M694,"$",""),".",""), " ",""),ROW(INDIRECT("1:"&amp;LEN(M694))),1)*1)),MID(SUBSTITUTE(SUBSTITUTE(SUBSTITUTE(M694,"$",""),".",""), " ",""),ROW(INDIRECT("1:"&amp;LEN(M694))),1),""))</f>
        <v xml:space="preserve">
Cosmopolita</v>
      </c>
      <c r="P694" s="7" t="s">
        <v>640</v>
      </c>
      <c r="Q694" s="7" t="s">
        <v>41</v>
      </c>
      <c r="R694" s="7" t="s">
        <v>27</v>
      </c>
      <c r="S694" s="2">
        <v>44950</v>
      </c>
    </row>
    <row r="695" spans="1:19">
      <c r="A695" s="6" t="s">
        <v>42</v>
      </c>
      <c r="B695" s="8" t="s">
        <v>226</v>
      </c>
      <c r="C695" s="8" t="str" cm="1">
        <f t="array" ref="C695">MID(B695, MIN(IFERROR(FIND({0,1,2,3,4,5,6,7,8,9},B695),"")), COUNT(1*MID(B695,ROW($1:$98),1)))</f>
        <v>12.9</v>
      </c>
      <c r="D695" s="8" t="str" cm="1">
        <f t="array" aca="1" ref="D695" ca="1">_xlfn.CONCAT(IF(NOT(ISNUMBER(MID(SUBSTITUTE(SUBSTITUTE(SUBSTITUTE(B695,"$",""),".",""), " ",""),ROW(INDIRECT("1:"&amp;LEN(B695))),1)*1)),MID(SUBSTITUTE(SUBSTITUTE(SUBSTITUTE(B695,"$",""),".",""), " ",""),ROW(INDIRECT("1:"&amp;LEN(B695))),1),""))</f>
        <v>Chedraui</v>
      </c>
      <c r="E695" s="8" t="s">
        <v>569</v>
      </c>
      <c r="F695" s="8" t="str" cm="1">
        <f t="array" ref="F695">MID(E695, MIN(IFERROR(FIND({0,1,2,3,4,5,6,7,8,9},E695),"")), COUNT(1*MID(E695,ROW($1:$98),1)))</f>
        <v>17.0</v>
      </c>
      <c r="G695" s="8" t="str" cm="1">
        <f t="array" aca="1" ref="G695" ca="1">_xlfn.CONCAT(IF(NOT(ISNUMBER(MID(SUBSTITUTE(SUBSTITUTE(SUBSTITUTE(E695,"$",""),".",""), " ",""),ROW(INDIRECT("1:"&amp;LEN(E695))),1)*1)),MID(SUBSTITUTE(SUBSTITUTE(SUBSTITUTE(E695,"$",""),".",""), " ",""),ROW(INDIRECT("1:"&amp;LEN(E695))),1),""))</f>
        <v>Wal-mart</v>
      </c>
      <c r="H695" s="8" t="s">
        <v>641</v>
      </c>
      <c r="I695" s="8" t="s">
        <v>1083</v>
      </c>
      <c r="J695" s="8" t="s">
        <v>1084</v>
      </c>
      <c r="K695" s="8" t="str" cm="1">
        <f t="array" ref="K695">MID(J695, MIN(IFERROR(FIND({0,1,2,3,4,5,6,7,8,9},J695),"")), COUNT(1*MID(J695,ROW($1:$98),1)))</f>
        <v>19.0</v>
      </c>
      <c r="L695" s="8" t="str" cm="1">
        <f t="array" aca="1" ref="L695" ca="1">_xlfn.CONCAT(IF(NOT(ISNUMBER(MID(SUBSTITUTE(SUBSTITUTE(SUBSTITUTE(J695,"$",""),".",""), " ",""),ROW(INDIRECT("1:"&amp;LEN(J695))),1)*1)),MID(SUBSTITUTE(SUBSTITUTE(SUBSTITUTE(J695,"$",""),".",""), " ",""),ROW(INDIRECT("1:"&amp;LEN(J695))),1),""))</f>
        <v xml:space="preserve">
Azcapotzalco</v>
      </c>
      <c r="M695" s="8" t="s">
        <v>405</v>
      </c>
      <c r="N695" s="8" t="str" cm="1">
        <f t="array" ref="N695">MID(M695, MIN(IFERROR(FIND({0,1,2,3,4,5,6,7,8,9},M695),"")), COUNT(1*MID(M695,ROW($1:$98),1)))</f>
        <v xml:space="preserve">22.00 </v>
      </c>
      <c r="O695" s="8" t="str" cm="1">
        <f t="array" aca="1" ref="O695" ca="1">_xlfn.CONCAT(IF(NOT(ISNUMBER(MID(SUBSTITUTE(SUBSTITUTE(SUBSTITUTE(M695,"$",""),".",""), " ",""),ROW(INDIRECT("1:"&amp;LEN(M695))),1)*1)),MID(SUBSTITUTE(SUBSTITUTE(SUBSTITUTE(M695,"$",""),".",""), " ",""),ROW(INDIRECT("1:"&amp;LEN(M695))),1),""))</f>
        <v>de
Mayo</v>
      </c>
      <c r="P695" s="8" t="s">
        <v>47</v>
      </c>
      <c r="Q695" s="8" t="s">
        <v>48</v>
      </c>
      <c r="R695" s="8" t="s">
        <v>27</v>
      </c>
      <c r="S695" s="3">
        <v>44950</v>
      </c>
    </row>
    <row r="696" spans="1:19">
      <c r="A696" s="5" t="s">
        <v>49</v>
      </c>
      <c r="B696" s="7" t="s">
        <v>173</v>
      </c>
      <c r="C696" s="7" t="str" cm="1">
        <f t="array" ref="C696">MID(B696, MIN(IFERROR(FIND({0,1,2,3,4,5,6,7,8,9},B696),"")), COUNT(1*MID(B696,ROW($1:$98),1)))</f>
        <v>29.9</v>
      </c>
      <c r="D696" s="7" t="str" cm="1">
        <f t="array" aca="1" ref="D696" ca="1">_xlfn.CONCAT(IF(NOT(ISNUMBER(MID(SUBSTITUTE(SUBSTITUTE(SUBSTITUTE(B696,"$",""),".",""), " ",""),ROW(INDIRECT("1:"&amp;LEN(B696))),1)*1)),MID(SUBSTITUTE(SUBSTITUTE(SUBSTITUTE(B696,"$",""),".",""), " ",""),ROW(INDIRECT("1:"&amp;LEN(B696))),1),""))</f>
        <v>Chedraui</v>
      </c>
      <c r="E696" s="7" t="s">
        <v>174</v>
      </c>
      <c r="F696" s="7" t="str" cm="1">
        <f t="array" ref="F696">MID(E696, MIN(IFERROR(FIND({0,1,2,3,4,5,6,7,8,9},E696),"")), COUNT(1*MID(E696,ROW($1:$98),1)))</f>
        <v>33.0</v>
      </c>
      <c r="G696" s="7" t="str" cm="1">
        <f t="array" aca="1" ref="G696" ca="1">_xlfn.CONCAT(IF(NOT(ISNUMBER(MID(SUBSTITUTE(SUBSTITUTE(SUBSTITUTE(E696,"$",""),".",""), " ",""),ROW(INDIRECT("1:"&amp;LEN(E696))),1)*1)),MID(SUBSTITUTE(SUBSTITUTE(SUBSTITUTE(E696,"$",""),".",""), " ",""),ROW(INDIRECT("1:"&amp;LEN(E696))),1),""))</f>
        <v>Wal-mart</v>
      </c>
      <c r="H696" s="7" t="s">
        <v>694</v>
      </c>
      <c r="I696" s="7" t="s">
        <v>1085</v>
      </c>
      <c r="J696" s="7" t="s">
        <v>352</v>
      </c>
      <c r="K696" s="7" t="str" cm="1">
        <f t="array" ref="K696">MID(J696, MIN(IFERROR(FIND({0,1,2,3,4,5,6,7,8,9},J696),"")), COUNT(1*MID(J696,ROW($1:$98),1)))</f>
        <v>40.0</v>
      </c>
      <c r="L696" s="7" t="str" cm="1">
        <f t="array" aca="1" ref="L696" ca="1">_xlfn.CONCAT(IF(NOT(ISNUMBER(MID(SUBSTITUTE(SUBSTITUTE(SUBSTITUTE(J696,"$",""),".",""), " ",""),ROW(INDIRECT("1:"&amp;LEN(J696))),1)*1)),MID(SUBSTITUTE(SUBSTITUTE(SUBSTITUTE(J696,"$",""),".",""), " ",""),ROW(INDIRECT("1:"&amp;LEN(J696))),1),""))</f>
        <v xml:space="preserve">
Cosmopolita</v>
      </c>
      <c r="M696" s="7" t="s">
        <v>352</v>
      </c>
      <c r="N696" s="7" t="str" cm="1">
        <f t="array" ref="N696">MID(M696, MIN(IFERROR(FIND({0,1,2,3,4,5,6,7,8,9},M696),"")), COUNT(1*MID(M696,ROW($1:$98),1)))</f>
        <v>40.0</v>
      </c>
      <c r="O696" s="7" t="str" cm="1">
        <f t="array" aca="1" ref="O696" ca="1">_xlfn.CONCAT(IF(NOT(ISNUMBER(MID(SUBSTITUTE(SUBSTITUTE(SUBSTITUTE(M696,"$",""),".",""), " ",""),ROW(INDIRECT("1:"&amp;LEN(M696))),1)*1)),MID(SUBSTITUTE(SUBSTITUTE(SUBSTITUTE(M696,"$",""),".",""), " ",""),ROW(INDIRECT("1:"&amp;LEN(M696))),1),""))</f>
        <v xml:space="preserve">
Cosmopolita</v>
      </c>
      <c r="P696" s="7" t="s">
        <v>53</v>
      </c>
      <c r="Q696" s="7" t="s">
        <v>54</v>
      </c>
      <c r="R696" s="7" t="s">
        <v>27</v>
      </c>
      <c r="S696" s="2">
        <v>44950</v>
      </c>
    </row>
    <row r="697" spans="1:19">
      <c r="A697" s="6" t="s">
        <v>55</v>
      </c>
      <c r="B697" s="8" t="s">
        <v>469</v>
      </c>
      <c r="C697" s="8" t="str" cm="1">
        <f t="array" ref="C697">MID(B697, MIN(IFERROR(FIND({0,1,2,3,4,5,6,7,8,9},B697),"")), COUNT(1*MID(B697,ROW($1:$98),1)))</f>
        <v>22.3</v>
      </c>
      <c r="D697" s="8" t="str" cm="1">
        <f t="array" aca="1" ref="D697" ca="1">_xlfn.CONCAT(IF(NOT(ISNUMBER(MID(SUBSTITUTE(SUBSTITUTE(SUBSTITUTE(B697,"$",""),".",""), " ",""),ROW(INDIRECT("1:"&amp;LEN(B697))),1)*1)),MID(SUBSTITUTE(SUBSTITUTE(SUBSTITUTE(B697,"$",""),".",""), " ",""),ROW(INDIRECT("1:"&amp;LEN(B697))),1),""))</f>
        <v>Comercial
Mexicana</v>
      </c>
      <c r="E697" s="8" t="s">
        <v>56</v>
      </c>
      <c r="F697" s="8" t="str" cm="1">
        <f t="array" ref="F697">MID(E697, MIN(IFERROR(FIND({0,1,2,3,4,5,6,7,8,9},E697),"")), COUNT(1*MID(E697,ROW($1:$98),1)))</f>
        <v>22.5</v>
      </c>
      <c r="G697" s="8" t="str" cm="1">
        <f t="array" aca="1" ref="G697" ca="1">_xlfn.CONCAT(IF(NOT(ISNUMBER(MID(SUBSTITUTE(SUBSTITUTE(SUBSTITUTE(E697,"$",""),".",""), " ",""),ROW(INDIRECT("1:"&amp;LEN(E697))),1)*1)),MID(SUBSTITUTE(SUBSTITUTE(SUBSTITUTE(E697,"$",""),".",""), " ",""),ROW(INDIRECT("1:"&amp;LEN(E697))),1),""))</f>
        <v>Wal-mart</v>
      </c>
      <c r="H697" s="8" t="s">
        <v>394</v>
      </c>
      <c r="I697" s="8" t="s">
        <v>1086</v>
      </c>
      <c r="J697" s="8" t="s">
        <v>1087</v>
      </c>
      <c r="K697" s="8" t="str" cm="1">
        <f t="array" ref="K697">MID(J697, MIN(IFERROR(FIND({0,1,2,3,4,5,6,7,8,9},J697),"")), COUNT(1*MID(J697,ROW($1:$98),1)))</f>
        <v>32.0</v>
      </c>
      <c r="L697" s="8" t="str" cm="1">
        <f t="array" aca="1" ref="L697" ca="1">_xlfn.CONCAT(IF(NOT(ISNUMBER(MID(SUBSTITUTE(SUBSTITUTE(SUBSTITUTE(J697,"$",""),".",""), " ",""),ROW(INDIRECT("1:"&amp;LEN(J697))),1)*1)),MID(SUBSTITUTE(SUBSTITUTE(SUBSTITUTE(J697,"$",""),".",""), " ",""),ROW(INDIRECT("1:"&amp;LEN(J697))),1),""))</f>
        <v xml:space="preserve">
Azcapotzalco</v>
      </c>
      <c r="M697" s="8" t="s">
        <v>412</v>
      </c>
      <c r="N697" s="8" t="str" cm="1">
        <f t="array" ref="N697">MID(M697, MIN(IFERROR(FIND({0,1,2,3,4,5,6,7,8,9},M697),"")), COUNT(1*MID(M697,ROW($1:$98),1)))</f>
        <v xml:space="preserve">38.00 </v>
      </c>
      <c r="O697" s="8" t="str" cm="1">
        <f t="array" aca="1" ref="O697" ca="1">_xlfn.CONCAT(IF(NOT(ISNUMBER(MID(SUBSTITUTE(SUBSTITUTE(SUBSTITUTE(M697,"$",""),".",""), " ",""),ROW(INDIRECT("1:"&amp;LEN(M697))),1)*1)),MID(SUBSTITUTE(SUBSTITUTE(SUBSTITUTE(M697,"$",""),".",""), " ",""),ROW(INDIRECT("1:"&amp;LEN(M697))),1),""))</f>
        <v>de
Mayo</v>
      </c>
      <c r="P697" s="8" t="s">
        <v>53</v>
      </c>
      <c r="Q697" s="8" t="s">
        <v>88</v>
      </c>
      <c r="R697" s="8" t="s">
        <v>27</v>
      </c>
      <c r="S697" s="3">
        <v>44950</v>
      </c>
    </row>
    <row r="698" spans="1:19">
      <c r="A698" s="5" t="s">
        <v>59</v>
      </c>
      <c r="B698" s="7" t="s">
        <v>260</v>
      </c>
      <c r="C698" s="7" t="str" cm="1">
        <f t="array" ref="C698">MID(B698, MIN(IFERROR(FIND({0,1,2,3,4,5,6,7,8,9},B698),"")), COUNT(1*MID(B698,ROW($1:$98),1)))</f>
        <v>44.0</v>
      </c>
      <c r="D698" s="7" t="str" cm="1">
        <f t="array" aca="1" ref="D698" ca="1">_xlfn.CONCAT(IF(NOT(ISNUMBER(MID(SUBSTITUTE(SUBSTITUTE(SUBSTITUTE(B698,"$",""),".",""), " ",""),ROW(INDIRECT("1:"&amp;LEN(B698))),1)*1)),MID(SUBSTITUTE(SUBSTITUTE(SUBSTITUTE(B698,"$",""),".",""), " ",""),ROW(INDIRECT("1:"&amp;LEN(B698))),1),""))</f>
        <v>Comercial
Mexicana</v>
      </c>
      <c r="E698" s="7" t="s">
        <v>1010</v>
      </c>
      <c r="F698" s="7" t="str" cm="1">
        <f t="array" ref="F698">MID(E698, MIN(IFERROR(FIND({0,1,2,3,4,5,6,7,8,9},E698),"")), COUNT(1*MID(E698,ROW($1:$98),1)))</f>
        <v>48.5</v>
      </c>
      <c r="G698" s="7" t="str" cm="1">
        <f t="array" aca="1" ref="G698" ca="1">_xlfn.CONCAT(IF(NOT(ISNUMBER(MID(SUBSTITUTE(SUBSTITUTE(SUBSTITUTE(E698,"$",""),".",""), " ",""),ROW(INDIRECT("1:"&amp;LEN(E698))),1)*1)),MID(SUBSTITUTE(SUBSTITUTE(SUBSTITUTE(E698,"$",""),".",""), " ",""),ROW(INDIRECT("1:"&amp;LEN(E698))),1),""))</f>
        <v>Wal-mart</v>
      </c>
      <c r="H698" s="7" t="s">
        <v>175</v>
      </c>
      <c r="I698" s="7" t="s">
        <v>1088</v>
      </c>
      <c r="J698" s="7" t="s">
        <v>1089</v>
      </c>
      <c r="K698" s="7" t="str" cm="1">
        <f t="array" ref="K698">MID(J698, MIN(IFERROR(FIND({0,1,2,3,4,5,6,7,8,9},J698),"")), COUNT(1*MID(J698,ROW($1:$98),1)))</f>
        <v>42.0</v>
      </c>
      <c r="L698" s="7" t="str" cm="1">
        <f t="array" aca="1" ref="L698" ca="1">_xlfn.CONCAT(IF(NOT(ISNUMBER(MID(SUBSTITUTE(SUBSTITUTE(SUBSTITUTE(J698,"$",""),".",""), " ",""),ROW(INDIRECT("1:"&amp;LEN(J698))),1)*1)),MID(SUBSTITUTE(SUBSTITUTE(SUBSTITUTE(J698,"$",""),".",""), " ",""),ROW(INDIRECT("1:"&amp;LEN(J698))),1),""))</f>
        <v xml:space="preserve">
Azcapotzalco</v>
      </c>
      <c r="M698" s="7" t="s">
        <v>341</v>
      </c>
      <c r="N698" s="7" t="str" cm="1">
        <f t="array" ref="N698">MID(M698, MIN(IFERROR(FIND({0,1,2,3,4,5,6,7,8,9},M698),"")), COUNT(1*MID(M698,ROW($1:$98),1)))</f>
        <v>45.0</v>
      </c>
      <c r="O698" s="7" t="str" cm="1">
        <f t="array" aca="1" ref="O698" ca="1">_xlfn.CONCAT(IF(NOT(ISNUMBER(MID(SUBSTITUTE(SUBSTITUTE(SUBSTITUTE(M698,"$",""),".",""), " ",""),ROW(INDIRECT("1:"&amp;LEN(M698))),1)*1)),MID(SUBSTITUTE(SUBSTITUTE(SUBSTITUTE(M698,"$",""),".",""), " ",""),ROW(INDIRECT("1:"&amp;LEN(M698))),1),""))</f>
        <v xml:space="preserve">
Cosmopolita</v>
      </c>
      <c r="P698" s="7" t="s">
        <v>63</v>
      </c>
      <c r="Q698" s="7" t="s">
        <v>1049</v>
      </c>
      <c r="R698" s="7" t="s">
        <v>27</v>
      </c>
      <c r="S698" s="2">
        <v>44950</v>
      </c>
    </row>
    <row r="699" spans="1:19">
      <c r="A699" s="6" t="s">
        <v>64</v>
      </c>
      <c r="B699" s="8" t="s">
        <v>261</v>
      </c>
      <c r="C699" s="8" t="str" cm="1">
        <f t="array" ref="C699">MID(B699, MIN(IFERROR(FIND({0,1,2,3,4,5,6,7,8,9},B699),"")), COUNT(1*MID(B699,ROW($1:$98),1)))</f>
        <v>104.0</v>
      </c>
      <c r="D699" s="8" t="str" cm="1">
        <f t="array" aca="1" ref="D699" ca="1">_xlfn.CONCAT(IF(NOT(ISNUMBER(MID(SUBSTITUTE(SUBSTITUTE(SUBSTITUTE(B699,"$",""),".",""), " ",""),ROW(INDIRECT("1:"&amp;LEN(B699))),1)*1)),MID(SUBSTITUTE(SUBSTITUTE(SUBSTITUTE(B699,"$",""),".",""), " ",""),ROW(INDIRECT("1:"&amp;LEN(B699))),1),""))</f>
        <v>Chedraui</v>
      </c>
      <c r="E699" s="8" t="s">
        <v>183</v>
      </c>
      <c r="F699" s="8" t="str" cm="1">
        <f t="array" ref="F699">MID(E699, MIN(IFERROR(FIND({0,1,2,3,4,5,6,7,8,9},E699),"")), COUNT(1*MID(E699,ROW($1:$98),1)))</f>
        <v>222.7</v>
      </c>
      <c r="G699" s="8" t="str" cm="1">
        <f t="array" aca="1" ref="G699" ca="1">_xlfn.CONCAT(IF(NOT(ISNUMBER(MID(SUBSTITUTE(SUBSTITUTE(SUBSTITUTE(E699,"$",""),".",""), " ",""),ROW(INDIRECT("1:"&amp;LEN(E699))),1)*1)),MID(SUBSTITUTE(SUBSTITUTE(SUBSTITUTE(E699,"$",""),".",""), " ",""),ROW(INDIRECT("1:"&amp;LEN(E699))),1),""))</f>
        <v xml:space="preserve">
Comercial
Mexicana</v>
      </c>
      <c r="H699" s="8" t="s">
        <v>743</v>
      </c>
      <c r="I699" s="8" t="s">
        <v>1090</v>
      </c>
      <c r="J699" s="8" t="s">
        <v>649</v>
      </c>
      <c r="K699" s="8" t="str" cm="1">
        <f t="array" ref="K699">MID(J699, MIN(IFERROR(FIND({0,1,2,3,4,5,6,7,8,9},J699),"")), COUNT(1*MID(J699,ROW($1:$98),1)))</f>
        <v>180.0</v>
      </c>
      <c r="L699" s="8" t="str" cm="1">
        <f t="array" aca="1" ref="L699" ca="1">_xlfn.CONCAT(IF(NOT(ISNUMBER(MID(SUBSTITUTE(SUBSTITUTE(SUBSTITUTE(J699,"$",""),".",""), " ",""),ROW(INDIRECT("1:"&amp;LEN(J699))),1)*1)),MID(SUBSTITUTE(SUBSTITUTE(SUBSTITUTE(J699,"$",""),".",""), " ",""),ROW(INDIRECT("1:"&amp;LEN(J699))),1),""))</f>
        <v xml:space="preserve">
Cosmopolita</v>
      </c>
      <c r="M699" s="8" t="s">
        <v>649</v>
      </c>
      <c r="N699" s="8" t="str" cm="1">
        <f t="array" ref="N699">MID(M699, MIN(IFERROR(FIND({0,1,2,3,4,5,6,7,8,9},M699),"")), COUNT(1*MID(M699,ROW($1:$98),1)))</f>
        <v>180.0</v>
      </c>
      <c r="O699" s="8" t="str" cm="1">
        <f t="array" aca="1" ref="O699" ca="1">_xlfn.CONCAT(IF(NOT(ISNUMBER(MID(SUBSTITUTE(SUBSTITUTE(SUBSTITUTE(M699,"$",""),".",""), " ",""),ROW(INDIRECT("1:"&amp;LEN(M699))),1)*1)),MID(SUBSTITUTE(SUBSTITUTE(SUBSTITUTE(M699,"$",""),".",""), " ",""),ROW(INDIRECT("1:"&amp;LEN(M699))),1),""))</f>
        <v xml:space="preserve">
Cosmopolita</v>
      </c>
      <c r="P699" s="8" t="s">
        <v>69</v>
      </c>
      <c r="Q699" s="8" t="s">
        <v>70</v>
      </c>
      <c r="R699" s="8" t="s">
        <v>27</v>
      </c>
      <c r="S699" s="3">
        <v>44950</v>
      </c>
    </row>
    <row r="700" spans="1:19">
      <c r="A700" s="5" t="s">
        <v>71</v>
      </c>
      <c r="B700" s="7" t="s">
        <v>72</v>
      </c>
      <c r="C700" s="7" t="str" cm="1">
        <f t="array" ref="C700">MID(B700, MIN(IFERROR(FIND({0,1,2,3,4,5,6,7,8,9},B700),"")), COUNT(1*MID(B700,ROW($1:$98),1)))</f>
        <v>189.0</v>
      </c>
      <c r="D700" s="7" t="str" cm="1">
        <f t="array" aca="1" ref="D700" ca="1">_xlfn.CONCAT(IF(NOT(ISNUMBER(MID(SUBSTITUTE(SUBSTITUTE(SUBSTITUTE(B700,"$",""),".",""), " ",""),ROW(INDIRECT("1:"&amp;LEN(B700))),1)*1)),MID(SUBSTITUTE(SUBSTITUTE(SUBSTITUTE(B700,"$",""),".",""), " ",""),ROW(INDIRECT("1:"&amp;LEN(B700))),1),""))</f>
        <v>Chedraui</v>
      </c>
      <c r="E700" s="7" t="s">
        <v>73</v>
      </c>
      <c r="F700" s="7" t="str" cm="1">
        <f t="array" ref="F700">MID(E700, MIN(IFERROR(FIND({0,1,2,3,4,5,6,7,8,9},E700),"")), COUNT(1*MID(E700,ROW($1:$98),1)))</f>
        <v>206.5</v>
      </c>
      <c r="G700" s="7" t="str" cm="1">
        <f t="array" aca="1" ref="G700" ca="1">_xlfn.CONCAT(IF(NOT(ISNUMBER(MID(SUBSTITUTE(SUBSTITUTE(SUBSTITUTE(E700,"$",""),".",""), " ",""),ROW(INDIRECT("1:"&amp;LEN(E700))),1)*1)),MID(SUBSTITUTE(SUBSTITUTE(SUBSTITUTE(E700,"$",""),".",""), " ",""),ROW(INDIRECT("1:"&amp;LEN(E700))),1),""))</f>
        <v xml:space="preserve">
Comercial
Mexicana</v>
      </c>
      <c r="H700" s="7" t="s">
        <v>1091</v>
      </c>
      <c r="I700" s="7" t="s">
        <v>1090</v>
      </c>
      <c r="J700" s="7" t="s">
        <v>361</v>
      </c>
      <c r="K700" s="7" t="str" cm="1">
        <f t="array" ref="K700">MID(J700, MIN(IFERROR(FIND({0,1,2,3,4,5,6,7,8,9},J700),"")), COUNT(1*MID(J700,ROW($1:$98),1)))</f>
        <v>185.0</v>
      </c>
      <c r="L700" s="7" t="str" cm="1">
        <f t="array" aca="1" ref="L700" ca="1">_xlfn.CONCAT(IF(NOT(ISNUMBER(MID(SUBSTITUTE(SUBSTITUTE(SUBSTITUTE(J700,"$",""),".",""), " ",""),ROW(INDIRECT("1:"&amp;LEN(J700))),1)*1)),MID(SUBSTITUTE(SUBSTITUTE(SUBSTITUTE(J700,"$",""),".",""), " ",""),ROW(INDIRECT("1:"&amp;LEN(J700))),1),""))</f>
        <v xml:space="preserve">
Cosmopolita</v>
      </c>
      <c r="M700" s="7" t="s">
        <v>1092</v>
      </c>
      <c r="N700" s="7" t="str" cm="1">
        <f t="array" ref="N700">MID(M700, MIN(IFERROR(FIND({0,1,2,3,4,5,6,7,8,9},M700),"")), COUNT(1*MID(M700,ROW($1:$98),1)))</f>
        <v xml:space="preserve">190.00 </v>
      </c>
      <c r="O700" s="7" t="str" cm="1">
        <f t="array" aca="1" ref="O700" ca="1">_xlfn.CONCAT(IF(NOT(ISNUMBER(MID(SUBSTITUTE(SUBSTITUTE(SUBSTITUTE(M700,"$",""),".",""), " ",""),ROW(INDIRECT("1:"&amp;LEN(M700))),1)*1)),MID(SUBSTITUTE(SUBSTITUTE(SUBSTITUTE(M700,"$",""),".",""), " ",""),ROW(INDIRECT("1:"&amp;LEN(M700))),1),""))</f>
        <v>de
Mayo</v>
      </c>
      <c r="P700" s="7" t="s">
        <v>1053</v>
      </c>
      <c r="Q700" s="7" t="s">
        <v>70</v>
      </c>
      <c r="R700" s="7" t="s">
        <v>27</v>
      </c>
      <c r="S700" s="2">
        <v>44950</v>
      </c>
    </row>
    <row r="701" spans="1:19">
      <c r="A701" s="6" t="s">
        <v>77</v>
      </c>
      <c r="B701" s="8" t="s">
        <v>265</v>
      </c>
      <c r="C701" s="8" t="str" cm="1">
        <f t="array" ref="C701">MID(B701, MIN(IFERROR(FIND({0,1,2,3,4,5,6,7,8,9},B701),"")), COUNT(1*MID(B701,ROW($1:$98),1)))</f>
        <v>36.9</v>
      </c>
      <c r="D701" s="8" t="str" cm="1">
        <f t="array" aca="1" ref="D701" ca="1">_xlfn.CONCAT(IF(NOT(ISNUMBER(MID(SUBSTITUTE(SUBSTITUTE(SUBSTITUTE(B701,"$",""),".",""), " ",""),ROW(INDIRECT("1:"&amp;LEN(B701))),1)*1)),MID(SUBSTITUTE(SUBSTITUTE(SUBSTITUTE(B701,"$",""),".",""), " ",""),ROW(INDIRECT("1:"&amp;LEN(B701))),1),""))</f>
        <v>Chedraui</v>
      </c>
      <c r="E701" s="8" t="s">
        <v>79</v>
      </c>
      <c r="F701" s="8" t="str" cm="1">
        <f t="array" ref="F701">MID(E701, MIN(IFERROR(FIND({0,1,2,3,4,5,6,7,8,9},E701),"")), COUNT(1*MID(E701,ROW($1:$98),1)))</f>
        <v>59.9</v>
      </c>
      <c r="G701" s="8" t="str" cm="1">
        <f t="array" aca="1" ref="G701" ca="1">_xlfn.CONCAT(IF(NOT(ISNUMBER(MID(SUBSTITUTE(SUBSTITUTE(SUBSTITUTE(E701,"$",""),".",""), " ",""),ROW(INDIRECT("1:"&amp;LEN(E701))),1)*1)),MID(SUBSTITUTE(SUBSTITUTE(SUBSTITUTE(E701,"$",""),".",""), " ",""),ROW(INDIRECT("1:"&amp;LEN(E701))),1),""))</f>
        <v xml:space="preserve">
Comercial
Mexicana</v>
      </c>
      <c r="H701" s="8" t="s">
        <v>694</v>
      </c>
      <c r="I701" s="8" t="s">
        <v>750</v>
      </c>
      <c r="J701" s="8" t="s">
        <v>287</v>
      </c>
      <c r="K701" s="8" t="str" cm="1">
        <f t="array" ref="K701">MID(J701, MIN(IFERROR(FIND({0,1,2,3,4,5,6,7,8,9},J701),"")), COUNT(1*MID(J701,ROW($1:$98),1)))</f>
        <v>60.0</v>
      </c>
      <c r="L701" s="8" t="str" cm="1">
        <f t="array" aca="1" ref="L701" ca="1">_xlfn.CONCAT(IF(NOT(ISNUMBER(MID(SUBSTITUTE(SUBSTITUTE(SUBSTITUTE(J701,"$",""),".",""), " ",""),ROW(INDIRECT("1:"&amp;LEN(J701))),1)*1)),MID(SUBSTITUTE(SUBSTITUTE(SUBSTITUTE(J701,"$",""),".",""), " ",""),ROW(INDIRECT("1:"&amp;LEN(J701))),1),""))</f>
        <v xml:space="preserve">
Azcapotzalco</v>
      </c>
      <c r="M701" s="8" t="s">
        <v>907</v>
      </c>
      <c r="N701" s="8" t="str" cm="1">
        <f t="array" ref="N701">MID(M701, MIN(IFERROR(FIND({0,1,2,3,4,5,6,7,8,9},M701),"")), COUNT(1*MID(M701,ROW($1:$98),1)))</f>
        <v>65.0</v>
      </c>
      <c r="O701" s="8" t="str" cm="1">
        <f t="array" aca="1" ref="O701" ca="1">_xlfn.CONCAT(IF(NOT(ISNUMBER(MID(SUBSTITUTE(SUBSTITUTE(SUBSTITUTE(M701,"$",""),".",""), " ",""),ROW(INDIRECT("1:"&amp;LEN(M701))),1)*1)),MID(SUBSTITUTE(SUBSTITUTE(SUBSTITUTE(M701,"$",""),".",""), " ",""),ROW(INDIRECT("1:"&amp;LEN(M701))),1),""))</f>
        <v xml:space="preserve">
Cosmopolita</v>
      </c>
      <c r="P701" s="8" t="s">
        <v>94</v>
      </c>
      <c r="Q701" s="8" t="s">
        <v>83</v>
      </c>
      <c r="R701" s="8" t="s">
        <v>27</v>
      </c>
      <c r="S701" s="3">
        <v>44950</v>
      </c>
    </row>
    <row r="702" spans="1:19">
      <c r="A702" s="5" t="s">
        <v>84</v>
      </c>
      <c r="B702" s="7" t="s">
        <v>1093</v>
      </c>
      <c r="C702" s="7" t="str" cm="1">
        <f t="array" ref="C702">MID(B702, MIN(IFERROR(FIND({0,1,2,3,4,5,6,7,8,9},B702),"")), COUNT(1*MID(B702,ROW($1:$98),1)))</f>
        <v>14.9</v>
      </c>
      <c r="D702" s="7" t="str" cm="1">
        <f t="array" aca="1" ref="D702" ca="1">_xlfn.CONCAT(IF(NOT(ISNUMBER(MID(SUBSTITUTE(SUBSTITUTE(SUBSTITUTE(B702,"$",""),".",""), " ",""),ROW(INDIRECT("1:"&amp;LEN(B702))),1)*1)),MID(SUBSTITUTE(SUBSTITUTE(SUBSTITUTE(B702,"$",""),".",""), " ",""),ROW(INDIRECT("1:"&amp;LEN(B702))),1),""))</f>
        <v>Wal-mart</v>
      </c>
      <c r="E702" s="7" t="s">
        <v>1094</v>
      </c>
      <c r="F702" s="7" t="str" cm="1">
        <f t="array" ref="F702">MID(E702, MIN(IFERROR(FIND({0,1,2,3,4,5,6,7,8,9},E702),"")), COUNT(1*MID(E702,ROW($1:$98),1)))</f>
        <v>36.1</v>
      </c>
      <c r="G702" s="7" t="str" cm="1">
        <f t="array" aca="1" ref="G702" ca="1">_xlfn.CONCAT(IF(NOT(ISNUMBER(MID(SUBSTITUTE(SUBSTITUTE(SUBSTITUTE(E702,"$",""),".",""), " ",""),ROW(INDIRECT("1:"&amp;LEN(E702))),1)*1)),MID(SUBSTITUTE(SUBSTITUTE(SUBSTITUTE(E702,"$",""),".",""), " ",""),ROW(INDIRECT("1:"&amp;LEN(E702))),1),""))</f>
        <v xml:space="preserve">
Chedraui</v>
      </c>
      <c r="H702" s="7" t="s">
        <v>656</v>
      </c>
      <c r="I702" s="7" t="s">
        <v>736</v>
      </c>
      <c r="J702" s="7" t="s">
        <v>346</v>
      </c>
      <c r="K702" s="7" t="str" cm="1">
        <f t="array" ref="K702">MID(J702, MIN(IFERROR(FIND({0,1,2,3,4,5,6,7,8,9},J702),"")), COUNT(1*MID(J702,ROW($1:$98),1)))</f>
        <v>20.0</v>
      </c>
      <c r="L702" s="7" t="str" cm="1">
        <f t="array" aca="1" ref="L702" ca="1">_xlfn.CONCAT(IF(NOT(ISNUMBER(MID(SUBSTITUTE(SUBSTITUTE(SUBSTITUTE(J702,"$",""),".",""), " ",""),ROW(INDIRECT("1:"&amp;LEN(J702))),1)*1)),MID(SUBSTITUTE(SUBSTITUTE(SUBSTITUTE(J702,"$",""),".",""), " ",""),ROW(INDIRECT("1:"&amp;LEN(J702))),1),""))</f>
        <v xml:space="preserve">
Cosmopolita</v>
      </c>
      <c r="M702" s="7" t="s">
        <v>346</v>
      </c>
      <c r="N702" s="7" t="str" cm="1">
        <f t="array" ref="N702">MID(M702, MIN(IFERROR(FIND({0,1,2,3,4,5,6,7,8,9},M702),"")), COUNT(1*MID(M702,ROW($1:$98),1)))</f>
        <v>20.0</v>
      </c>
      <c r="O702" s="7" t="str" cm="1">
        <f t="array" aca="1" ref="O702" ca="1">_xlfn.CONCAT(IF(NOT(ISNUMBER(MID(SUBSTITUTE(SUBSTITUTE(SUBSTITUTE(M702,"$",""),".",""), " ",""),ROW(INDIRECT("1:"&amp;LEN(M702))),1)*1)),MID(SUBSTITUTE(SUBSTITUTE(SUBSTITUTE(M702,"$",""),".",""), " ",""),ROW(INDIRECT("1:"&amp;LEN(M702))),1),""))</f>
        <v xml:space="preserve">
Cosmopolita</v>
      </c>
      <c r="P702" s="7" t="s">
        <v>47</v>
      </c>
      <c r="Q702" s="7" t="s">
        <v>88</v>
      </c>
      <c r="R702" s="7" t="s">
        <v>27</v>
      </c>
      <c r="S702" s="2">
        <v>44950</v>
      </c>
    </row>
    <row r="703" spans="1:19">
      <c r="A703" s="6" t="s">
        <v>89</v>
      </c>
      <c r="B703" s="8" t="s">
        <v>85</v>
      </c>
      <c r="C703" s="8" t="str" cm="1">
        <f t="array" ref="C703">MID(B703, MIN(IFERROR(FIND({0,1,2,3,4,5,6,7,8,9},B703),"")), COUNT(1*MID(B703,ROW($1:$98),1)))</f>
        <v>34.9</v>
      </c>
      <c r="D703" s="8" t="str" cm="1">
        <f t="array" aca="1" ref="D703" ca="1">_xlfn.CONCAT(IF(NOT(ISNUMBER(MID(SUBSTITUTE(SUBSTITUTE(SUBSTITUTE(B703,"$",""),".",""), " ",""),ROW(INDIRECT("1:"&amp;LEN(B703))),1)*1)),MID(SUBSTITUTE(SUBSTITUTE(SUBSTITUTE(B703,"$",""),".",""), " ",""),ROW(INDIRECT("1:"&amp;LEN(B703))),1),""))</f>
        <v>Wal-mart</v>
      </c>
      <c r="E703" s="8" t="s">
        <v>1095</v>
      </c>
      <c r="F703" s="8" t="str" cm="1">
        <f t="array" ref="F703">MID(E703, MIN(IFERROR(FIND({0,1,2,3,4,5,6,7,8,9},E703),"")), COUNT(1*MID(E703,ROW($1:$98),1)))</f>
        <v>38.5</v>
      </c>
      <c r="G703" s="8" t="str" cm="1">
        <f t="array" aca="1" ref="G703" ca="1">_xlfn.CONCAT(IF(NOT(ISNUMBER(MID(SUBSTITUTE(SUBSTITUTE(SUBSTITUTE(E703,"$",""),".",""), " ",""),ROW(INDIRECT("1:"&amp;LEN(E703))),1)*1)),MID(SUBSTITUTE(SUBSTITUTE(SUBSTITUTE(E703,"$",""),".",""), " ",""),ROW(INDIRECT("1:"&amp;LEN(E703))),1),""))</f>
        <v xml:space="preserve">
Chedraui</v>
      </c>
      <c r="H703" s="8" t="s">
        <v>229</v>
      </c>
      <c r="I703" s="8" t="s">
        <v>868</v>
      </c>
      <c r="J703" s="8" t="s">
        <v>270</v>
      </c>
      <c r="K703" s="8" t="str" cm="1">
        <f t="array" ref="K703">MID(J703, MIN(IFERROR(FIND({0,1,2,3,4,5,6,7,8,9},J703),"")), COUNT(1*MID(J703,ROW($1:$98),1)))</f>
        <v>18.0</v>
      </c>
      <c r="L703" s="8" t="str" cm="1">
        <f t="array" aca="1" ref="L703" ca="1">_xlfn.CONCAT(IF(NOT(ISNUMBER(MID(SUBSTITUTE(SUBSTITUTE(SUBSTITUTE(J703,"$",""),".",""), " ",""),ROW(INDIRECT("1:"&amp;LEN(J703))),1)*1)),MID(SUBSTITUTE(SUBSTITUTE(SUBSTITUTE(J703,"$",""),".",""), " ",""),ROW(INDIRECT("1:"&amp;LEN(J703))),1),""))</f>
        <v xml:space="preserve">
Azcapotzalco</v>
      </c>
      <c r="M703" s="8" t="s">
        <v>346</v>
      </c>
      <c r="N703" s="8" t="str" cm="1">
        <f t="array" ref="N703">MID(M703, MIN(IFERROR(FIND({0,1,2,3,4,5,6,7,8,9},M703),"")), COUNT(1*MID(M703,ROW($1:$98),1)))</f>
        <v>20.0</v>
      </c>
      <c r="O703" s="8" t="str" cm="1">
        <f t="array" aca="1" ref="O703" ca="1">_xlfn.CONCAT(IF(NOT(ISNUMBER(MID(SUBSTITUTE(SUBSTITUTE(SUBSTITUTE(M703,"$",""),".",""), " ",""),ROW(INDIRECT("1:"&amp;LEN(M703))),1)*1)),MID(SUBSTITUTE(SUBSTITUTE(SUBSTITUTE(M703,"$",""),".",""), " ",""),ROW(INDIRECT("1:"&amp;LEN(M703))),1),""))</f>
        <v xml:space="preserve">
Cosmopolita</v>
      </c>
      <c r="P703" s="8" t="s">
        <v>102</v>
      </c>
      <c r="Q703" s="8" t="s">
        <v>94</v>
      </c>
      <c r="R703" s="8" t="s">
        <v>27</v>
      </c>
      <c r="S703" s="3">
        <v>44950</v>
      </c>
    </row>
    <row r="704" spans="1:19">
      <c r="A704" s="5" t="s">
        <v>93</v>
      </c>
      <c r="B704" s="7" t="s">
        <v>85</v>
      </c>
      <c r="C704" s="7" t="str" cm="1">
        <f t="array" ref="C704">MID(B704, MIN(IFERROR(FIND({0,1,2,3,4,5,6,7,8,9},B704),"")), COUNT(1*MID(B704,ROW($1:$98),1)))</f>
        <v>34.9</v>
      </c>
      <c r="D704" s="7" t="str" cm="1">
        <f t="array" aca="1" ref="D704" ca="1">_xlfn.CONCAT(IF(NOT(ISNUMBER(MID(SUBSTITUTE(SUBSTITUTE(SUBSTITUTE(B704,"$",""),".",""), " ",""),ROW(INDIRECT("1:"&amp;LEN(B704))),1)*1)),MID(SUBSTITUTE(SUBSTITUTE(SUBSTITUTE(B704,"$",""),".",""), " ",""),ROW(INDIRECT("1:"&amp;LEN(B704))),1),""))</f>
        <v>Wal-mart</v>
      </c>
      <c r="E704" s="7" t="s">
        <v>79</v>
      </c>
      <c r="F704" s="7" t="str" cm="1">
        <f t="array" ref="F704">MID(E704, MIN(IFERROR(FIND({0,1,2,3,4,5,6,7,8,9},E704),"")), COUNT(1*MID(E704,ROW($1:$98),1)))</f>
        <v>59.9</v>
      </c>
      <c r="G704" s="7" t="str" cm="1">
        <f t="array" aca="1" ref="G704" ca="1">_xlfn.CONCAT(IF(NOT(ISNUMBER(MID(SUBSTITUTE(SUBSTITUTE(SUBSTITUTE(E704,"$",""),".",""), " ",""),ROW(INDIRECT("1:"&amp;LEN(E704))),1)*1)),MID(SUBSTITUTE(SUBSTITUTE(SUBSTITUTE(E704,"$",""),".",""), " ",""),ROW(INDIRECT("1:"&amp;LEN(E704))),1),""))</f>
        <v xml:space="preserve">
Comercial
Mexicana</v>
      </c>
      <c r="H704" s="7" t="s">
        <v>229</v>
      </c>
      <c r="I704" s="7" t="s">
        <v>972</v>
      </c>
      <c r="J704" s="7" t="s">
        <v>341</v>
      </c>
      <c r="K704" s="7" t="str" cm="1">
        <f t="array" ref="K704">MID(J704, MIN(IFERROR(FIND({0,1,2,3,4,5,6,7,8,9},J704),"")), COUNT(1*MID(J704,ROW($1:$98),1)))</f>
        <v>45.0</v>
      </c>
      <c r="L704" s="7" t="str" cm="1">
        <f t="array" aca="1" ref="L704" ca="1">_xlfn.CONCAT(IF(NOT(ISNUMBER(MID(SUBSTITUTE(SUBSTITUTE(SUBSTITUTE(J704,"$",""),".",""), " ",""),ROW(INDIRECT("1:"&amp;LEN(J704))),1)*1)),MID(SUBSTITUTE(SUBSTITUTE(SUBSTITUTE(J704,"$",""),".",""), " ",""),ROW(INDIRECT("1:"&amp;LEN(J704))),1),""))</f>
        <v xml:space="preserve">
Cosmopolita</v>
      </c>
      <c r="M704" s="7" t="s">
        <v>341</v>
      </c>
      <c r="N704" s="7" t="str" cm="1">
        <f t="array" ref="N704">MID(M704, MIN(IFERROR(FIND({0,1,2,3,4,5,6,7,8,9},M704),"")), COUNT(1*MID(M704,ROW($1:$98),1)))</f>
        <v>45.0</v>
      </c>
      <c r="O704" s="7" t="str" cm="1">
        <f t="array" aca="1" ref="O704" ca="1">_xlfn.CONCAT(IF(NOT(ISNUMBER(MID(SUBSTITUTE(SUBSTITUTE(SUBSTITUTE(M704,"$",""),".",""), " ",""),ROW(INDIRECT("1:"&amp;LEN(M704))),1)*1)),MID(SUBSTITUTE(SUBSTITUTE(SUBSTITUTE(M704,"$",""),".",""), " ",""),ROW(INDIRECT("1:"&amp;LEN(M704))),1),""))</f>
        <v xml:space="preserve">
Cosmopolita</v>
      </c>
      <c r="P704" s="7" t="s">
        <v>63</v>
      </c>
      <c r="Q704" s="7" t="s">
        <v>83</v>
      </c>
      <c r="R704" s="7" t="s">
        <v>27</v>
      </c>
      <c r="S704" s="2">
        <v>44950</v>
      </c>
    </row>
    <row r="705" spans="1:19">
      <c r="A705" s="6" t="s">
        <v>95</v>
      </c>
      <c r="B705" s="8" t="s">
        <v>85</v>
      </c>
      <c r="C705" s="8" t="str" cm="1">
        <f t="array" ref="C705">MID(B705, MIN(IFERROR(FIND({0,1,2,3,4,5,6,7,8,9},B705),"")), COUNT(1*MID(B705,ROW($1:$98),1)))</f>
        <v>34.9</v>
      </c>
      <c r="D705" s="8" t="str" cm="1">
        <f t="array" aca="1" ref="D705" ca="1">_xlfn.CONCAT(IF(NOT(ISNUMBER(MID(SUBSTITUTE(SUBSTITUTE(SUBSTITUTE(B705,"$",""),".",""), " ",""),ROW(INDIRECT("1:"&amp;LEN(B705))),1)*1)),MID(SUBSTITUTE(SUBSTITUTE(SUBSTITUTE(B705,"$",""),".",""), " ",""),ROW(INDIRECT("1:"&amp;LEN(B705))),1),""))</f>
        <v>Wal-mart</v>
      </c>
      <c r="E705" s="8" t="s">
        <v>1096</v>
      </c>
      <c r="F705" s="8" t="str" cm="1">
        <f t="array" ref="F705">MID(E705, MIN(IFERROR(FIND({0,1,2,3,4,5,6,7,8,9},E705),"")), COUNT(1*MID(E705,ROW($1:$98),1)))</f>
        <v>56.3</v>
      </c>
      <c r="G705" s="8" t="str" cm="1">
        <f t="array" aca="1" ref="G705" ca="1">_xlfn.CONCAT(IF(NOT(ISNUMBER(MID(SUBSTITUTE(SUBSTITUTE(SUBSTITUTE(E705,"$",""),".",""), " ",""),ROW(INDIRECT("1:"&amp;LEN(E705))),1)*1)),MID(SUBSTITUTE(SUBSTITUTE(SUBSTITUTE(E705,"$",""),".",""), " ",""),ROW(INDIRECT("1:"&amp;LEN(E705))),1),""))</f>
        <v xml:space="preserve">
Chedraui</v>
      </c>
      <c r="H705" s="8" t="s">
        <v>191</v>
      </c>
      <c r="I705" s="8" t="s">
        <v>1097</v>
      </c>
      <c r="J705" s="8" t="s">
        <v>341</v>
      </c>
      <c r="K705" s="8" t="str" cm="1">
        <f t="array" ref="K705">MID(J705, MIN(IFERROR(FIND({0,1,2,3,4,5,6,7,8,9},J705),"")), COUNT(1*MID(J705,ROW($1:$98),1)))</f>
        <v>45.0</v>
      </c>
      <c r="L705" s="8" t="str" cm="1">
        <f t="array" aca="1" ref="L705" ca="1">_xlfn.CONCAT(IF(NOT(ISNUMBER(MID(SUBSTITUTE(SUBSTITUTE(SUBSTITUTE(J705,"$",""),".",""), " ",""),ROW(INDIRECT("1:"&amp;LEN(J705))),1)*1)),MID(SUBSTITUTE(SUBSTITUTE(SUBSTITUTE(J705,"$",""),".",""), " ",""),ROW(INDIRECT("1:"&amp;LEN(J705))),1),""))</f>
        <v xml:space="preserve">
Cosmopolita</v>
      </c>
      <c r="M705" s="8" t="s">
        <v>341</v>
      </c>
      <c r="N705" s="8" t="str" cm="1">
        <f t="array" ref="N705">MID(M705, MIN(IFERROR(FIND({0,1,2,3,4,5,6,7,8,9},M705),"")), COUNT(1*MID(M705,ROW($1:$98),1)))</f>
        <v>45.0</v>
      </c>
      <c r="O705" s="8" t="str" cm="1">
        <f t="array" aca="1" ref="O705" ca="1">_xlfn.CONCAT(IF(NOT(ISNUMBER(MID(SUBSTITUTE(SUBSTITUTE(SUBSTITUTE(M705,"$",""),".",""), " ",""),ROW(INDIRECT("1:"&amp;LEN(M705))),1)*1)),MID(SUBSTITUTE(SUBSTITUTE(SUBSTITUTE(M705,"$",""),".",""), " ",""),ROW(INDIRECT("1:"&amp;LEN(M705))),1),""))</f>
        <v xml:space="preserve">
Cosmopolita</v>
      </c>
      <c r="P705" s="8" t="s">
        <v>92</v>
      </c>
      <c r="Q705" s="8" t="s">
        <v>133</v>
      </c>
      <c r="R705" s="8" t="s">
        <v>27</v>
      </c>
      <c r="S705" s="3">
        <v>44950</v>
      </c>
    </row>
    <row r="706" spans="1:19">
      <c r="A706" s="5" t="s">
        <v>97</v>
      </c>
      <c r="B706" s="7" t="s">
        <v>1098</v>
      </c>
      <c r="C706" s="7" t="str" cm="1">
        <f t="array" ref="C706">MID(B706, MIN(IFERROR(FIND({0,1,2,3,4,5,6,7,8,9},B706),"")), COUNT(1*MID(B706,ROW($1:$98),1)))</f>
        <v>8.9</v>
      </c>
      <c r="D706" s="7" t="str" cm="1">
        <f t="array" aca="1" ref="D706" ca="1">_xlfn.CONCAT(IF(NOT(ISNUMBER(MID(SUBSTITUTE(SUBSTITUTE(SUBSTITUTE(B706,"$",""),".",""), " ",""),ROW(INDIRECT("1:"&amp;LEN(B706))),1)*1)),MID(SUBSTITUTE(SUBSTITUTE(SUBSTITUTE(B706,"$",""),".",""), " ",""),ROW(INDIRECT("1:"&amp;LEN(B706))),1),""))</f>
        <v>Wal-mart</v>
      </c>
      <c r="E706" s="7" t="s">
        <v>1099</v>
      </c>
      <c r="F706" s="7" t="str" cm="1">
        <f t="array" ref="F706">MID(E706, MIN(IFERROR(FIND({0,1,2,3,4,5,6,7,8,9},E706),"")), COUNT(1*MID(E706,ROW($1:$98),1)))</f>
        <v>30.0</v>
      </c>
      <c r="G706" s="7" t="str" cm="1">
        <f t="array" aca="1" ref="G706" ca="1">_xlfn.CONCAT(IF(NOT(ISNUMBER(MID(SUBSTITUTE(SUBSTITUTE(SUBSTITUTE(E706,"$",""),".",""), " ",""),ROW(INDIRECT("1:"&amp;LEN(E706))),1)*1)),MID(SUBSTITUTE(SUBSTITUTE(SUBSTITUTE(E706,"$",""),".",""), " ",""),ROW(INDIRECT("1:"&amp;LEN(E706))),1),""))</f>
        <v xml:space="preserve">
Chedraui</v>
      </c>
      <c r="H706" s="7" t="s">
        <v>1100</v>
      </c>
      <c r="I706" s="7" t="s">
        <v>1101</v>
      </c>
      <c r="J706" s="7" t="s">
        <v>350</v>
      </c>
      <c r="K706" s="7" t="str" cm="1">
        <f t="array" ref="K706">MID(J706, MIN(IFERROR(FIND({0,1,2,3,4,5,6,7,8,9},J706),"")), COUNT(1*MID(J706,ROW($1:$98),1)))</f>
        <v>18.0</v>
      </c>
      <c r="L706" s="7" t="str" cm="1">
        <f t="array" aca="1" ref="L706" ca="1">_xlfn.CONCAT(IF(NOT(ISNUMBER(MID(SUBSTITUTE(SUBSTITUTE(SUBSTITUTE(J706,"$",""),".",""), " ",""),ROW(INDIRECT("1:"&amp;LEN(J706))),1)*1)),MID(SUBSTITUTE(SUBSTITUTE(SUBSTITUTE(J706,"$",""),".",""), " ",""),ROW(INDIRECT("1:"&amp;LEN(J706))),1),""))</f>
        <v xml:space="preserve">
Cosmopolita</v>
      </c>
      <c r="M706" s="7" t="s">
        <v>437</v>
      </c>
      <c r="N706" s="7" t="str" cm="1">
        <f t="array" ref="N706">MID(M706, MIN(IFERROR(FIND({0,1,2,3,4,5,6,7,8,9},M706),"")), COUNT(1*MID(M706,ROW($1:$98),1)))</f>
        <v xml:space="preserve">20.00 </v>
      </c>
      <c r="O706" s="7" t="str" cm="1">
        <f t="array" aca="1" ref="O706" ca="1">_xlfn.CONCAT(IF(NOT(ISNUMBER(MID(SUBSTITUTE(SUBSTITUTE(SUBSTITUTE(M706,"$",""),".",""), " ",""),ROW(INDIRECT("1:"&amp;LEN(M706))),1)*1)),MID(SUBSTITUTE(SUBSTITUTE(SUBSTITUTE(M706,"$",""),".",""), " ",""),ROW(INDIRECT("1:"&amp;LEN(M706))),1),""))</f>
        <v>de
Mayo</v>
      </c>
      <c r="P706" s="7" t="s">
        <v>120</v>
      </c>
      <c r="Q706" s="7" t="s">
        <v>102</v>
      </c>
      <c r="R706" s="7" t="s">
        <v>27</v>
      </c>
      <c r="S706" s="2">
        <v>44950</v>
      </c>
    </row>
    <row r="707" spans="1:19">
      <c r="A707" s="6" t="s">
        <v>103</v>
      </c>
      <c r="B707" s="8" t="s">
        <v>1102</v>
      </c>
      <c r="C707" s="8" t="str" cm="1">
        <f t="array" ref="C707">MID(B707, MIN(IFERROR(FIND({0,1,2,3,4,5,6,7,8,9},B707),"")), COUNT(1*MID(B707,ROW($1:$98),1)))</f>
        <v>14.8</v>
      </c>
      <c r="D707" s="8" t="str" cm="1">
        <f t="array" aca="1" ref="D707" ca="1">_xlfn.CONCAT(IF(NOT(ISNUMBER(MID(SUBSTITUTE(SUBSTITUTE(SUBSTITUTE(B707,"$",""),".",""), " ",""),ROW(INDIRECT("1:"&amp;LEN(B707))),1)*1)),MID(SUBSTITUTE(SUBSTITUTE(SUBSTITUTE(B707,"$",""),".",""), " ",""),ROW(INDIRECT("1:"&amp;LEN(B707))),1),""))</f>
        <v>Chedraui</v>
      </c>
      <c r="E707" s="8" t="s">
        <v>335</v>
      </c>
      <c r="F707" s="8" t="str" cm="1">
        <f t="array" ref="F707">MID(E707, MIN(IFERROR(FIND({0,1,2,3,4,5,6,7,8,9},E707),"")), COUNT(1*MID(E707,ROW($1:$98),1)))</f>
        <v>34.9</v>
      </c>
      <c r="G707" s="8" t="str" cm="1">
        <f t="array" aca="1" ref="G707" ca="1">_xlfn.CONCAT(IF(NOT(ISNUMBER(MID(SUBSTITUTE(SUBSTITUTE(SUBSTITUTE(E707,"$",""),".",""), " ",""),ROW(INDIRECT("1:"&amp;LEN(E707))),1)*1)),MID(SUBSTITUTE(SUBSTITUTE(SUBSTITUTE(E707,"$",""),".",""), " ",""),ROW(INDIRECT("1:"&amp;LEN(E707))),1),""))</f>
        <v xml:space="preserve">
Comercial
Mexicana</v>
      </c>
      <c r="H707" s="8" t="s">
        <v>169</v>
      </c>
      <c r="I707" s="8" t="s">
        <v>875</v>
      </c>
      <c r="J707" s="8" t="s">
        <v>676</v>
      </c>
      <c r="K707" s="8" t="str" cm="1">
        <f t="array" ref="K707">MID(J707, MIN(IFERROR(FIND({0,1,2,3,4,5,6,7,8,9},J707),"")), COUNT(1*MID(J707,ROW($1:$98),1)))</f>
        <v>24.0</v>
      </c>
      <c r="L707" s="8" t="str" cm="1">
        <f t="array" aca="1" ref="L707" ca="1">_xlfn.CONCAT(IF(NOT(ISNUMBER(MID(SUBSTITUTE(SUBSTITUTE(SUBSTITUTE(J707,"$",""),".",""), " ",""),ROW(INDIRECT("1:"&amp;LEN(J707))),1)*1)),MID(SUBSTITUTE(SUBSTITUTE(SUBSTITUTE(J707,"$",""),".",""), " ",""),ROW(INDIRECT("1:"&amp;LEN(J707))),1),""))</f>
        <v xml:space="preserve">
Cosmopolita</v>
      </c>
      <c r="M707" s="8" t="s">
        <v>283</v>
      </c>
      <c r="N707" s="8" t="str" cm="1">
        <f t="array" ref="N707">MID(M707, MIN(IFERROR(FIND({0,1,2,3,4,5,6,7,8,9},M707),"")), COUNT(1*MID(M707,ROW($1:$98),1)))</f>
        <v>25.0</v>
      </c>
      <c r="O707" s="8" t="str" cm="1">
        <f t="array" aca="1" ref="O707" ca="1">_xlfn.CONCAT(IF(NOT(ISNUMBER(MID(SUBSTITUTE(SUBSTITUTE(SUBSTITUTE(M707,"$",""),".",""), " ",""),ROW(INDIRECT("1:"&amp;LEN(M707))),1)*1)),MID(SUBSTITUTE(SUBSTITUTE(SUBSTITUTE(M707,"$",""),".",""), " ",""),ROW(INDIRECT("1:"&amp;LEN(M707))),1),""))</f>
        <v xml:space="preserve">
Azcapotzalco</v>
      </c>
      <c r="P707" s="8" t="s">
        <v>47</v>
      </c>
      <c r="Q707" s="8" t="s">
        <v>681</v>
      </c>
      <c r="R707" s="8" t="s">
        <v>27</v>
      </c>
      <c r="S707" s="3">
        <v>44950</v>
      </c>
    </row>
    <row r="708" spans="1:19">
      <c r="A708" s="5" t="s">
        <v>106</v>
      </c>
      <c r="B708" s="7" t="s">
        <v>139</v>
      </c>
      <c r="C708" s="7" t="str" cm="1">
        <f t="array" ref="C708">MID(B708, MIN(IFERROR(FIND({0,1,2,3,4,5,6,7,8,9},B708),"")), COUNT(1*MID(B708,ROW($1:$98),1)))</f>
        <v>19.9</v>
      </c>
      <c r="D708" s="7" t="str" cm="1">
        <f t="array" aca="1" ref="D708" ca="1">_xlfn.CONCAT(IF(NOT(ISNUMBER(MID(SUBSTITUTE(SUBSTITUTE(SUBSTITUTE(B708,"$",""),".",""), " ",""),ROW(INDIRECT("1:"&amp;LEN(B708))),1)*1)),MID(SUBSTITUTE(SUBSTITUTE(SUBSTITUTE(B708,"$",""),".",""), " ",""),ROW(INDIRECT("1:"&amp;LEN(B708))),1),""))</f>
        <v>Wal-mart</v>
      </c>
      <c r="E708" s="7" t="s">
        <v>335</v>
      </c>
      <c r="F708" s="7" t="str" cm="1">
        <f t="array" ref="F708">MID(E708, MIN(IFERROR(FIND({0,1,2,3,4,5,6,7,8,9},E708),"")), COUNT(1*MID(E708,ROW($1:$98),1)))</f>
        <v>34.9</v>
      </c>
      <c r="G708" s="7" t="str" cm="1">
        <f t="array" aca="1" ref="G708" ca="1">_xlfn.CONCAT(IF(NOT(ISNUMBER(MID(SUBSTITUTE(SUBSTITUTE(SUBSTITUTE(E708,"$",""),".",""), " ",""),ROW(INDIRECT("1:"&amp;LEN(E708))),1)*1)),MID(SUBSTITUTE(SUBSTITUTE(SUBSTITUTE(E708,"$",""),".",""), " ",""),ROW(INDIRECT("1:"&amp;LEN(E708))),1),""))</f>
        <v xml:space="preserve">
Comercial
Mexicana</v>
      </c>
      <c r="H708" s="7" t="s">
        <v>654</v>
      </c>
      <c r="I708" s="7" t="s">
        <v>1103</v>
      </c>
      <c r="J708" s="7" t="s">
        <v>352</v>
      </c>
      <c r="K708" s="7" t="str" cm="1">
        <f t="array" ref="K708">MID(J708, MIN(IFERROR(FIND({0,1,2,3,4,5,6,7,8,9},J708),"")), COUNT(1*MID(J708,ROW($1:$98),1)))</f>
        <v>40.0</v>
      </c>
      <c r="L708" s="7" t="str" cm="1">
        <f t="array" aca="1" ref="L708" ca="1">_xlfn.CONCAT(IF(NOT(ISNUMBER(MID(SUBSTITUTE(SUBSTITUTE(SUBSTITUTE(J708,"$",""),".",""), " ",""),ROW(INDIRECT("1:"&amp;LEN(J708))),1)*1)),MID(SUBSTITUTE(SUBSTITUTE(SUBSTITUTE(J708,"$",""),".",""), " ",""),ROW(INDIRECT("1:"&amp;LEN(J708))),1),""))</f>
        <v xml:space="preserve">
Cosmopolita</v>
      </c>
      <c r="M708" s="7" t="s">
        <v>1081</v>
      </c>
      <c r="N708" s="7" t="str" cm="1">
        <f t="array" ref="N708">MID(M708, MIN(IFERROR(FIND({0,1,2,3,4,5,6,7,8,9},M708),"")), COUNT(1*MID(M708,ROW($1:$98),1)))</f>
        <v>45.0</v>
      </c>
      <c r="O708" s="7" t="str" cm="1">
        <f t="array" aca="1" ref="O708" ca="1">_xlfn.CONCAT(IF(NOT(ISNUMBER(MID(SUBSTITUTE(SUBSTITUTE(SUBSTITUTE(M708,"$",""),".",""), " ",""),ROW(INDIRECT("1:"&amp;LEN(M708))),1)*1)),MID(SUBSTITUTE(SUBSTITUTE(SUBSTITUTE(M708,"$",""),".",""), " ",""),ROW(INDIRECT("1:"&amp;LEN(M708))),1),""))</f>
        <v xml:space="preserve">
Azcapotzalco</v>
      </c>
      <c r="P708" s="7" t="s">
        <v>120</v>
      </c>
      <c r="Q708" s="7" t="s">
        <v>115</v>
      </c>
      <c r="R708" s="7" t="s">
        <v>27</v>
      </c>
      <c r="S708" s="2">
        <v>44950</v>
      </c>
    </row>
    <row r="709" spans="1:19">
      <c r="A709" s="6" t="s">
        <v>110</v>
      </c>
      <c r="B709" s="8" t="s">
        <v>203</v>
      </c>
      <c r="C709" s="8" t="str" cm="1">
        <f t="array" ref="C709">MID(B709, MIN(IFERROR(FIND({0,1,2,3,4,5,6,7,8,9},B709),"")), COUNT(1*MID(B709,ROW($1:$98),1)))</f>
        <v>24.9</v>
      </c>
      <c r="D709" s="8" t="str" cm="1">
        <f t="array" aca="1" ref="D709" ca="1">_xlfn.CONCAT(IF(NOT(ISNUMBER(MID(SUBSTITUTE(SUBSTITUTE(SUBSTITUTE(B709,"$",""),".",""), " ",""),ROW(INDIRECT("1:"&amp;LEN(B709))),1)*1)),MID(SUBSTITUTE(SUBSTITUTE(SUBSTITUTE(B709,"$",""),".",""), " ",""),ROW(INDIRECT("1:"&amp;LEN(B709))),1),""))</f>
        <v>Wal-mart</v>
      </c>
      <c r="E709" s="8" t="s">
        <v>292</v>
      </c>
      <c r="F709" s="8" t="str" cm="1">
        <f t="array" ref="F709">MID(E709, MIN(IFERROR(FIND({0,1,2,3,4,5,6,7,8,9},E709),"")), COUNT(1*MID(E709,ROW($1:$98),1)))</f>
        <v>29.5</v>
      </c>
      <c r="G709" s="8" t="str" cm="1">
        <f t="array" aca="1" ref="G709" ca="1">_xlfn.CONCAT(IF(NOT(ISNUMBER(MID(SUBSTITUTE(SUBSTITUTE(SUBSTITUTE(E709,"$",""),".",""), " ",""),ROW(INDIRECT("1:"&amp;LEN(E709))),1)*1)),MID(SUBSTITUTE(SUBSTITUTE(SUBSTITUTE(E709,"$",""),".",""), " ",""),ROW(INDIRECT("1:"&amp;LEN(E709))),1),""))</f>
        <v xml:space="preserve">
Comercial
Mexicana</v>
      </c>
      <c r="H709" s="8" t="s">
        <v>169</v>
      </c>
      <c r="I709" s="8" t="s">
        <v>965</v>
      </c>
      <c r="J709" s="8" t="s">
        <v>346</v>
      </c>
      <c r="K709" s="8" t="str" cm="1">
        <f t="array" ref="K709">MID(J709, MIN(IFERROR(FIND({0,1,2,3,4,5,6,7,8,9},J709),"")), COUNT(1*MID(J709,ROW($1:$98),1)))</f>
        <v>20.0</v>
      </c>
      <c r="L709" s="8" t="str" cm="1">
        <f t="array" aca="1" ref="L709" ca="1">_xlfn.CONCAT(IF(NOT(ISNUMBER(MID(SUBSTITUTE(SUBSTITUTE(SUBSTITUTE(J709,"$",""),".",""), " ",""),ROW(INDIRECT("1:"&amp;LEN(J709))),1)*1)),MID(SUBSTITUTE(SUBSTITUTE(SUBSTITUTE(J709,"$",""),".",""), " ",""),ROW(INDIRECT("1:"&amp;LEN(J709))),1),""))</f>
        <v xml:space="preserve">
Cosmopolita</v>
      </c>
      <c r="M709" s="8" t="s">
        <v>248</v>
      </c>
      <c r="N709" s="8" t="str" cm="1">
        <f t="array" ref="N709">MID(M709, MIN(IFERROR(FIND({0,1,2,3,4,5,6,7,8,9},M709),"")), COUNT(1*MID(M709,ROW($1:$98),1)))</f>
        <v>22.0</v>
      </c>
      <c r="O709" s="8" t="str" cm="1">
        <f t="array" aca="1" ref="O709" ca="1">_xlfn.CONCAT(IF(NOT(ISNUMBER(MID(SUBSTITUTE(SUBSTITUTE(SUBSTITUTE(M709,"$",""),".",""), " ",""),ROW(INDIRECT("1:"&amp;LEN(M709))),1)*1)),MID(SUBSTITUTE(SUBSTITUTE(SUBSTITUTE(M709,"$",""),".",""), " ",""),ROW(INDIRECT("1:"&amp;LEN(M709))),1),""))</f>
        <v xml:space="preserve">
Azcapotzalco</v>
      </c>
      <c r="P709" s="8" t="s">
        <v>47</v>
      </c>
      <c r="Q709" s="8" t="s">
        <v>850</v>
      </c>
      <c r="R709" s="8" t="s">
        <v>27</v>
      </c>
      <c r="S709" s="3">
        <v>44950</v>
      </c>
    </row>
    <row r="710" spans="1:19">
      <c r="A710" s="5" t="s">
        <v>116</v>
      </c>
      <c r="B710" s="7" t="s">
        <v>1093</v>
      </c>
      <c r="C710" s="7" t="str" cm="1">
        <f t="array" ref="C710">MID(B710, MIN(IFERROR(FIND({0,1,2,3,4,5,6,7,8,9},B710),"")), COUNT(1*MID(B710,ROW($1:$98),1)))</f>
        <v>14.9</v>
      </c>
      <c r="D710" s="7" t="str" cm="1">
        <f t="array" aca="1" ref="D710" ca="1">_xlfn.CONCAT(IF(NOT(ISNUMBER(MID(SUBSTITUTE(SUBSTITUTE(SUBSTITUTE(B710,"$",""),".",""), " ",""),ROW(INDIRECT("1:"&amp;LEN(B710))),1)*1)),MID(SUBSTITUTE(SUBSTITUTE(SUBSTITUTE(B710,"$",""),".",""), " ",""),ROW(INDIRECT("1:"&amp;LEN(B710))),1),""))</f>
        <v>Wal-mart</v>
      </c>
      <c r="E710" s="7" t="s">
        <v>1104</v>
      </c>
      <c r="F710" s="7" t="str" cm="1">
        <f t="array" ref="F710">MID(E710, MIN(IFERROR(FIND({0,1,2,3,4,5,6,7,8,9},E710),"")), COUNT(1*MID(E710,ROW($1:$98),1)))</f>
        <v>21.5</v>
      </c>
      <c r="G710" s="7" t="str" cm="1">
        <f t="array" aca="1" ref="G710" ca="1">_xlfn.CONCAT(IF(NOT(ISNUMBER(MID(SUBSTITUTE(SUBSTITUTE(SUBSTITUTE(E710,"$",""),".",""), " ",""),ROW(INDIRECT("1:"&amp;LEN(E710))),1)*1)),MID(SUBSTITUTE(SUBSTITUTE(SUBSTITUTE(E710,"$",""),".",""), " ",""),ROW(INDIRECT("1:"&amp;LEN(E710))),1),""))</f>
        <v xml:space="preserve">
Chedraui</v>
      </c>
      <c r="H710" s="7" t="s">
        <v>665</v>
      </c>
      <c r="I710" s="7" t="s">
        <v>760</v>
      </c>
      <c r="J710" s="7" t="s">
        <v>346</v>
      </c>
      <c r="K710" s="7" t="str" cm="1">
        <f t="array" ref="K710">MID(J710, MIN(IFERROR(FIND({0,1,2,3,4,5,6,7,8,9},J710),"")), COUNT(1*MID(J710,ROW($1:$98),1)))</f>
        <v>20.0</v>
      </c>
      <c r="L710" s="7" t="str" cm="1">
        <f t="array" aca="1" ref="L710" ca="1">_xlfn.CONCAT(IF(NOT(ISNUMBER(MID(SUBSTITUTE(SUBSTITUTE(SUBSTITUTE(J710,"$",""),".",""), " ",""),ROW(INDIRECT("1:"&amp;LEN(J710))),1)*1)),MID(SUBSTITUTE(SUBSTITUTE(SUBSTITUTE(J710,"$",""),".",""), " ",""),ROW(INDIRECT("1:"&amp;LEN(J710))),1),""))</f>
        <v xml:space="preserve">
Cosmopolita</v>
      </c>
      <c r="M710" s="7" t="s">
        <v>346</v>
      </c>
      <c r="N710" s="7" t="str" cm="1">
        <f t="array" ref="N710">MID(M710, MIN(IFERROR(FIND({0,1,2,3,4,5,6,7,8,9},M710),"")), COUNT(1*MID(M710,ROW($1:$98),1)))</f>
        <v>20.0</v>
      </c>
      <c r="O710" s="7" t="str" cm="1">
        <f t="array" aca="1" ref="O710" ca="1">_xlfn.CONCAT(IF(NOT(ISNUMBER(MID(SUBSTITUTE(SUBSTITUTE(SUBSTITUTE(M710,"$",""),".",""), " ",""),ROW(INDIRECT("1:"&amp;LEN(M710))),1)*1)),MID(SUBSTITUTE(SUBSTITUTE(SUBSTITUTE(M710,"$",""),".",""), " ",""),ROW(INDIRECT("1:"&amp;LEN(M710))),1),""))</f>
        <v xml:space="preserve">
Cosmopolita</v>
      </c>
      <c r="P710" s="7" t="s">
        <v>120</v>
      </c>
      <c r="Q710" s="7" t="s">
        <v>102</v>
      </c>
      <c r="R710" s="7" t="s">
        <v>27</v>
      </c>
      <c r="S710" s="2">
        <v>44950</v>
      </c>
    </row>
    <row r="711" spans="1:19">
      <c r="A711" s="6" t="s">
        <v>121</v>
      </c>
      <c r="B711" s="8" t="s">
        <v>1067</v>
      </c>
      <c r="C711" s="8" t="str" cm="1">
        <f t="array" ref="C711">MID(B711, MIN(IFERROR(FIND({0,1,2,3,4,5,6,7,8,9},B711),"")), COUNT(1*MID(B711,ROW($1:$98),1)))</f>
        <v>32.4</v>
      </c>
      <c r="D711" s="8" t="str" cm="1">
        <f t="array" aca="1" ref="D711" ca="1">_xlfn.CONCAT(IF(NOT(ISNUMBER(MID(SUBSTITUTE(SUBSTITUTE(SUBSTITUTE(B711,"$",""),".",""), " ",""),ROW(INDIRECT("1:"&amp;LEN(B711))),1)*1)),MID(SUBSTITUTE(SUBSTITUTE(SUBSTITUTE(B711,"$",""),".",""), " ",""),ROW(INDIRECT("1:"&amp;LEN(B711))),1),""))</f>
        <v>Wal-mart</v>
      </c>
      <c r="E711" s="8" t="s">
        <v>214</v>
      </c>
      <c r="F711" s="8" t="str" cm="1">
        <f t="array" ref="F711">MID(E711, MIN(IFERROR(FIND({0,1,2,3,4,5,6,7,8,9},E711),"")), COUNT(1*MID(E711,ROW($1:$98),1)))</f>
        <v>42.9</v>
      </c>
      <c r="G711" s="8" t="str" cm="1">
        <f t="array" aca="1" ref="G711" ca="1">_xlfn.CONCAT(IF(NOT(ISNUMBER(MID(SUBSTITUTE(SUBSTITUTE(SUBSTITUTE(E711,"$",""),".",""), " ",""),ROW(INDIRECT("1:"&amp;LEN(E711))),1)*1)),MID(SUBSTITUTE(SUBSTITUTE(SUBSTITUTE(E711,"$",""),".",""), " ",""),ROW(INDIRECT("1:"&amp;LEN(E711))),1),""))</f>
        <v xml:space="preserve">
Comercial
Mexicana</v>
      </c>
      <c r="H711" s="8" t="s">
        <v>196</v>
      </c>
      <c r="I711" s="8" t="s">
        <v>1105</v>
      </c>
      <c r="J711" s="8" t="s">
        <v>350</v>
      </c>
      <c r="K711" s="8" t="str" cm="1">
        <f t="array" ref="K711">MID(J711, MIN(IFERROR(FIND({0,1,2,3,4,5,6,7,8,9},J711),"")), COUNT(1*MID(J711,ROW($1:$98),1)))</f>
        <v>18.0</v>
      </c>
      <c r="L711" s="8" t="str" cm="1">
        <f t="array" aca="1" ref="L711" ca="1">_xlfn.CONCAT(IF(NOT(ISNUMBER(MID(SUBSTITUTE(SUBSTITUTE(SUBSTITUTE(J711,"$",""),".",""), " ",""),ROW(INDIRECT("1:"&amp;LEN(J711))),1)*1)),MID(SUBSTITUTE(SUBSTITUTE(SUBSTITUTE(J711,"$",""),".",""), " ",""),ROW(INDIRECT("1:"&amp;LEN(J711))),1),""))</f>
        <v xml:space="preserve">
Cosmopolita</v>
      </c>
      <c r="M711" s="8" t="s">
        <v>350</v>
      </c>
      <c r="N711" s="8" t="str" cm="1">
        <f t="array" ref="N711">MID(M711, MIN(IFERROR(FIND({0,1,2,3,4,5,6,7,8,9},M711),"")), COUNT(1*MID(M711,ROW($1:$98),1)))</f>
        <v>18.0</v>
      </c>
      <c r="O711" s="8" t="str" cm="1">
        <f t="array" aca="1" ref="O711" ca="1">_xlfn.CONCAT(IF(NOT(ISNUMBER(MID(SUBSTITUTE(SUBSTITUTE(SUBSTITUTE(M711,"$",""),".",""), " ",""),ROW(INDIRECT("1:"&amp;LEN(M711))),1)*1)),MID(SUBSTITUTE(SUBSTITUTE(SUBSTITUTE(M711,"$",""),".",""), " ",""),ROW(INDIRECT("1:"&amp;LEN(M711))),1),""))</f>
        <v xml:space="preserve">
Cosmopolita</v>
      </c>
      <c r="P711" s="8" t="s">
        <v>161</v>
      </c>
      <c r="Q711" s="8" t="s">
        <v>48</v>
      </c>
      <c r="R711" s="8" t="s">
        <v>27</v>
      </c>
      <c r="S711" s="3">
        <v>44950</v>
      </c>
    </row>
    <row r="712" spans="1:19">
      <c r="A712" s="5" t="s">
        <v>125</v>
      </c>
      <c r="B712" s="7" t="s">
        <v>591</v>
      </c>
      <c r="C712" s="7" t="str" cm="1">
        <f t="array" ref="C712">MID(B712, MIN(IFERROR(FIND({0,1,2,3,4,5,6,7,8,9},B712),"")), COUNT(1*MID(B712,ROW($1:$98),1)))</f>
        <v>39.9</v>
      </c>
      <c r="D712" s="7" t="str" cm="1">
        <f t="array" aca="1" ref="D712" ca="1">_xlfn.CONCAT(IF(NOT(ISNUMBER(MID(SUBSTITUTE(SUBSTITUTE(SUBSTITUTE(B712,"$",""),".",""), " ",""),ROW(INDIRECT("1:"&amp;LEN(B712))),1)*1)),MID(SUBSTITUTE(SUBSTITUTE(SUBSTITUTE(B712,"$",""),".",""), " ",""),ROW(INDIRECT("1:"&amp;LEN(B712))),1),""))</f>
        <v>Comercial
Mexicana</v>
      </c>
      <c r="E712" s="7" t="s">
        <v>127</v>
      </c>
      <c r="F712" s="7" t="str" cm="1">
        <f t="array" ref="F712">MID(E712, MIN(IFERROR(FIND({0,1,2,3,4,5,6,7,8,9},E712),"")), COUNT(1*MID(E712,ROW($1:$98),1)))</f>
        <v>64.0</v>
      </c>
      <c r="G712" s="7" t="str" cm="1">
        <f t="array" aca="1" ref="G712" ca="1">_xlfn.CONCAT(IF(NOT(ISNUMBER(MID(SUBSTITUTE(SUBSTITUTE(SUBSTITUTE(E712,"$",""),".",""), " ",""),ROW(INDIRECT("1:"&amp;LEN(E712))),1)*1)),MID(SUBSTITUTE(SUBSTITUTE(SUBSTITUTE(E712,"$",""),".",""), " ",""),ROW(INDIRECT("1:"&amp;LEN(E712))),1),""))</f>
        <v>Wal-mart</v>
      </c>
      <c r="H712" s="7" t="s">
        <v>196</v>
      </c>
      <c r="I712" s="7" t="s">
        <v>1105</v>
      </c>
      <c r="J712" s="7" t="s">
        <v>346</v>
      </c>
      <c r="K712" s="7" t="str" cm="1">
        <f t="array" ref="K712">MID(J712, MIN(IFERROR(FIND({0,1,2,3,4,5,6,7,8,9},J712),"")), COUNT(1*MID(J712,ROW($1:$98),1)))</f>
        <v>20.0</v>
      </c>
      <c r="L712" s="7" t="str" cm="1">
        <f t="array" aca="1" ref="L712" ca="1">_xlfn.CONCAT(IF(NOT(ISNUMBER(MID(SUBSTITUTE(SUBSTITUTE(SUBSTITUTE(J712,"$",""),".",""), " ",""),ROW(INDIRECT("1:"&amp;LEN(J712))),1)*1)),MID(SUBSTITUTE(SUBSTITUTE(SUBSTITUTE(J712,"$",""),".",""), " ",""),ROW(INDIRECT("1:"&amp;LEN(J712))),1),""))</f>
        <v xml:space="preserve">
Cosmopolita</v>
      </c>
      <c r="M712" s="7" t="s">
        <v>346</v>
      </c>
      <c r="N712" s="7" t="str" cm="1">
        <f t="array" ref="N712">MID(M712, MIN(IFERROR(FIND({0,1,2,3,4,5,6,7,8,9},M712),"")), COUNT(1*MID(M712,ROW($1:$98),1)))</f>
        <v>20.0</v>
      </c>
      <c r="O712" s="7" t="str" cm="1">
        <f t="array" aca="1" ref="O712" ca="1">_xlfn.CONCAT(IF(NOT(ISNUMBER(MID(SUBSTITUTE(SUBSTITUTE(SUBSTITUTE(M712,"$",""),".",""), " ",""),ROW(INDIRECT("1:"&amp;LEN(M712))),1)*1)),MID(SUBSTITUTE(SUBSTITUTE(SUBSTITUTE(M712,"$",""),".",""), " ",""),ROW(INDIRECT("1:"&amp;LEN(M712))),1),""))</f>
        <v xml:space="preserve">
Cosmopolita</v>
      </c>
      <c r="P712" s="7" t="s">
        <v>102</v>
      </c>
      <c r="Q712" s="7" t="s">
        <v>48</v>
      </c>
      <c r="R712" s="7" t="s">
        <v>27</v>
      </c>
      <c r="S712" s="2">
        <v>44950</v>
      </c>
    </row>
    <row r="713" spans="1:19">
      <c r="A713" s="6" t="s">
        <v>129</v>
      </c>
      <c r="B713" s="8" t="s">
        <v>130</v>
      </c>
      <c r="C713" s="8" t="str" cm="1">
        <f t="array" ref="C713">MID(B713, MIN(IFERROR(FIND({0,1,2,3,4,5,6,7,8,9},B713),"")), COUNT(1*MID(B713,ROW($1:$98),1)))</f>
        <v>79.9</v>
      </c>
      <c r="D713" s="8" t="str" cm="1">
        <f t="array" aca="1" ref="D713" ca="1">_xlfn.CONCAT(IF(NOT(ISNUMBER(MID(SUBSTITUTE(SUBSTITUTE(SUBSTITUTE(B713,"$",""),".",""), " ",""),ROW(INDIRECT("1:"&amp;LEN(B713))),1)*1)),MID(SUBSTITUTE(SUBSTITUTE(SUBSTITUTE(B713,"$",""),".",""), " ",""),ROW(INDIRECT("1:"&amp;LEN(B713))),1),""))</f>
        <v>Comercial
Mexicana</v>
      </c>
      <c r="E713" s="8" t="s">
        <v>131</v>
      </c>
      <c r="F713" s="8" t="str" cm="1">
        <f t="array" ref="F713">MID(E713, MIN(IFERROR(FIND({0,1,2,3,4,5,6,7,8,9},E713),"")), COUNT(1*MID(E713,ROW($1:$98),1)))</f>
        <v>94.0</v>
      </c>
      <c r="G713" s="8" t="str" cm="1">
        <f t="array" aca="1" ref="G713" ca="1">_xlfn.CONCAT(IF(NOT(ISNUMBER(MID(SUBSTITUTE(SUBSTITUTE(SUBSTITUTE(E713,"$",""),".",""), " ",""),ROW(INDIRECT("1:"&amp;LEN(E713))),1)*1)),MID(SUBSTITUTE(SUBSTITUTE(SUBSTITUTE(E713,"$",""),".",""), " ",""),ROW(INDIRECT("1:"&amp;LEN(E713))),1),""))</f>
        <v>Wal-mart</v>
      </c>
      <c r="H713" s="8" t="s">
        <v>971</v>
      </c>
      <c r="I713" s="8" t="s">
        <v>993</v>
      </c>
      <c r="J713" s="8" t="s">
        <v>1081</v>
      </c>
      <c r="K713" s="8" t="str" cm="1">
        <f t="array" ref="K713">MID(J713, MIN(IFERROR(FIND({0,1,2,3,4,5,6,7,8,9},J713),"")), COUNT(1*MID(J713,ROW($1:$98),1)))</f>
        <v>45.0</v>
      </c>
      <c r="L713" s="8" t="str" cm="1">
        <f t="array" aca="1" ref="L713" ca="1">_xlfn.CONCAT(IF(NOT(ISNUMBER(MID(SUBSTITUTE(SUBSTITUTE(SUBSTITUTE(J713,"$",""),".",""), " ",""),ROW(INDIRECT("1:"&amp;LEN(J713))),1)*1)),MID(SUBSTITUTE(SUBSTITUTE(SUBSTITUTE(J713,"$",""),".",""), " ",""),ROW(INDIRECT("1:"&amp;LEN(J713))),1),""))</f>
        <v xml:space="preserve">
Azcapotzalco</v>
      </c>
      <c r="M713" s="8" t="s">
        <v>659</v>
      </c>
      <c r="N713" s="8" t="str" cm="1">
        <f t="array" ref="N713">MID(M713, MIN(IFERROR(FIND({0,1,2,3,4,5,6,7,8,9},M713),"")), COUNT(1*MID(M713,ROW($1:$98),1)))</f>
        <v>50.0</v>
      </c>
      <c r="O713" s="8" t="str" cm="1">
        <f t="array" aca="1" ref="O713" ca="1">_xlfn.CONCAT(IF(NOT(ISNUMBER(MID(SUBSTITUTE(SUBSTITUTE(SUBSTITUTE(M713,"$",""),".",""), " ",""),ROW(INDIRECT("1:"&amp;LEN(M713))),1)*1)),MID(SUBSTITUTE(SUBSTITUTE(SUBSTITUTE(M713,"$",""),".",""), " ",""),ROW(INDIRECT("1:"&amp;LEN(M713))),1),""))</f>
        <v xml:space="preserve">
Cosmopolita</v>
      </c>
      <c r="P713" s="8" t="s">
        <v>88</v>
      </c>
      <c r="Q713" s="8" t="s">
        <v>133</v>
      </c>
      <c r="R713" s="8" t="s">
        <v>27</v>
      </c>
      <c r="S713" s="3">
        <v>44950</v>
      </c>
    </row>
    <row r="714" spans="1:19">
      <c r="A714" s="5" t="s">
        <v>134</v>
      </c>
      <c r="B714" s="7" t="s">
        <v>1071</v>
      </c>
      <c r="C714" s="7" t="str" cm="1">
        <f t="array" ref="C714">MID(B714, MIN(IFERROR(FIND({0,1,2,3,4,5,6,7,8,9},B714),"")), COUNT(1*MID(B714,ROW($1:$98),1)))</f>
        <v>19.3</v>
      </c>
      <c r="D714" s="7" t="str" cm="1">
        <f t="array" aca="1" ref="D714" ca="1">_xlfn.CONCAT(IF(NOT(ISNUMBER(MID(SUBSTITUTE(SUBSTITUTE(SUBSTITUTE(B714,"$",""),".",""), " ",""),ROW(INDIRECT("1:"&amp;LEN(B714))),1)*1)),MID(SUBSTITUTE(SUBSTITUTE(SUBSTITUTE(B714,"$",""),".",""), " ",""),ROW(INDIRECT("1:"&amp;LEN(B714))),1),""))</f>
        <v>Comercial
Mexicana</v>
      </c>
      <c r="E714" s="7" t="s">
        <v>90</v>
      </c>
      <c r="F714" s="7" t="str" cm="1">
        <f t="array" ref="F714">MID(E714, MIN(IFERROR(FIND({0,1,2,3,4,5,6,7,8,9},E714),"")), COUNT(1*MID(E714,ROW($1:$98),1)))</f>
        <v>31.9</v>
      </c>
      <c r="G714" s="7" t="str" cm="1">
        <f t="array" aca="1" ref="G714" ca="1">_xlfn.CONCAT(IF(NOT(ISNUMBER(MID(SUBSTITUTE(SUBSTITUTE(SUBSTITUTE(E714,"$",""),".",""), " ",""),ROW(INDIRECT("1:"&amp;LEN(E714))),1)*1)),MID(SUBSTITUTE(SUBSTITUTE(SUBSTITUTE(E714,"$",""),".",""), " ",""),ROW(INDIRECT("1:"&amp;LEN(E714))),1),""))</f>
        <v>Wal-mart</v>
      </c>
      <c r="H714" s="7" t="s">
        <v>995</v>
      </c>
      <c r="I714" s="7" t="s">
        <v>1106</v>
      </c>
      <c r="J714" s="7" t="s">
        <v>680</v>
      </c>
      <c r="K714" s="7" t="str" cm="1">
        <f t="array" ref="K714">MID(J714, MIN(IFERROR(FIND({0,1,2,3,4,5,6,7,8,9},J714),"")), COUNT(1*MID(J714,ROW($1:$98),1)))</f>
        <v>15.0</v>
      </c>
      <c r="L714" s="7" t="str" cm="1">
        <f t="array" aca="1" ref="L714" ca="1">_xlfn.CONCAT(IF(NOT(ISNUMBER(MID(SUBSTITUTE(SUBSTITUTE(SUBSTITUTE(J714,"$",""),".",""), " ",""),ROW(INDIRECT("1:"&amp;LEN(J714))),1)*1)),MID(SUBSTITUTE(SUBSTITUTE(SUBSTITUTE(J714,"$",""),".",""), " ",""),ROW(INDIRECT("1:"&amp;LEN(J714))),1),""))</f>
        <v xml:space="preserve">
Azcapotzalco</v>
      </c>
      <c r="M714" s="7" t="s">
        <v>346</v>
      </c>
      <c r="N714" s="7" t="str" cm="1">
        <f t="array" ref="N714">MID(M714, MIN(IFERROR(FIND({0,1,2,3,4,5,6,7,8,9},M714),"")), COUNT(1*MID(M714,ROW($1:$98),1)))</f>
        <v>20.0</v>
      </c>
      <c r="O714" s="7" t="str" cm="1">
        <f t="array" aca="1" ref="O714" ca="1">_xlfn.CONCAT(IF(NOT(ISNUMBER(MID(SUBSTITUTE(SUBSTITUTE(SUBSTITUTE(M714,"$",""),".",""), " ",""),ROW(INDIRECT("1:"&amp;LEN(M714))),1)*1)),MID(SUBSTITUTE(SUBSTITUTE(SUBSTITUTE(M714,"$",""),".",""), " ",""),ROW(INDIRECT("1:"&amp;LEN(M714))),1),""))</f>
        <v xml:space="preserve">
Cosmopolita</v>
      </c>
      <c r="P714" s="7" t="s">
        <v>136</v>
      </c>
      <c r="Q714" s="7" t="s">
        <v>161</v>
      </c>
      <c r="R714" s="7" t="s">
        <v>27</v>
      </c>
      <c r="S714" s="2">
        <v>44950</v>
      </c>
    </row>
    <row r="715" spans="1:19">
      <c r="A715" s="6" t="s">
        <v>137</v>
      </c>
      <c r="B715" s="8" t="s">
        <v>275</v>
      </c>
      <c r="C715" s="8" t="str" cm="1">
        <f t="array" ref="C715">MID(B715, MIN(IFERROR(FIND({0,1,2,3,4,5,6,7,8,9},B715),"")), COUNT(1*MID(B715,ROW($1:$98),1)))</f>
        <v>19.5</v>
      </c>
      <c r="D715" s="8" t="str" cm="1">
        <f t="array" aca="1" ref="D715" ca="1">_xlfn.CONCAT(IF(NOT(ISNUMBER(MID(SUBSTITUTE(SUBSTITUTE(SUBSTITUTE(B715,"$",""),".",""), " ",""),ROW(INDIRECT("1:"&amp;LEN(B715))),1)*1)),MID(SUBSTITUTE(SUBSTITUTE(SUBSTITUTE(B715,"$",""),".",""), " ",""),ROW(INDIRECT("1:"&amp;LEN(B715))),1),""))</f>
        <v>Chedraui</v>
      </c>
      <c r="E715" s="8" t="s">
        <v>203</v>
      </c>
      <c r="F715" s="8" t="str" cm="1">
        <f t="array" ref="F715">MID(E715, MIN(IFERROR(FIND({0,1,2,3,4,5,6,7,8,9},E715),"")), COUNT(1*MID(E715,ROW($1:$98),1)))</f>
        <v>24.9</v>
      </c>
      <c r="G715" s="8" t="str" cm="1">
        <f t="array" aca="1" ref="G715" ca="1">_xlfn.CONCAT(IF(NOT(ISNUMBER(MID(SUBSTITUTE(SUBSTITUTE(SUBSTITUTE(E715,"$",""),".",""), " ",""),ROW(INDIRECT("1:"&amp;LEN(E715))),1)*1)),MID(SUBSTITUTE(SUBSTITUTE(SUBSTITUTE(E715,"$",""),".",""), " ",""),ROW(INDIRECT("1:"&amp;LEN(E715))),1),""))</f>
        <v>Wal-mart</v>
      </c>
      <c r="H715" s="8" t="s">
        <v>232</v>
      </c>
      <c r="I715" s="8" t="s">
        <v>1107</v>
      </c>
      <c r="J715" s="8" t="s">
        <v>674</v>
      </c>
      <c r="K715" s="8" t="str" cm="1">
        <f t="array" ref="K715">MID(J715, MIN(IFERROR(FIND({0,1,2,3,4,5,6,7,8,9},J715),"")), COUNT(1*MID(J715,ROW($1:$98),1)))</f>
        <v>16.0</v>
      </c>
      <c r="L715" s="8" t="str" cm="1">
        <f t="array" aca="1" ref="L715" ca="1">_xlfn.CONCAT(IF(NOT(ISNUMBER(MID(SUBSTITUTE(SUBSTITUTE(SUBSTITUTE(J715,"$",""),".",""), " ",""),ROW(INDIRECT("1:"&amp;LEN(J715))),1)*1)),MID(SUBSTITUTE(SUBSTITUTE(SUBSTITUTE(J715,"$",""),".",""), " ",""),ROW(INDIRECT("1:"&amp;LEN(J715))),1),""))</f>
        <v xml:space="preserve">
Cosmopolita</v>
      </c>
      <c r="M715" s="8" t="s">
        <v>253</v>
      </c>
      <c r="N715" s="8" t="str" cm="1">
        <f t="array" ref="N715">MID(M715, MIN(IFERROR(FIND({0,1,2,3,4,5,6,7,8,9},M715),"")), COUNT(1*MID(M715,ROW($1:$98),1)))</f>
        <v>20.0</v>
      </c>
      <c r="O715" s="8" t="str" cm="1">
        <f t="array" aca="1" ref="O715" ca="1">_xlfn.CONCAT(IF(NOT(ISNUMBER(MID(SUBSTITUTE(SUBSTITUTE(SUBSTITUTE(M715,"$",""),".",""), " ",""),ROW(INDIRECT("1:"&amp;LEN(M715))),1)*1)),MID(SUBSTITUTE(SUBSTITUTE(SUBSTITUTE(M715,"$",""),".",""), " ",""),ROW(INDIRECT("1:"&amp;LEN(M715))),1),""))</f>
        <v xml:space="preserve">
Azcapotzalco</v>
      </c>
      <c r="P715" s="8" t="s">
        <v>101</v>
      </c>
      <c r="Q715" s="8" t="s">
        <v>102</v>
      </c>
      <c r="R715" s="8" t="s">
        <v>27</v>
      </c>
      <c r="S715" s="3">
        <v>44950</v>
      </c>
    </row>
    <row r="716" spans="1:19">
      <c r="A716" s="5" t="s">
        <v>141</v>
      </c>
      <c r="B716" s="7" t="s">
        <v>1102</v>
      </c>
      <c r="C716" s="7" t="str" cm="1">
        <f t="array" ref="C716">MID(B716, MIN(IFERROR(FIND({0,1,2,3,4,5,6,7,8,9},B716),"")), COUNT(1*MID(B716,ROW($1:$98),1)))</f>
        <v>14.8</v>
      </c>
      <c r="D716" s="7" t="str" cm="1">
        <f t="array" aca="1" ref="D716" ca="1">_xlfn.CONCAT(IF(NOT(ISNUMBER(MID(SUBSTITUTE(SUBSTITUTE(SUBSTITUTE(B716,"$",""),".",""), " ",""),ROW(INDIRECT("1:"&amp;LEN(B716))),1)*1)),MID(SUBSTITUTE(SUBSTITUTE(SUBSTITUTE(B716,"$",""),".",""), " ",""),ROW(INDIRECT("1:"&amp;LEN(B716))),1),""))</f>
        <v>Chedraui</v>
      </c>
      <c r="E716" s="7" t="s">
        <v>105</v>
      </c>
      <c r="F716" s="7" t="str" cm="1">
        <f t="array" ref="F716">MID(E716, MIN(IFERROR(FIND({0,1,2,3,4,5,6,7,8,9},E716),"")), COUNT(1*MID(E716,ROW($1:$98),1)))</f>
        <v>32.9</v>
      </c>
      <c r="G716" s="7" t="str" cm="1">
        <f t="array" aca="1" ref="G716" ca="1">_xlfn.CONCAT(IF(NOT(ISNUMBER(MID(SUBSTITUTE(SUBSTITUTE(SUBSTITUTE(E716,"$",""),".",""), " ",""),ROW(INDIRECT("1:"&amp;LEN(E716))),1)*1)),MID(SUBSTITUTE(SUBSTITUTE(SUBSTITUTE(E716,"$",""),".",""), " ",""),ROW(INDIRECT("1:"&amp;LEN(E716))),1),""))</f>
        <v xml:space="preserve">
Comercial
Mexicana</v>
      </c>
      <c r="H716" s="7" t="s">
        <v>196</v>
      </c>
      <c r="I716" s="7" t="s">
        <v>1108</v>
      </c>
      <c r="J716" s="7" t="s">
        <v>676</v>
      </c>
      <c r="K716" s="7" t="str" cm="1">
        <f t="array" ref="K716">MID(J716, MIN(IFERROR(FIND({0,1,2,3,4,5,6,7,8,9},J716),"")), COUNT(1*MID(J716,ROW($1:$98),1)))</f>
        <v>24.0</v>
      </c>
      <c r="L716" s="7" t="str" cm="1">
        <f t="array" aca="1" ref="L716" ca="1">_xlfn.CONCAT(IF(NOT(ISNUMBER(MID(SUBSTITUTE(SUBSTITUTE(SUBSTITUTE(J716,"$",""),".",""), " ",""),ROW(INDIRECT("1:"&amp;LEN(J716))),1)*1)),MID(SUBSTITUTE(SUBSTITUTE(SUBSTITUTE(J716,"$",""),".",""), " ",""),ROW(INDIRECT("1:"&amp;LEN(J716))),1),""))</f>
        <v xml:space="preserve">
Cosmopolita</v>
      </c>
      <c r="M716" s="7" t="s">
        <v>677</v>
      </c>
      <c r="N716" s="7" t="str" cm="1">
        <f t="array" ref="N716">MID(M716, MIN(IFERROR(FIND({0,1,2,3,4,5,6,7,8,9},M716),"")), COUNT(1*MID(M716,ROW($1:$98),1)))</f>
        <v>30.0</v>
      </c>
      <c r="O716" s="7" t="str" cm="1">
        <f t="array" aca="1" ref="O716" ca="1">_xlfn.CONCAT(IF(NOT(ISNUMBER(MID(SUBSTITUTE(SUBSTITUTE(SUBSTITUTE(M716,"$",""),".",""), " ",""),ROW(INDIRECT("1:"&amp;LEN(M716))),1)*1)),MID(SUBSTITUTE(SUBSTITUTE(SUBSTITUTE(M716,"$",""),".",""), " ",""),ROW(INDIRECT("1:"&amp;LEN(M716))),1),""))</f>
        <v xml:space="preserve">
Azcapotzalco</v>
      </c>
      <c r="P716" s="7" t="s">
        <v>115</v>
      </c>
      <c r="Q716" s="7" t="s">
        <v>34</v>
      </c>
      <c r="R716" s="7" t="s">
        <v>27</v>
      </c>
      <c r="S716" s="2">
        <v>44950</v>
      </c>
    </row>
    <row r="717" spans="1:19">
      <c r="A717" s="6" t="s">
        <v>144</v>
      </c>
      <c r="B717" s="8" t="s">
        <v>275</v>
      </c>
      <c r="C717" s="8" t="str" cm="1">
        <f t="array" ref="C717">MID(B717, MIN(IFERROR(FIND({0,1,2,3,4,5,6,7,8,9},B717),"")), COUNT(1*MID(B717,ROW($1:$98),1)))</f>
        <v>19.5</v>
      </c>
      <c r="D717" s="8" t="str" cm="1">
        <f t="array" aca="1" ref="D717" ca="1">_xlfn.CONCAT(IF(NOT(ISNUMBER(MID(SUBSTITUTE(SUBSTITUTE(SUBSTITUTE(B717,"$",""),".",""), " ",""),ROW(INDIRECT("1:"&amp;LEN(B717))),1)*1)),MID(SUBSTITUTE(SUBSTITUTE(SUBSTITUTE(B717,"$",""),".",""), " ",""),ROW(INDIRECT("1:"&amp;LEN(B717))),1),""))</f>
        <v>Chedraui</v>
      </c>
      <c r="E717" s="8" t="s">
        <v>774</v>
      </c>
      <c r="F717" s="8" t="str" cm="1">
        <f t="array" ref="F717">MID(E717, MIN(IFERROR(FIND({0,1,2,3,4,5,6,7,8,9},E717),"")), COUNT(1*MID(E717,ROW($1:$98),1)))</f>
        <v>25.9</v>
      </c>
      <c r="G717" s="8" t="str" cm="1">
        <f t="array" aca="1" ref="G717" ca="1">_xlfn.CONCAT(IF(NOT(ISNUMBER(MID(SUBSTITUTE(SUBSTITUTE(SUBSTITUTE(E717,"$",""),".",""), " ",""),ROW(INDIRECT("1:"&amp;LEN(E717))),1)*1)),MID(SUBSTITUTE(SUBSTITUTE(SUBSTITUTE(E717,"$",""),".",""), " ",""),ROW(INDIRECT("1:"&amp;LEN(E717))),1),""))</f>
        <v xml:space="preserve">
Comercial
Mexicana</v>
      </c>
      <c r="H717" s="8" t="s">
        <v>196</v>
      </c>
      <c r="I717" s="8" t="s">
        <v>760</v>
      </c>
      <c r="J717" s="8" t="s">
        <v>680</v>
      </c>
      <c r="K717" s="8" t="str" cm="1">
        <f t="array" ref="K717">MID(J717, MIN(IFERROR(FIND({0,1,2,3,4,5,6,7,8,9},J717),"")), COUNT(1*MID(J717,ROW($1:$98),1)))</f>
        <v>15.0</v>
      </c>
      <c r="L717" s="8" t="str" cm="1">
        <f t="array" aca="1" ref="L717" ca="1">_xlfn.CONCAT(IF(NOT(ISNUMBER(MID(SUBSTITUTE(SUBSTITUTE(SUBSTITUTE(J717,"$",""),".",""), " ",""),ROW(INDIRECT("1:"&amp;LEN(J717))),1)*1)),MID(SUBSTITUTE(SUBSTITUTE(SUBSTITUTE(J717,"$",""),".",""), " ",""),ROW(INDIRECT("1:"&amp;LEN(J717))),1),""))</f>
        <v xml:space="preserve">
Azcapotzalco</v>
      </c>
      <c r="M717" s="8" t="s">
        <v>350</v>
      </c>
      <c r="N717" s="8" t="str" cm="1">
        <f t="array" ref="N717">MID(M717, MIN(IFERROR(FIND({0,1,2,3,4,5,6,7,8,9},M717),"")), COUNT(1*MID(M717,ROW($1:$98),1)))</f>
        <v>18.0</v>
      </c>
      <c r="O717" s="8" t="str" cm="1">
        <f t="array" aca="1" ref="O717" ca="1">_xlfn.CONCAT(IF(NOT(ISNUMBER(MID(SUBSTITUTE(SUBSTITUTE(SUBSTITUTE(M717,"$",""),".",""), " ",""),ROW(INDIRECT("1:"&amp;LEN(M717))),1)*1)),MID(SUBSTITUTE(SUBSTITUTE(SUBSTITUTE(M717,"$",""),".",""), " ",""),ROW(INDIRECT("1:"&amp;LEN(M717))),1),""))</f>
        <v xml:space="preserve">
Cosmopolita</v>
      </c>
      <c r="P717" s="8" t="s">
        <v>124</v>
      </c>
      <c r="Q717" s="8" t="s">
        <v>115</v>
      </c>
      <c r="R717" s="8" t="s">
        <v>27</v>
      </c>
      <c r="S717" s="3">
        <v>44950</v>
      </c>
    </row>
    <row r="718" spans="1:19">
      <c r="A718" s="5" t="s">
        <v>148</v>
      </c>
      <c r="B718" s="7" t="s">
        <v>593</v>
      </c>
      <c r="C718" s="7" t="str" cm="1">
        <f t="array" ref="C718">MID(B718, MIN(IFERROR(FIND({0,1,2,3,4,5,6,7,8,9},B718),"")), COUNT(1*MID(B718,ROW($1:$98),1)))</f>
        <v>29.9</v>
      </c>
      <c r="D718" s="7" t="str" cm="1">
        <f t="array" aca="1" ref="D718" ca="1">_xlfn.CONCAT(IF(NOT(ISNUMBER(MID(SUBSTITUTE(SUBSTITUTE(SUBSTITUTE(B718,"$",""),".",""), " ",""),ROW(INDIRECT("1:"&amp;LEN(B718))),1)*1)),MID(SUBSTITUTE(SUBSTITUTE(SUBSTITUTE(B718,"$",""),".",""), " ",""),ROW(INDIRECT("1:"&amp;LEN(B718))),1),""))</f>
        <v>Wal-mart</v>
      </c>
      <c r="E718" s="7" t="s">
        <v>91</v>
      </c>
      <c r="F718" s="7" t="str" cm="1">
        <f t="array" ref="F718">MID(E718, MIN(IFERROR(FIND({0,1,2,3,4,5,6,7,8,9},E718),"")), COUNT(1*MID(E718,ROW($1:$98),1)))</f>
        <v>42.9</v>
      </c>
      <c r="G718" s="7" t="str" cm="1">
        <f t="array" aca="1" ref="G718" ca="1">_xlfn.CONCAT(IF(NOT(ISNUMBER(MID(SUBSTITUTE(SUBSTITUTE(SUBSTITUTE(E718,"$",""),".",""), " ",""),ROW(INDIRECT("1:"&amp;LEN(E718))),1)*1)),MID(SUBSTITUTE(SUBSTITUTE(SUBSTITUTE(E718,"$",""),".",""), " ",""),ROW(INDIRECT("1:"&amp;LEN(E718))),1),""))</f>
        <v xml:space="preserve">
Chedraui</v>
      </c>
      <c r="H718" s="7" t="s">
        <v>454</v>
      </c>
      <c r="I718" s="7" t="s">
        <v>1109</v>
      </c>
      <c r="J718" s="7" t="s">
        <v>346</v>
      </c>
      <c r="K718" s="7" t="str" cm="1">
        <f t="array" ref="K718">MID(J718, MIN(IFERROR(FIND({0,1,2,3,4,5,6,7,8,9},J718),"")), COUNT(1*MID(J718,ROW($1:$98),1)))</f>
        <v>20.0</v>
      </c>
      <c r="L718" s="7" t="str" cm="1">
        <f t="array" aca="1" ref="L718" ca="1">_xlfn.CONCAT(IF(NOT(ISNUMBER(MID(SUBSTITUTE(SUBSTITUTE(SUBSTITUTE(J718,"$",""),".",""), " ",""),ROW(INDIRECT("1:"&amp;LEN(J718))),1)*1)),MID(SUBSTITUTE(SUBSTITUTE(SUBSTITUTE(J718,"$",""),".",""), " ",""),ROW(INDIRECT("1:"&amp;LEN(J718))),1),""))</f>
        <v xml:space="preserve">
Cosmopolita</v>
      </c>
      <c r="M718" s="7" t="s">
        <v>346</v>
      </c>
      <c r="N718" s="7" t="str" cm="1">
        <f t="array" ref="N718">MID(M718, MIN(IFERROR(FIND({0,1,2,3,4,5,6,7,8,9},M718),"")), COUNT(1*MID(M718,ROW($1:$98),1)))</f>
        <v>20.0</v>
      </c>
      <c r="O718" s="7" t="str" cm="1">
        <f t="array" aca="1" ref="O718" ca="1">_xlfn.CONCAT(IF(NOT(ISNUMBER(MID(SUBSTITUTE(SUBSTITUTE(SUBSTITUTE(M718,"$",""),".",""), " ",""),ROW(INDIRECT("1:"&amp;LEN(M718))),1)*1)),MID(SUBSTITUTE(SUBSTITUTE(SUBSTITUTE(M718,"$",""),".",""), " ",""),ROW(INDIRECT("1:"&amp;LEN(M718))),1),""))</f>
        <v xml:space="preserve">
Cosmopolita</v>
      </c>
      <c r="P718" s="7" t="s">
        <v>102</v>
      </c>
      <c r="Q718" s="7" t="s">
        <v>48</v>
      </c>
      <c r="R718" s="7" t="s">
        <v>27</v>
      </c>
      <c r="S718" s="2">
        <v>44950</v>
      </c>
    </row>
    <row r="719" spans="1:19">
      <c r="A719" s="6" t="s">
        <v>151</v>
      </c>
      <c r="B719" s="8" t="s">
        <v>90</v>
      </c>
      <c r="C719" s="8" t="str" cm="1">
        <f t="array" ref="C719">MID(B719, MIN(IFERROR(FIND({0,1,2,3,4,5,6,7,8,9},B719),"")), COUNT(1*MID(B719,ROW($1:$98),1)))</f>
        <v>31.9</v>
      </c>
      <c r="D719" s="8" t="str" cm="1">
        <f t="array" aca="1" ref="D719" ca="1">_xlfn.CONCAT(IF(NOT(ISNUMBER(MID(SUBSTITUTE(SUBSTITUTE(SUBSTITUTE(B719,"$",""),".",""), " ",""),ROW(INDIRECT("1:"&amp;LEN(B719))),1)*1)),MID(SUBSTITUTE(SUBSTITUTE(SUBSTITUTE(B719,"$",""),".",""), " ",""),ROW(INDIRECT("1:"&amp;LEN(B719))),1),""))</f>
        <v>Wal-mart</v>
      </c>
      <c r="E719" s="8" t="s">
        <v>86</v>
      </c>
      <c r="F719" s="8" t="str" cm="1">
        <f t="array" ref="F719">MID(E719, MIN(IFERROR(FIND({0,1,2,3,4,5,6,7,8,9},E719),"")), COUNT(1*MID(E719,ROW($1:$98),1)))</f>
        <v>49.9</v>
      </c>
      <c r="G719" s="8" t="str" cm="1">
        <f t="array" aca="1" ref="G719" ca="1">_xlfn.CONCAT(IF(NOT(ISNUMBER(MID(SUBSTITUTE(SUBSTITUTE(SUBSTITUTE(E719,"$",""),".",""), " ",""),ROW(INDIRECT("1:"&amp;LEN(E719))),1)*1)),MID(SUBSTITUTE(SUBSTITUTE(SUBSTITUTE(E719,"$",""),".",""), " ",""),ROW(INDIRECT("1:"&amp;LEN(E719))),1),""))</f>
        <v xml:space="preserve">
Comercial
Mexicana</v>
      </c>
      <c r="H719" s="8" t="s">
        <v>689</v>
      </c>
      <c r="I719" s="8" t="s">
        <v>732</v>
      </c>
      <c r="J719" s="8" t="s">
        <v>345</v>
      </c>
      <c r="K719" s="8" t="str" cm="1">
        <f t="array" ref="K719">MID(J719, MIN(IFERROR(FIND({0,1,2,3,4,5,6,7,8,9},J719),"")), COUNT(1*MID(J719,ROW($1:$98),1)))</f>
        <v>22.0</v>
      </c>
      <c r="L719" s="8" t="str" cm="1">
        <f t="array" aca="1" ref="L719" ca="1">_xlfn.CONCAT(IF(NOT(ISNUMBER(MID(SUBSTITUTE(SUBSTITUTE(SUBSTITUTE(J719,"$",""),".",""), " ",""),ROW(INDIRECT("1:"&amp;LEN(J719))),1)*1)),MID(SUBSTITUTE(SUBSTITUTE(SUBSTITUTE(J719,"$",""),".",""), " ",""),ROW(INDIRECT("1:"&amp;LEN(J719))),1),""))</f>
        <v xml:space="preserve">
Cosmopolita</v>
      </c>
      <c r="M719" s="8" t="s">
        <v>283</v>
      </c>
      <c r="N719" s="8" t="str" cm="1">
        <f t="array" ref="N719">MID(M719, MIN(IFERROR(FIND({0,1,2,3,4,5,6,7,8,9},M719),"")), COUNT(1*MID(M719,ROW($1:$98),1)))</f>
        <v>25.0</v>
      </c>
      <c r="O719" s="8" t="str" cm="1">
        <f t="array" aca="1" ref="O719" ca="1">_xlfn.CONCAT(IF(NOT(ISNUMBER(MID(SUBSTITUTE(SUBSTITUTE(SUBSTITUTE(M719,"$",""),".",""), " ",""),ROW(INDIRECT("1:"&amp;LEN(M719))),1)*1)),MID(SUBSTITUTE(SUBSTITUTE(SUBSTITUTE(M719,"$",""),".",""), " ",""),ROW(INDIRECT("1:"&amp;LEN(M719))),1),""))</f>
        <v xml:space="preserve">
Azcapotzalco</v>
      </c>
      <c r="P719" s="8" t="s">
        <v>47</v>
      </c>
      <c r="Q719" s="8" t="s">
        <v>94</v>
      </c>
      <c r="R719" s="8" t="s">
        <v>27</v>
      </c>
      <c r="S719" s="3">
        <v>44950</v>
      </c>
    </row>
    <row r="720" spans="1:19">
      <c r="A720" s="5" t="s">
        <v>154</v>
      </c>
      <c r="B720" s="7" t="s">
        <v>1076</v>
      </c>
      <c r="C720" s="7" t="str" cm="1">
        <f t="array" ref="C720">MID(B720, MIN(IFERROR(FIND({0,1,2,3,4,5,6,7,8,9},B720),"")), COUNT(1*MID(B720,ROW($1:$98),1)))</f>
        <v>26.9</v>
      </c>
      <c r="D720" s="7" t="str" cm="1">
        <f t="array" aca="1" ref="D720" ca="1">_xlfn.CONCAT(IF(NOT(ISNUMBER(MID(SUBSTITUTE(SUBSTITUTE(SUBSTITUTE(B720,"$",""),".",""), " ",""),ROW(INDIRECT("1:"&amp;LEN(B720))),1)*1)),MID(SUBSTITUTE(SUBSTITUTE(SUBSTITUTE(B720,"$",""),".",""), " ",""),ROW(INDIRECT("1:"&amp;LEN(B720))),1),""))</f>
        <v>Comercial
Mexicana</v>
      </c>
      <c r="E720" s="7" t="s">
        <v>1110</v>
      </c>
      <c r="F720" s="7" t="str" cm="1">
        <f t="array" ref="F720">MID(E720, MIN(IFERROR(FIND({0,1,2,3,4,5,6,7,8,9},E720),"")), COUNT(1*MID(E720,ROW($1:$98),1)))</f>
        <v>30.5</v>
      </c>
      <c r="G720" s="7" t="str" cm="1">
        <f t="array" aca="1" ref="G720" ca="1">_xlfn.CONCAT(IF(NOT(ISNUMBER(MID(SUBSTITUTE(SUBSTITUTE(SUBSTITUTE(E720,"$",""),".",""), " ",""),ROW(INDIRECT("1:"&amp;LEN(E720))),1)*1)),MID(SUBSTITUTE(SUBSTITUTE(SUBSTITUTE(E720,"$",""),".",""), " ",""),ROW(INDIRECT("1:"&amp;LEN(E720))),1),""))</f>
        <v xml:space="preserve">
Chedraui</v>
      </c>
      <c r="H720" s="7" t="s">
        <v>337</v>
      </c>
      <c r="I720" s="7" t="s">
        <v>1111</v>
      </c>
      <c r="J720" s="7" t="s">
        <v>279</v>
      </c>
      <c r="K720" s="7" t="str" cm="1">
        <f t="array" ref="K720">MID(J720, MIN(IFERROR(FIND({0,1,2,3,4,5,6,7,8,9},J720),"")), COUNT(1*MID(J720,ROW($1:$98),1)))</f>
        <v>16.0</v>
      </c>
      <c r="L720" s="7" t="str" cm="1">
        <f t="array" aca="1" ref="L720" ca="1">_xlfn.CONCAT(IF(NOT(ISNUMBER(MID(SUBSTITUTE(SUBSTITUTE(SUBSTITUTE(J720,"$",""),".",""), " ",""),ROW(INDIRECT("1:"&amp;LEN(J720))),1)*1)),MID(SUBSTITUTE(SUBSTITUTE(SUBSTITUTE(J720,"$",""),".",""), " ",""),ROW(INDIRECT("1:"&amp;LEN(J720))),1),""))</f>
        <v xml:space="preserve">
Azcapotzalco</v>
      </c>
      <c r="M720" s="7" t="s">
        <v>350</v>
      </c>
      <c r="N720" s="7" t="str" cm="1">
        <f t="array" ref="N720">MID(M720, MIN(IFERROR(FIND({0,1,2,3,4,5,6,7,8,9},M720),"")), COUNT(1*MID(M720,ROW($1:$98),1)))</f>
        <v>18.0</v>
      </c>
      <c r="O720" s="7" t="str" cm="1">
        <f t="array" aca="1" ref="O720" ca="1">_xlfn.CONCAT(IF(NOT(ISNUMBER(MID(SUBSTITUTE(SUBSTITUTE(SUBSTITUTE(M720,"$",""),".",""), " ",""),ROW(INDIRECT("1:"&amp;LEN(M720))),1)*1)),MID(SUBSTITUTE(SUBSTITUTE(SUBSTITUTE(M720,"$",""),".",""), " ",""),ROW(INDIRECT("1:"&amp;LEN(M720))),1),""))</f>
        <v xml:space="preserve">
Cosmopolita</v>
      </c>
      <c r="P720" s="7" t="s">
        <v>102</v>
      </c>
      <c r="Q720" s="7" t="s">
        <v>47</v>
      </c>
      <c r="R720" s="7" t="s">
        <v>27</v>
      </c>
      <c r="S720" s="2">
        <v>44950</v>
      </c>
    </row>
    <row r="721" spans="1:19">
      <c r="A721" s="6" t="s">
        <v>157</v>
      </c>
      <c r="B721" s="8" t="s">
        <v>241</v>
      </c>
      <c r="C721" s="8" t="str" cm="1">
        <f t="array" ref="C721">MID(B721, MIN(IFERROR(FIND({0,1,2,3,4,5,6,7,8,9},B721),"")), COUNT(1*MID(B721,ROW($1:$98),1)))</f>
        <v>11.5</v>
      </c>
      <c r="D721" s="8" t="str" cm="1">
        <f t="array" aca="1" ref="D721" ca="1">_xlfn.CONCAT(IF(NOT(ISNUMBER(MID(SUBSTITUTE(SUBSTITUTE(SUBSTITUTE(B721,"$",""),".",""), " ",""),ROW(INDIRECT("1:"&amp;LEN(B721))),1)*1)),MID(SUBSTITUTE(SUBSTITUTE(SUBSTITUTE(B721,"$",""),".",""), " ",""),ROW(INDIRECT("1:"&amp;LEN(B721))),1),""))</f>
        <v>Comercial
Mexicana</v>
      </c>
      <c r="E721" s="8" t="s">
        <v>1000</v>
      </c>
      <c r="F721" s="8" t="str" cm="1">
        <f t="array" ref="F721">MID(E721, MIN(IFERROR(FIND({0,1,2,3,4,5,6,7,8,9},E721),"")), COUNT(1*MID(E721,ROW($1:$98),1)))</f>
        <v>13.9</v>
      </c>
      <c r="G721" s="8" t="str" cm="1">
        <f t="array" aca="1" ref="G721" ca="1">_xlfn.CONCAT(IF(NOT(ISNUMBER(MID(SUBSTITUTE(SUBSTITUTE(SUBSTITUTE(E721,"$",""),".",""), " ",""),ROW(INDIRECT("1:"&amp;LEN(E721))),1)*1)),MID(SUBSTITUTE(SUBSTITUTE(SUBSTITUTE(E721,"$",""),".",""), " ",""),ROW(INDIRECT("1:"&amp;LEN(E721))),1),""))</f>
        <v>Wal-mart</v>
      </c>
      <c r="H721" s="8" t="s">
        <v>232</v>
      </c>
      <c r="I721" s="8" t="s">
        <v>1112</v>
      </c>
      <c r="J721" s="8" t="s">
        <v>1113</v>
      </c>
      <c r="K721" s="8" t="str" cm="1">
        <f t="array" ref="K721">MID(J721, MIN(IFERROR(FIND({0,1,2,3,4,5,6,7,8,9},J721),"")), COUNT(1*MID(J721,ROW($1:$98),1)))</f>
        <v>12.0</v>
      </c>
      <c r="L721" s="8" t="str" cm="1">
        <f t="array" aca="1" ref="L721" ca="1">_xlfn.CONCAT(IF(NOT(ISNUMBER(MID(SUBSTITUTE(SUBSTITUTE(SUBSTITUTE(J721,"$",""),".",""), " ",""),ROW(INDIRECT("1:"&amp;LEN(J721))),1)*1)),MID(SUBSTITUTE(SUBSTITUTE(SUBSTITUTE(J721,"$",""),".",""), " ",""),ROW(INDIRECT("1:"&amp;LEN(J721))),1),""))</f>
        <v xml:space="preserve">
Azcapotzalco</v>
      </c>
      <c r="M721" s="8" t="s">
        <v>763</v>
      </c>
      <c r="N721" s="8" t="str" cm="1">
        <f t="array" ref="N721">MID(M721, MIN(IFERROR(FIND({0,1,2,3,4,5,6,7,8,9},M721),"")), COUNT(1*MID(M721,ROW($1:$98),1)))</f>
        <v xml:space="preserve">15.00 </v>
      </c>
      <c r="O721" s="8" t="str" cm="1">
        <f t="array" aca="1" ref="O721" ca="1">_xlfn.CONCAT(IF(NOT(ISNUMBER(MID(SUBSTITUTE(SUBSTITUTE(SUBSTITUTE(M721,"$",""),".",""), " ",""),ROW(INDIRECT("1:"&amp;LEN(M721))),1)*1)),MID(SUBSTITUTE(SUBSTITUTE(SUBSTITUTE(M721,"$",""),".",""), " ",""),ROW(INDIRECT("1:"&amp;LEN(M721))),1),""))</f>
        <v>de
Mayo</v>
      </c>
      <c r="P721" s="8" t="s">
        <v>120</v>
      </c>
      <c r="Q721" s="8" t="s">
        <v>102</v>
      </c>
      <c r="R721" s="8" t="s">
        <v>27</v>
      </c>
      <c r="S721" s="3">
        <v>44950</v>
      </c>
    </row>
    <row r="722" spans="1:19">
      <c r="A722" s="5" t="s">
        <v>19</v>
      </c>
      <c r="B722" s="7" t="s">
        <v>162</v>
      </c>
      <c r="C722" s="7" t="str" cm="1">
        <f t="array" ref="C722">MID(B722, MIN(IFERROR(FIND({0,1,2,3,4,5,6,7,8,9},B722),"")), COUNT(1*MID(B722,ROW($1:$98),1)))</f>
        <v>38.0</v>
      </c>
      <c r="D722" s="7" t="str" cm="1">
        <f t="array" aca="1" ref="D722" ca="1">_xlfn.CONCAT(IF(NOT(ISNUMBER(MID(SUBSTITUTE(SUBSTITUTE(SUBSTITUTE(B722,"$",""),".",""), " ",""),ROW(INDIRECT("1:"&amp;LEN(B722))),1)*1)),MID(SUBSTITUTE(SUBSTITUTE(SUBSTITUTE(B722,"$",""),".",""), " ",""),ROW(INDIRECT("1:"&amp;LEN(B722))),1),""))</f>
        <v>Wal-mart</v>
      </c>
      <c r="E722" s="7" t="s">
        <v>21</v>
      </c>
      <c r="F722" s="7" t="str" cm="1">
        <f t="array" ref="F722">MID(E722, MIN(IFERROR(FIND({0,1,2,3,4,5,6,7,8,9},E722),"")), COUNT(1*MID(E722,ROW($1:$98),1)))</f>
        <v>39.9</v>
      </c>
      <c r="G722" s="7" t="str" cm="1">
        <f t="array" aca="1" ref="G722" ca="1">_xlfn.CONCAT(IF(NOT(ISNUMBER(MID(SUBSTITUTE(SUBSTITUTE(SUBSTITUTE(E722,"$",""),".",""), " ",""),ROW(INDIRECT("1:"&amp;LEN(E722))),1)*1)),MID(SUBSTITUTE(SUBSTITUTE(SUBSTITUTE(E722,"$",""),".",""), " ",""),ROW(INDIRECT("1:"&amp;LEN(E722))),1),""))</f>
        <v xml:space="preserve">
Chedraui</v>
      </c>
      <c r="H722" s="7" t="s">
        <v>662</v>
      </c>
      <c r="I722" s="7" t="s">
        <v>908</v>
      </c>
      <c r="J722" s="7" t="s">
        <v>1114</v>
      </c>
      <c r="K722" s="7" t="str" cm="1">
        <f t="array" ref="K722">MID(J722, MIN(IFERROR(FIND({0,1,2,3,4,5,6,7,8,9},J722),"")), COUNT(1*MID(J722,ROW($1:$98),1)))</f>
        <v>45.0</v>
      </c>
      <c r="L722" s="7" t="str" cm="1">
        <f t="array" aca="1" ref="L722" ca="1">_xlfn.CONCAT(IF(NOT(ISNUMBER(MID(SUBSTITUTE(SUBSTITUTE(SUBSTITUTE(J722,"$",""),".",""), " ",""),ROW(INDIRECT("1:"&amp;LEN(J722))),1)*1)),MID(SUBSTITUTE(SUBSTITUTE(SUBSTITUTE(J722,"$",""),".",""), " ",""),ROW(INDIRECT("1:"&amp;LEN(J722))),1),""))</f>
        <v>San
Nicolas</v>
      </c>
      <c r="M722" s="7" t="s">
        <v>1115</v>
      </c>
      <c r="N722" s="7" t="str" cm="1">
        <f t="array" ref="N722">MID(M722, MIN(IFERROR(FIND({0,1,2,3,4,5,6,7,8,9},M722),"")), COUNT(1*MID(M722,ROW($1:$98),1)))</f>
        <v>48.0</v>
      </c>
      <c r="O722" s="7" t="str" cm="1">
        <f t="array" aca="1" ref="O722" ca="1">_xlfn.CONCAT(IF(NOT(ISNUMBER(MID(SUBSTITUTE(SUBSTITUTE(SUBSTITUTE(M722,"$",""),".",""), " ",""),ROW(INDIRECT("1:"&amp;LEN(M722))),1)*1)),MID(SUBSTITUTE(SUBSTITUTE(SUBSTITUTE(M722,"$",""),".",""), " ",""),ROW(INDIRECT("1:"&amp;LEN(M722))),1),""))</f>
        <v>Tlahuac</v>
      </c>
      <c r="P722" s="7" t="s">
        <v>25</v>
      </c>
      <c r="Q722" s="7" t="s">
        <v>26</v>
      </c>
      <c r="R722" s="7" t="s">
        <v>27</v>
      </c>
      <c r="S722" s="2">
        <v>44951</v>
      </c>
    </row>
    <row r="723" spans="1:19">
      <c r="A723" s="6" t="s">
        <v>28</v>
      </c>
      <c r="B723" s="8" t="s">
        <v>111</v>
      </c>
      <c r="C723" s="8" t="str" cm="1">
        <f t="array" ref="C723">MID(B723, MIN(IFERROR(FIND({0,1,2,3,4,5,6,7,8,9},B723),"")), COUNT(1*MID(B723,ROW($1:$98),1)))</f>
        <v>17.9</v>
      </c>
      <c r="D723" s="8" t="str" cm="1">
        <f t="array" aca="1" ref="D723" ca="1">_xlfn.CONCAT(IF(NOT(ISNUMBER(MID(SUBSTITUTE(SUBSTITUTE(SUBSTITUTE(B723,"$",""),".",""), " ",""),ROW(INDIRECT("1:"&amp;LEN(B723))),1)*1)),MID(SUBSTITUTE(SUBSTITUTE(SUBSTITUTE(B723,"$",""),".",""), " ",""),ROW(INDIRECT("1:"&amp;LEN(B723))),1),""))</f>
        <v>Wal-mart</v>
      </c>
      <c r="E723" s="8" t="s">
        <v>856</v>
      </c>
      <c r="F723" s="8" t="str" cm="1">
        <f t="array" ref="F723">MID(E723, MIN(IFERROR(FIND({0,1,2,3,4,5,6,7,8,9},E723),"")), COUNT(1*MID(E723,ROW($1:$98),1)))</f>
        <v>22.9</v>
      </c>
      <c r="G723" s="8" t="str" cm="1">
        <f t="array" aca="1" ref="G723" ca="1">_xlfn.CONCAT(IF(NOT(ISNUMBER(MID(SUBSTITUTE(SUBSTITUTE(SUBSTITUTE(E723,"$",""),".",""), " ",""),ROW(INDIRECT("1:"&amp;LEN(E723))),1)*1)),MID(SUBSTITUTE(SUBSTITUTE(SUBSTITUTE(E723,"$",""),".",""), " ",""),ROW(INDIRECT("1:"&amp;LEN(E723))),1),""))</f>
        <v xml:space="preserve">
Chedraui</v>
      </c>
      <c r="H723" s="8" t="s">
        <v>921</v>
      </c>
      <c r="I723" s="8" t="s">
        <v>919</v>
      </c>
      <c r="J723" s="8" t="s">
        <v>1116</v>
      </c>
      <c r="K723" s="8" t="str" cm="1">
        <f t="array" ref="K723">MID(J723, MIN(IFERROR(FIND({0,1,2,3,4,5,6,7,8,9},J723),"")), COUNT(1*MID(J723,ROW($1:$98),1)))</f>
        <v>20.0</v>
      </c>
      <c r="L723" s="8" t="str" cm="1">
        <f t="array" aca="1" ref="L723" ca="1">_xlfn.CONCAT(IF(NOT(ISNUMBER(MID(SUBSTITUTE(SUBSTITUTE(SUBSTITUTE(J723,"$",""),".",""), " ",""),ROW(INDIRECT("1:"&amp;LEN(J723))),1)*1)),MID(SUBSTITUTE(SUBSTITUTE(SUBSTITUTE(J723,"$",""),".",""), " ",""),ROW(INDIRECT("1:"&amp;LEN(J723))),1),""))</f>
        <v>San
Nicolas</v>
      </c>
      <c r="M723" s="8" t="s">
        <v>990</v>
      </c>
      <c r="N723" s="8" t="str" cm="1">
        <f t="array" ref="N723">MID(M723, MIN(IFERROR(FIND({0,1,2,3,4,5,6,7,8,9},M723),"")), COUNT(1*MID(M723,ROW($1:$98),1)))</f>
        <v>22.0</v>
      </c>
      <c r="O723" s="8" t="str" cm="1">
        <f t="array" aca="1" ref="O723" ca="1">_xlfn.CONCAT(IF(NOT(ISNUMBER(MID(SUBSTITUTE(SUBSTITUTE(SUBSTITUTE(M723,"$",""),".",""), " ",""),ROW(INDIRECT("1:"&amp;LEN(M723))),1)*1)),MID(SUBSTITUTE(SUBSTITUTE(SUBSTITUTE(M723,"$",""),".",""), " ",""),ROW(INDIRECT("1:"&amp;LEN(M723))),1),""))</f>
        <v xml:space="preserve">
Panamericana</v>
      </c>
      <c r="P723" s="8" t="s">
        <v>33</v>
      </c>
      <c r="Q723" s="8" t="s">
        <v>34</v>
      </c>
      <c r="R723" s="8" t="s">
        <v>27</v>
      </c>
      <c r="S723" s="3">
        <v>44951</v>
      </c>
    </row>
    <row r="724" spans="1:19">
      <c r="A724" s="5" t="s">
        <v>35</v>
      </c>
      <c r="B724" s="7" t="s">
        <v>401</v>
      </c>
      <c r="C724" s="7" t="str" cm="1">
        <f t="array" ref="C724">MID(B724, MIN(IFERROR(FIND({0,1,2,3,4,5,6,7,8,9},B724),"")), COUNT(1*MID(B724,ROW($1:$98),1)))</f>
        <v>20.5</v>
      </c>
      <c r="D724" s="7" t="str" cm="1">
        <f t="array" aca="1" ref="D724" ca="1">_xlfn.CONCAT(IF(NOT(ISNUMBER(MID(SUBSTITUTE(SUBSTITUTE(SUBSTITUTE(B724,"$",""),".",""), " ",""),ROW(INDIRECT("1:"&amp;LEN(B724))),1)*1)),MID(SUBSTITUTE(SUBSTITUTE(SUBSTITUTE(B724,"$",""),".",""), " ",""),ROW(INDIRECT("1:"&amp;LEN(B724))),1),""))</f>
        <v>Wal-mart</v>
      </c>
      <c r="E724" s="7" t="s">
        <v>1117</v>
      </c>
      <c r="F724" s="7" t="str" cm="1">
        <f t="array" ref="F724">MID(E724, MIN(IFERROR(FIND({0,1,2,3,4,5,6,7,8,9},E724),"")), COUNT(1*MID(E724,ROW($1:$98),1)))</f>
        <v>23.0</v>
      </c>
      <c r="G724" s="7" t="str" cm="1">
        <f t="array" aca="1" ref="G724" ca="1">_xlfn.CONCAT(IF(NOT(ISNUMBER(MID(SUBSTITUTE(SUBSTITUTE(SUBSTITUTE(E724,"$",""),".",""), " ",""),ROW(INDIRECT("1:"&amp;LEN(E724))),1)*1)),MID(SUBSTITUTE(SUBSTITUTE(SUBSTITUTE(E724,"$",""),".",""), " ",""),ROW(INDIRECT("1:"&amp;LEN(E724))),1),""))</f>
        <v xml:space="preserve">
Comercial
Mexicana</v>
      </c>
      <c r="H724" s="7" t="s">
        <v>1118</v>
      </c>
      <c r="I724" s="7" t="s">
        <v>890</v>
      </c>
      <c r="J724" s="7" t="s">
        <v>1119</v>
      </c>
      <c r="K724" s="7" t="str" cm="1">
        <f t="array" ref="K724">MID(J724, MIN(IFERROR(FIND({0,1,2,3,4,5,6,7,8,9},J724),"")), COUNT(1*MID(J724,ROW($1:$98),1)))</f>
        <v>22.0</v>
      </c>
      <c r="L724" s="7" t="str" cm="1">
        <f t="array" aca="1" ref="L724" ca="1">_xlfn.CONCAT(IF(NOT(ISNUMBER(MID(SUBSTITUTE(SUBSTITUTE(SUBSTITUTE(J724,"$",""),".",""), " ",""),ROW(INDIRECT("1:"&amp;LEN(J724))),1)*1)),MID(SUBSTITUTE(SUBSTITUTE(SUBSTITUTE(J724,"$",""),".",""), " ",""),ROW(INDIRECT("1:"&amp;LEN(J724))),1),""))</f>
        <v>San
Nicolas</v>
      </c>
      <c r="M724" s="7" t="s">
        <v>1119</v>
      </c>
      <c r="N724" s="7" t="str" cm="1">
        <f t="array" ref="N724">MID(M724, MIN(IFERROR(FIND({0,1,2,3,4,5,6,7,8,9},M724),"")), COUNT(1*MID(M724,ROW($1:$98),1)))</f>
        <v>22.0</v>
      </c>
      <c r="O724" s="7" t="str" cm="1">
        <f t="array" aca="1" ref="O724" ca="1">_xlfn.CONCAT(IF(NOT(ISNUMBER(MID(SUBSTITUTE(SUBSTITUTE(SUBSTITUTE(M724,"$",""),".",""), " ",""),ROW(INDIRECT("1:"&amp;LEN(M724))),1)*1)),MID(SUBSTITUTE(SUBSTITUTE(SUBSTITUTE(M724,"$",""),".",""), " ",""),ROW(INDIRECT("1:"&amp;LEN(M724))),1),""))</f>
        <v>San
Nicolas</v>
      </c>
      <c r="P724" s="7" t="s">
        <v>640</v>
      </c>
      <c r="Q724" s="7" t="s">
        <v>41</v>
      </c>
      <c r="R724" s="7" t="s">
        <v>27</v>
      </c>
      <c r="S724" s="2">
        <v>44951</v>
      </c>
    </row>
    <row r="725" spans="1:19">
      <c r="A725" s="6" t="s">
        <v>42</v>
      </c>
      <c r="B725" s="8" t="s">
        <v>226</v>
      </c>
      <c r="C725" s="8" t="str" cm="1">
        <f t="array" ref="C725">MID(B725, MIN(IFERROR(FIND({0,1,2,3,4,5,6,7,8,9},B725),"")), COUNT(1*MID(B725,ROW($1:$98),1)))</f>
        <v>12.9</v>
      </c>
      <c r="D725" s="8" t="str" cm="1">
        <f t="array" aca="1" ref="D725" ca="1">_xlfn.CONCAT(IF(NOT(ISNUMBER(MID(SUBSTITUTE(SUBSTITUTE(SUBSTITUTE(B725,"$",""),".",""), " ",""),ROW(INDIRECT("1:"&amp;LEN(B725))),1)*1)),MID(SUBSTITUTE(SUBSTITUTE(SUBSTITUTE(B725,"$",""),".",""), " ",""),ROW(INDIRECT("1:"&amp;LEN(B725))),1),""))</f>
        <v>Chedraui</v>
      </c>
      <c r="E725" s="8" t="s">
        <v>569</v>
      </c>
      <c r="F725" s="8" t="str" cm="1">
        <f t="array" ref="F725">MID(E725, MIN(IFERROR(FIND({0,1,2,3,4,5,6,7,8,9},E725),"")), COUNT(1*MID(E725,ROW($1:$98),1)))</f>
        <v>17.0</v>
      </c>
      <c r="G725" s="8" t="str" cm="1">
        <f t="array" aca="1" ref="G725" ca="1">_xlfn.CONCAT(IF(NOT(ISNUMBER(MID(SUBSTITUTE(SUBSTITUTE(SUBSTITUTE(E725,"$",""),".",""), " ",""),ROW(INDIRECT("1:"&amp;LEN(E725))),1)*1)),MID(SUBSTITUTE(SUBSTITUTE(SUBSTITUTE(E725,"$",""),".",""), " ",""),ROW(INDIRECT("1:"&amp;LEN(E725))),1),""))</f>
        <v>Wal-mart</v>
      </c>
      <c r="H725" s="8" t="s">
        <v>641</v>
      </c>
      <c r="I725" s="8" t="s">
        <v>1083</v>
      </c>
      <c r="J725" s="8" t="s">
        <v>988</v>
      </c>
      <c r="K725" s="8" t="str" cm="1">
        <f t="array" ref="K725">MID(J725, MIN(IFERROR(FIND({0,1,2,3,4,5,6,7,8,9},J725),"")), COUNT(1*MID(J725,ROW($1:$98),1)))</f>
        <v>18.0</v>
      </c>
      <c r="L725" s="8" t="str" cm="1">
        <f t="array" aca="1" ref="L725" ca="1">_xlfn.CONCAT(IF(NOT(ISNUMBER(MID(SUBSTITUTE(SUBSTITUTE(SUBSTITUTE(J725,"$",""),".",""), " ",""),ROW(INDIRECT("1:"&amp;LEN(J725))),1)*1)),MID(SUBSTITUTE(SUBSTITUTE(SUBSTITUTE(J725,"$",""),".",""), " ",""),ROW(INDIRECT("1:"&amp;LEN(J725))),1),""))</f>
        <v xml:space="preserve">
Panamericana</v>
      </c>
      <c r="M725" s="8" t="s">
        <v>1120</v>
      </c>
      <c r="N725" s="8" t="str" cm="1">
        <f t="array" ref="N725">MID(M725, MIN(IFERROR(FIND({0,1,2,3,4,5,6,7,8,9},M725),"")), COUNT(1*MID(M725,ROW($1:$98),1)))</f>
        <v>22.0</v>
      </c>
      <c r="O725" s="8" t="str" cm="1">
        <f t="array" aca="1" ref="O725" ca="1">_xlfn.CONCAT(IF(NOT(ISNUMBER(MID(SUBSTITUTE(SUBSTITUTE(SUBSTITUTE(M725,"$",""),".",""), " ",""),ROW(INDIRECT("1:"&amp;LEN(M725))),1)*1)),MID(SUBSTITUTE(SUBSTITUTE(SUBSTITUTE(M725,"$",""),".",""), " ",""),ROW(INDIRECT("1:"&amp;LEN(M725))),1),""))</f>
        <v>Tlahuac</v>
      </c>
      <c r="P725" s="8" t="s">
        <v>47</v>
      </c>
      <c r="Q725" s="8" t="s">
        <v>48</v>
      </c>
      <c r="R725" s="8" t="s">
        <v>27</v>
      </c>
      <c r="S725" s="3">
        <v>44951</v>
      </c>
    </row>
    <row r="726" spans="1:19">
      <c r="A726" s="5" t="s">
        <v>49</v>
      </c>
      <c r="B726" s="7" t="s">
        <v>173</v>
      </c>
      <c r="C726" s="7" t="str" cm="1">
        <f t="array" ref="C726">MID(B726, MIN(IFERROR(FIND({0,1,2,3,4,5,6,7,8,9},B726),"")), COUNT(1*MID(B726,ROW($1:$98),1)))</f>
        <v>29.9</v>
      </c>
      <c r="D726" s="7" t="str" cm="1">
        <f t="array" aca="1" ref="D726" ca="1">_xlfn.CONCAT(IF(NOT(ISNUMBER(MID(SUBSTITUTE(SUBSTITUTE(SUBSTITUTE(B726,"$",""),".",""), " ",""),ROW(INDIRECT("1:"&amp;LEN(B726))),1)*1)),MID(SUBSTITUTE(SUBSTITUTE(SUBSTITUTE(B726,"$",""),".",""), " ",""),ROW(INDIRECT("1:"&amp;LEN(B726))),1),""))</f>
        <v>Chedraui</v>
      </c>
      <c r="E726" s="7" t="s">
        <v>174</v>
      </c>
      <c r="F726" s="7" t="str" cm="1">
        <f t="array" ref="F726">MID(E726, MIN(IFERROR(FIND({0,1,2,3,4,5,6,7,8,9},E726),"")), COUNT(1*MID(E726,ROW($1:$98),1)))</f>
        <v>33.0</v>
      </c>
      <c r="G726" s="7" t="str" cm="1">
        <f t="array" aca="1" ref="G726" ca="1">_xlfn.CONCAT(IF(NOT(ISNUMBER(MID(SUBSTITUTE(SUBSTITUTE(SUBSTITUTE(E726,"$",""),".",""), " ",""),ROW(INDIRECT("1:"&amp;LEN(E726))),1)*1)),MID(SUBSTITUTE(SUBSTITUTE(SUBSTITUTE(E726,"$",""),".",""), " ",""),ROW(INDIRECT("1:"&amp;LEN(E726))),1),""))</f>
        <v>Wal-mart</v>
      </c>
      <c r="H726" s="7" t="s">
        <v>1121</v>
      </c>
      <c r="I726" s="7" t="s">
        <v>897</v>
      </c>
      <c r="J726" s="7" t="s">
        <v>1122</v>
      </c>
      <c r="K726" s="7" t="str" cm="1">
        <f t="array" ref="K726">MID(J726, MIN(IFERROR(FIND({0,1,2,3,4,5,6,7,8,9},J726),"")), COUNT(1*MID(J726,ROW($1:$98),1)))</f>
        <v>38.0</v>
      </c>
      <c r="L726" s="7" t="str" cm="1">
        <f t="array" aca="1" ref="L726" ca="1">_xlfn.CONCAT(IF(NOT(ISNUMBER(MID(SUBSTITUTE(SUBSTITUTE(SUBSTITUTE(J726,"$",""),".",""), " ",""),ROW(INDIRECT("1:"&amp;LEN(J726))),1)*1)),MID(SUBSTITUTE(SUBSTITUTE(SUBSTITUTE(J726,"$",""),".",""), " ",""),ROW(INDIRECT("1:"&amp;LEN(J726))),1),""))</f>
        <v>San
Nicolas</v>
      </c>
      <c r="M726" s="7" t="s">
        <v>1123</v>
      </c>
      <c r="N726" s="7" t="str" cm="1">
        <f t="array" ref="N726">MID(M726, MIN(IFERROR(FIND({0,1,2,3,4,5,6,7,8,9},M726),"")), COUNT(1*MID(M726,ROW($1:$98),1)))</f>
        <v>40.0</v>
      </c>
      <c r="O726" s="7" t="str" cm="1">
        <f t="array" aca="1" ref="O726" ca="1">_xlfn.CONCAT(IF(NOT(ISNUMBER(MID(SUBSTITUTE(SUBSTITUTE(SUBSTITUTE(M726,"$",""),".",""), " ",""),ROW(INDIRECT("1:"&amp;LEN(M726))),1)*1)),MID(SUBSTITUTE(SUBSTITUTE(SUBSTITUTE(M726,"$",""),".",""), " ",""),ROW(INDIRECT("1:"&amp;LEN(M726))),1),""))</f>
        <v>Tlahuac</v>
      </c>
      <c r="P726" s="7" t="s">
        <v>53</v>
      </c>
      <c r="Q726" s="7" t="s">
        <v>54</v>
      </c>
      <c r="R726" s="7" t="s">
        <v>27</v>
      </c>
      <c r="S726" s="2">
        <v>44951</v>
      </c>
    </row>
    <row r="727" spans="1:19">
      <c r="A727" s="6" t="s">
        <v>55</v>
      </c>
      <c r="B727" s="8" t="s">
        <v>469</v>
      </c>
      <c r="C727" s="8" t="str" cm="1">
        <f t="array" ref="C727">MID(B727, MIN(IFERROR(FIND({0,1,2,3,4,5,6,7,8,9},B727),"")), COUNT(1*MID(B727,ROW($1:$98),1)))</f>
        <v>22.3</v>
      </c>
      <c r="D727" s="8" t="str" cm="1">
        <f t="array" aca="1" ref="D727" ca="1">_xlfn.CONCAT(IF(NOT(ISNUMBER(MID(SUBSTITUTE(SUBSTITUTE(SUBSTITUTE(B727,"$",""),".",""), " ",""),ROW(INDIRECT("1:"&amp;LEN(B727))),1)*1)),MID(SUBSTITUTE(SUBSTITUTE(SUBSTITUTE(B727,"$",""),".",""), " ",""),ROW(INDIRECT("1:"&amp;LEN(B727))),1),""))</f>
        <v>Comercial
Mexicana</v>
      </c>
      <c r="E727" s="8" t="s">
        <v>256</v>
      </c>
      <c r="F727" s="8" t="str" cm="1">
        <f t="array" ref="F727">MID(E727, MIN(IFERROR(FIND({0,1,2,3,4,5,6,7,8,9},E727),"")), COUNT(1*MID(E727,ROW($1:$98),1)))</f>
        <v>25.0</v>
      </c>
      <c r="G727" s="8" t="str" cm="1">
        <f t="array" aca="1" ref="G727" ca="1">_xlfn.CONCAT(IF(NOT(ISNUMBER(MID(SUBSTITUTE(SUBSTITUTE(SUBSTITUTE(E727,"$",""),".",""), " ",""),ROW(INDIRECT("1:"&amp;LEN(E727))),1)*1)),MID(SUBSTITUTE(SUBSTITUTE(SUBSTITUTE(E727,"$",""),".",""), " ",""),ROW(INDIRECT("1:"&amp;LEN(E727))),1),""))</f>
        <v xml:space="preserve">
Chedraui</v>
      </c>
      <c r="H727" s="8" t="s">
        <v>638</v>
      </c>
      <c r="I727" s="8" t="s">
        <v>897</v>
      </c>
      <c r="J727" s="8" t="s">
        <v>1124</v>
      </c>
      <c r="K727" s="8" t="str" cm="1">
        <f t="array" ref="K727">MID(J727, MIN(IFERROR(FIND({0,1,2,3,4,5,6,7,8,9},J727),"")), COUNT(1*MID(J727,ROW($1:$98),1)))</f>
        <v>35.0</v>
      </c>
      <c r="L727" s="8" t="str" cm="1">
        <f t="array" aca="1" ref="L727" ca="1">_xlfn.CONCAT(IF(NOT(ISNUMBER(MID(SUBSTITUTE(SUBSTITUTE(SUBSTITUTE(J727,"$",""),".",""), " ",""),ROW(INDIRECT("1:"&amp;LEN(J727))),1)*1)),MID(SUBSTITUTE(SUBSTITUTE(SUBSTITUTE(J727,"$",""),".",""), " ",""),ROW(INDIRECT("1:"&amp;LEN(J727))),1),""))</f>
        <v xml:space="preserve">
Panamericana</v>
      </c>
      <c r="M727" s="8" t="s">
        <v>1122</v>
      </c>
      <c r="N727" s="8" t="str" cm="1">
        <f t="array" ref="N727">MID(M727, MIN(IFERROR(FIND({0,1,2,3,4,5,6,7,8,9},M727),"")), COUNT(1*MID(M727,ROW($1:$98),1)))</f>
        <v>38.0</v>
      </c>
      <c r="O727" s="8" t="str" cm="1">
        <f t="array" aca="1" ref="O727" ca="1">_xlfn.CONCAT(IF(NOT(ISNUMBER(MID(SUBSTITUTE(SUBSTITUTE(SUBSTITUTE(M727,"$",""),".",""), " ",""),ROW(INDIRECT("1:"&amp;LEN(M727))),1)*1)),MID(SUBSTITUTE(SUBSTITUTE(SUBSTITUTE(M727,"$",""),".",""), " ",""),ROW(INDIRECT("1:"&amp;LEN(M727))),1),""))</f>
        <v>San
Nicolas</v>
      </c>
      <c r="P727" s="8" t="s">
        <v>53</v>
      </c>
      <c r="Q727" s="8" t="s">
        <v>88</v>
      </c>
      <c r="R727" s="8" t="s">
        <v>27</v>
      </c>
      <c r="S727" s="3">
        <v>44951</v>
      </c>
    </row>
    <row r="728" spans="1:19">
      <c r="A728" s="5" t="s">
        <v>59</v>
      </c>
      <c r="B728" s="7" t="s">
        <v>1125</v>
      </c>
      <c r="C728" s="7" t="str" cm="1">
        <f t="array" ref="C728">MID(B728, MIN(IFERROR(FIND({0,1,2,3,4,5,6,7,8,9},B728),"")), COUNT(1*MID(B728,ROW($1:$98),1)))</f>
        <v>45.0</v>
      </c>
      <c r="D728" s="7" t="str" cm="1">
        <f t="array" aca="1" ref="D728" ca="1">_xlfn.CONCAT(IF(NOT(ISNUMBER(MID(SUBSTITUTE(SUBSTITUTE(SUBSTITUTE(B728,"$",""),".",""), " ",""),ROW(INDIRECT("1:"&amp;LEN(B728))),1)*1)),MID(SUBSTITUTE(SUBSTITUTE(SUBSTITUTE(B728,"$",""),".",""), " ",""),ROW(INDIRECT("1:"&amp;LEN(B728))),1),""))</f>
        <v>Comercial
Mexicana</v>
      </c>
      <c r="E728" s="7" t="s">
        <v>1126</v>
      </c>
      <c r="F728" s="7" t="str" cm="1">
        <f t="array" ref="F728">MID(E728, MIN(IFERROR(FIND({0,1,2,3,4,5,6,7,8,9},E728),"")), COUNT(1*MID(E728,ROW($1:$98),1)))</f>
        <v>49.5</v>
      </c>
      <c r="G728" s="7" t="str" cm="1">
        <f t="array" aca="1" ref="G728" ca="1">_xlfn.CONCAT(IF(NOT(ISNUMBER(MID(SUBSTITUTE(SUBSTITUTE(SUBSTITUTE(E728,"$",""),".",""), " ",""),ROW(INDIRECT("1:"&amp;LEN(E728))),1)*1)),MID(SUBSTITUTE(SUBSTITUTE(SUBSTITUTE(E728,"$",""),".",""), " ",""),ROW(INDIRECT("1:"&amp;LEN(E728))),1),""))</f>
        <v xml:space="preserve">
Chedraui</v>
      </c>
      <c r="H728" s="7" t="s">
        <v>900</v>
      </c>
      <c r="I728" s="7" t="s">
        <v>910</v>
      </c>
      <c r="J728" s="7" t="s">
        <v>1114</v>
      </c>
      <c r="K728" s="7" t="str" cm="1">
        <f t="array" ref="K728">MID(J728, MIN(IFERROR(FIND({0,1,2,3,4,5,6,7,8,9},J728),"")), COUNT(1*MID(J728,ROW($1:$98),1)))</f>
        <v>45.0</v>
      </c>
      <c r="L728" s="7" t="str" cm="1">
        <f t="array" aca="1" ref="L728" ca="1">_xlfn.CONCAT(IF(NOT(ISNUMBER(MID(SUBSTITUTE(SUBSTITUTE(SUBSTITUTE(J728,"$",""),".",""), " ",""),ROW(INDIRECT("1:"&amp;LEN(J728))),1)*1)),MID(SUBSTITUTE(SUBSTITUTE(SUBSTITUTE(J728,"$",""),".",""), " ",""),ROW(INDIRECT("1:"&amp;LEN(J728))),1),""))</f>
        <v>San
Nicolas</v>
      </c>
      <c r="M728" s="7" t="s">
        <v>1114</v>
      </c>
      <c r="N728" s="7" t="str" cm="1">
        <f t="array" ref="N728">MID(M728, MIN(IFERROR(FIND({0,1,2,3,4,5,6,7,8,9},M728),"")), COUNT(1*MID(M728,ROW($1:$98),1)))</f>
        <v>45.0</v>
      </c>
      <c r="O728" s="7" t="str" cm="1">
        <f t="array" aca="1" ref="O728" ca="1">_xlfn.CONCAT(IF(NOT(ISNUMBER(MID(SUBSTITUTE(SUBSTITUTE(SUBSTITUTE(M728,"$",""),".",""), " ",""),ROW(INDIRECT("1:"&amp;LEN(M728))),1)*1)),MID(SUBSTITUTE(SUBSTITUTE(SUBSTITUTE(M728,"$",""),".",""), " ",""),ROW(INDIRECT("1:"&amp;LEN(M728))),1),""))</f>
        <v>San
Nicolas</v>
      </c>
      <c r="P728" s="7" t="s">
        <v>63</v>
      </c>
      <c r="Q728" s="7" t="s">
        <v>1049</v>
      </c>
      <c r="R728" s="7" t="s">
        <v>27</v>
      </c>
      <c r="S728" s="2">
        <v>44951</v>
      </c>
    </row>
    <row r="729" spans="1:19">
      <c r="A729" s="6" t="s">
        <v>64</v>
      </c>
      <c r="B729" s="8" t="s">
        <v>261</v>
      </c>
      <c r="C729" s="8" t="str" cm="1">
        <f t="array" ref="C729">MID(B729, MIN(IFERROR(FIND({0,1,2,3,4,5,6,7,8,9},B729),"")), COUNT(1*MID(B729,ROW($1:$98),1)))</f>
        <v>104.0</v>
      </c>
      <c r="D729" s="8" t="str" cm="1">
        <f t="array" aca="1" ref="D729" ca="1">_xlfn.CONCAT(IF(NOT(ISNUMBER(MID(SUBSTITUTE(SUBSTITUTE(SUBSTITUTE(B729,"$",""),".",""), " ",""),ROW(INDIRECT("1:"&amp;LEN(B729))),1)*1)),MID(SUBSTITUTE(SUBSTITUTE(SUBSTITUTE(B729,"$",""),".",""), " ",""),ROW(INDIRECT("1:"&amp;LEN(B729))),1),""))</f>
        <v>Chedraui</v>
      </c>
      <c r="E729" s="8" t="s">
        <v>183</v>
      </c>
      <c r="F729" s="8" t="str" cm="1">
        <f t="array" ref="F729">MID(E729, MIN(IFERROR(FIND({0,1,2,3,4,5,6,7,8,9},E729),"")), COUNT(1*MID(E729,ROW($1:$98),1)))</f>
        <v>222.7</v>
      </c>
      <c r="G729" s="8" t="str" cm="1">
        <f t="array" aca="1" ref="G729" ca="1">_xlfn.CONCAT(IF(NOT(ISNUMBER(MID(SUBSTITUTE(SUBSTITUTE(SUBSTITUTE(E729,"$",""),".",""), " ",""),ROW(INDIRECT("1:"&amp;LEN(E729))),1)*1)),MID(SUBSTITUTE(SUBSTITUTE(SUBSTITUTE(E729,"$",""),".",""), " ",""),ROW(INDIRECT("1:"&amp;LEN(E729))),1),""))</f>
        <v xml:space="preserve">
Comercial
Mexicana</v>
      </c>
      <c r="H729" s="8" t="s">
        <v>1127</v>
      </c>
      <c r="I729" s="8" t="s">
        <v>905</v>
      </c>
      <c r="J729" s="8" t="s">
        <v>1128</v>
      </c>
      <c r="K729" s="8" t="str" cm="1">
        <f t="array" ref="K729">MID(J729, MIN(IFERROR(FIND({0,1,2,3,4,5,6,7,8,9},J729),"")), COUNT(1*MID(J729,ROW($1:$98),1)))</f>
        <v>180.0</v>
      </c>
      <c r="L729" s="8" t="str" cm="1">
        <f t="array" aca="1" ref="L729" ca="1">_xlfn.CONCAT(IF(NOT(ISNUMBER(MID(SUBSTITUTE(SUBSTITUTE(SUBSTITUTE(J729,"$",""),".",""), " ",""),ROW(INDIRECT("1:"&amp;LEN(J729))),1)*1)),MID(SUBSTITUTE(SUBSTITUTE(SUBSTITUTE(J729,"$",""),".",""), " ",""),ROW(INDIRECT("1:"&amp;LEN(J729))),1),""))</f>
        <v>Tlahuac</v>
      </c>
      <c r="M729" s="8" t="s">
        <v>1129</v>
      </c>
      <c r="N729" s="8" t="str" cm="1">
        <f t="array" ref="N729">MID(M729, MIN(IFERROR(FIND({0,1,2,3,4,5,6,7,8,9},M729),"")), COUNT(1*MID(M729,ROW($1:$98),1)))</f>
        <v>185.0</v>
      </c>
      <c r="O729" s="8" t="str" cm="1">
        <f t="array" aca="1" ref="O729" ca="1">_xlfn.CONCAT(IF(NOT(ISNUMBER(MID(SUBSTITUTE(SUBSTITUTE(SUBSTITUTE(M729,"$",""),".",""), " ",""),ROW(INDIRECT("1:"&amp;LEN(M729))),1)*1)),MID(SUBSTITUTE(SUBSTITUTE(SUBSTITUTE(M729,"$",""),".",""), " ",""),ROW(INDIRECT("1:"&amp;LEN(M729))),1),""))</f>
        <v>San
Nicolas</v>
      </c>
      <c r="P729" s="8" t="s">
        <v>69</v>
      </c>
      <c r="Q729" s="8" t="s">
        <v>70</v>
      </c>
      <c r="R729" s="8" t="s">
        <v>27</v>
      </c>
      <c r="S729" s="3">
        <v>44951</v>
      </c>
    </row>
    <row r="730" spans="1:19">
      <c r="A730" s="5" t="s">
        <v>71</v>
      </c>
      <c r="B730" s="7" t="s">
        <v>72</v>
      </c>
      <c r="C730" s="7" t="str" cm="1">
        <f t="array" ref="C730">MID(B730, MIN(IFERROR(FIND({0,1,2,3,4,5,6,7,8,9},B730),"")), COUNT(1*MID(B730,ROW($1:$98),1)))</f>
        <v>189.0</v>
      </c>
      <c r="D730" s="7" t="str" cm="1">
        <f t="array" aca="1" ref="D730" ca="1">_xlfn.CONCAT(IF(NOT(ISNUMBER(MID(SUBSTITUTE(SUBSTITUTE(SUBSTITUTE(B730,"$",""),".",""), " ",""),ROW(INDIRECT("1:"&amp;LEN(B730))),1)*1)),MID(SUBSTITUTE(SUBSTITUTE(SUBSTITUTE(B730,"$",""),".",""), " ",""),ROW(INDIRECT("1:"&amp;LEN(B730))),1),""))</f>
        <v>Chedraui</v>
      </c>
      <c r="E730" s="7" t="s">
        <v>73</v>
      </c>
      <c r="F730" s="7" t="str" cm="1">
        <f t="array" ref="F730">MID(E730, MIN(IFERROR(FIND({0,1,2,3,4,5,6,7,8,9},E730),"")), COUNT(1*MID(E730,ROW($1:$98),1)))</f>
        <v>206.5</v>
      </c>
      <c r="G730" s="7" t="str" cm="1">
        <f t="array" aca="1" ref="G730" ca="1">_xlfn.CONCAT(IF(NOT(ISNUMBER(MID(SUBSTITUTE(SUBSTITUTE(SUBSTITUTE(E730,"$",""),".",""), " ",""),ROW(INDIRECT("1:"&amp;LEN(E730))),1)*1)),MID(SUBSTITUTE(SUBSTITUTE(SUBSTITUTE(E730,"$",""),".",""), " ",""),ROW(INDIRECT("1:"&amp;LEN(E730))),1),""))</f>
        <v xml:space="preserve">
Comercial
Mexicana</v>
      </c>
      <c r="H730" s="7" t="s">
        <v>1130</v>
      </c>
      <c r="I730" s="7" t="s">
        <v>905</v>
      </c>
      <c r="J730" s="7" t="s">
        <v>1131</v>
      </c>
      <c r="K730" s="7" t="str" cm="1">
        <f t="array" ref="K730">MID(J730, MIN(IFERROR(FIND({0,1,2,3,4,5,6,7,8,9},J730),"")), COUNT(1*MID(J730,ROW($1:$98),1)))</f>
        <v>185.0</v>
      </c>
      <c r="L730" s="7" t="str" cm="1">
        <f t="array" aca="1" ref="L730" ca="1">_xlfn.CONCAT(IF(NOT(ISNUMBER(MID(SUBSTITUTE(SUBSTITUTE(SUBSTITUTE(J730,"$",""),".",""), " ",""),ROW(INDIRECT("1:"&amp;LEN(J730))),1)*1)),MID(SUBSTITUTE(SUBSTITUTE(SUBSTITUTE(J730,"$",""),".",""), " ",""),ROW(INDIRECT("1:"&amp;LEN(J730))),1),""))</f>
        <v xml:space="preserve">
Panamericana</v>
      </c>
      <c r="M730" s="7" t="s">
        <v>1132</v>
      </c>
      <c r="N730" s="7" t="str" cm="1">
        <f t="array" ref="N730">MID(M730, MIN(IFERROR(FIND({0,1,2,3,4,5,6,7,8,9},M730),"")), COUNT(1*MID(M730,ROW($1:$98),1)))</f>
        <v>195.0</v>
      </c>
      <c r="O730" s="7" t="str" cm="1">
        <f t="array" aca="1" ref="O730" ca="1">_xlfn.CONCAT(IF(NOT(ISNUMBER(MID(SUBSTITUTE(SUBSTITUTE(SUBSTITUTE(M730,"$",""),".",""), " ",""),ROW(INDIRECT("1:"&amp;LEN(M730))),1)*1)),MID(SUBSTITUTE(SUBSTITUTE(SUBSTITUTE(M730,"$",""),".",""), " ",""),ROW(INDIRECT("1:"&amp;LEN(M730))),1),""))</f>
        <v>San
Nicolas</v>
      </c>
      <c r="P730" s="7" t="s">
        <v>1053</v>
      </c>
      <c r="Q730" s="7" t="s">
        <v>70</v>
      </c>
      <c r="R730" s="7" t="s">
        <v>27</v>
      </c>
      <c r="S730" s="2">
        <v>44951</v>
      </c>
    </row>
    <row r="731" spans="1:19">
      <c r="A731" s="6" t="s">
        <v>77</v>
      </c>
      <c r="B731" s="8" t="s">
        <v>992</v>
      </c>
      <c r="C731" s="8" t="str" cm="1">
        <f t="array" ref="C731">MID(B731, MIN(IFERROR(FIND({0,1,2,3,4,5,6,7,8,9},B731),"")), COUNT(1*MID(B731,ROW($1:$98),1)))</f>
        <v>34.9</v>
      </c>
      <c r="D731" s="8" t="str" cm="1">
        <f t="array" aca="1" ref="D731" ca="1">_xlfn.CONCAT(IF(NOT(ISNUMBER(MID(SUBSTITUTE(SUBSTITUTE(SUBSTITUTE(B731,"$",""),".",""), " ",""),ROW(INDIRECT("1:"&amp;LEN(B731))),1)*1)),MID(SUBSTITUTE(SUBSTITUTE(SUBSTITUTE(B731,"$",""),".",""), " ",""),ROW(INDIRECT("1:"&amp;LEN(B731))),1),""))</f>
        <v>Comercial
Mexicana</v>
      </c>
      <c r="E731" s="8" t="s">
        <v>190</v>
      </c>
      <c r="F731" s="8" t="str" cm="1">
        <f t="array" ref="F731">MID(E731, MIN(IFERROR(FIND({0,1,2,3,4,5,6,7,8,9},E731),"")), COUNT(1*MID(E731,ROW($1:$98),1)))</f>
        <v>44.9</v>
      </c>
      <c r="G731" s="8" t="str" cm="1">
        <f t="array" aca="1" ref="G731" ca="1">_xlfn.CONCAT(IF(NOT(ISNUMBER(MID(SUBSTITUTE(SUBSTITUTE(SUBSTITUTE(E731,"$",""),".",""), " ",""),ROW(INDIRECT("1:"&amp;LEN(E731))),1)*1)),MID(SUBSTITUTE(SUBSTITUTE(SUBSTITUTE(E731,"$",""),".",""), " ",""),ROW(INDIRECT("1:"&amp;LEN(E731))),1),""))</f>
        <v>Wal-mart</v>
      </c>
      <c r="H731" s="8" t="s">
        <v>619</v>
      </c>
      <c r="I731" s="8" t="s">
        <v>906</v>
      </c>
      <c r="J731" s="8" t="s">
        <v>1133</v>
      </c>
      <c r="K731" s="8" t="str" cm="1">
        <f t="array" ref="K731">MID(J731, MIN(IFERROR(FIND({0,1,2,3,4,5,6,7,8,9},J731),"")), COUNT(1*MID(J731,ROW($1:$98),1)))</f>
        <v>60.0</v>
      </c>
      <c r="L731" s="8" t="str" cm="1">
        <f t="array" aca="1" ref="L731" ca="1">_xlfn.CONCAT(IF(NOT(ISNUMBER(MID(SUBSTITUTE(SUBSTITUTE(SUBSTITUTE(J731,"$",""),".",""), " ",""),ROW(INDIRECT("1:"&amp;LEN(J731))),1)*1)),MID(SUBSTITUTE(SUBSTITUTE(SUBSTITUTE(J731,"$",""),".",""), " ",""),ROW(INDIRECT("1:"&amp;LEN(J731))),1),""))</f>
        <v>San
Nicolas</v>
      </c>
      <c r="M731" s="8" t="s">
        <v>1133</v>
      </c>
      <c r="N731" s="8" t="str" cm="1">
        <f t="array" ref="N731">MID(M731, MIN(IFERROR(FIND({0,1,2,3,4,5,6,7,8,9},M731),"")), COUNT(1*MID(M731,ROW($1:$98),1)))</f>
        <v>60.0</v>
      </c>
      <c r="O731" s="8" t="str" cm="1">
        <f t="array" aca="1" ref="O731" ca="1">_xlfn.CONCAT(IF(NOT(ISNUMBER(MID(SUBSTITUTE(SUBSTITUTE(SUBSTITUTE(M731,"$",""),".",""), " ",""),ROW(INDIRECT("1:"&amp;LEN(M731))),1)*1)),MID(SUBSTITUTE(SUBSTITUTE(SUBSTITUTE(M731,"$",""),".",""), " ",""),ROW(INDIRECT("1:"&amp;LEN(M731))),1),""))</f>
        <v>San
Nicolas</v>
      </c>
      <c r="P731" s="8" t="s">
        <v>94</v>
      </c>
      <c r="Q731" s="8" t="s">
        <v>83</v>
      </c>
      <c r="R731" s="8" t="s">
        <v>27</v>
      </c>
      <c r="S731" s="3">
        <v>44951</v>
      </c>
    </row>
    <row r="732" spans="1:19">
      <c r="A732" s="5" t="s">
        <v>84</v>
      </c>
      <c r="B732" s="7" t="s">
        <v>1134</v>
      </c>
      <c r="C732" s="7" t="str" cm="1">
        <f t="array" ref="C732">MID(B732, MIN(IFERROR(FIND({0,1,2,3,4,5,6,7,8,9},B732),"")), COUNT(1*MID(B732,ROW($1:$98),1)))</f>
        <v>36.1</v>
      </c>
      <c r="D732" s="7" t="str" cm="1">
        <f t="array" aca="1" ref="D732" ca="1">_xlfn.CONCAT(IF(NOT(ISNUMBER(MID(SUBSTITUTE(SUBSTITUTE(SUBSTITUTE(B732,"$",""),".",""), " ",""),ROW(INDIRECT("1:"&amp;LEN(B732))),1)*1)),MID(SUBSTITUTE(SUBSTITUTE(SUBSTITUTE(B732,"$",""),".",""), " ",""),ROW(INDIRECT("1:"&amp;LEN(B732))),1),""))</f>
        <v>Chedraui</v>
      </c>
      <c r="E732" s="7" t="s">
        <v>123</v>
      </c>
      <c r="F732" s="7" t="str" cm="1">
        <f t="array" ref="F732">MID(E732, MIN(IFERROR(FIND({0,1,2,3,4,5,6,7,8,9},E732),"")), COUNT(1*MID(E732,ROW($1:$98),1)))</f>
        <v>39.9</v>
      </c>
      <c r="G732" s="7" t="str" cm="1">
        <f t="array" aca="1" ref="G732" ca="1">_xlfn.CONCAT(IF(NOT(ISNUMBER(MID(SUBSTITUTE(SUBSTITUTE(SUBSTITUTE(E732,"$",""),".",""), " ",""),ROW(INDIRECT("1:"&amp;LEN(E732))),1)*1)),MID(SUBSTITUTE(SUBSTITUTE(SUBSTITUTE(E732,"$",""),".",""), " ",""),ROW(INDIRECT("1:"&amp;LEN(E732))),1),""))</f>
        <v xml:space="preserve">
Comercial
Mexicana</v>
      </c>
      <c r="H732" s="7" t="s">
        <v>603</v>
      </c>
      <c r="I732" s="7" t="s">
        <v>1135</v>
      </c>
      <c r="J732" s="7" t="s">
        <v>1116</v>
      </c>
      <c r="K732" s="7" t="str" cm="1">
        <f t="array" ref="K732">MID(J732, MIN(IFERROR(FIND({0,1,2,3,4,5,6,7,8,9},J732),"")), COUNT(1*MID(J732,ROW($1:$98),1)))</f>
        <v>20.0</v>
      </c>
      <c r="L732" s="7" t="str" cm="1">
        <f t="array" aca="1" ref="L732" ca="1">_xlfn.CONCAT(IF(NOT(ISNUMBER(MID(SUBSTITUTE(SUBSTITUTE(SUBSTITUTE(J732,"$",""),".",""), " ",""),ROW(INDIRECT("1:"&amp;LEN(J732))),1)*1)),MID(SUBSTITUTE(SUBSTITUTE(SUBSTITUTE(J732,"$",""),".",""), " ",""),ROW(INDIRECT("1:"&amp;LEN(J732))),1),""))</f>
        <v>San
Nicolas</v>
      </c>
      <c r="M732" s="7" t="s">
        <v>1116</v>
      </c>
      <c r="N732" s="7" t="str" cm="1">
        <f t="array" ref="N732">MID(M732, MIN(IFERROR(FIND({0,1,2,3,4,5,6,7,8,9},M732),"")), COUNT(1*MID(M732,ROW($1:$98),1)))</f>
        <v>20.0</v>
      </c>
      <c r="O732" s="7" t="str" cm="1">
        <f t="array" aca="1" ref="O732" ca="1">_xlfn.CONCAT(IF(NOT(ISNUMBER(MID(SUBSTITUTE(SUBSTITUTE(SUBSTITUTE(M732,"$",""),".",""), " ",""),ROW(INDIRECT("1:"&amp;LEN(M732))),1)*1)),MID(SUBSTITUTE(SUBSTITUTE(SUBSTITUTE(M732,"$",""),".",""), " ",""),ROW(INDIRECT("1:"&amp;LEN(M732))),1),""))</f>
        <v>San
Nicolas</v>
      </c>
      <c r="P732" s="7" t="s">
        <v>47</v>
      </c>
      <c r="Q732" s="7" t="s">
        <v>88</v>
      </c>
      <c r="R732" s="7" t="s">
        <v>27</v>
      </c>
      <c r="S732" s="2">
        <v>44951</v>
      </c>
    </row>
    <row r="733" spans="1:19">
      <c r="A733" s="6" t="s">
        <v>89</v>
      </c>
      <c r="B733" s="8" t="s">
        <v>173</v>
      </c>
      <c r="C733" s="8" t="str" cm="1">
        <f t="array" ref="C733">MID(B733, MIN(IFERROR(FIND({0,1,2,3,4,5,6,7,8,9},B733),"")), COUNT(1*MID(B733,ROW($1:$98),1)))</f>
        <v>29.9</v>
      </c>
      <c r="D733" s="8" t="str" cm="1">
        <f t="array" aca="1" ref="D733" ca="1">_xlfn.CONCAT(IF(NOT(ISNUMBER(MID(SUBSTITUTE(SUBSTITUTE(SUBSTITUTE(B733,"$",""),".",""), " ",""),ROW(INDIRECT("1:"&amp;LEN(B733))),1)*1)),MID(SUBSTITUTE(SUBSTITUTE(SUBSTITUTE(B733,"$",""),".",""), " ",""),ROW(INDIRECT("1:"&amp;LEN(B733))),1),""))</f>
        <v>Chedraui</v>
      </c>
      <c r="E733" s="8" t="s">
        <v>1136</v>
      </c>
      <c r="F733" s="8" t="str" cm="1">
        <f t="array" ref="F733">MID(E733, MIN(IFERROR(FIND({0,1,2,3,4,5,6,7,8,9},E733),"")), COUNT(1*MID(E733,ROW($1:$98),1)))</f>
        <v>41.9</v>
      </c>
      <c r="G733" s="8" t="str" cm="1">
        <f t="array" aca="1" ref="G733" ca="1">_xlfn.CONCAT(IF(NOT(ISNUMBER(MID(SUBSTITUTE(SUBSTITUTE(SUBSTITUTE(E733,"$",""),".",""), " ",""),ROW(INDIRECT("1:"&amp;LEN(E733))),1)*1)),MID(SUBSTITUTE(SUBSTITUTE(SUBSTITUTE(E733,"$",""),".",""), " ",""),ROW(INDIRECT("1:"&amp;LEN(E733))),1),""))</f>
        <v>Wal-mart</v>
      </c>
      <c r="H733" s="8" t="s">
        <v>660</v>
      </c>
      <c r="I733" s="8" t="s">
        <v>1137</v>
      </c>
      <c r="J733" s="8" t="s">
        <v>1138</v>
      </c>
      <c r="K733" s="8" t="str" cm="1">
        <f t="array" ref="K733">MID(J733, MIN(IFERROR(FIND({0,1,2,3,4,5,6,7,8,9},J733),"")), COUNT(1*MID(J733,ROW($1:$98),1)))</f>
        <v>18.0</v>
      </c>
      <c r="L733" s="8" t="str" cm="1">
        <f t="array" aca="1" ref="L733" ca="1">_xlfn.CONCAT(IF(NOT(ISNUMBER(MID(SUBSTITUTE(SUBSTITUTE(SUBSTITUTE(J733,"$",""),".",""), " ",""),ROW(INDIRECT("1:"&amp;LEN(J733))),1)*1)),MID(SUBSTITUTE(SUBSTITUTE(SUBSTITUTE(J733,"$",""),".",""), " ",""),ROW(INDIRECT("1:"&amp;LEN(J733))),1),""))</f>
        <v>San
Nicolas</v>
      </c>
      <c r="M733" s="8" t="s">
        <v>1139</v>
      </c>
      <c r="N733" s="8" t="str" cm="1">
        <f t="array" ref="N733">MID(M733, MIN(IFERROR(FIND({0,1,2,3,4,5,6,7,8,9},M733),"")), COUNT(1*MID(M733,ROW($1:$98),1)))</f>
        <v>25.0</v>
      </c>
      <c r="O733" s="8" t="str" cm="1">
        <f t="array" aca="1" ref="O733" ca="1">_xlfn.CONCAT(IF(NOT(ISNUMBER(MID(SUBSTITUTE(SUBSTITUTE(SUBSTITUTE(M733,"$",""),".",""), " ",""),ROW(INDIRECT("1:"&amp;LEN(M733))),1)*1)),MID(SUBSTITUTE(SUBSTITUTE(SUBSTITUTE(M733,"$",""),".",""), " ",""),ROW(INDIRECT("1:"&amp;LEN(M733))),1),""))</f>
        <v xml:space="preserve">
Panamericana</v>
      </c>
      <c r="P733" s="8" t="s">
        <v>102</v>
      </c>
      <c r="Q733" s="8" t="s">
        <v>94</v>
      </c>
      <c r="R733" s="8" t="s">
        <v>27</v>
      </c>
      <c r="S733" s="3">
        <v>44951</v>
      </c>
    </row>
    <row r="734" spans="1:19">
      <c r="A734" s="5" t="s">
        <v>93</v>
      </c>
      <c r="B734" s="7" t="s">
        <v>265</v>
      </c>
      <c r="C734" s="7" t="str" cm="1">
        <f t="array" ref="C734">MID(B734, MIN(IFERROR(FIND({0,1,2,3,4,5,6,7,8,9},B734),"")), COUNT(1*MID(B734,ROW($1:$98),1)))</f>
        <v>36.9</v>
      </c>
      <c r="D734" s="7" t="str" cm="1">
        <f t="array" aca="1" ref="D734" ca="1">_xlfn.CONCAT(IF(NOT(ISNUMBER(MID(SUBSTITUTE(SUBSTITUTE(SUBSTITUTE(B734,"$",""),".",""), " ",""),ROW(INDIRECT("1:"&amp;LEN(B734))),1)*1)),MID(SUBSTITUTE(SUBSTITUTE(SUBSTITUTE(B734,"$",""),".",""), " ",""),ROW(INDIRECT("1:"&amp;LEN(B734))),1),""))</f>
        <v>Chedraui</v>
      </c>
      <c r="E734" s="7" t="s">
        <v>79</v>
      </c>
      <c r="F734" s="7" t="str" cm="1">
        <f t="array" ref="F734">MID(E734, MIN(IFERROR(FIND({0,1,2,3,4,5,6,7,8,9},E734),"")), COUNT(1*MID(E734,ROW($1:$98),1)))</f>
        <v>59.9</v>
      </c>
      <c r="G734" s="7" t="str" cm="1">
        <f t="array" aca="1" ref="G734" ca="1">_xlfn.CONCAT(IF(NOT(ISNUMBER(MID(SUBSTITUTE(SUBSTITUTE(SUBSTITUTE(E734,"$",""),".",""), " ",""),ROW(INDIRECT("1:"&amp;LEN(E734))),1)*1)),MID(SUBSTITUTE(SUBSTITUTE(SUBSTITUTE(E734,"$",""),".",""), " ",""),ROW(INDIRECT("1:"&amp;LEN(E734))),1),""))</f>
        <v xml:space="preserve">
Comercial
Mexicana</v>
      </c>
      <c r="H734" s="7" t="s">
        <v>638</v>
      </c>
      <c r="I734" s="7" t="s">
        <v>1140</v>
      </c>
      <c r="J734" s="7" t="s">
        <v>1141</v>
      </c>
      <c r="K734" s="7" t="str" cm="1">
        <f t="array" ref="K734">MID(J734, MIN(IFERROR(FIND({0,1,2,3,4,5,6,7,8,9},J734),"")), COUNT(1*MID(J734,ROW($1:$98),1)))</f>
        <v>40.0</v>
      </c>
      <c r="L734" s="7" t="str" cm="1">
        <f t="array" aca="1" ref="L734" ca="1">_xlfn.CONCAT(IF(NOT(ISNUMBER(MID(SUBSTITUTE(SUBSTITUTE(SUBSTITUTE(J734,"$",""),".",""), " ",""),ROW(INDIRECT("1:"&amp;LEN(J734))),1)*1)),MID(SUBSTITUTE(SUBSTITUTE(SUBSTITUTE(J734,"$",""),".",""), " ",""),ROW(INDIRECT("1:"&amp;LEN(J734))),1),""))</f>
        <v>San
Nicolas</v>
      </c>
      <c r="M734" s="7" t="s">
        <v>1142</v>
      </c>
      <c r="N734" s="7" t="str" cm="1">
        <f t="array" ref="N734">MID(M734, MIN(IFERROR(FIND({0,1,2,3,4,5,6,7,8,9},M734),"")), COUNT(1*MID(M734,ROW($1:$98),1)))</f>
        <v>45.0</v>
      </c>
      <c r="O734" s="7" t="str" cm="1">
        <f t="array" aca="1" ref="O734" ca="1">_xlfn.CONCAT(IF(NOT(ISNUMBER(MID(SUBSTITUTE(SUBSTITUTE(SUBSTITUTE(M734,"$",""),".",""), " ",""),ROW(INDIRECT("1:"&amp;LEN(M734))),1)*1)),MID(SUBSTITUTE(SUBSTITUTE(SUBSTITUTE(M734,"$",""),".",""), " ",""),ROW(INDIRECT("1:"&amp;LEN(M734))),1),""))</f>
        <v>Tlahuac</v>
      </c>
      <c r="P734" s="7" t="s">
        <v>63</v>
      </c>
      <c r="Q734" s="7" t="s">
        <v>83</v>
      </c>
      <c r="R734" s="7" t="s">
        <v>27</v>
      </c>
      <c r="S734" s="2">
        <v>44951</v>
      </c>
    </row>
    <row r="735" spans="1:19">
      <c r="A735" s="6" t="s">
        <v>95</v>
      </c>
      <c r="B735" s="8" t="s">
        <v>319</v>
      </c>
      <c r="C735" s="8" t="str" cm="1">
        <f t="array" ref="C735">MID(B735, MIN(IFERROR(FIND({0,1,2,3,4,5,6,7,8,9},B735),"")), COUNT(1*MID(B735,ROW($1:$98),1)))</f>
        <v>46.9</v>
      </c>
      <c r="D735" s="8" t="str" cm="1">
        <f t="array" aca="1" ref="D735" ca="1">_xlfn.CONCAT(IF(NOT(ISNUMBER(MID(SUBSTITUTE(SUBSTITUTE(SUBSTITUTE(B735,"$",""),".",""), " ",""),ROW(INDIRECT("1:"&amp;LEN(B735))),1)*1)),MID(SUBSTITUTE(SUBSTITUTE(SUBSTITUTE(B735,"$",""),".",""), " ",""),ROW(INDIRECT("1:"&amp;LEN(B735))),1),""))</f>
        <v>Wal-mart</v>
      </c>
      <c r="E735" s="8" t="s">
        <v>1143</v>
      </c>
      <c r="F735" s="8" t="str" cm="1">
        <f t="array" ref="F735">MID(E735, MIN(IFERROR(FIND({0,1,2,3,4,5,6,7,8,9},E735),"")), COUNT(1*MID(E735,ROW($1:$98),1)))</f>
        <v>50.1</v>
      </c>
      <c r="G735" s="8" t="str" cm="1">
        <f t="array" aca="1" ref="G735" ca="1">_xlfn.CONCAT(IF(NOT(ISNUMBER(MID(SUBSTITUTE(SUBSTITUTE(SUBSTITUTE(E735,"$",""),".",""), " ",""),ROW(INDIRECT("1:"&amp;LEN(E735))),1)*1)),MID(SUBSTITUTE(SUBSTITUTE(SUBSTITUTE(E735,"$",""),".",""), " ",""),ROW(INDIRECT("1:"&amp;LEN(E735))),1),""))</f>
        <v xml:space="preserve">
Chedraui</v>
      </c>
      <c r="H735" s="8" t="s">
        <v>913</v>
      </c>
      <c r="I735" s="8" t="s">
        <v>1144</v>
      </c>
      <c r="J735" s="8" t="s">
        <v>1114</v>
      </c>
      <c r="K735" s="8" t="str" cm="1">
        <f t="array" ref="K735">MID(J735, MIN(IFERROR(FIND({0,1,2,3,4,5,6,7,8,9},J735),"")), COUNT(1*MID(J735,ROW($1:$98),1)))</f>
        <v>45.0</v>
      </c>
      <c r="L735" s="8" t="str" cm="1">
        <f t="array" aca="1" ref="L735" ca="1">_xlfn.CONCAT(IF(NOT(ISNUMBER(MID(SUBSTITUTE(SUBSTITUTE(SUBSTITUTE(J735,"$",""),".",""), " ",""),ROW(INDIRECT("1:"&amp;LEN(J735))),1)*1)),MID(SUBSTITUTE(SUBSTITUTE(SUBSTITUTE(J735,"$",""),".",""), " ",""),ROW(INDIRECT("1:"&amp;LEN(J735))),1),""))</f>
        <v>San
Nicolas</v>
      </c>
      <c r="M735" s="8" t="s">
        <v>1114</v>
      </c>
      <c r="N735" s="8" t="str" cm="1">
        <f t="array" ref="N735">MID(M735, MIN(IFERROR(FIND({0,1,2,3,4,5,6,7,8,9},M735),"")), COUNT(1*MID(M735,ROW($1:$98),1)))</f>
        <v>45.0</v>
      </c>
      <c r="O735" s="8" t="str" cm="1">
        <f t="array" aca="1" ref="O735" ca="1">_xlfn.CONCAT(IF(NOT(ISNUMBER(MID(SUBSTITUTE(SUBSTITUTE(SUBSTITUTE(M735,"$",""),".",""), " ",""),ROW(INDIRECT("1:"&amp;LEN(M735))),1)*1)),MID(SUBSTITUTE(SUBSTITUTE(SUBSTITUTE(M735,"$",""),".",""), " ",""),ROW(INDIRECT("1:"&amp;LEN(M735))),1),""))</f>
        <v>San
Nicolas</v>
      </c>
      <c r="P735" s="8" t="s">
        <v>92</v>
      </c>
      <c r="Q735" s="8" t="s">
        <v>133</v>
      </c>
      <c r="R735" s="8" t="s">
        <v>27</v>
      </c>
      <c r="S735" s="3">
        <v>44951</v>
      </c>
    </row>
    <row r="736" spans="1:19">
      <c r="A736" s="5" t="s">
        <v>97</v>
      </c>
      <c r="B736" s="7" t="s">
        <v>1145</v>
      </c>
      <c r="C736" s="7" t="str" cm="1">
        <f t="array" ref="C736">MID(B736, MIN(IFERROR(FIND({0,1,2,3,4,5,6,7,8,9},B736),"")), COUNT(1*MID(B736,ROW($1:$98),1)))</f>
        <v>8.5</v>
      </c>
      <c r="D736" s="7" t="str" cm="1">
        <f t="array" aca="1" ref="D736" ca="1">_xlfn.CONCAT(IF(NOT(ISNUMBER(MID(SUBSTITUTE(SUBSTITUTE(SUBSTITUTE(B736,"$",""),".",""), " ",""),ROW(INDIRECT("1:"&amp;LEN(B736))),1)*1)),MID(SUBSTITUTE(SUBSTITUTE(SUBSTITUTE(B736,"$",""),".",""), " ",""),ROW(INDIRECT("1:"&amp;LEN(B736))),1),""))</f>
        <v>Comercial
Mexicana</v>
      </c>
      <c r="E736" s="7" t="s">
        <v>1146</v>
      </c>
      <c r="F736" s="7" t="str" cm="1">
        <f t="array" ref="F736">MID(E736, MIN(IFERROR(FIND({0,1,2,3,4,5,6,7,8,9},E736),"")), COUNT(1*MID(E736,ROW($1:$98),1)))</f>
        <v>22.6</v>
      </c>
      <c r="G736" s="7" t="str" cm="1">
        <f t="array" aca="1" ref="G736" ca="1">_xlfn.CONCAT(IF(NOT(ISNUMBER(MID(SUBSTITUTE(SUBSTITUTE(SUBSTITUTE(E736,"$",""),".",""), " ",""),ROW(INDIRECT("1:"&amp;LEN(E736))),1)*1)),MID(SUBSTITUTE(SUBSTITUTE(SUBSTITUTE(E736,"$",""),".",""), " ",""),ROW(INDIRECT("1:"&amp;LEN(E736))),1),""))</f>
        <v xml:space="preserve">
Chedraui</v>
      </c>
      <c r="H736" s="7" t="s">
        <v>621</v>
      </c>
      <c r="I736" s="7" t="s">
        <v>1147</v>
      </c>
      <c r="J736" s="7" t="s">
        <v>988</v>
      </c>
      <c r="K736" s="7" t="str" cm="1">
        <f t="array" ref="K736">MID(J736, MIN(IFERROR(FIND({0,1,2,3,4,5,6,7,8,9},J736),"")), COUNT(1*MID(J736,ROW($1:$98),1)))</f>
        <v>18.0</v>
      </c>
      <c r="L736" s="7" t="str" cm="1">
        <f t="array" aca="1" ref="L736" ca="1">_xlfn.CONCAT(IF(NOT(ISNUMBER(MID(SUBSTITUTE(SUBSTITUTE(SUBSTITUTE(J736,"$",""),".",""), " ",""),ROW(INDIRECT("1:"&amp;LEN(J736))),1)*1)),MID(SUBSTITUTE(SUBSTITUTE(SUBSTITUTE(J736,"$",""),".",""), " ",""),ROW(INDIRECT("1:"&amp;LEN(J736))),1),""))</f>
        <v xml:space="preserve">
Panamericana</v>
      </c>
      <c r="M736" s="7" t="s">
        <v>1116</v>
      </c>
      <c r="N736" s="7" t="str" cm="1">
        <f t="array" ref="N736">MID(M736, MIN(IFERROR(FIND({0,1,2,3,4,5,6,7,8,9},M736),"")), COUNT(1*MID(M736,ROW($1:$98),1)))</f>
        <v>20.0</v>
      </c>
      <c r="O736" s="7" t="str" cm="1">
        <f t="array" aca="1" ref="O736" ca="1">_xlfn.CONCAT(IF(NOT(ISNUMBER(MID(SUBSTITUTE(SUBSTITUTE(SUBSTITUTE(M736,"$",""),".",""), " ",""),ROW(INDIRECT("1:"&amp;LEN(M736))),1)*1)),MID(SUBSTITUTE(SUBSTITUTE(SUBSTITUTE(M736,"$",""),".",""), " ",""),ROW(INDIRECT("1:"&amp;LEN(M736))),1),""))</f>
        <v>San
Nicolas</v>
      </c>
      <c r="P736" s="7" t="s">
        <v>120</v>
      </c>
      <c r="Q736" s="7" t="s">
        <v>102</v>
      </c>
      <c r="R736" s="7" t="s">
        <v>27</v>
      </c>
      <c r="S736" s="2">
        <v>44951</v>
      </c>
    </row>
    <row r="737" spans="1:19">
      <c r="A737" s="6" t="s">
        <v>103</v>
      </c>
      <c r="B737" s="8" t="s">
        <v>1102</v>
      </c>
      <c r="C737" s="8" t="str" cm="1">
        <f t="array" ref="C737">MID(B737, MIN(IFERROR(FIND({0,1,2,3,4,5,6,7,8,9},B737),"")), COUNT(1*MID(B737,ROW($1:$98),1)))</f>
        <v>14.8</v>
      </c>
      <c r="D737" s="8" t="str" cm="1">
        <f t="array" aca="1" ref="D737" ca="1">_xlfn.CONCAT(IF(NOT(ISNUMBER(MID(SUBSTITUTE(SUBSTITUTE(SUBSTITUTE(B737,"$",""),".",""), " ",""),ROW(INDIRECT("1:"&amp;LEN(B737))),1)*1)),MID(SUBSTITUTE(SUBSTITUTE(SUBSTITUTE(B737,"$",""),".",""), " ",""),ROW(INDIRECT("1:"&amp;LEN(B737))),1),""))</f>
        <v>Chedraui</v>
      </c>
      <c r="E737" s="8" t="s">
        <v>208</v>
      </c>
      <c r="F737" s="8" t="str" cm="1">
        <f t="array" ref="F737">MID(E737, MIN(IFERROR(FIND({0,1,2,3,4,5,6,7,8,9},E737),"")), COUNT(1*MID(E737,ROW($1:$98),1)))</f>
        <v>26.9</v>
      </c>
      <c r="G737" s="8" t="str" cm="1">
        <f t="array" aca="1" ref="G737" ca="1">_xlfn.CONCAT(IF(NOT(ISNUMBER(MID(SUBSTITUTE(SUBSTITUTE(SUBSTITUTE(E737,"$",""),".",""), " ",""),ROW(INDIRECT("1:"&amp;LEN(E737))),1)*1)),MID(SUBSTITUTE(SUBSTITUTE(SUBSTITUTE(E737,"$",""),".",""), " ",""),ROW(INDIRECT("1:"&amp;LEN(E737))),1),""))</f>
        <v>Wal-mart</v>
      </c>
      <c r="H737" s="8" t="s">
        <v>1148</v>
      </c>
      <c r="I737" s="8" t="s">
        <v>917</v>
      </c>
      <c r="J737" s="8" t="s">
        <v>1119</v>
      </c>
      <c r="K737" s="8" t="str" cm="1">
        <f t="array" ref="K737">MID(J737, MIN(IFERROR(FIND({0,1,2,3,4,5,6,7,8,9},J737),"")), COUNT(1*MID(J737,ROW($1:$98),1)))</f>
        <v>22.0</v>
      </c>
      <c r="L737" s="8" t="str" cm="1">
        <f t="array" aca="1" ref="L737" ca="1">_xlfn.CONCAT(IF(NOT(ISNUMBER(MID(SUBSTITUTE(SUBSTITUTE(SUBSTITUTE(J737,"$",""),".",""), " ",""),ROW(INDIRECT("1:"&amp;LEN(J737))),1)*1)),MID(SUBSTITUTE(SUBSTITUTE(SUBSTITUTE(J737,"$",""),".",""), " ",""),ROW(INDIRECT("1:"&amp;LEN(J737))),1),""))</f>
        <v>San
Nicolas</v>
      </c>
      <c r="M737" s="8" t="s">
        <v>1149</v>
      </c>
      <c r="N737" s="8" t="str" cm="1">
        <f t="array" ref="N737">MID(M737, MIN(IFERROR(FIND({0,1,2,3,4,5,6,7,8,9},M737),"")), COUNT(1*MID(M737,ROW($1:$98),1)))</f>
        <v>25.0</v>
      </c>
      <c r="O737" s="8" t="str" cm="1">
        <f t="array" aca="1" ref="O737" ca="1">_xlfn.CONCAT(IF(NOT(ISNUMBER(MID(SUBSTITUTE(SUBSTITUTE(SUBSTITUTE(M737,"$",""),".",""), " ",""),ROW(INDIRECT("1:"&amp;LEN(M737))),1)*1)),MID(SUBSTITUTE(SUBSTITUTE(SUBSTITUTE(M737,"$",""),".",""), " ",""),ROW(INDIRECT("1:"&amp;LEN(M737))),1),""))</f>
        <v>Tlahuac</v>
      </c>
      <c r="P737" s="8" t="s">
        <v>47</v>
      </c>
      <c r="Q737" s="8" t="s">
        <v>681</v>
      </c>
      <c r="R737" s="8" t="s">
        <v>27</v>
      </c>
      <c r="S737" s="3">
        <v>44951</v>
      </c>
    </row>
    <row r="738" spans="1:19">
      <c r="A738" s="5" t="s">
        <v>106</v>
      </c>
      <c r="B738" s="7" t="s">
        <v>203</v>
      </c>
      <c r="C738" s="7" t="str" cm="1">
        <f t="array" ref="C738">MID(B738, MIN(IFERROR(FIND({0,1,2,3,4,5,6,7,8,9},B738),"")), COUNT(1*MID(B738,ROW($1:$98),1)))</f>
        <v>24.9</v>
      </c>
      <c r="D738" s="7" t="str" cm="1">
        <f t="array" aca="1" ref="D738" ca="1">_xlfn.CONCAT(IF(NOT(ISNUMBER(MID(SUBSTITUTE(SUBSTITUTE(SUBSTITUTE(B738,"$",""),".",""), " ",""),ROW(INDIRECT("1:"&amp;LEN(B738))),1)*1)),MID(SUBSTITUTE(SUBSTITUTE(SUBSTITUTE(B738,"$",""),".",""), " ",""),ROW(INDIRECT("1:"&amp;LEN(B738))),1),""))</f>
        <v>Wal-mart</v>
      </c>
      <c r="E738" s="7" t="s">
        <v>1150</v>
      </c>
      <c r="F738" s="7" t="str" cm="1">
        <f t="array" ref="F738">MID(E738, MIN(IFERROR(FIND({0,1,2,3,4,5,6,7,8,9},E738),"")), COUNT(1*MID(E738,ROW($1:$98),1)))</f>
        <v>31.5</v>
      </c>
      <c r="G738" s="7" t="str" cm="1">
        <f t="array" aca="1" ref="G738" ca="1">_xlfn.CONCAT(IF(NOT(ISNUMBER(MID(SUBSTITUTE(SUBSTITUTE(SUBSTITUTE(E738,"$",""),".",""), " ",""),ROW(INDIRECT("1:"&amp;LEN(E738))),1)*1)),MID(SUBSTITUTE(SUBSTITUTE(SUBSTITUTE(E738,"$",""),".",""), " ",""),ROW(INDIRECT("1:"&amp;LEN(E738))),1),""))</f>
        <v xml:space="preserve">
Chedraui</v>
      </c>
      <c r="H738" s="7" t="s">
        <v>661</v>
      </c>
      <c r="I738" s="7" t="s">
        <v>1151</v>
      </c>
      <c r="J738" s="7" t="s">
        <v>1141</v>
      </c>
      <c r="K738" s="7" t="str" cm="1">
        <f t="array" ref="K738">MID(J738, MIN(IFERROR(FIND({0,1,2,3,4,5,6,7,8,9},J738),"")), COUNT(1*MID(J738,ROW($1:$98),1)))</f>
        <v>40.0</v>
      </c>
      <c r="L738" s="7" t="str" cm="1">
        <f t="array" aca="1" ref="L738" ca="1">_xlfn.CONCAT(IF(NOT(ISNUMBER(MID(SUBSTITUTE(SUBSTITUTE(SUBSTITUTE(J738,"$",""),".",""), " ",""),ROW(INDIRECT("1:"&amp;LEN(J738))),1)*1)),MID(SUBSTITUTE(SUBSTITUTE(SUBSTITUTE(J738,"$",""),".",""), " ",""),ROW(INDIRECT("1:"&amp;LEN(J738))),1),""))</f>
        <v>San
Nicolas</v>
      </c>
      <c r="M738" s="7" t="s">
        <v>1142</v>
      </c>
      <c r="N738" s="7" t="str" cm="1">
        <f t="array" ref="N738">MID(M738, MIN(IFERROR(FIND({0,1,2,3,4,5,6,7,8,9},M738),"")), COUNT(1*MID(M738,ROW($1:$98),1)))</f>
        <v>45.0</v>
      </c>
      <c r="O738" s="7" t="str" cm="1">
        <f t="array" aca="1" ref="O738" ca="1">_xlfn.CONCAT(IF(NOT(ISNUMBER(MID(SUBSTITUTE(SUBSTITUTE(SUBSTITUTE(M738,"$",""),".",""), " ",""),ROW(INDIRECT("1:"&amp;LEN(M738))),1)*1)),MID(SUBSTITUTE(SUBSTITUTE(SUBSTITUTE(M738,"$",""),".",""), " ",""),ROW(INDIRECT("1:"&amp;LEN(M738))),1),""))</f>
        <v>Tlahuac</v>
      </c>
      <c r="P738" s="7" t="s">
        <v>120</v>
      </c>
      <c r="Q738" s="7" t="s">
        <v>115</v>
      </c>
      <c r="R738" s="7" t="s">
        <v>27</v>
      </c>
      <c r="S738" s="2">
        <v>44951</v>
      </c>
    </row>
    <row r="739" spans="1:19">
      <c r="A739" s="6" t="s">
        <v>110</v>
      </c>
      <c r="B739" s="8" t="s">
        <v>1152</v>
      </c>
      <c r="C739" s="8" t="str" cm="1">
        <f t="array" ref="C739">MID(B739, MIN(IFERROR(FIND({0,1,2,3,4,5,6,7,8,9},B739),"")), COUNT(1*MID(B739,ROW($1:$98),1)))</f>
        <v>22.8</v>
      </c>
      <c r="D739" s="8" t="str" cm="1">
        <f t="array" aca="1" ref="D739" ca="1">_xlfn.CONCAT(IF(NOT(ISNUMBER(MID(SUBSTITUTE(SUBSTITUTE(SUBSTITUTE(B739,"$",""),".",""), " ",""),ROW(INDIRECT("1:"&amp;LEN(B739))),1)*1)),MID(SUBSTITUTE(SUBSTITUTE(SUBSTITUTE(B739,"$",""),".",""), " ",""),ROW(INDIRECT("1:"&amp;LEN(B739))),1),""))</f>
        <v>Chedraui</v>
      </c>
      <c r="E739" s="8" t="s">
        <v>108</v>
      </c>
      <c r="F739" s="8" t="str" cm="1">
        <f t="array" ref="F739">MID(E739, MIN(IFERROR(FIND({0,1,2,3,4,5,6,7,8,9},E739),"")), COUNT(1*MID(E739,ROW($1:$98),1)))</f>
        <v>29.9</v>
      </c>
      <c r="G739" s="8" t="str" cm="1">
        <f t="array" aca="1" ref="G739" ca="1">_xlfn.CONCAT(IF(NOT(ISNUMBER(MID(SUBSTITUTE(SUBSTITUTE(SUBSTITUTE(E739,"$",""),".",""), " ",""),ROW(INDIRECT("1:"&amp;LEN(E739))),1)*1)),MID(SUBSTITUTE(SUBSTITUTE(SUBSTITUTE(E739,"$",""),".",""), " ",""),ROW(INDIRECT("1:"&amp;LEN(E739))),1),""))</f>
        <v xml:space="preserve">
Comercial
Mexicana</v>
      </c>
      <c r="H739" s="8" t="s">
        <v>656</v>
      </c>
      <c r="I739" s="8" t="s">
        <v>1137</v>
      </c>
      <c r="J739" s="8" t="s">
        <v>1116</v>
      </c>
      <c r="K739" s="8" t="str" cm="1">
        <f t="array" ref="K739">MID(J739, MIN(IFERROR(FIND({0,1,2,3,4,5,6,7,8,9},J739),"")), COUNT(1*MID(J739,ROW($1:$98),1)))</f>
        <v>20.0</v>
      </c>
      <c r="L739" s="8" t="str" cm="1">
        <f t="array" aca="1" ref="L739" ca="1">_xlfn.CONCAT(IF(NOT(ISNUMBER(MID(SUBSTITUTE(SUBSTITUTE(SUBSTITUTE(J739,"$",""),".",""), " ",""),ROW(INDIRECT("1:"&amp;LEN(J739))),1)*1)),MID(SUBSTITUTE(SUBSTITUTE(SUBSTITUTE(J739,"$",""),".",""), " ",""),ROW(INDIRECT("1:"&amp;LEN(J739))),1),""))</f>
        <v>San
Nicolas</v>
      </c>
      <c r="M739" s="8" t="s">
        <v>1116</v>
      </c>
      <c r="N739" s="8" t="str" cm="1">
        <f t="array" ref="N739">MID(M739, MIN(IFERROR(FIND({0,1,2,3,4,5,6,7,8,9},M739),"")), COUNT(1*MID(M739,ROW($1:$98),1)))</f>
        <v>20.0</v>
      </c>
      <c r="O739" s="8" t="str" cm="1">
        <f t="array" aca="1" ref="O739" ca="1">_xlfn.CONCAT(IF(NOT(ISNUMBER(MID(SUBSTITUTE(SUBSTITUTE(SUBSTITUTE(M739,"$",""),".",""), " ",""),ROW(INDIRECT("1:"&amp;LEN(M739))),1)*1)),MID(SUBSTITUTE(SUBSTITUTE(SUBSTITUTE(M739,"$",""),".",""), " ",""),ROW(INDIRECT("1:"&amp;LEN(M739))),1),""))</f>
        <v>San
Nicolas</v>
      </c>
      <c r="P739" s="8" t="s">
        <v>47</v>
      </c>
      <c r="Q739" s="8" t="s">
        <v>850</v>
      </c>
      <c r="R739" s="8" t="s">
        <v>27</v>
      </c>
      <c r="S739" s="3">
        <v>44951</v>
      </c>
    </row>
    <row r="740" spans="1:19">
      <c r="A740" s="5" t="s">
        <v>116</v>
      </c>
      <c r="B740" s="7" t="s">
        <v>1153</v>
      </c>
      <c r="C740" s="7" t="str" cm="1">
        <f t="array" ref="C740">MID(B740, MIN(IFERROR(FIND({0,1,2,3,4,5,6,7,8,9},B740),"")), COUNT(1*MID(B740,ROW($1:$98),1)))</f>
        <v>12.5</v>
      </c>
      <c r="D740" s="7" t="str" cm="1">
        <f t="array" aca="1" ref="D740" ca="1">_xlfn.CONCAT(IF(NOT(ISNUMBER(MID(SUBSTITUTE(SUBSTITUTE(SUBSTITUTE(B740,"$",""),".",""), " ",""),ROW(INDIRECT("1:"&amp;LEN(B740))),1)*1)),MID(SUBSTITUTE(SUBSTITUTE(SUBSTITUTE(B740,"$",""),".",""), " ",""),ROW(INDIRECT("1:"&amp;LEN(B740))),1),""))</f>
        <v>Comercial
Mexicana</v>
      </c>
      <c r="E740" s="7" t="s">
        <v>1104</v>
      </c>
      <c r="F740" s="7" t="str" cm="1">
        <f t="array" ref="F740">MID(E740, MIN(IFERROR(FIND({0,1,2,3,4,5,6,7,8,9},E740),"")), COUNT(1*MID(E740,ROW($1:$98),1)))</f>
        <v>21.5</v>
      </c>
      <c r="G740" s="7" t="str" cm="1">
        <f t="array" aca="1" ref="G740" ca="1">_xlfn.CONCAT(IF(NOT(ISNUMBER(MID(SUBSTITUTE(SUBSTITUTE(SUBSTITUTE(E740,"$",""),".",""), " ",""),ROW(INDIRECT("1:"&amp;LEN(E740))),1)*1)),MID(SUBSTITUTE(SUBSTITUTE(SUBSTITUTE(E740,"$",""),".",""), " ",""),ROW(INDIRECT("1:"&amp;LEN(E740))),1),""))</f>
        <v xml:space="preserve">
Chedraui</v>
      </c>
      <c r="H740" s="7" t="s">
        <v>660</v>
      </c>
      <c r="I740" s="7" t="s">
        <v>933</v>
      </c>
      <c r="J740" s="7" t="s">
        <v>988</v>
      </c>
      <c r="K740" s="7" t="str" cm="1">
        <f t="array" ref="K740">MID(J740, MIN(IFERROR(FIND({0,1,2,3,4,5,6,7,8,9},J740),"")), COUNT(1*MID(J740,ROW($1:$98),1)))</f>
        <v>18.0</v>
      </c>
      <c r="L740" s="7" t="str" cm="1">
        <f t="array" aca="1" ref="L740" ca="1">_xlfn.CONCAT(IF(NOT(ISNUMBER(MID(SUBSTITUTE(SUBSTITUTE(SUBSTITUTE(J740,"$",""),".",""), " ",""),ROW(INDIRECT("1:"&amp;LEN(J740))),1)*1)),MID(SUBSTITUTE(SUBSTITUTE(SUBSTITUTE(J740,"$",""),".",""), " ",""),ROW(INDIRECT("1:"&amp;LEN(J740))),1),""))</f>
        <v xml:space="preserve">
Panamericana</v>
      </c>
      <c r="M740" s="7" t="s">
        <v>1116</v>
      </c>
      <c r="N740" s="7" t="str" cm="1">
        <f t="array" ref="N740">MID(M740, MIN(IFERROR(FIND({0,1,2,3,4,5,6,7,8,9},M740),"")), COUNT(1*MID(M740,ROW($1:$98),1)))</f>
        <v>20.0</v>
      </c>
      <c r="O740" s="7" t="str" cm="1">
        <f t="array" aca="1" ref="O740" ca="1">_xlfn.CONCAT(IF(NOT(ISNUMBER(MID(SUBSTITUTE(SUBSTITUTE(SUBSTITUTE(M740,"$",""),".",""), " ",""),ROW(INDIRECT("1:"&amp;LEN(M740))),1)*1)),MID(SUBSTITUTE(SUBSTITUTE(SUBSTITUTE(M740,"$",""),".",""), " ",""),ROW(INDIRECT("1:"&amp;LEN(M740))),1),""))</f>
        <v>San
Nicolas</v>
      </c>
      <c r="P740" s="7" t="s">
        <v>120</v>
      </c>
      <c r="Q740" s="7" t="s">
        <v>102</v>
      </c>
      <c r="R740" s="7" t="s">
        <v>27</v>
      </c>
      <c r="S740" s="2">
        <v>44951</v>
      </c>
    </row>
    <row r="741" spans="1:19">
      <c r="A741" s="6" t="s">
        <v>121</v>
      </c>
      <c r="B741" s="8" t="s">
        <v>1067</v>
      </c>
      <c r="C741" s="8" t="str" cm="1">
        <f t="array" ref="C741">MID(B741, MIN(IFERROR(FIND({0,1,2,3,4,5,6,7,8,9},B741),"")), COUNT(1*MID(B741,ROW($1:$98),1)))</f>
        <v>32.4</v>
      </c>
      <c r="D741" s="8" t="str" cm="1">
        <f t="array" aca="1" ref="D741" ca="1">_xlfn.CONCAT(IF(NOT(ISNUMBER(MID(SUBSTITUTE(SUBSTITUTE(SUBSTITUTE(B741,"$",""),".",""), " ",""),ROW(INDIRECT("1:"&amp;LEN(B741))),1)*1)),MID(SUBSTITUTE(SUBSTITUTE(SUBSTITUTE(B741,"$",""),".",""), " ",""),ROW(INDIRECT("1:"&amp;LEN(B741))),1),""))</f>
        <v>Wal-mart</v>
      </c>
      <c r="E741" s="8" t="s">
        <v>123</v>
      </c>
      <c r="F741" s="8" t="str" cm="1">
        <f t="array" ref="F741">MID(E741, MIN(IFERROR(FIND({0,1,2,3,4,5,6,7,8,9},E741),"")), COUNT(1*MID(E741,ROW($1:$98),1)))</f>
        <v>39.9</v>
      </c>
      <c r="G741" s="8" t="str" cm="1">
        <f t="array" aca="1" ref="G741" ca="1">_xlfn.CONCAT(IF(NOT(ISNUMBER(MID(SUBSTITUTE(SUBSTITUTE(SUBSTITUTE(E741,"$",""),".",""), " ",""),ROW(INDIRECT("1:"&amp;LEN(E741))),1)*1)),MID(SUBSTITUTE(SUBSTITUTE(SUBSTITUTE(E741,"$",""),".",""), " ",""),ROW(INDIRECT("1:"&amp;LEN(E741))),1),""))</f>
        <v xml:space="preserve">
Comercial
Mexicana</v>
      </c>
      <c r="H741" s="8" t="s">
        <v>603</v>
      </c>
      <c r="I741" s="8" t="s">
        <v>1154</v>
      </c>
      <c r="J741" s="8" t="s">
        <v>1155</v>
      </c>
      <c r="K741" s="8" t="str" cm="1">
        <f t="array" ref="K741">MID(J741, MIN(IFERROR(FIND({0,1,2,3,4,5,6,7,8,9},J741),"")), COUNT(1*MID(J741,ROW($1:$98),1)))</f>
        <v>15.0</v>
      </c>
      <c r="L741" s="8" t="str" cm="1">
        <f t="array" aca="1" ref="L741" ca="1">_xlfn.CONCAT(IF(NOT(ISNUMBER(MID(SUBSTITUTE(SUBSTITUTE(SUBSTITUTE(J741,"$",""),".",""), " ",""),ROW(INDIRECT("1:"&amp;LEN(J741))),1)*1)),MID(SUBSTITUTE(SUBSTITUTE(SUBSTITUTE(J741,"$",""),".",""), " ",""),ROW(INDIRECT("1:"&amp;LEN(J741))),1),""))</f>
        <v>San
Nicolas</v>
      </c>
      <c r="M741" s="8" t="s">
        <v>1156</v>
      </c>
      <c r="N741" s="8" t="str" cm="1">
        <f t="array" ref="N741">MID(M741, MIN(IFERROR(FIND({0,1,2,3,4,5,6,7,8,9},M741),"")), COUNT(1*MID(M741,ROW($1:$98),1)))</f>
        <v>18.0</v>
      </c>
      <c r="O741" s="8" t="str" cm="1">
        <f t="array" aca="1" ref="O741" ca="1">_xlfn.CONCAT(IF(NOT(ISNUMBER(MID(SUBSTITUTE(SUBSTITUTE(SUBSTITUTE(M741,"$",""),".",""), " ",""),ROW(INDIRECT("1:"&amp;LEN(M741))),1)*1)),MID(SUBSTITUTE(SUBSTITUTE(SUBSTITUTE(M741,"$",""),".",""), " ",""),ROW(INDIRECT("1:"&amp;LEN(M741))),1),""))</f>
        <v>Tlahuac</v>
      </c>
      <c r="P741" s="8" t="s">
        <v>161</v>
      </c>
      <c r="Q741" s="8" t="s">
        <v>48</v>
      </c>
      <c r="R741" s="8" t="s">
        <v>27</v>
      </c>
      <c r="S741" s="3">
        <v>44951</v>
      </c>
    </row>
    <row r="742" spans="1:19">
      <c r="A742" s="5" t="s">
        <v>125</v>
      </c>
      <c r="B742" s="7" t="s">
        <v>666</v>
      </c>
      <c r="C742" s="7" t="str" cm="1">
        <f t="array" ref="C742">MID(B742, MIN(IFERROR(FIND({0,1,2,3,4,5,6,7,8,9},B742),"")), COUNT(1*MID(B742,ROW($1:$98),1)))</f>
        <v>38.9</v>
      </c>
      <c r="D742" s="7" t="str" cm="1">
        <f t="array" aca="1" ref="D742" ca="1">_xlfn.CONCAT(IF(NOT(ISNUMBER(MID(SUBSTITUTE(SUBSTITUTE(SUBSTITUTE(B742,"$",""),".",""), " ",""),ROW(INDIRECT("1:"&amp;LEN(B742))),1)*1)),MID(SUBSTITUTE(SUBSTITUTE(SUBSTITUTE(B742,"$",""),".",""), " ",""),ROW(INDIRECT("1:"&amp;LEN(B742))),1),""))</f>
        <v>Comercial
Mexicana</v>
      </c>
      <c r="E742" s="7" t="s">
        <v>127</v>
      </c>
      <c r="F742" s="7" t="str" cm="1">
        <f t="array" ref="F742">MID(E742, MIN(IFERROR(FIND({0,1,2,3,4,5,6,7,8,9},E742),"")), COUNT(1*MID(E742,ROW($1:$98),1)))</f>
        <v>64.0</v>
      </c>
      <c r="G742" s="7" t="str" cm="1">
        <f t="array" aca="1" ref="G742" ca="1">_xlfn.CONCAT(IF(NOT(ISNUMBER(MID(SUBSTITUTE(SUBSTITUTE(SUBSTITUTE(E742,"$",""),".",""), " ",""),ROW(INDIRECT("1:"&amp;LEN(E742))),1)*1)),MID(SUBSTITUTE(SUBSTITUTE(SUBSTITUTE(E742,"$",""),".",""), " ",""),ROW(INDIRECT("1:"&amp;LEN(E742))),1),""))</f>
        <v>Wal-mart</v>
      </c>
      <c r="H742" s="7" t="s">
        <v>1157</v>
      </c>
      <c r="I742" s="7" t="s">
        <v>908</v>
      </c>
      <c r="J742" s="7" t="s">
        <v>1138</v>
      </c>
      <c r="K742" s="7" t="str" cm="1">
        <f t="array" ref="K742">MID(J742, MIN(IFERROR(FIND({0,1,2,3,4,5,6,7,8,9},J742),"")), COUNT(1*MID(J742,ROW($1:$98),1)))</f>
        <v>18.0</v>
      </c>
      <c r="L742" s="7" t="str" cm="1">
        <f t="array" aca="1" ref="L742" ca="1">_xlfn.CONCAT(IF(NOT(ISNUMBER(MID(SUBSTITUTE(SUBSTITUTE(SUBSTITUTE(J742,"$",""),".",""), " ",""),ROW(INDIRECT("1:"&amp;LEN(J742))),1)*1)),MID(SUBSTITUTE(SUBSTITUTE(SUBSTITUTE(J742,"$",""),".",""), " ",""),ROW(INDIRECT("1:"&amp;LEN(J742))),1),""))</f>
        <v>San
Nicolas</v>
      </c>
      <c r="M742" s="7" t="s">
        <v>1158</v>
      </c>
      <c r="N742" s="7" t="str" cm="1">
        <f t="array" ref="N742">MID(M742, MIN(IFERROR(FIND({0,1,2,3,4,5,6,7,8,9},M742),"")), COUNT(1*MID(M742,ROW($1:$98),1)))</f>
        <v>20.0</v>
      </c>
      <c r="O742" s="7" t="str" cm="1">
        <f t="array" aca="1" ref="O742" ca="1">_xlfn.CONCAT(IF(NOT(ISNUMBER(MID(SUBSTITUTE(SUBSTITUTE(SUBSTITUTE(M742,"$",""),".",""), " ",""),ROW(INDIRECT("1:"&amp;LEN(M742))),1)*1)),MID(SUBSTITUTE(SUBSTITUTE(SUBSTITUTE(M742,"$",""),".",""), " ",""),ROW(INDIRECT("1:"&amp;LEN(M742))),1),""))</f>
        <v>Tlahuac</v>
      </c>
      <c r="P742" s="7" t="s">
        <v>102</v>
      </c>
      <c r="Q742" s="7" t="s">
        <v>48</v>
      </c>
      <c r="R742" s="7" t="s">
        <v>27</v>
      </c>
      <c r="S742" s="2">
        <v>44951</v>
      </c>
    </row>
    <row r="743" spans="1:19">
      <c r="A743" s="6" t="s">
        <v>129</v>
      </c>
      <c r="B743" s="8" t="s">
        <v>1159</v>
      </c>
      <c r="C743" s="8" t="str" cm="1">
        <f t="array" ref="C743">MID(B743, MIN(IFERROR(FIND({0,1,2,3,4,5,6,7,8,9},B743),"")), COUNT(1*MID(B743,ROW($1:$98),1)))</f>
        <v>69.9</v>
      </c>
      <c r="D743" s="8" t="str" cm="1">
        <f t="array" aca="1" ref="D743" ca="1">_xlfn.CONCAT(IF(NOT(ISNUMBER(MID(SUBSTITUTE(SUBSTITUTE(SUBSTITUTE(B743,"$",""),".",""), " ",""),ROW(INDIRECT("1:"&amp;LEN(B743))),1)*1)),MID(SUBSTITUTE(SUBSTITUTE(SUBSTITUTE(B743,"$",""),".",""), " ",""),ROW(INDIRECT("1:"&amp;LEN(B743))),1),""))</f>
        <v>Comercial
Mexicana</v>
      </c>
      <c r="E743" s="8" t="s">
        <v>131</v>
      </c>
      <c r="F743" s="8" t="str" cm="1">
        <f t="array" ref="F743">MID(E743, MIN(IFERROR(FIND({0,1,2,3,4,5,6,7,8,9},E743),"")), COUNT(1*MID(E743,ROW($1:$98),1)))</f>
        <v>94.0</v>
      </c>
      <c r="G743" s="8" t="str" cm="1">
        <f t="array" aca="1" ref="G743" ca="1">_xlfn.CONCAT(IF(NOT(ISNUMBER(MID(SUBSTITUTE(SUBSTITUTE(SUBSTITUTE(E743,"$",""),".",""), " ",""),ROW(INDIRECT("1:"&amp;LEN(E743))),1)*1)),MID(SUBSTITUTE(SUBSTITUTE(SUBSTITUTE(E743,"$",""),".",""), " ",""),ROW(INDIRECT("1:"&amp;LEN(E743))),1),""))</f>
        <v>Wal-mart</v>
      </c>
      <c r="H743" s="8" t="s">
        <v>871</v>
      </c>
      <c r="I743" s="8" t="s">
        <v>1160</v>
      </c>
      <c r="J743" s="8" t="s">
        <v>1161</v>
      </c>
      <c r="K743" s="8" t="str" cm="1">
        <f t="array" ref="K743">MID(J743, MIN(IFERROR(FIND({0,1,2,3,4,5,6,7,8,9},J743),"")), COUNT(1*MID(J743,ROW($1:$98),1)))</f>
        <v>50.0</v>
      </c>
      <c r="L743" s="8" t="str" cm="1">
        <f t="array" aca="1" ref="L743" ca="1">_xlfn.CONCAT(IF(NOT(ISNUMBER(MID(SUBSTITUTE(SUBSTITUTE(SUBSTITUTE(J743,"$",""),".",""), " ",""),ROW(INDIRECT("1:"&amp;LEN(J743))),1)*1)),MID(SUBSTITUTE(SUBSTITUTE(SUBSTITUTE(J743,"$",""),".",""), " ",""),ROW(INDIRECT("1:"&amp;LEN(J743))),1),""))</f>
        <v>San
Nicolas</v>
      </c>
      <c r="M743" s="8" t="s">
        <v>1161</v>
      </c>
      <c r="N743" s="8" t="str" cm="1">
        <f t="array" ref="N743">MID(M743, MIN(IFERROR(FIND({0,1,2,3,4,5,6,7,8,9},M743),"")), COUNT(1*MID(M743,ROW($1:$98),1)))</f>
        <v>50.0</v>
      </c>
      <c r="O743" s="8" t="str" cm="1">
        <f t="array" aca="1" ref="O743" ca="1">_xlfn.CONCAT(IF(NOT(ISNUMBER(MID(SUBSTITUTE(SUBSTITUTE(SUBSTITUTE(M743,"$",""),".",""), " ",""),ROW(INDIRECT("1:"&amp;LEN(M743))),1)*1)),MID(SUBSTITUTE(SUBSTITUTE(SUBSTITUTE(M743,"$",""),".",""), " ",""),ROW(INDIRECT("1:"&amp;LEN(M743))),1),""))</f>
        <v>San
Nicolas</v>
      </c>
      <c r="P743" s="8" t="s">
        <v>88</v>
      </c>
      <c r="Q743" s="8" t="s">
        <v>133</v>
      </c>
      <c r="R743" s="8" t="s">
        <v>27</v>
      </c>
      <c r="S743" s="3">
        <v>44951</v>
      </c>
    </row>
    <row r="744" spans="1:19">
      <c r="A744" s="5" t="s">
        <v>134</v>
      </c>
      <c r="B744" s="7" t="s">
        <v>1162</v>
      </c>
      <c r="C744" s="7" t="str" cm="1">
        <f t="array" ref="C744">MID(B744, MIN(IFERROR(FIND({0,1,2,3,4,5,6,7,8,9},B744),"")), COUNT(1*MID(B744,ROW($1:$98),1)))</f>
        <v>17.9</v>
      </c>
      <c r="D744" s="7" t="str" cm="1">
        <f t="array" aca="1" ref="D744" ca="1">_xlfn.CONCAT(IF(NOT(ISNUMBER(MID(SUBSTITUTE(SUBSTITUTE(SUBSTITUTE(B744,"$",""),".",""), " ",""),ROW(INDIRECT("1:"&amp;LEN(B744))),1)*1)),MID(SUBSTITUTE(SUBSTITUTE(SUBSTITUTE(B744,"$",""),".",""), " ",""),ROW(INDIRECT("1:"&amp;LEN(B744))),1),""))</f>
        <v>Comercial
Mexicana</v>
      </c>
      <c r="E744" s="7" t="s">
        <v>90</v>
      </c>
      <c r="F744" s="7" t="str" cm="1">
        <f t="array" ref="F744">MID(E744, MIN(IFERROR(FIND({0,1,2,3,4,5,6,7,8,9},E744),"")), COUNT(1*MID(E744,ROW($1:$98),1)))</f>
        <v>31.9</v>
      </c>
      <c r="G744" s="7" t="str" cm="1">
        <f t="array" aca="1" ref="G744" ca="1">_xlfn.CONCAT(IF(NOT(ISNUMBER(MID(SUBSTITUTE(SUBSTITUTE(SUBSTITUTE(E744,"$",""),".",""), " ",""),ROW(INDIRECT("1:"&amp;LEN(E744))),1)*1)),MID(SUBSTITUTE(SUBSTITUTE(SUBSTITUTE(E744,"$",""),".",""), " ",""),ROW(INDIRECT("1:"&amp;LEN(E744))),1),""))</f>
        <v>Wal-mart</v>
      </c>
      <c r="H744" s="7" t="s">
        <v>654</v>
      </c>
      <c r="I744" s="7" t="s">
        <v>1163</v>
      </c>
      <c r="J744" s="7" t="s">
        <v>1138</v>
      </c>
      <c r="K744" s="7" t="str" cm="1">
        <f t="array" ref="K744">MID(J744, MIN(IFERROR(FIND({0,1,2,3,4,5,6,7,8,9},J744),"")), COUNT(1*MID(J744,ROW($1:$98),1)))</f>
        <v>18.0</v>
      </c>
      <c r="L744" s="7" t="str" cm="1">
        <f t="array" aca="1" ref="L744" ca="1">_xlfn.CONCAT(IF(NOT(ISNUMBER(MID(SUBSTITUTE(SUBSTITUTE(SUBSTITUTE(J744,"$",""),".",""), " ",""),ROW(INDIRECT("1:"&amp;LEN(J744))),1)*1)),MID(SUBSTITUTE(SUBSTITUTE(SUBSTITUTE(J744,"$",""),".",""), " ",""),ROW(INDIRECT("1:"&amp;LEN(J744))),1),""))</f>
        <v>San
Nicolas</v>
      </c>
      <c r="M744" s="7" t="s">
        <v>1158</v>
      </c>
      <c r="N744" s="7" t="str" cm="1">
        <f t="array" ref="N744">MID(M744, MIN(IFERROR(FIND({0,1,2,3,4,5,6,7,8,9},M744),"")), COUNT(1*MID(M744,ROW($1:$98),1)))</f>
        <v>20.0</v>
      </c>
      <c r="O744" s="7" t="str" cm="1">
        <f t="array" aca="1" ref="O744" ca="1">_xlfn.CONCAT(IF(NOT(ISNUMBER(MID(SUBSTITUTE(SUBSTITUTE(SUBSTITUTE(M744,"$",""),".",""), " ",""),ROW(INDIRECT("1:"&amp;LEN(M744))),1)*1)),MID(SUBSTITUTE(SUBSTITUTE(SUBSTITUTE(M744,"$",""),".",""), " ",""),ROW(INDIRECT("1:"&amp;LEN(M744))),1),""))</f>
        <v>Tlahuac</v>
      </c>
      <c r="P744" s="7" t="s">
        <v>136</v>
      </c>
      <c r="Q744" s="7" t="s">
        <v>161</v>
      </c>
      <c r="R744" s="7" t="s">
        <v>27</v>
      </c>
      <c r="S744" s="2">
        <v>44951</v>
      </c>
    </row>
    <row r="745" spans="1:19">
      <c r="A745" s="6" t="s">
        <v>137</v>
      </c>
      <c r="B745" s="8" t="s">
        <v>679</v>
      </c>
      <c r="C745" s="8" t="str" cm="1">
        <f t="array" ref="C745">MID(B745, MIN(IFERROR(FIND({0,1,2,3,4,5,6,7,8,9},B745),"")), COUNT(1*MID(B745,ROW($1:$98),1)))</f>
        <v>18.9</v>
      </c>
      <c r="D745" s="8" t="str" cm="1">
        <f t="array" aca="1" ref="D745" ca="1">_xlfn.CONCAT(IF(NOT(ISNUMBER(MID(SUBSTITUTE(SUBSTITUTE(SUBSTITUTE(B745,"$",""),".",""), " ",""),ROW(INDIRECT("1:"&amp;LEN(B745))),1)*1)),MID(SUBSTITUTE(SUBSTITUTE(SUBSTITUTE(B745,"$",""),".",""), " ",""),ROW(INDIRECT("1:"&amp;LEN(B745))),1),""))</f>
        <v>Comercial
Mexicana</v>
      </c>
      <c r="E745" s="8" t="s">
        <v>715</v>
      </c>
      <c r="F745" s="8" t="str" cm="1">
        <f t="array" ref="F745">MID(E745, MIN(IFERROR(FIND({0,1,2,3,4,5,6,7,8,9},E745),"")), COUNT(1*MID(E745,ROW($1:$98),1)))</f>
        <v>28.9</v>
      </c>
      <c r="G745" s="8" t="str" cm="1">
        <f t="array" aca="1" ref="G745" ca="1">_xlfn.CONCAT(IF(NOT(ISNUMBER(MID(SUBSTITUTE(SUBSTITUTE(SUBSTITUTE(E745,"$",""),".",""), " ",""),ROW(INDIRECT("1:"&amp;LEN(E745))),1)*1)),MID(SUBSTITUTE(SUBSTITUTE(SUBSTITUTE(E745,"$",""),".",""), " ",""),ROW(INDIRECT("1:"&amp;LEN(E745))),1),""))</f>
        <v>Wal-mart</v>
      </c>
      <c r="H745" s="8" t="s">
        <v>1164</v>
      </c>
      <c r="I745" s="8" t="s">
        <v>1147</v>
      </c>
      <c r="J745" s="8" t="s">
        <v>1165</v>
      </c>
      <c r="K745" s="8" t="str" cm="1">
        <f t="array" ref="K745">MID(J745, MIN(IFERROR(FIND({0,1,2,3,4,5,6,7,8,9},J745),"")), COUNT(1*MID(J745,ROW($1:$98),1)))</f>
        <v>16.0</v>
      </c>
      <c r="L745" s="8" t="str" cm="1">
        <f t="array" aca="1" ref="L745" ca="1">_xlfn.CONCAT(IF(NOT(ISNUMBER(MID(SUBSTITUTE(SUBSTITUTE(SUBSTITUTE(J745,"$",""),".",""), " ",""),ROW(INDIRECT("1:"&amp;LEN(J745))),1)*1)),MID(SUBSTITUTE(SUBSTITUTE(SUBSTITUTE(J745,"$",""),".",""), " ",""),ROW(INDIRECT("1:"&amp;LEN(J745))),1),""))</f>
        <v>San
Nicolas</v>
      </c>
      <c r="M745" s="8" t="s">
        <v>1158</v>
      </c>
      <c r="N745" s="8" t="str" cm="1">
        <f t="array" ref="N745">MID(M745, MIN(IFERROR(FIND({0,1,2,3,4,5,6,7,8,9},M745),"")), COUNT(1*MID(M745,ROW($1:$98),1)))</f>
        <v>20.0</v>
      </c>
      <c r="O745" s="8" t="str" cm="1">
        <f t="array" aca="1" ref="O745" ca="1">_xlfn.CONCAT(IF(NOT(ISNUMBER(MID(SUBSTITUTE(SUBSTITUTE(SUBSTITUTE(M745,"$",""),".",""), " ",""),ROW(INDIRECT("1:"&amp;LEN(M745))),1)*1)),MID(SUBSTITUTE(SUBSTITUTE(SUBSTITUTE(M745,"$",""),".",""), " ",""),ROW(INDIRECT("1:"&amp;LEN(M745))),1),""))</f>
        <v>Tlahuac</v>
      </c>
      <c r="P745" s="8" t="s">
        <v>101</v>
      </c>
      <c r="Q745" s="8" t="s">
        <v>102</v>
      </c>
      <c r="R745" s="8" t="s">
        <v>27</v>
      </c>
      <c r="S745" s="3">
        <v>44951</v>
      </c>
    </row>
    <row r="746" spans="1:19">
      <c r="A746" s="5" t="s">
        <v>141</v>
      </c>
      <c r="B746" s="7" t="s">
        <v>497</v>
      </c>
      <c r="C746" s="7" t="str" cm="1">
        <f t="array" ref="C746">MID(B746, MIN(IFERROR(FIND({0,1,2,3,4,5,6,7,8,9},B746),"")), COUNT(1*MID(B746,ROW($1:$98),1)))</f>
        <v>12.9</v>
      </c>
      <c r="D746" s="7" t="str" cm="1">
        <f t="array" aca="1" ref="D746" ca="1">_xlfn.CONCAT(IF(NOT(ISNUMBER(MID(SUBSTITUTE(SUBSTITUTE(SUBSTITUTE(B746,"$",""),".",""), " ",""),ROW(INDIRECT("1:"&amp;LEN(B746))),1)*1)),MID(SUBSTITUTE(SUBSTITUTE(SUBSTITUTE(B746,"$",""),".",""), " ",""),ROW(INDIRECT("1:"&amp;LEN(B746))),1),""))</f>
        <v>Comercial
Mexicana</v>
      </c>
      <c r="E746" s="7" t="s">
        <v>1026</v>
      </c>
      <c r="F746" s="7" t="str" cm="1">
        <f t="array" ref="F746">MID(E746, MIN(IFERROR(FIND({0,1,2,3,4,5,6,7,8,9},E746),"")), COUNT(1*MID(E746,ROW($1:$98),1)))</f>
        <v>38.9</v>
      </c>
      <c r="G746" s="7" t="str" cm="1">
        <f t="array" aca="1" ref="G746" ca="1">_xlfn.CONCAT(IF(NOT(ISNUMBER(MID(SUBSTITUTE(SUBSTITUTE(SUBSTITUTE(E746,"$",""),".",""), " ",""),ROW(INDIRECT("1:"&amp;LEN(E746))),1)*1)),MID(SUBSTITUTE(SUBSTITUTE(SUBSTITUTE(E746,"$",""),".",""), " ",""),ROW(INDIRECT("1:"&amp;LEN(E746))),1),""))</f>
        <v>Wal-mart</v>
      </c>
      <c r="H746" s="7" t="s">
        <v>603</v>
      </c>
      <c r="I746" s="7" t="s">
        <v>890</v>
      </c>
      <c r="J746" s="7" t="s">
        <v>987</v>
      </c>
      <c r="K746" s="7" t="str" cm="1">
        <f t="array" ref="K746">MID(J746, MIN(IFERROR(FIND({0,1,2,3,4,5,6,7,8,9},J746),"")), COUNT(1*MID(J746,ROW($1:$98),1)))</f>
        <v>24.0</v>
      </c>
      <c r="L746" s="7" t="str" cm="1">
        <f t="array" aca="1" ref="L746" ca="1">_xlfn.CONCAT(IF(NOT(ISNUMBER(MID(SUBSTITUTE(SUBSTITUTE(SUBSTITUTE(J746,"$",""),".",""), " ",""),ROW(INDIRECT("1:"&amp;LEN(J746))),1)*1)),MID(SUBSTITUTE(SUBSTITUTE(SUBSTITUTE(J746,"$",""),".",""), " ",""),ROW(INDIRECT("1:"&amp;LEN(J746))),1),""))</f>
        <v xml:space="preserve">
Panamericana</v>
      </c>
      <c r="M746" s="7" t="s">
        <v>1166</v>
      </c>
      <c r="N746" s="7" t="str" cm="1">
        <f t="array" ref="N746">MID(M746, MIN(IFERROR(FIND({0,1,2,3,4,5,6,7,8,9},M746),"")), COUNT(1*MID(M746,ROW($1:$98),1)))</f>
        <v>25.0</v>
      </c>
      <c r="O746" s="7" t="str" cm="1">
        <f t="array" aca="1" ref="O746" ca="1">_xlfn.CONCAT(IF(NOT(ISNUMBER(MID(SUBSTITUTE(SUBSTITUTE(SUBSTITUTE(M746,"$",""),".",""), " ",""),ROW(INDIRECT("1:"&amp;LEN(M746))),1)*1)),MID(SUBSTITUTE(SUBSTITUTE(SUBSTITUTE(M746,"$",""),".",""), " ",""),ROW(INDIRECT("1:"&amp;LEN(M746))),1),""))</f>
        <v>San
Nicolas</v>
      </c>
      <c r="P746" s="7" t="s">
        <v>115</v>
      </c>
      <c r="Q746" s="7" t="s">
        <v>34</v>
      </c>
      <c r="R746" s="7" t="s">
        <v>27</v>
      </c>
      <c r="S746" s="2">
        <v>44951</v>
      </c>
    </row>
    <row r="747" spans="1:19">
      <c r="A747" s="6" t="s">
        <v>144</v>
      </c>
      <c r="B747" s="8" t="s">
        <v>275</v>
      </c>
      <c r="C747" s="8" t="str" cm="1">
        <f t="array" ref="C747">MID(B747, MIN(IFERROR(FIND({0,1,2,3,4,5,6,7,8,9},B747),"")), COUNT(1*MID(B747,ROW($1:$98),1)))</f>
        <v>19.5</v>
      </c>
      <c r="D747" s="8" t="str" cm="1">
        <f t="array" aca="1" ref="D747" ca="1">_xlfn.CONCAT(IF(NOT(ISNUMBER(MID(SUBSTITUTE(SUBSTITUTE(SUBSTITUTE(B747,"$",""),".",""), " ",""),ROW(INDIRECT("1:"&amp;LEN(B747))),1)*1)),MID(SUBSTITUTE(SUBSTITUTE(SUBSTITUTE(B747,"$",""),".",""), " ",""),ROW(INDIRECT("1:"&amp;LEN(B747))),1),""))</f>
        <v>Chedraui</v>
      </c>
      <c r="E747" s="8" t="s">
        <v>231</v>
      </c>
      <c r="F747" s="8" t="str" cm="1">
        <f t="array" ref="F747">MID(E747, MIN(IFERROR(FIND({0,1,2,3,4,5,6,7,8,9},E747),"")), COUNT(1*MID(E747,ROW($1:$98),1)))</f>
        <v>21.0</v>
      </c>
      <c r="G747" s="8" t="str" cm="1">
        <f t="array" aca="1" ref="G747" ca="1">_xlfn.CONCAT(IF(NOT(ISNUMBER(MID(SUBSTITUTE(SUBSTITUTE(SUBSTITUTE(E747,"$",""),".",""), " ",""),ROW(INDIRECT("1:"&amp;LEN(E747))),1)*1)),MID(SUBSTITUTE(SUBSTITUTE(SUBSTITUTE(E747,"$",""),".",""), " ",""),ROW(INDIRECT("1:"&amp;LEN(E747))),1),""))</f>
        <v>Wal-mart</v>
      </c>
      <c r="H747" s="8" t="s">
        <v>621</v>
      </c>
      <c r="I747" s="8" t="s">
        <v>890</v>
      </c>
      <c r="J747" s="8" t="s">
        <v>1167</v>
      </c>
      <c r="K747" s="8" t="str" cm="1">
        <f t="array" ref="K747">MID(J747, MIN(IFERROR(FIND({0,1,2,3,4,5,6,7,8,9},J747),"")), COUNT(1*MID(J747,ROW($1:$98),1)))</f>
        <v>12.0</v>
      </c>
      <c r="L747" s="8" t="str" cm="1">
        <f t="array" aca="1" ref="L747" ca="1">_xlfn.CONCAT(IF(NOT(ISNUMBER(MID(SUBSTITUTE(SUBSTITUTE(SUBSTITUTE(J747,"$",""),".",""), " ",""),ROW(INDIRECT("1:"&amp;LEN(J747))),1)*1)),MID(SUBSTITUTE(SUBSTITUTE(SUBSTITUTE(J747,"$",""),".",""), " ",""),ROW(INDIRECT("1:"&amp;LEN(J747))),1),""))</f>
        <v>San
Nicolas</v>
      </c>
      <c r="M747" s="8" t="s">
        <v>1168</v>
      </c>
      <c r="N747" s="8" t="str" cm="1">
        <f t="array" ref="N747">MID(M747, MIN(IFERROR(FIND({0,1,2,3,4,5,6,7,8,9},M747),"")), COUNT(1*MID(M747,ROW($1:$98),1)))</f>
        <v>15.0</v>
      </c>
      <c r="O747" s="8" t="str" cm="1">
        <f t="array" aca="1" ref="O747" ca="1">_xlfn.CONCAT(IF(NOT(ISNUMBER(MID(SUBSTITUTE(SUBSTITUTE(SUBSTITUTE(M747,"$",""),".",""), " ",""),ROW(INDIRECT("1:"&amp;LEN(M747))),1)*1)),MID(SUBSTITUTE(SUBSTITUTE(SUBSTITUTE(M747,"$",""),".",""), " ",""),ROW(INDIRECT("1:"&amp;LEN(M747))),1),""))</f>
        <v>Tlahuac</v>
      </c>
      <c r="P747" s="8" t="s">
        <v>124</v>
      </c>
      <c r="Q747" s="8" t="s">
        <v>115</v>
      </c>
      <c r="R747" s="8" t="s">
        <v>27</v>
      </c>
      <c r="S747" s="3">
        <v>44951</v>
      </c>
    </row>
    <row r="748" spans="1:19">
      <c r="A748" s="5" t="s">
        <v>148</v>
      </c>
      <c r="B748" s="7" t="s">
        <v>278</v>
      </c>
      <c r="C748" s="7" t="str" cm="1">
        <f t="array" ref="C748">MID(B748, MIN(IFERROR(FIND({0,1,2,3,4,5,6,7,8,9},B748),"")), COUNT(1*MID(B748,ROW($1:$98),1)))</f>
        <v>32.9</v>
      </c>
      <c r="D748" s="7" t="str" cm="1">
        <f t="array" aca="1" ref="D748" ca="1">_xlfn.CONCAT(IF(NOT(ISNUMBER(MID(SUBSTITUTE(SUBSTITUTE(SUBSTITUTE(B748,"$",""),".",""), " ",""),ROW(INDIRECT("1:"&amp;LEN(B748))),1)*1)),MID(SUBSTITUTE(SUBSTITUTE(SUBSTITUTE(B748,"$",""),".",""), " ",""),ROW(INDIRECT("1:"&amp;LEN(B748))),1),""))</f>
        <v>Wal-mart</v>
      </c>
      <c r="E748" s="7" t="s">
        <v>335</v>
      </c>
      <c r="F748" s="7" t="str" cm="1">
        <f t="array" ref="F748">MID(E748, MIN(IFERROR(FIND({0,1,2,3,4,5,6,7,8,9},E748),"")), COUNT(1*MID(E748,ROW($1:$98),1)))</f>
        <v>34.9</v>
      </c>
      <c r="G748" s="7" t="str" cm="1">
        <f t="array" aca="1" ref="G748" ca="1">_xlfn.CONCAT(IF(NOT(ISNUMBER(MID(SUBSTITUTE(SUBSTITUTE(SUBSTITUTE(E748,"$",""),".",""), " ",""),ROW(INDIRECT("1:"&amp;LEN(E748))),1)*1)),MID(SUBSTITUTE(SUBSTITUTE(SUBSTITUTE(E748,"$",""),".",""), " ",""),ROW(INDIRECT("1:"&amp;LEN(E748))),1),""))</f>
        <v xml:space="preserve">
Comercial
Mexicana</v>
      </c>
      <c r="H748" s="7" t="s">
        <v>660</v>
      </c>
      <c r="I748" s="7" t="s">
        <v>1169</v>
      </c>
      <c r="J748" s="7" t="s">
        <v>1158</v>
      </c>
      <c r="K748" s="7" t="str" cm="1">
        <f t="array" ref="K748">MID(J748, MIN(IFERROR(FIND({0,1,2,3,4,5,6,7,8,9},J748),"")), COUNT(1*MID(J748,ROW($1:$98),1)))</f>
        <v>20.0</v>
      </c>
      <c r="L748" s="7" t="str" cm="1">
        <f t="array" aca="1" ref="L748" ca="1">_xlfn.CONCAT(IF(NOT(ISNUMBER(MID(SUBSTITUTE(SUBSTITUTE(SUBSTITUTE(J748,"$",""),".",""), " ",""),ROW(INDIRECT("1:"&amp;LEN(J748))),1)*1)),MID(SUBSTITUTE(SUBSTITUTE(SUBSTITUTE(J748,"$",""),".",""), " ",""),ROW(INDIRECT("1:"&amp;LEN(J748))),1),""))</f>
        <v>Tlahuac</v>
      </c>
      <c r="M748" s="7" t="s">
        <v>1119</v>
      </c>
      <c r="N748" s="7" t="str" cm="1">
        <f t="array" ref="N748">MID(M748, MIN(IFERROR(FIND({0,1,2,3,4,5,6,7,8,9},M748),"")), COUNT(1*MID(M748,ROW($1:$98),1)))</f>
        <v>22.0</v>
      </c>
      <c r="O748" s="7" t="str" cm="1">
        <f t="array" aca="1" ref="O748" ca="1">_xlfn.CONCAT(IF(NOT(ISNUMBER(MID(SUBSTITUTE(SUBSTITUTE(SUBSTITUTE(M748,"$",""),".",""), " ",""),ROW(INDIRECT("1:"&amp;LEN(M748))),1)*1)),MID(SUBSTITUTE(SUBSTITUTE(SUBSTITUTE(M748,"$",""),".",""), " ",""),ROW(INDIRECT("1:"&amp;LEN(M748))),1),""))</f>
        <v>San
Nicolas</v>
      </c>
      <c r="P748" s="7" t="s">
        <v>102</v>
      </c>
      <c r="Q748" s="7" t="s">
        <v>48</v>
      </c>
      <c r="R748" s="7" t="s">
        <v>27</v>
      </c>
      <c r="S748" s="2">
        <v>44951</v>
      </c>
    </row>
    <row r="749" spans="1:19">
      <c r="A749" s="6" t="s">
        <v>151</v>
      </c>
      <c r="B749" s="8" t="s">
        <v>1170</v>
      </c>
      <c r="C749" s="8" t="str" cm="1">
        <f t="array" ref="C749">MID(B749, MIN(IFERROR(FIND({0,1,2,3,4,5,6,7,8,9},B749),"")), COUNT(1*MID(B749,ROW($1:$98),1)))</f>
        <v>30.8</v>
      </c>
      <c r="D749" s="8" t="str" cm="1">
        <f t="array" aca="1" ref="D749" ca="1">_xlfn.CONCAT(IF(NOT(ISNUMBER(MID(SUBSTITUTE(SUBSTITUTE(SUBSTITUTE(B749,"$",""),".",""), " ",""),ROW(INDIRECT("1:"&amp;LEN(B749))),1)*1)),MID(SUBSTITUTE(SUBSTITUTE(SUBSTITUTE(B749,"$",""),".",""), " ",""),ROW(INDIRECT("1:"&amp;LEN(B749))),1),""))</f>
        <v>Chedraui</v>
      </c>
      <c r="E749" s="8" t="s">
        <v>123</v>
      </c>
      <c r="F749" s="8" t="str" cm="1">
        <f t="array" ref="F749">MID(E749, MIN(IFERROR(FIND({0,1,2,3,4,5,6,7,8,9},E749),"")), COUNT(1*MID(E749,ROW($1:$98),1)))</f>
        <v>39.9</v>
      </c>
      <c r="G749" s="8" t="str" cm="1">
        <f t="array" aca="1" ref="G749" ca="1">_xlfn.CONCAT(IF(NOT(ISNUMBER(MID(SUBSTITUTE(SUBSTITUTE(SUBSTITUTE(E749,"$",""),".",""), " ",""),ROW(INDIRECT("1:"&amp;LEN(E749))),1)*1)),MID(SUBSTITUTE(SUBSTITUTE(SUBSTITUTE(E749,"$",""),".",""), " ",""),ROW(INDIRECT("1:"&amp;LEN(E749))),1),""))</f>
        <v xml:space="preserve">
Comercial
Mexicana</v>
      </c>
      <c r="H749" s="8" t="s">
        <v>619</v>
      </c>
      <c r="I749" s="8" t="s">
        <v>1137</v>
      </c>
      <c r="J749" s="8" t="s">
        <v>988</v>
      </c>
      <c r="K749" s="8" t="str" cm="1">
        <f t="array" ref="K749">MID(J749, MIN(IFERROR(FIND({0,1,2,3,4,5,6,7,8,9},J749),"")), COUNT(1*MID(J749,ROW($1:$98),1)))</f>
        <v>18.0</v>
      </c>
      <c r="L749" s="8" t="str" cm="1">
        <f t="array" aca="1" ref="L749" ca="1">_xlfn.CONCAT(IF(NOT(ISNUMBER(MID(SUBSTITUTE(SUBSTITUTE(SUBSTITUTE(J749,"$",""),".",""), " ",""),ROW(INDIRECT("1:"&amp;LEN(J749))),1)*1)),MID(SUBSTITUTE(SUBSTITUTE(SUBSTITUTE(J749,"$",""),".",""), " ",""),ROW(INDIRECT("1:"&amp;LEN(J749))),1),""))</f>
        <v xml:space="preserve">
Panamericana</v>
      </c>
      <c r="M749" s="8" t="s">
        <v>1166</v>
      </c>
      <c r="N749" s="8" t="str" cm="1">
        <f t="array" ref="N749">MID(M749, MIN(IFERROR(FIND({0,1,2,3,4,5,6,7,8,9},M749),"")), COUNT(1*MID(M749,ROW($1:$98),1)))</f>
        <v>25.0</v>
      </c>
      <c r="O749" s="8" t="str" cm="1">
        <f t="array" aca="1" ref="O749" ca="1">_xlfn.CONCAT(IF(NOT(ISNUMBER(MID(SUBSTITUTE(SUBSTITUTE(SUBSTITUTE(M749,"$",""),".",""), " ",""),ROW(INDIRECT("1:"&amp;LEN(M749))),1)*1)),MID(SUBSTITUTE(SUBSTITUTE(SUBSTITUTE(M749,"$",""),".",""), " ",""),ROW(INDIRECT("1:"&amp;LEN(M749))),1),""))</f>
        <v>San
Nicolas</v>
      </c>
      <c r="P749" s="8" t="s">
        <v>47</v>
      </c>
      <c r="Q749" s="8" t="s">
        <v>94</v>
      </c>
      <c r="R749" s="8" t="s">
        <v>27</v>
      </c>
      <c r="S749" s="3">
        <v>44951</v>
      </c>
    </row>
    <row r="750" spans="1:19">
      <c r="A750" s="5" t="s">
        <v>154</v>
      </c>
      <c r="B750" s="7" t="s">
        <v>1171</v>
      </c>
      <c r="C750" s="7" t="str" cm="1">
        <f t="array" ref="C750">MID(B750, MIN(IFERROR(FIND({0,1,2,3,4,5,6,7,8,9},B750),"")), COUNT(1*MID(B750,ROW($1:$98),1)))</f>
        <v>21.5</v>
      </c>
      <c r="D750" s="7" t="str" cm="1">
        <f t="array" aca="1" ref="D750" ca="1">_xlfn.CONCAT(IF(NOT(ISNUMBER(MID(SUBSTITUTE(SUBSTITUTE(SUBSTITUTE(B750,"$",""),".",""), " ",""),ROW(INDIRECT("1:"&amp;LEN(B750))),1)*1)),MID(SUBSTITUTE(SUBSTITUTE(SUBSTITUTE(B750,"$",""),".",""), " ",""),ROW(INDIRECT("1:"&amp;LEN(B750))),1),""))</f>
        <v>Comercial
Mexicana</v>
      </c>
      <c r="E750" s="7" t="s">
        <v>85</v>
      </c>
      <c r="F750" s="7" t="str" cm="1">
        <f t="array" ref="F750">MID(E750, MIN(IFERROR(FIND({0,1,2,3,4,5,6,7,8,9},E750),"")), COUNT(1*MID(E750,ROW($1:$98),1)))</f>
        <v>34.9</v>
      </c>
      <c r="G750" s="7" t="str" cm="1">
        <f t="array" aca="1" ref="G750" ca="1">_xlfn.CONCAT(IF(NOT(ISNUMBER(MID(SUBSTITUTE(SUBSTITUTE(SUBSTITUTE(E750,"$",""),".",""), " ",""),ROW(INDIRECT("1:"&amp;LEN(E750))),1)*1)),MID(SUBSTITUTE(SUBSTITUTE(SUBSTITUTE(E750,"$",""),".",""), " ",""),ROW(INDIRECT("1:"&amp;LEN(E750))),1),""))</f>
        <v>Wal-mart</v>
      </c>
      <c r="H750" s="7" t="s">
        <v>660</v>
      </c>
      <c r="I750" s="7" t="s">
        <v>1137</v>
      </c>
      <c r="J750" s="7" t="s">
        <v>1165</v>
      </c>
      <c r="K750" s="7" t="str" cm="1">
        <f t="array" ref="K750">MID(J750, MIN(IFERROR(FIND({0,1,2,3,4,5,6,7,8,9},J750),"")), COUNT(1*MID(J750,ROW($1:$98),1)))</f>
        <v>16.0</v>
      </c>
      <c r="L750" s="7" t="str" cm="1">
        <f t="array" aca="1" ref="L750" ca="1">_xlfn.CONCAT(IF(NOT(ISNUMBER(MID(SUBSTITUTE(SUBSTITUTE(SUBSTITUTE(J750,"$",""),".",""), " ",""),ROW(INDIRECT("1:"&amp;LEN(J750))),1)*1)),MID(SUBSTITUTE(SUBSTITUTE(SUBSTITUTE(J750,"$",""),".",""), " ",""),ROW(INDIRECT("1:"&amp;LEN(J750))),1),""))</f>
        <v>San
Nicolas</v>
      </c>
      <c r="M750" s="7" t="s">
        <v>976</v>
      </c>
      <c r="N750" s="7" t="str" cm="1">
        <f t="array" ref="N750">MID(M750, MIN(IFERROR(FIND({0,1,2,3,4,5,6,7,8,9},M750),"")), COUNT(1*MID(M750,ROW($1:$98),1)))</f>
        <v>20.0</v>
      </c>
      <c r="O750" s="7" t="str" cm="1">
        <f t="array" aca="1" ref="O750" ca="1">_xlfn.CONCAT(IF(NOT(ISNUMBER(MID(SUBSTITUTE(SUBSTITUTE(SUBSTITUTE(M750,"$",""),".",""), " ",""),ROW(INDIRECT("1:"&amp;LEN(M750))),1)*1)),MID(SUBSTITUTE(SUBSTITUTE(SUBSTITUTE(M750,"$",""),".",""), " ",""),ROW(INDIRECT("1:"&amp;LEN(M750))),1),""))</f>
        <v xml:space="preserve">
Panamericana</v>
      </c>
      <c r="P750" s="7" t="s">
        <v>102</v>
      </c>
      <c r="Q750" s="7" t="s">
        <v>47</v>
      </c>
      <c r="R750" s="7" t="s">
        <v>27</v>
      </c>
      <c r="S750" s="2">
        <v>44951</v>
      </c>
    </row>
    <row r="751" spans="1:19">
      <c r="A751" s="6" t="s">
        <v>157</v>
      </c>
      <c r="B751" s="8" t="s">
        <v>332</v>
      </c>
      <c r="C751" s="8" t="str" cm="1">
        <f t="array" ref="C751">MID(B751, MIN(IFERROR(FIND({0,1,2,3,4,5,6,7,8,9},B751),"")), COUNT(1*MID(B751,ROW($1:$98),1)))</f>
        <v>11.9</v>
      </c>
      <c r="D751" s="8" t="str" cm="1">
        <f t="array" aca="1" ref="D751" ca="1">_xlfn.CONCAT(IF(NOT(ISNUMBER(MID(SUBSTITUTE(SUBSTITUTE(SUBSTITUTE(B751,"$",""),".",""), " ",""),ROW(INDIRECT("1:"&amp;LEN(B751))),1)*1)),MID(SUBSTITUTE(SUBSTITUTE(SUBSTITUTE(B751,"$",""),".",""), " ",""),ROW(INDIRECT("1:"&amp;LEN(B751))),1),""))</f>
        <v>Comercial
Mexicana</v>
      </c>
      <c r="E751" s="8" t="s">
        <v>1000</v>
      </c>
      <c r="F751" s="8" t="str" cm="1">
        <f t="array" ref="F751">MID(E751, MIN(IFERROR(FIND({0,1,2,3,4,5,6,7,8,9},E751),"")), COUNT(1*MID(E751,ROW($1:$98),1)))</f>
        <v>13.9</v>
      </c>
      <c r="G751" s="8" t="str" cm="1">
        <f t="array" aca="1" ref="G751" ca="1">_xlfn.CONCAT(IF(NOT(ISNUMBER(MID(SUBSTITUTE(SUBSTITUTE(SUBSTITUTE(E751,"$",""),".",""), " ",""),ROW(INDIRECT("1:"&amp;LEN(E751))),1)*1)),MID(SUBSTITUTE(SUBSTITUTE(SUBSTITUTE(E751,"$",""),".",""), " ",""),ROW(INDIRECT("1:"&amp;LEN(E751))),1),""))</f>
        <v>Wal-mart</v>
      </c>
      <c r="H751" s="8" t="s">
        <v>672</v>
      </c>
      <c r="I751" s="8" t="s">
        <v>1163</v>
      </c>
      <c r="J751" s="8" t="s">
        <v>1172</v>
      </c>
      <c r="K751" s="8" t="str" cm="1">
        <f t="array" ref="K751">MID(J751, MIN(IFERROR(FIND({0,1,2,3,4,5,6,7,8,9},J751),"")), COUNT(1*MID(J751,ROW($1:$98),1)))</f>
        <v>14.0</v>
      </c>
      <c r="L751" s="8" t="str" cm="1">
        <f t="array" aca="1" ref="L751" ca="1">_xlfn.CONCAT(IF(NOT(ISNUMBER(MID(SUBSTITUTE(SUBSTITUTE(SUBSTITUTE(J751,"$",""),".",""), " ",""),ROW(INDIRECT("1:"&amp;LEN(J751))),1)*1)),MID(SUBSTITUTE(SUBSTITUTE(SUBSTITUTE(J751,"$",""),".",""), " ",""),ROW(INDIRECT("1:"&amp;LEN(J751))),1),""))</f>
        <v>San
Nicolas</v>
      </c>
      <c r="M751" s="8" t="s">
        <v>1168</v>
      </c>
      <c r="N751" s="8" t="str" cm="1">
        <f t="array" ref="N751">MID(M751, MIN(IFERROR(FIND({0,1,2,3,4,5,6,7,8,9},M751),"")), COUNT(1*MID(M751,ROW($1:$98),1)))</f>
        <v>15.0</v>
      </c>
      <c r="O751" s="8" t="str" cm="1">
        <f t="array" aca="1" ref="O751" ca="1">_xlfn.CONCAT(IF(NOT(ISNUMBER(MID(SUBSTITUTE(SUBSTITUTE(SUBSTITUTE(M751,"$",""),".",""), " ",""),ROW(INDIRECT("1:"&amp;LEN(M751))),1)*1)),MID(SUBSTITUTE(SUBSTITUTE(SUBSTITUTE(M751,"$",""),".",""), " ",""),ROW(INDIRECT("1:"&amp;LEN(M751))),1),""))</f>
        <v>Tlahuac</v>
      </c>
      <c r="P751" s="8" t="s">
        <v>120</v>
      </c>
      <c r="Q751" s="8" t="s">
        <v>102</v>
      </c>
      <c r="R751" s="8" t="s">
        <v>27</v>
      </c>
      <c r="S751" s="3">
        <v>44951</v>
      </c>
    </row>
    <row r="752" spans="1:19">
      <c r="A752" s="5" t="s">
        <v>19</v>
      </c>
      <c r="B752" s="7" t="s">
        <v>20</v>
      </c>
      <c r="C752" s="7" t="str" cm="1">
        <f t="array" ref="C752">MID(B752, MIN(IFERROR(FIND({0,1,2,3,4,5,6,7,8,9},B752),"")), COUNT(1*MID(B752,ROW($1:$98),1)))</f>
        <v>37.9</v>
      </c>
      <c r="D752" s="7" t="str" cm="1">
        <f t="array" aca="1" ref="D752" ca="1">_xlfn.CONCAT(IF(NOT(ISNUMBER(MID(SUBSTITUTE(SUBSTITUTE(SUBSTITUTE(B752,"$",""),".",""), " ",""),ROW(INDIRECT("1:"&amp;LEN(B752))),1)*1)),MID(SUBSTITUTE(SUBSTITUTE(SUBSTITUTE(B752,"$",""),".",""), " ",""),ROW(INDIRECT("1:"&amp;LEN(B752))),1),""))</f>
        <v>Comercial
Mexicana</v>
      </c>
      <c r="E752" s="7" t="s">
        <v>21</v>
      </c>
      <c r="F752" s="7" t="str" cm="1">
        <f t="array" ref="F752">MID(E752, MIN(IFERROR(FIND({0,1,2,3,4,5,6,7,8,9},E752),"")), COUNT(1*MID(E752,ROW($1:$98),1)))</f>
        <v>39.9</v>
      </c>
      <c r="G752" s="7" t="str" cm="1">
        <f t="array" aca="1" ref="G752" ca="1">_xlfn.CONCAT(IF(NOT(ISNUMBER(MID(SUBSTITUTE(SUBSTITUTE(SUBSTITUTE(E752,"$",""),".",""), " ",""),ROW(INDIRECT("1:"&amp;LEN(E752))),1)*1)),MID(SUBSTITUTE(SUBSTITUTE(SUBSTITUTE(E752,"$",""),".",""), " ",""),ROW(INDIRECT("1:"&amp;LEN(E752))),1),""))</f>
        <v xml:space="preserve">
Chedraui</v>
      </c>
      <c r="H752" s="7" t="s">
        <v>1173</v>
      </c>
      <c r="I752" s="7" t="s">
        <v>1174</v>
      </c>
      <c r="J752" s="7" t="s">
        <v>1175</v>
      </c>
      <c r="K752" s="7" t="str" cm="1">
        <f t="array" ref="K752">MID(J752, MIN(IFERROR(FIND({0,1,2,3,4,5,6,7,8,9},J752),"")), COUNT(1*MID(J752,ROW($1:$98),1)))</f>
        <v xml:space="preserve">48.00 </v>
      </c>
      <c r="L752" s="7" t="str" cm="1">
        <f t="array" aca="1" ref="L752" ca="1">_xlfn.CONCAT(IF(NOT(ISNUMBER(MID(SUBSTITUTE(SUBSTITUTE(SUBSTITUTE(J752,"$",""),".",""), " ",""),ROW(INDIRECT("1:"&amp;LEN(J752))),1)*1)),MID(SUBSTITUTE(SUBSTITUTE(SUBSTITUTE(J752,"$",""),".",""), " ",""),ROW(INDIRECT("1:"&amp;LEN(J752))),1),""))</f>
        <v>de
Abril</v>
      </c>
      <c r="M752" s="7" t="s">
        <v>1175</v>
      </c>
      <c r="N752" s="7" t="str" cm="1">
        <f t="array" ref="N752">MID(M752, MIN(IFERROR(FIND({0,1,2,3,4,5,6,7,8,9},M752),"")), COUNT(1*MID(M752,ROW($1:$98),1)))</f>
        <v xml:space="preserve">48.00 </v>
      </c>
      <c r="O752" s="7" t="str" cm="1">
        <f t="array" aca="1" ref="O752" ca="1">_xlfn.CONCAT(IF(NOT(ISNUMBER(MID(SUBSTITUTE(SUBSTITUTE(SUBSTITUTE(M752,"$",""),".",""), " ",""),ROW(INDIRECT("1:"&amp;LEN(M752))),1)*1)),MID(SUBSTITUTE(SUBSTITUTE(SUBSTITUTE(M752,"$",""),".",""), " ",""),ROW(INDIRECT("1:"&amp;LEN(M752))),1),""))</f>
        <v>de
Abril</v>
      </c>
      <c r="P752" s="7" t="s">
        <v>25</v>
      </c>
      <c r="Q752" s="7" t="s">
        <v>26</v>
      </c>
      <c r="R752" s="7" t="s">
        <v>27</v>
      </c>
      <c r="S752" s="2">
        <v>44952</v>
      </c>
    </row>
    <row r="753" spans="1:19">
      <c r="A753" s="6" t="s">
        <v>28</v>
      </c>
      <c r="B753" s="8" t="s">
        <v>111</v>
      </c>
      <c r="C753" s="8" t="str" cm="1">
        <f t="array" ref="C753">MID(B753, MIN(IFERROR(FIND({0,1,2,3,4,5,6,7,8,9},B753),"")), COUNT(1*MID(B753,ROW($1:$98),1)))</f>
        <v>17.9</v>
      </c>
      <c r="D753" s="8" t="str" cm="1">
        <f t="array" aca="1" ref="D753" ca="1">_xlfn.CONCAT(IF(NOT(ISNUMBER(MID(SUBSTITUTE(SUBSTITUTE(SUBSTITUTE(B753,"$",""),".",""), " ",""),ROW(INDIRECT("1:"&amp;LEN(B753))),1)*1)),MID(SUBSTITUTE(SUBSTITUTE(SUBSTITUTE(B753,"$",""),".",""), " ",""),ROW(INDIRECT("1:"&amp;LEN(B753))),1),""))</f>
        <v>Wal-mart</v>
      </c>
      <c r="E753" s="8" t="s">
        <v>856</v>
      </c>
      <c r="F753" s="8" t="str" cm="1">
        <f t="array" ref="F753">MID(E753, MIN(IFERROR(FIND({0,1,2,3,4,5,6,7,8,9},E753),"")), COUNT(1*MID(E753,ROW($1:$98),1)))</f>
        <v>22.9</v>
      </c>
      <c r="G753" s="8" t="str" cm="1">
        <f t="array" aca="1" ref="G753" ca="1">_xlfn.CONCAT(IF(NOT(ISNUMBER(MID(SUBSTITUTE(SUBSTITUTE(SUBSTITUTE(E753,"$",""),".",""), " ",""),ROW(INDIRECT("1:"&amp;LEN(E753))),1)*1)),MID(SUBSTITUTE(SUBSTITUTE(SUBSTITUTE(E753,"$",""),".",""), " ",""),ROW(INDIRECT("1:"&amp;LEN(E753))),1),""))</f>
        <v xml:space="preserve">
Chedraui</v>
      </c>
      <c r="H753" s="8" t="s">
        <v>343</v>
      </c>
      <c r="I753" s="8" t="s">
        <v>868</v>
      </c>
      <c r="J753" s="8" t="s">
        <v>1176</v>
      </c>
      <c r="K753" s="8" t="str" cm="1">
        <f t="array" ref="K753">MID(J753, MIN(IFERROR(FIND({0,1,2,3,4,5,6,7,8,9},J753),"")), COUNT(1*MID(J753,ROW($1:$98),1)))</f>
        <v xml:space="preserve">20.00 </v>
      </c>
      <c r="L753" s="8" t="str" cm="1">
        <f t="array" aca="1" ref="L753" ca="1">_xlfn.CONCAT(IF(NOT(ISNUMBER(MID(SUBSTITUTE(SUBSTITUTE(SUBSTITUTE(J753,"$",""),".",""), " ",""),ROW(INDIRECT("1:"&amp;LEN(J753))),1)*1)),MID(SUBSTITUTE(SUBSTITUTE(SUBSTITUTE(J753,"$",""),".",""), " ",""),ROW(INDIRECT("1:"&amp;LEN(J753))),1),""))</f>
        <v>de
Abril</v>
      </c>
      <c r="M753" s="8" t="s">
        <v>1006</v>
      </c>
      <c r="N753" s="8" t="str" cm="1">
        <f t="array" ref="N753">MID(M753, MIN(IFERROR(FIND({0,1,2,3,4,5,6,7,8,9},M753),"")), COUNT(1*MID(M753,ROW($1:$98),1)))</f>
        <v>22.0</v>
      </c>
      <c r="O753" s="8" t="str" cm="1">
        <f t="array" aca="1" ref="O753" ca="1">_xlfn.CONCAT(IF(NOT(ISNUMBER(MID(SUBSTITUTE(SUBSTITUTE(SUBSTITUTE(M753,"$",""),".",""), " ",""),ROW(INDIRECT("1:"&amp;LEN(M753))),1)*1)),MID(SUBSTITUTE(SUBSTITUTE(SUBSTITUTE(M753,"$",""),".",""), " ",""),ROW(INDIRECT("1:"&amp;LEN(M753))),1),""))</f>
        <v>Álamos</v>
      </c>
      <c r="P753" s="8" t="s">
        <v>33</v>
      </c>
      <c r="Q753" s="8" t="s">
        <v>34</v>
      </c>
      <c r="R753" s="8" t="s">
        <v>27</v>
      </c>
      <c r="S753" s="3">
        <v>44952</v>
      </c>
    </row>
    <row r="754" spans="1:19">
      <c r="A754" s="5" t="s">
        <v>35</v>
      </c>
      <c r="B754" s="7" t="s">
        <v>401</v>
      </c>
      <c r="C754" s="7" t="str" cm="1">
        <f t="array" ref="C754">MID(B754, MIN(IFERROR(FIND({0,1,2,3,4,5,6,7,8,9},B754),"")), COUNT(1*MID(B754,ROW($1:$98),1)))</f>
        <v>20.5</v>
      </c>
      <c r="D754" s="7" t="str" cm="1">
        <f t="array" aca="1" ref="D754" ca="1">_xlfn.CONCAT(IF(NOT(ISNUMBER(MID(SUBSTITUTE(SUBSTITUTE(SUBSTITUTE(B754,"$",""),".",""), " ",""),ROW(INDIRECT("1:"&amp;LEN(B754))),1)*1)),MID(SUBSTITUTE(SUBSTITUTE(SUBSTITUTE(B754,"$",""),".",""), " ",""),ROW(INDIRECT("1:"&amp;LEN(B754))),1),""))</f>
        <v>Wal-mart</v>
      </c>
      <c r="E754" s="7" t="s">
        <v>840</v>
      </c>
      <c r="F754" s="7" t="str" cm="1">
        <f t="array" ref="F754">MID(E754, MIN(IFERROR(FIND({0,1,2,3,4,5,6,7,8,9},E754),"")), COUNT(1*MID(E754,ROW($1:$98),1)))</f>
        <v>22.0</v>
      </c>
      <c r="G754" s="7" t="str" cm="1">
        <f t="array" aca="1" ref="G754" ca="1">_xlfn.CONCAT(IF(NOT(ISNUMBER(MID(SUBSTITUTE(SUBSTITUTE(SUBSTITUTE(E754,"$",""),".",""), " ",""),ROW(INDIRECT("1:"&amp;LEN(E754))),1)*1)),MID(SUBSTITUTE(SUBSTITUTE(SUBSTITUTE(E754,"$",""),".",""), " ",""),ROW(INDIRECT("1:"&amp;LEN(E754))),1),""))</f>
        <v xml:space="preserve">
Comercial
Mexicana</v>
      </c>
      <c r="H754" s="7" t="s">
        <v>824</v>
      </c>
      <c r="I754" s="7" t="s">
        <v>515</v>
      </c>
      <c r="J754" s="7" t="s">
        <v>1177</v>
      </c>
      <c r="K754" s="7" t="str" cm="1">
        <f t="array" ref="K754">MID(J754, MIN(IFERROR(FIND({0,1,2,3,4,5,6,7,8,9},J754),"")), COUNT(1*MID(J754,ROW($1:$98),1)))</f>
        <v xml:space="preserve">22.00 </v>
      </c>
      <c r="L754" s="7" t="str" cm="1">
        <f t="array" aca="1" ref="L754" ca="1">_xlfn.CONCAT(IF(NOT(ISNUMBER(MID(SUBSTITUTE(SUBSTITUTE(SUBSTITUTE(J754,"$",""),".",""), " ",""),ROW(INDIRECT("1:"&amp;LEN(J754))),1)*1)),MID(SUBSTITUTE(SUBSTITUTE(SUBSTITUTE(J754,"$",""),".",""), " ",""),ROW(INDIRECT("1:"&amp;LEN(J754))),1),""))</f>
        <v>de
Abril</v>
      </c>
      <c r="M754" s="7" t="s">
        <v>1177</v>
      </c>
      <c r="N754" s="7" t="str" cm="1">
        <f t="array" ref="N754">MID(M754, MIN(IFERROR(FIND({0,1,2,3,4,5,6,7,8,9},M754),"")), COUNT(1*MID(M754,ROW($1:$98),1)))</f>
        <v xml:space="preserve">22.00 </v>
      </c>
      <c r="O754" s="7" t="str" cm="1">
        <f t="array" aca="1" ref="O754" ca="1">_xlfn.CONCAT(IF(NOT(ISNUMBER(MID(SUBSTITUTE(SUBSTITUTE(SUBSTITUTE(M754,"$",""),".",""), " ",""),ROW(INDIRECT("1:"&amp;LEN(M754))),1)*1)),MID(SUBSTITUTE(SUBSTITUTE(SUBSTITUTE(M754,"$",""),".",""), " ",""),ROW(INDIRECT("1:"&amp;LEN(M754))),1),""))</f>
        <v>de
Abril</v>
      </c>
      <c r="P754" s="7" t="s">
        <v>640</v>
      </c>
      <c r="Q754" s="7" t="s">
        <v>41</v>
      </c>
      <c r="R754" s="7" t="s">
        <v>27</v>
      </c>
      <c r="S754" s="2">
        <v>44952</v>
      </c>
    </row>
    <row r="755" spans="1:19">
      <c r="A755" s="6" t="s">
        <v>42</v>
      </c>
      <c r="B755" s="8" t="s">
        <v>226</v>
      </c>
      <c r="C755" s="8" t="str" cm="1">
        <f t="array" ref="C755">MID(B755, MIN(IFERROR(FIND({0,1,2,3,4,5,6,7,8,9},B755),"")), COUNT(1*MID(B755,ROW($1:$98),1)))</f>
        <v>12.9</v>
      </c>
      <c r="D755" s="8" t="str" cm="1">
        <f t="array" aca="1" ref="D755" ca="1">_xlfn.CONCAT(IF(NOT(ISNUMBER(MID(SUBSTITUTE(SUBSTITUTE(SUBSTITUTE(B755,"$",""),".",""), " ",""),ROW(INDIRECT("1:"&amp;LEN(B755))),1)*1)),MID(SUBSTITUTE(SUBSTITUTE(SUBSTITUTE(B755,"$",""),".",""), " ",""),ROW(INDIRECT("1:"&amp;LEN(B755))),1),""))</f>
        <v>Chedraui</v>
      </c>
      <c r="E755" s="8" t="s">
        <v>569</v>
      </c>
      <c r="F755" s="8" t="str" cm="1">
        <f t="array" ref="F755">MID(E755, MIN(IFERROR(FIND({0,1,2,3,4,5,6,7,8,9},E755),"")), COUNT(1*MID(E755,ROW($1:$98),1)))</f>
        <v>17.0</v>
      </c>
      <c r="G755" s="8" t="str" cm="1">
        <f t="array" aca="1" ref="G755" ca="1">_xlfn.CONCAT(IF(NOT(ISNUMBER(MID(SUBSTITUTE(SUBSTITUTE(SUBSTITUTE(E755,"$",""),".",""), " ",""),ROW(INDIRECT("1:"&amp;LEN(E755))),1)*1)),MID(SUBSTITUTE(SUBSTITUTE(SUBSTITUTE(E755,"$",""),".",""), " ",""),ROW(INDIRECT("1:"&amp;LEN(E755))),1),""))</f>
        <v>Wal-mart</v>
      </c>
      <c r="H755" s="8" t="s">
        <v>824</v>
      </c>
      <c r="I755" s="8" t="s">
        <v>515</v>
      </c>
      <c r="J755" s="8" t="s">
        <v>486</v>
      </c>
      <c r="K755" s="8" t="str" cm="1">
        <f t="array" ref="K755">MID(J755, MIN(IFERROR(FIND({0,1,2,3,4,5,6,7,8,9},J755),"")), COUNT(1*MID(J755,ROW($1:$98),1)))</f>
        <v>18.0</v>
      </c>
      <c r="L755" s="8" t="str" cm="1">
        <f t="array" aca="1" ref="L755" ca="1">_xlfn.CONCAT(IF(NOT(ISNUMBER(MID(SUBSTITUTE(SUBSTITUTE(SUBSTITUTE(J755,"$",""),".",""), " ",""),ROW(INDIRECT("1:"&amp;LEN(J755))),1)*1)),MID(SUBSTITUTE(SUBSTITUTE(SUBSTITUTE(J755,"$",""),".",""), " ",""),ROW(INDIRECT("1:"&amp;LEN(J755))),1),""))</f>
        <v>Álamos</v>
      </c>
      <c r="M755" s="8" t="s">
        <v>731</v>
      </c>
      <c r="N755" s="8" t="str" cm="1">
        <f t="array" ref="N755">MID(M755, MIN(IFERROR(FIND({0,1,2,3,4,5,6,7,8,9},M755),"")), COUNT(1*MID(M755,ROW($1:$98),1)))</f>
        <v>21.0</v>
      </c>
      <c r="O755" s="8" t="str" cm="1">
        <f t="array" aca="1" ref="O755" ca="1">_xlfn.CONCAT(IF(NOT(ISNUMBER(MID(SUBSTITUTE(SUBSTITUTE(SUBSTITUTE(M755,"$",""),".",""), " ",""),ROW(INDIRECT("1:"&amp;LEN(M755))),1)*1)),MID(SUBSTITUTE(SUBSTITUTE(SUBSTITUTE(M755,"$",""),".",""), " ",""),ROW(INDIRECT("1:"&amp;LEN(M755))),1),""))</f>
        <v>ProHogar</v>
      </c>
      <c r="P755" s="8" t="s">
        <v>47</v>
      </c>
      <c r="Q755" s="8" t="s">
        <v>48</v>
      </c>
      <c r="R755" s="8" t="s">
        <v>27</v>
      </c>
      <c r="S755" s="3">
        <v>44952</v>
      </c>
    </row>
    <row r="756" spans="1:19">
      <c r="A756" s="5" t="s">
        <v>49</v>
      </c>
      <c r="B756" s="7" t="s">
        <v>173</v>
      </c>
      <c r="C756" s="7" t="str" cm="1">
        <f t="array" ref="C756">MID(B756, MIN(IFERROR(FIND({0,1,2,3,4,5,6,7,8,9},B756),"")), COUNT(1*MID(B756,ROW($1:$98),1)))</f>
        <v>29.9</v>
      </c>
      <c r="D756" s="7" t="str" cm="1">
        <f t="array" aca="1" ref="D756" ca="1">_xlfn.CONCAT(IF(NOT(ISNUMBER(MID(SUBSTITUTE(SUBSTITUTE(SUBSTITUTE(B756,"$",""),".",""), " ",""),ROW(INDIRECT("1:"&amp;LEN(B756))),1)*1)),MID(SUBSTITUTE(SUBSTITUTE(SUBSTITUTE(B756,"$",""),".",""), " ",""),ROW(INDIRECT("1:"&amp;LEN(B756))),1),""))</f>
        <v>Chedraui</v>
      </c>
      <c r="E756" s="7" t="s">
        <v>977</v>
      </c>
      <c r="F756" s="7" t="str" cm="1">
        <f t="array" ref="F756">MID(E756, MIN(IFERROR(FIND({0,1,2,3,4,5,6,7,8,9},E756),"")), COUNT(1*MID(E756,ROW($1:$98),1)))</f>
        <v>46.0</v>
      </c>
      <c r="G756" s="7" t="str" cm="1">
        <f t="array" aca="1" ref="G756" ca="1">_xlfn.CONCAT(IF(NOT(ISNUMBER(MID(SUBSTITUTE(SUBSTITUTE(SUBSTITUTE(E756,"$",""),".",""), " ",""),ROW(INDIRECT("1:"&amp;LEN(E756))),1)*1)),MID(SUBSTITUTE(SUBSTITUTE(SUBSTITUTE(E756,"$",""),".",""), " ",""),ROW(INDIRECT("1:"&amp;LEN(E756))),1),""))</f>
        <v>Wal-mart</v>
      </c>
      <c r="H756" s="7" t="s">
        <v>191</v>
      </c>
      <c r="I756" s="7" t="s">
        <v>1178</v>
      </c>
      <c r="J756" s="7" t="s">
        <v>1179</v>
      </c>
      <c r="K756" s="7" t="str" cm="1">
        <f t="array" ref="K756">MID(J756, MIN(IFERROR(FIND({0,1,2,3,4,5,6,7,8,9},J756),"")), COUNT(1*MID(J756,ROW($1:$98),1)))</f>
        <v xml:space="preserve">38.00 </v>
      </c>
      <c r="L756" s="7" t="str" cm="1">
        <f t="array" aca="1" ref="L756" ca="1">_xlfn.CONCAT(IF(NOT(ISNUMBER(MID(SUBSTITUTE(SUBSTITUTE(SUBSTITUTE(J756,"$",""),".",""), " ",""),ROW(INDIRECT("1:"&amp;LEN(J756))),1)*1)),MID(SUBSTITUTE(SUBSTITUTE(SUBSTITUTE(J756,"$",""),".",""), " ",""),ROW(INDIRECT("1:"&amp;LEN(J756))),1),""))</f>
        <v>de
Abril</v>
      </c>
      <c r="M756" s="7" t="s">
        <v>472</v>
      </c>
      <c r="N756" s="7" t="str" cm="1">
        <f t="array" ref="N756">MID(M756, MIN(IFERROR(FIND({0,1,2,3,4,5,6,7,8,9},M756),"")), COUNT(1*MID(M756,ROW($1:$98),1)))</f>
        <v>42.0</v>
      </c>
      <c r="O756" s="7" t="str" cm="1">
        <f t="array" aca="1" ref="O756" ca="1">_xlfn.CONCAT(IF(NOT(ISNUMBER(MID(SUBSTITUTE(SUBSTITUTE(SUBSTITUTE(M756,"$",""),".",""), " ",""),ROW(INDIRECT("1:"&amp;LEN(M756))),1)*1)),MID(SUBSTITUTE(SUBSTITUTE(SUBSTITUTE(M756,"$",""),".",""), " ",""),ROW(INDIRECT("1:"&amp;LEN(M756))),1),""))</f>
        <v>Álamos</v>
      </c>
      <c r="P756" s="7" t="s">
        <v>53</v>
      </c>
      <c r="Q756" s="7" t="s">
        <v>54</v>
      </c>
      <c r="R756" s="7" t="s">
        <v>27</v>
      </c>
      <c r="S756" s="2">
        <v>44952</v>
      </c>
    </row>
    <row r="757" spans="1:19">
      <c r="A757" s="6" t="s">
        <v>55</v>
      </c>
      <c r="B757" s="8" t="s">
        <v>469</v>
      </c>
      <c r="C757" s="8" t="str" cm="1">
        <f t="array" ref="C757">MID(B757, MIN(IFERROR(FIND({0,1,2,3,4,5,6,7,8,9},B757),"")), COUNT(1*MID(B757,ROW($1:$98),1)))</f>
        <v>22.3</v>
      </c>
      <c r="D757" s="8" t="str" cm="1">
        <f t="array" aca="1" ref="D757" ca="1">_xlfn.CONCAT(IF(NOT(ISNUMBER(MID(SUBSTITUTE(SUBSTITUTE(SUBSTITUTE(B757,"$",""),".",""), " ",""),ROW(INDIRECT("1:"&amp;LEN(B757))),1)*1)),MID(SUBSTITUTE(SUBSTITUTE(SUBSTITUTE(B757,"$",""),".",""), " ",""),ROW(INDIRECT("1:"&amp;LEN(B757))),1),""))</f>
        <v>Comercial
Mexicana</v>
      </c>
      <c r="E757" s="8" t="s">
        <v>256</v>
      </c>
      <c r="F757" s="8" t="str" cm="1">
        <f t="array" ref="F757">MID(E757, MIN(IFERROR(FIND({0,1,2,3,4,5,6,7,8,9},E757),"")), COUNT(1*MID(E757,ROW($1:$98),1)))</f>
        <v>25.0</v>
      </c>
      <c r="G757" s="8" t="str" cm="1">
        <f t="array" aca="1" ref="G757" ca="1">_xlfn.CONCAT(IF(NOT(ISNUMBER(MID(SUBSTITUTE(SUBSTITUTE(SUBSTITUTE(E757,"$",""),".",""), " ",""),ROW(INDIRECT("1:"&amp;LEN(E757))),1)*1)),MID(SUBSTITUTE(SUBSTITUTE(SUBSTITUTE(E757,"$",""),".",""), " ",""),ROW(INDIRECT("1:"&amp;LEN(E757))),1),""))</f>
        <v xml:space="preserve">
Chedraui</v>
      </c>
      <c r="H757" s="8" t="s">
        <v>351</v>
      </c>
      <c r="I757" s="8" t="s">
        <v>732</v>
      </c>
      <c r="J757" s="8" t="s">
        <v>467</v>
      </c>
      <c r="K757" s="8" t="str" cm="1">
        <f t="array" ref="K757">MID(J757, MIN(IFERROR(FIND({0,1,2,3,4,5,6,7,8,9},J757),"")), COUNT(1*MID(J757,ROW($1:$98),1)))</f>
        <v>35.0</v>
      </c>
      <c r="L757" s="8" t="str" cm="1">
        <f t="array" aca="1" ref="L757" ca="1">_xlfn.CONCAT(IF(NOT(ISNUMBER(MID(SUBSTITUTE(SUBSTITUTE(SUBSTITUTE(J757,"$",""),".",""), " ",""),ROW(INDIRECT("1:"&amp;LEN(J757))),1)*1)),MID(SUBSTITUTE(SUBSTITUTE(SUBSTITUTE(J757,"$",""),".",""), " ",""),ROW(INDIRECT("1:"&amp;LEN(J757))),1),""))</f>
        <v>Álamos</v>
      </c>
      <c r="M757" s="8" t="s">
        <v>1179</v>
      </c>
      <c r="N757" s="8" t="str" cm="1">
        <f t="array" ref="N757">MID(M757, MIN(IFERROR(FIND({0,1,2,3,4,5,6,7,8,9},M757),"")), COUNT(1*MID(M757,ROW($1:$98),1)))</f>
        <v xml:space="preserve">38.00 </v>
      </c>
      <c r="O757" s="8" t="str" cm="1">
        <f t="array" aca="1" ref="O757" ca="1">_xlfn.CONCAT(IF(NOT(ISNUMBER(MID(SUBSTITUTE(SUBSTITUTE(SUBSTITUTE(M757,"$",""),".",""), " ",""),ROW(INDIRECT("1:"&amp;LEN(M757))),1)*1)),MID(SUBSTITUTE(SUBSTITUTE(SUBSTITUTE(M757,"$",""),".",""), " ",""),ROW(INDIRECT("1:"&amp;LEN(M757))),1),""))</f>
        <v>de
Abril</v>
      </c>
      <c r="P757" s="8" t="s">
        <v>53</v>
      </c>
      <c r="Q757" s="8" t="s">
        <v>88</v>
      </c>
      <c r="R757" s="8" t="s">
        <v>27</v>
      </c>
      <c r="S757" s="3">
        <v>44952</v>
      </c>
    </row>
    <row r="758" spans="1:19">
      <c r="A758" s="5" t="s">
        <v>59</v>
      </c>
      <c r="B758" s="7" t="s">
        <v>260</v>
      </c>
      <c r="C758" s="7" t="str" cm="1">
        <f t="array" ref="C758">MID(B758, MIN(IFERROR(FIND({0,1,2,3,4,5,6,7,8,9},B758),"")), COUNT(1*MID(B758,ROW($1:$98),1)))</f>
        <v>44.0</v>
      </c>
      <c r="D758" s="7" t="str" cm="1">
        <f t="array" aca="1" ref="D758" ca="1">_xlfn.CONCAT(IF(NOT(ISNUMBER(MID(SUBSTITUTE(SUBSTITUTE(SUBSTITUTE(B758,"$",""),".",""), " ",""),ROW(INDIRECT("1:"&amp;LEN(B758))),1)*1)),MID(SUBSTITUTE(SUBSTITUTE(SUBSTITUTE(B758,"$",""),".",""), " ",""),ROW(INDIRECT("1:"&amp;LEN(B758))),1),""))</f>
        <v>Comercial
Mexicana</v>
      </c>
      <c r="E758" s="7" t="s">
        <v>1010</v>
      </c>
      <c r="F758" s="7" t="str" cm="1">
        <f t="array" ref="F758">MID(E758, MIN(IFERROR(FIND({0,1,2,3,4,5,6,7,8,9},E758),"")), COUNT(1*MID(E758,ROW($1:$98),1)))</f>
        <v>48.5</v>
      </c>
      <c r="G758" s="7" t="str" cm="1">
        <f t="array" aca="1" ref="G758" ca="1">_xlfn.CONCAT(IF(NOT(ISNUMBER(MID(SUBSTITUTE(SUBSTITUTE(SUBSTITUTE(E758,"$",""),".",""), " ",""),ROW(INDIRECT("1:"&amp;LEN(E758))),1)*1)),MID(SUBSTITUTE(SUBSTITUTE(SUBSTITUTE(E758,"$",""),".",""), " ",""),ROW(INDIRECT("1:"&amp;LEN(E758))),1),""))</f>
        <v>Wal-mart</v>
      </c>
      <c r="H758" s="7" t="s">
        <v>1180</v>
      </c>
      <c r="I758" s="7" t="s">
        <v>1181</v>
      </c>
      <c r="J758" s="7" t="s">
        <v>1182</v>
      </c>
      <c r="K758" s="7" t="str" cm="1">
        <f t="array" ref="K758">MID(J758, MIN(IFERROR(FIND({0,1,2,3,4,5,6,7,8,9},J758),"")), COUNT(1*MID(J758,ROW($1:$98),1)))</f>
        <v xml:space="preserve">45.00 </v>
      </c>
      <c r="L758" s="7" t="str" cm="1">
        <f t="array" aca="1" ref="L758" ca="1">_xlfn.CONCAT(IF(NOT(ISNUMBER(MID(SUBSTITUTE(SUBSTITUTE(SUBSTITUTE(J758,"$",""),".",""), " ",""),ROW(INDIRECT("1:"&amp;LEN(J758))),1)*1)),MID(SUBSTITUTE(SUBSTITUTE(SUBSTITUTE(J758,"$",""),".",""), " ",""),ROW(INDIRECT("1:"&amp;LEN(J758))),1),""))</f>
        <v>de
Abril</v>
      </c>
      <c r="M758" s="7" t="s">
        <v>1182</v>
      </c>
      <c r="N758" s="7" t="str" cm="1">
        <f t="array" ref="N758">MID(M758, MIN(IFERROR(FIND({0,1,2,3,4,5,6,7,8,9},M758),"")), COUNT(1*MID(M758,ROW($1:$98),1)))</f>
        <v xml:space="preserve">45.00 </v>
      </c>
      <c r="O758" s="7" t="str" cm="1">
        <f t="array" aca="1" ref="O758" ca="1">_xlfn.CONCAT(IF(NOT(ISNUMBER(MID(SUBSTITUTE(SUBSTITUTE(SUBSTITUTE(M758,"$",""),".",""), " ",""),ROW(INDIRECT("1:"&amp;LEN(M758))),1)*1)),MID(SUBSTITUTE(SUBSTITUTE(SUBSTITUTE(M758,"$",""),".",""), " ",""),ROW(INDIRECT("1:"&amp;LEN(M758))),1),""))</f>
        <v>de
Abril</v>
      </c>
      <c r="P758" s="7" t="s">
        <v>63</v>
      </c>
      <c r="Q758" s="7" t="s">
        <v>1049</v>
      </c>
      <c r="R758" s="7" t="s">
        <v>27</v>
      </c>
      <c r="S758" s="2">
        <v>44952</v>
      </c>
    </row>
    <row r="759" spans="1:19">
      <c r="A759" s="6" t="s">
        <v>64</v>
      </c>
      <c r="B759" s="8" t="s">
        <v>261</v>
      </c>
      <c r="C759" s="8" t="str" cm="1">
        <f t="array" ref="C759">MID(B759, MIN(IFERROR(FIND({0,1,2,3,4,5,6,7,8,9},B759),"")), COUNT(1*MID(B759,ROW($1:$98),1)))</f>
        <v>104.0</v>
      </c>
      <c r="D759" s="8" t="str" cm="1">
        <f t="array" aca="1" ref="D759" ca="1">_xlfn.CONCAT(IF(NOT(ISNUMBER(MID(SUBSTITUTE(SUBSTITUTE(SUBSTITUTE(B759,"$",""),".",""), " ",""),ROW(INDIRECT("1:"&amp;LEN(B759))),1)*1)),MID(SUBSTITUTE(SUBSTITUTE(SUBSTITUTE(B759,"$",""),".",""), " ",""),ROW(INDIRECT("1:"&amp;LEN(B759))),1),""))</f>
        <v>Chedraui</v>
      </c>
      <c r="E759" s="8" t="s">
        <v>183</v>
      </c>
      <c r="F759" s="8" t="str" cm="1">
        <f t="array" ref="F759">MID(E759, MIN(IFERROR(FIND({0,1,2,3,4,5,6,7,8,9},E759),"")), COUNT(1*MID(E759,ROW($1:$98),1)))</f>
        <v>222.7</v>
      </c>
      <c r="G759" s="8" t="str" cm="1">
        <f t="array" aca="1" ref="G759" ca="1">_xlfn.CONCAT(IF(NOT(ISNUMBER(MID(SUBSTITUTE(SUBSTITUTE(SUBSTITUTE(E759,"$",""),".",""), " ",""),ROW(INDIRECT("1:"&amp;LEN(E759))),1)*1)),MID(SUBSTITUTE(SUBSTITUTE(SUBSTITUTE(E759,"$",""),".",""), " ",""),ROW(INDIRECT("1:"&amp;LEN(E759))),1),""))</f>
        <v xml:space="preserve">
Comercial
Mexicana</v>
      </c>
      <c r="H759" s="8" t="s">
        <v>1183</v>
      </c>
      <c r="I759" s="8" t="s">
        <v>939</v>
      </c>
      <c r="J759" s="8" t="s">
        <v>1184</v>
      </c>
      <c r="K759" s="8" t="str" cm="1">
        <f t="array" ref="K759">MID(J759, MIN(IFERROR(FIND({0,1,2,3,4,5,6,7,8,9},J759),"")), COUNT(1*MID(J759,ROW($1:$98),1)))</f>
        <v xml:space="preserve">180.00 </v>
      </c>
      <c r="L759" s="8" t="str" cm="1">
        <f t="array" aca="1" ref="L759" ca="1">_xlfn.CONCAT(IF(NOT(ISNUMBER(MID(SUBSTITUTE(SUBSTITUTE(SUBSTITUTE(J759,"$",""),".",""), " ",""),ROW(INDIRECT("1:"&amp;LEN(J759))),1)*1)),MID(SUBSTITUTE(SUBSTITUTE(SUBSTITUTE(J759,"$",""),".",""), " ",""),ROW(INDIRECT("1:"&amp;LEN(J759))),1),""))</f>
        <v>de
Abril</v>
      </c>
      <c r="M759" s="8" t="s">
        <v>1184</v>
      </c>
      <c r="N759" s="8" t="str" cm="1">
        <f t="array" ref="N759">MID(M759, MIN(IFERROR(FIND({0,1,2,3,4,5,6,7,8,9},M759),"")), COUNT(1*MID(M759,ROW($1:$98),1)))</f>
        <v xml:space="preserve">180.00 </v>
      </c>
      <c r="O759" s="8" t="str" cm="1">
        <f t="array" aca="1" ref="O759" ca="1">_xlfn.CONCAT(IF(NOT(ISNUMBER(MID(SUBSTITUTE(SUBSTITUTE(SUBSTITUTE(M759,"$",""),".",""), " ",""),ROW(INDIRECT("1:"&amp;LEN(M759))),1)*1)),MID(SUBSTITUTE(SUBSTITUTE(SUBSTITUTE(M759,"$",""),".",""), " ",""),ROW(INDIRECT("1:"&amp;LEN(M759))),1),""))</f>
        <v>de
Abril</v>
      </c>
      <c r="P759" s="8" t="s">
        <v>69</v>
      </c>
      <c r="Q759" s="8" t="s">
        <v>70</v>
      </c>
      <c r="R759" s="8" t="s">
        <v>27</v>
      </c>
      <c r="S759" s="3">
        <v>44952</v>
      </c>
    </row>
    <row r="760" spans="1:19">
      <c r="A760" s="5" t="s">
        <v>71</v>
      </c>
      <c r="B760" s="7" t="s">
        <v>72</v>
      </c>
      <c r="C760" s="7" t="str" cm="1">
        <f t="array" ref="C760">MID(B760, MIN(IFERROR(FIND({0,1,2,3,4,5,6,7,8,9},B760),"")), COUNT(1*MID(B760,ROW($1:$98),1)))</f>
        <v>189.0</v>
      </c>
      <c r="D760" s="7" t="str" cm="1">
        <f t="array" aca="1" ref="D760" ca="1">_xlfn.CONCAT(IF(NOT(ISNUMBER(MID(SUBSTITUTE(SUBSTITUTE(SUBSTITUTE(B760,"$",""),".",""), " ",""),ROW(INDIRECT("1:"&amp;LEN(B760))),1)*1)),MID(SUBSTITUTE(SUBSTITUTE(SUBSTITUTE(B760,"$",""),".",""), " ",""),ROW(INDIRECT("1:"&amp;LEN(B760))),1),""))</f>
        <v>Chedraui</v>
      </c>
      <c r="E760" s="7" t="s">
        <v>1185</v>
      </c>
      <c r="F760" s="7" t="str" cm="1">
        <f t="array" ref="F760">MID(E760, MIN(IFERROR(FIND({0,1,2,3,4,5,6,7,8,9},E760),"")), COUNT(1*MID(E760,ROW($1:$98),1)))</f>
        <v>206.0</v>
      </c>
      <c r="G760" s="7" t="str" cm="1">
        <f t="array" aca="1" ref="G760" ca="1">_xlfn.CONCAT(IF(NOT(ISNUMBER(MID(SUBSTITUTE(SUBSTITUTE(SUBSTITUTE(E760,"$",""),".",""), " ",""),ROW(INDIRECT("1:"&amp;LEN(E760))),1)*1)),MID(SUBSTITUTE(SUBSTITUTE(SUBSTITUTE(E760,"$",""),".",""), " ",""),ROW(INDIRECT("1:"&amp;LEN(E760))),1),""))</f>
        <v xml:space="preserve">
Comercial
Mexicana</v>
      </c>
      <c r="H760" s="7" t="s">
        <v>1183</v>
      </c>
      <c r="I760" s="7" t="s">
        <v>939</v>
      </c>
      <c r="J760" s="7" t="s">
        <v>1186</v>
      </c>
      <c r="K760" s="7" t="str" cm="1">
        <f t="array" ref="K760">MID(J760, MIN(IFERROR(FIND({0,1,2,3,4,5,6,7,8,9},J760),"")), COUNT(1*MID(J760,ROW($1:$98),1)))</f>
        <v>185.0</v>
      </c>
      <c r="L760" s="7" t="str" cm="1">
        <f t="array" aca="1" ref="L760" ca="1">_xlfn.CONCAT(IF(NOT(ISNUMBER(MID(SUBSTITUTE(SUBSTITUTE(SUBSTITUTE(J760,"$",""),".",""), " ",""),ROW(INDIRECT("1:"&amp;LEN(J760))),1)*1)),MID(SUBSTITUTE(SUBSTITUTE(SUBSTITUTE(J760,"$",""),".",""), " ",""),ROW(INDIRECT("1:"&amp;LEN(J760))),1),""))</f>
        <v>Álamos</v>
      </c>
      <c r="M760" s="7" t="s">
        <v>1187</v>
      </c>
      <c r="N760" s="7" t="str" cm="1">
        <f t="array" ref="N760">MID(M760, MIN(IFERROR(FIND({0,1,2,3,4,5,6,7,8,9},M760),"")), COUNT(1*MID(M760,ROW($1:$98),1)))</f>
        <v xml:space="preserve">190.00 </v>
      </c>
      <c r="O760" s="7" t="str" cm="1">
        <f t="array" aca="1" ref="O760" ca="1">_xlfn.CONCAT(IF(NOT(ISNUMBER(MID(SUBSTITUTE(SUBSTITUTE(SUBSTITUTE(M760,"$",""),".",""), " ",""),ROW(INDIRECT("1:"&amp;LEN(M760))),1)*1)),MID(SUBSTITUTE(SUBSTITUTE(SUBSTITUTE(M760,"$",""),".",""), " ",""),ROW(INDIRECT("1:"&amp;LEN(M760))),1),""))</f>
        <v>de
Abril</v>
      </c>
      <c r="P760" s="7" t="s">
        <v>1053</v>
      </c>
      <c r="Q760" s="7" t="s">
        <v>70</v>
      </c>
      <c r="R760" s="7" t="s">
        <v>27</v>
      </c>
      <c r="S760" s="2">
        <v>44952</v>
      </c>
    </row>
    <row r="761" spans="1:19">
      <c r="A761" s="6" t="s">
        <v>77</v>
      </c>
      <c r="B761" s="8" t="s">
        <v>992</v>
      </c>
      <c r="C761" s="8" t="str" cm="1">
        <f t="array" ref="C761">MID(B761, MIN(IFERROR(FIND({0,1,2,3,4,5,6,7,8,9},B761),"")), COUNT(1*MID(B761,ROW($1:$98),1)))</f>
        <v>34.9</v>
      </c>
      <c r="D761" s="8" t="str" cm="1">
        <f t="array" aca="1" ref="D761" ca="1">_xlfn.CONCAT(IF(NOT(ISNUMBER(MID(SUBSTITUTE(SUBSTITUTE(SUBSTITUTE(B761,"$",""),".",""), " ",""),ROW(INDIRECT("1:"&amp;LEN(B761))),1)*1)),MID(SUBSTITUTE(SUBSTITUTE(SUBSTITUTE(B761,"$",""),".",""), " ",""),ROW(INDIRECT("1:"&amp;LEN(B761))),1),""))</f>
        <v>Comercial
Mexicana</v>
      </c>
      <c r="E761" s="8" t="s">
        <v>1188</v>
      </c>
      <c r="F761" s="8" t="str" cm="1">
        <f t="array" ref="F761">MID(E761, MIN(IFERROR(FIND({0,1,2,3,4,5,6,7,8,9},E761),"")), COUNT(1*MID(E761,ROW($1:$98),1)))</f>
        <v>59.9</v>
      </c>
      <c r="G761" s="8" t="str" cm="1">
        <f t="array" aca="1" ref="G761" ca="1">_xlfn.CONCAT(IF(NOT(ISNUMBER(MID(SUBSTITUTE(SUBSTITUTE(SUBSTITUTE(E761,"$",""),".",""), " ",""),ROW(INDIRECT("1:"&amp;LEN(E761))),1)*1)),MID(SUBSTITUTE(SUBSTITUTE(SUBSTITUTE(E761,"$",""),".",""), " ",""),ROW(INDIRECT("1:"&amp;LEN(E761))),1),""))</f>
        <v xml:space="preserve">
Chedraui</v>
      </c>
      <c r="H761" s="8" t="s">
        <v>369</v>
      </c>
      <c r="I761" s="8" t="s">
        <v>750</v>
      </c>
      <c r="J761" s="8" t="s">
        <v>448</v>
      </c>
      <c r="K761" s="8" t="str" cm="1">
        <f t="array" ref="K761">MID(J761, MIN(IFERROR(FIND({0,1,2,3,4,5,6,7,8,9},J761),"")), COUNT(1*MID(J761,ROW($1:$98),1)))</f>
        <v>50.0</v>
      </c>
      <c r="L761" s="8" t="str" cm="1">
        <f t="array" aca="1" ref="L761" ca="1">_xlfn.CONCAT(IF(NOT(ISNUMBER(MID(SUBSTITUTE(SUBSTITUTE(SUBSTITUTE(J761,"$",""),".",""), " ",""),ROW(INDIRECT("1:"&amp;LEN(J761))),1)*1)),MID(SUBSTITUTE(SUBSTITUTE(SUBSTITUTE(J761,"$",""),".",""), " ",""),ROW(INDIRECT("1:"&amp;LEN(J761))),1),""))</f>
        <v>Pro
Hogar</v>
      </c>
      <c r="M761" s="8" t="s">
        <v>1189</v>
      </c>
      <c r="N761" s="8" t="str" cm="1">
        <f t="array" ref="N761">MID(M761, MIN(IFERROR(FIND({0,1,2,3,4,5,6,7,8,9},M761),"")), COUNT(1*MID(M761,ROW($1:$98),1)))</f>
        <v xml:space="preserve">60.00 </v>
      </c>
      <c r="O761" s="8" t="str" cm="1">
        <f t="array" aca="1" ref="O761" ca="1">_xlfn.CONCAT(IF(NOT(ISNUMBER(MID(SUBSTITUTE(SUBSTITUTE(SUBSTITUTE(M761,"$",""),".",""), " ",""),ROW(INDIRECT("1:"&amp;LEN(M761))),1)*1)),MID(SUBSTITUTE(SUBSTITUTE(SUBSTITUTE(M761,"$",""),".",""), " ",""),ROW(INDIRECT("1:"&amp;LEN(M761))),1),""))</f>
        <v>de
Abril</v>
      </c>
      <c r="P761" s="8" t="s">
        <v>94</v>
      </c>
      <c r="Q761" s="8" t="s">
        <v>83</v>
      </c>
      <c r="R761" s="8" t="s">
        <v>27</v>
      </c>
      <c r="S761" s="3">
        <v>44952</v>
      </c>
    </row>
    <row r="762" spans="1:19">
      <c r="A762" s="5" t="s">
        <v>84</v>
      </c>
      <c r="B762" s="7" t="s">
        <v>752</v>
      </c>
      <c r="C762" s="7" t="str" cm="1">
        <f t="array" ref="C762">MID(B762, MIN(IFERROR(FIND({0,1,2,3,4,5,6,7,8,9},B762),"")), COUNT(1*MID(B762,ROW($1:$98),1)))</f>
        <v>32.9</v>
      </c>
      <c r="D762" s="7" t="str" cm="1">
        <f t="array" aca="1" ref="D762" ca="1">_xlfn.CONCAT(IF(NOT(ISNUMBER(MID(SUBSTITUTE(SUBSTITUTE(SUBSTITUTE(B762,"$",""),".",""), " ",""),ROW(INDIRECT("1:"&amp;LEN(B762))),1)*1)),MID(SUBSTITUTE(SUBSTITUTE(SUBSTITUTE(B762,"$",""),".",""), " ",""),ROW(INDIRECT("1:"&amp;LEN(B762))),1),""))</f>
        <v>Comercial
Mexicana</v>
      </c>
      <c r="E762" s="7" t="s">
        <v>700</v>
      </c>
      <c r="F762" s="7" t="str" cm="1">
        <f t="array" ref="F762">MID(E762, MIN(IFERROR(FIND({0,1,2,3,4,5,6,7,8,9},E762),"")), COUNT(1*MID(E762,ROW($1:$98),1)))</f>
        <v>36.9</v>
      </c>
      <c r="G762" s="7" t="str" cm="1">
        <f t="array" aca="1" ref="G762" ca="1">_xlfn.CONCAT(IF(NOT(ISNUMBER(MID(SUBSTITUTE(SUBSTITUTE(SUBSTITUTE(E762,"$",""),".",""), " ",""),ROW(INDIRECT("1:"&amp;LEN(E762))),1)*1)),MID(SUBSTITUTE(SUBSTITUTE(SUBSTITUTE(E762,"$",""),".",""), " ",""),ROW(INDIRECT("1:"&amp;LEN(E762))),1),""))</f>
        <v>Wal-mart</v>
      </c>
      <c r="H762" s="7" t="s">
        <v>366</v>
      </c>
      <c r="I762" s="7" t="s">
        <v>732</v>
      </c>
      <c r="J762" s="7" t="s">
        <v>1176</v>
      </c>
      <c r="K762" s="7" t="str" cm="1">
        <f t="array" ref="K762">MID(J762, MIN(IFERROR(FIND({0,1,2,3,4,5,6,7,8,9},J762),"")), COUNT(1*MID(J762,ROW($1:$98),1)))</f>
        <v xml:space="preserve">20.00 </v>
      </c>
      <c r="L762" s="7" t="str" cm="1">
        <f t="array" aca="1" ref="L762" ca="1">_xlfn.CONCAT(IF(NOT(ISNUMBER(MID(SUBSTITUTE(SUBSTITUTE(SUBSTITUTE(J762,"$",""),".",""), " ",""),ROW(INDIRECT("1:"&amp;LEN(J762))),1)*1)),MID(SUBSTITUTE(SUBSTITUTE(SUBSTITUTE(J762,"$",""),".",""), " ",""),ROW(INDIRECT("1:"&amp;LEN(J762))),1),""))</f>
        <v>de
Abril</v>
      </c>
      <c r="M762" s="7" t="s">
        <v>1176</v>
      </c>
      <c r="N762" s="7" t="str" cm="1">
        <f t="array" ref="N762">MID(M762, MIN(IFERROR(FIND({0,1,2,3,4,5,6,7,8,9},M762),"")), COUNT(1*MID(M762,ROW($1:$98),1)))</f>
        <v xml:space="preserve">20.00 </v>
      </c>
      <c r="O762" s="7" t="str" cm="1">
        <f t="array" aca="1" ref="O762" ca="1">_xlfn.CONCAT(IF(NOT(ISNUMBER(MID(SUBSTITUTE(SUBSTITUTE(SUBSTITUTE(M762,"$",""),".",""), " ",""),ROW(INDIRECT("1:"&amp;LEN(M762))),1)*1)),MID(SUBSTITUTE(SUBSTITUTE(SUBSTITUTE(M762,"$",""),".",""), " ",""),ROW(INDIRECT("1:"&amp;LEN(M762))),1),""))</f>
        <v>de
Abril</v>
      </c>
      <c r="P762" s="7" t="s">
        <v>47</v>
      </c>
      <c r="Q762" s="7" t="s">
        <v>88</v>
      </c>
      <c r="R762" s="7" t="s">
        <v>27</v>
      </c>
      <c r="S762" s="2">
        <v>44952</v>
      </c>
    </row>
    <row r="763" spans="1:19">
      <c r="A763" s="6" t="s">
        <v>89</v>
      </c>
      <c r="B763" s="8" t="s">
        <v>992</v>
      </c>
      <c r="C763" s="8" t="str" cm="1">
        <f t="array" ref="C763">MID(B763, MIN(IFERROR(FIND({0,1,2,3,4,5,6,7,8,9},B763),"")), COUNT(1*MID(B763,ROW($1:$98),1)))</f>
        <v>34.9</v>
      </c>
      <c r="D763" s="8" t="str" cm="1">
        <f t="array" aca="1" ref="D763" ca="1">_xlfn.CONCAT(IF(NOT(ISNUMBER(MID(SUBSTITUTE(SUBSTITUTE(SUBSTITUTE(B763,"$",""),".",""), " ",""),ROW(INDIRECT("1:"&amp;LEN(B763))),1)*1)),MID(SUBSTITUTE(SUBSTITUTE(SUBSTITUTE(B763,"$",""),".",""), " ",""),ROW(INDIRECT("1:"&amp;LEN(B763))),1),""))</f>
        <v>Comercial
Mexicana</v>
      </c>
      <c r="E763" s="8" t="s">
        <v>91</v>
      </c>
      <c r="F763" s="8" t="str" cm="1">
        <f t="array" ref="F763">MID(E763, MIN(IFERROR(FIND({0,1,2,3,4,5,6,7,8,9},E763),"")), COUNT(1*MID(E763,ROW($1:$98),1)))</f>
        <v>42.9</v>
      </c>
      <c r="G763" s="8" t="str" cm="1">
        <f t="array" aca="1" ref="G763" ca="1">_xlfn.CONCAT(IF(NOT(ISNUMBER(MID(SUBSTITUTE(SUBSTITUTE(SUBSTITUTE(E763,"$",""),".",""), " ",""),ROW(INDIRECT("1:"&amp;LEN(E763))),1)*1)),MID(SUBSTITUTE(SUBSTITUTE(SUBSTITUTE(E763,"$",""),".",""), " ",""),ROW(INDIRECT("1:"&amp;LEN(E763))),1),""))</f>
        <v xml:space="preserve">
Chedraui</v>
      </c>
      <c r="H763" s="8" t="s">
        <v>169</v>
      </c>
      <c r="I763" s="8" t="s">
        <v>543</v>
      </c>
      <c r="J763" s="8" t="s">
        <v>1190</v>
      </c>
      <c r="K763" s="8" t="str" cm="1">
        <f t="array" ref="K763">MID(J763, MIN(IFERROR(FIND({0,1,2,3,4,5,6,7,8,9},J763),"")), COUNT(1*MID(J763,ROW($1:$98),1)))</f>
        <v xml:space="preserve">18.00 </v>
      </c>
      <c r="L763" s="8" t="str" cm="1">
        <f t="array" aca="1" ref="L763" ca="1">_xlfn.CONCAT(IF(NOT(ISNUMBER(MID(SUBSTITUTE(SUBSTITUTE(SUBSTITUTE(J763,"$",""),".",""), " ",""),ROW(INDIRECT("1:"&amp;LEN(J763))),1)*1)),MID(SUBSTITUTE(SUBSTITUTE(SUBSTITUTE(J763,"$",""),".",""), " ",""),ROW(INDIRECT("1:"&amp;LEN(J763))),1),""))</f>
        <v>de
Abril</v>
      </c>
      <c r="M763" s="8" t="s">
        <v>498</v>
      </c>
      <c r="N763" s="8" t="str" cm="1">
        <f t="array" ref="N763">MID(M763, MIN(IFERROR(FIND({0,1,2,3,4,5,6,7,8,9},M763),"")), COUNT(1*MID(M763,ROW($1:$98),1)))</f>
        <v>25.0</v>
      </c>
      <c r="O763" s="8" t="str" cm="1">
        <f t="array" aca="1" ref="O763" ca="1">_xlfn.CONCAT(IF(NOT(ISNUMBER(MID(SUBSTITUTE(SUBSTITUTE(SUBSTITUTE(M763,"$",""),".",""), " ",""),ROW(INDIRECT("1:"&amp;LEN(M763))),1)*1)),MID(SUBSTITUTE(SUBSTITUTE(SUBSTITUTE(M763,"$",""),".",""), " ",""),ROW(INDIRECT("1:"&amp;LEN(M763))),1),""))</f>
        <v>Álamos</v>
      </c>
      <c r="P763" s="8" t="s">
        <v>102</v>
      </c>
      <c r="Q763" s="8" t="s">
        <v>94</v>
      </c>
      <c r="R763" s="8" t="s">
        <v>27</v>
      </c>
      <c r="S763" s="3">
        <v>44952</v>
      </c>
    </row>
    <row r="764" spans="1:19">
      <c r="A764" s="5" t="s">
        <v>93</v>
      </c>
      <c r="B764" s="7" t="s">
        <v>195</v>
      </c>
      <c r="C764" s="7" t="str" cm="1">
        <f t="array" ref="C764">MID(B764, MIN(IFERROR(FIND({0,1,2,3,4,5,6,7,8,9},B764),"")), COUNT(1*MID(B764,ROW($1:$98),1)))</f>
        <v>42.9</v>
      </c>
      <c r="D764" s="7" t="str" cm="1">
        <f t="array" aca="1" ref="D764" ca="1">_xlfn.CONCAT(IF(NOT(ISNUMBER(MID(SUBSTITUTE(SUBSTITUTE(SUBSTITUTE(B764,"$",""),".",""), " ",""),ROW(INDIRECT("1:"&amp;LEN(B764))),1)*1)),MID(SUBSTITUTE(SUBSTITUTE(SUBSTITUTE(B764,"$",""),".",""), " ",""),ROW(INDIRECT("1:"&amp;LEN(B764))),1),""))</f>
        <v>Wal-mart</v>
      </c>
      <c r="E764" s="7" t="s">
        <v>846</v>
      </c>
      <c r="F764" s="7" t="str" cm="1">
        <f t="array" ref="F764">MID(E764, MIN(IFERROR(FIND({0,1,2,3,4,5,6,7,8,9},E764),"")), COUNT(1*MID(E764,ROW($1:$98),1)))</f>
        <v>50.0</v>
      </c>
      <c r="G764" s="7" t="str" cm="1">
        <f t="array" aca="1" ref="G764" ca="1">_xlfn.CONCAT(IF(NOT(ISNUMBER(MID(SUBSTITUTE(SUBSTITUTE(SUBSTITUTE(E764,"$",""),".",""), " ",""),ROW(INDIRECT("1:"&amp;LEN(E764))),1)*1)),MID(SUBSTITUTE(SUBSTITUTE(SUBSTITUTE(E764,"$",""),".",""), " ",""),ROW(INDIRECT("1:"&amp;LEN(E764))),1),""))</f>
        <v xml:space="preserve">
Chedraui</v>
      </c>
      <c r="H764" s="7" t="s">
        <v>523</v>
      </c>
      <c r="I764" s="7" t="s">
        <v>750</v>
      </c>
      <c r="J764" s="7" t="s">
        <v>1191</v>
      </c>
      <c r="K764" s="7" t="str" cm="1">
        <f t="array" ref="K764">MID(J764, MIN(IFERROR(FIND({0,1,2,3,4,5,6,7,8,9},J764),"")), COUNT(1*MID(J764,ROW($1:$98),1)))</f>
        <v xml:space="preserve">40.00 </v>
      </c>
      <c r="L764" s="7" t="str" cm="1">
        <f t="array" aca="1" ref="L764" ca="1">_xlfn.CONCAT(IF(NOT(ISNUMBER(MID(SUBSTITUTE(SUBSTITUTE(SUBSTITUTE(J764,"$",""),".",""), " ",""),ROW(INDIRECT("1:"&amp;LEN(J764))),1)*1)),MID(SUBSTITUTE(SUBSTITUTE(SUBSTITUTE(J764,"$",""),".",""), " ",""),ROW(INDIRECT("1:"&amp;LEN(J764))),1),""))</f>
        <v>de
Abril</v>
      </c>
      <c r="M764" s="7" t="s">
        <v>459</v>
      </c>
      <c r="N764" s="7" t="str" cm="1">
        <f t="array" ref="N764">MID(M764, MIN(IFERROR(FIND({0,1,2,3,4,5,6,7,8,9},M764),"")), COUNT(1*MID(M764,ROW($1:$98),1)))</f>
        <v>45.0</v>
      </c>
      <c r="O764" s="7" t="str" cm="1">
        <f t="array" aca="1" ref="O764" ca="1">_xlfn.CONCAT(IF(NOT(ISNUMBER(MID(SUBSTITUTE(SUBSTITUTE(SUBSTITUTE(M764,"$",""),".",""), " ",""),ROW(INDIRECT("1:"&amp;LEN(M764))),1)*1)),MID(SUBSTITUTE(SUBSTITUTE(SUBSTITUTE(M764,"$",""),".",""), " ",""),ROW(INDIRECT("1:"&amp;LEN(M764))),1),""))</f>
        <v>Álamos</v>
      </c>
      <c r="P764" s="7" t="s">
        <v>63</v>
      </c>
      <c r="Q764" s="7" t="s">
        <v>83</v>
      </c>
      <c r="R764" s="7" t="s">
        <v>27</v>
      </c>
      <c r="S764" s="2">
        <v>44952</v>
      </c>
    </row>
    <row r="765" spans="1:19">
      <c r="A765" s="6" t="s">
        <v>95</v>
      </c>
      <c r="B765" s="8" t="s">
        <v>1192</v>
      </c>
      <c r="C765" s="8" t="str" cm="1">
        <f t="array" ref="C765">MID(B765, MIN(IFERROR(FIND({0,1,2,3,4,5,6,7,8,9},B765),"")), COUNT(1*MID(B765,ROW($1:$98),1)))</f>
        <v>43.9</v>
      </c>
      <c r="D765" s="8" t="str" cm="1">
        <f t="array" aca="1" ref="D765" ca="1">_xlfn.CONCAT(IF(NOT(ISNUMBER(MID(SUBSTITUTE(SUBSTITUTE(SUBSTITUTE(B765,"$",""),".",""), " ",""),ROW(INDIRECT("1:"&amp;LEN(B765))),1)*1)),MID(SUBSTITUTE(SUBSTITUTE(SUBSTITUTE(B765,"$",""),".",""), " ",""),ROW(INDIRECT("1:"&amp;LEN(B765))),1),""))</f>
        <v>Wal-mart</v>
      </c>
      <c r="E765" s="8" t="s">
        <v>86</v>
      </c>
      <c r="F765" s="8" t="str" cm="1">
        <f t="array" ref="F765">MID(E765, MIN(IFERROR(FIND({0,1,2,3,4,5,6,7,8,9},E765),"")), COUNT(1*MID(E765,ROW($1:$98),1)))</f>
        <v>49.9</v>
      </c>
      <c r="G765" s="8" t="str" cm="1">
        <f t="array" aca="1" ref="G765" ca="1">_xlfn.CONCAT(IF(NOT(ISNUMBER(MID(SUBSTITUTE(SUBSTITUTE(SUBSTITUTE(E765,"$",""),".",""), " ",""),ROW(INDIRECT("1:"&amp;LEN(E765))),1)*1)),MID(SUBSTITUTE(SUBSTITUTE(SUBSTITUTE(E765,"$",""),".",""), " ",""),ROW(INDIRECT("1:"&amp;LEN(E765))),1),""))</f>
        <v xml:space="preserve">
Comercial
Mexicana</v>
      </c>
      <c r="H765" s="8" t="s">
        <v>523</v>
      </c>
      <c r="I765" s="8" t="s">
        <v>1193</v>
      </c>
      <c r="J765" s="8" t="s">
        <v>1182</v>
      </c>
      <c r="K765" s="8" t="str" cm="1">
        <f t="array" ref="K765">MID(J765, MIN(IFERROR(FIND({0,1,2,3,4,5,6,7,8,9},J765),"")), COUNT(1*MID(J765,ROW($1:$98),1)))</f>
        <v xml:space="preserve">45.00 </v>
      </c>
      <c r="L765" s="8" t="str" cm="1">
        <f t="array" aca="1" ref="L765" ca="1">_xlfn.CONCAT(IF(NOT(ISNUMBER(MID(SUBSTITUTE(SUBSTITUTE(SUBSTITUTE(J765,"$",""),".",""), " ",""),ROW(INDIRECT("1:"&amp;LEN(J765))),1)*1)),MID(SUBSTITUTE(SUBSTITUTE(SUBSTITUTE(J765,"$",""),".",""), " ",""),ROW(INDIRECT("1:"&amp;LEN(J765))),1),""))</f>
        <v>de
Abril</v>
      </c>
      <c r="M765" s="8" t="s">
        <v>1182</v>
      </c>
      <c r="N765" s="8" t="str" cm="1">
        <f t="array" ref="N765">MID(M765, MIN(IFERROR(FIND({0,1,2,3,4,5,6,7,8,9},M765),"")), COUNT(1*MID(M765,ROW($1:$98),1)))</f>
        <v xml:space="preserve">45.00 </v>
      </c>
      <c r="O765" s="8" t="str" cm="1">
        <f t="array" aca="1" ref="O765" ca="1">_xlfn.CONCAT(IF(NOT(ISNUMBER(MID(SUBSTITUTE(SUBSTITUTE(SUBSTITUTE(M765,"$",""),".",""), " ",""),ROW(INDIRECT("1:"&amp;LEN(M765))),1)*1)),MID(SUBSTITUTE(SUBSTITUTE(SUBSTITUTE(M765,"$",""),".",""), " ",""),ROW(INDIRECT("1:"&amp;LEN(M765))),1),""))</f>
        <v>de
Abril</v>
      </c>
      <c r="P765" s="8" t="s">
        <v>92</v>
      </c>
      <c r="Q765" s="8" t="s">
        <v>133</v>
      </c>
      <c r="R765" s="8" t="s">
        <v>27</v>
      </c>
      <c r="S765" s="3">
        <v>44952</v>
      </c>
    </row>
    <row r="766" spans="1:19">
      <c r="A766" s="5" t="s">
        <v>97</v>
      </c>
      <c r="B766" s="7" t="s">
        <v>1145</v>
      </c>
      <c r="C766" s="7" t="str" cm="1">
        <f t="array" ref="C766">MID(B766, MIN(IFERROR(FIND({0,1,2,3,4,5,6,7,8,9},B766),"")), COUNT(1*MID(B766,ROW($1:$98),1)))</f>
        <v>8.5</v>
      </c>
      <c r="D766" s="7" t="str" cm="1">
        <f t="array" aca="1" ref="D766" ca="1">_xlfn.CONCAT(IF(NOT(ISNUMBER(MID(SUBSTITUTE(SUBSTITUTE(SUBSTITUTE(B766,"$",""),".",""), " ",""),ROW(INDIRECT("1:"&amp;LEN(B766))),1)*1)),MID(SUBSTITUTE(SUBSTITUTE(SUBSTITUTE(B766,"$",""),".",""), " ",""),ROW(INDIRECT("1:"&amp;LEN(B766))),1),""))</f>
        <v>Comercial
Mexicana</v>
      </c>
      <c r="E766" s="7" t="s">
        <v>1194</v>
      </c>
      <c r="F766" s="7" t="str" cm="1">
        <f t="array" ref="F766">MID(E766, MIN(IFERROR(FIND({0,1,2,3,4,5,6,7,8,9},E766),"")), COUNT(1*MID(E766,ROW($1:$98),1)))</f>
        <v>28.8</v>
      </c>
      <c r="G766" s="7" t="str" cm="1">
        <f t="array" aca="1" ref="G766" ca="1">_xlfn.CONCAT(IF(NOT(ISNUMBER(MID(SUBSTITUTE(SUBSTITUTE(SUBSTITUTE(E766,"$",""),".",""), " ",""),ROW(INDIRECT("1:"&amp;LEN(E766))),1)*1)),MID(SUBSTITUTE(SUBSTITUTE(SUBSTITUTE(E766,"$",""),".",""), " ",""),ROW(INDIRECT("1:"&amp;LEN(E766))),1),""))</f>
        <v xml:space="preserve">
Chedraui</v>
      </c>
      <c r="H766" s="7" t="s">
        <v>196</v>
      </c>
      <c r="I766" s="7" t="s">
        <v>760</v>
      </c>
      <c r="J766" s="7" t="s">
        <v>486</v>
      </c>
      <c r="K766" s="7" t="str" cm="1">
        <f t="array" ref="K766">MID(J766, MIN(IFERROR(FIND({0,1,2,3,4,5,6,7,8,9},J766),"")), COUNT(1*MID(J766,ROW($1:$98),1)))</f>
        <v>18.0</v>
      </c>
      <c r="L766" s="7" t="str" cm="1">
        <f t="array" aca="1" ref="L766" ca="1">_xlfn.CONCAT(IF(NOT(ISNUMBER(MID(SUBSTITUTE(SUBSTITUTE(SUBSTITUTE(J766,"$",""),".",""), " ",""),ROW(INDIRECT("1:"&amp;LEN(J766))),1)*1)),MID(SUBSTITUTE(SUBSTITUTE(SUBSTITUTE(J766,"$",""),".",""), " ",""),ROW(INDIRECT("1:"&amp;LEN(J766))),1),""))</f>
        <v>Álamos</v>
      </c>
      <c r="M766" s="7" t="s">
        <v>1176</v>
      </c>
      <c r="N766" s="7" t="str" cm="1">
        <f t="array" ref="N766">MID(M766, MIN(IFERROR(FIND({0,1,2,3,4,5,6,7,8,9},M766),"")), COUNT(1*MID(M766,ROW($1:$98),1)))</f>
        <v xml:space="preserve">20.00 </v>
      </c>
      <c r="O766" s="7" t="str" cm="1">
        <f t="array" aca="1" ref="O766" ca="1">_xlfn.CONCAT(IF(NOT(ISNUMBER(MID(SUBSTITUTE(SUBSTITUTE(SUBSTITUTE(M766,"$",""),".",""), " ",""),ROW(INDIRECT("1:"&amp;LEN(M766))),1)*1)),MID(SUBSTITUTE(SUBSTITUTE(SUBSTITUTE(M766,"$",""),".",""), " ",""),ROW(INDIRECT("1:"&amp;LEN(M766))),1),""))</f>
        <v>de
Abril</v>
      </c>
      <c r="P766" s="7" t="s">
        <v>120</v>
      </c>
      <c r="Q766" s="7" t="s">
        <v>102</v>
      </c>
      <c r="R766" s="7" t="s">
        <v>27</v>
      </c>
      <c r="S766" s="2">
        <v>44952</v>
      </c>
    </row>
    <row r="767" spans="1:19">
      <c r="A767" s="6" t="s">
        <v>103</v>
      </c>
      <c r="B767" s="8" t="s">
        <v>321</v>
      </c>
      <c r="C767" s="8" t="str" cm="1">
        <f t="array" ref="C767">MID(B767, MIN(IFERROR(FIND({0,1,2,3,4,5,6,7,8,9},B767),"")), COUNT(1*MID(B767,ROW($1:$98),1)))</f>
        <v>19.9</v>
      </c>
      <c r="D767" s="8" t="str" cm="1">
        <f t="array" aca="1" ref="D767" ca="1">_xlfn.CONCAT(IF(NOT(ISNUMBER(MID(SUBSTITUTE(SUBSTITUTE(SUBSTITUTE(B767,"$",""),".",""), " ",""),ROW(INDIRECT("1:"&amp;LEN(B767))),1)*1)),MID(SUBSTITUTE(SUBSTITUTE(SUBSTITUTE(B767,"$",""),".",""), " ",""),ROW(INDIRECT("1:"&amp;LEN(B767))),1),""))</f>
        <v>Comercial
Mexicana</v>
      </c>
      <c r="E767" s="8" t="s">
        <v>1195</v>
      </c>
      <c r="F767" s="8" t="str" cm="1">
        <f t="array" ref="F767">MID(E767, MIN(IFERROR(FIND({0,1,2,3,4,5,6,7,8,9},E767),"")), COUNT(1*MID(E767,ROW($1:$98),1)))</f>
        <v>44.0</v>
      </c>
      <c r="G767" s="8" t="str" cm="1">
        <f t="array" aca="1" ref="G767" ca="1">_xlfn.CONCAT(IF(NOT(ISNUMBER(MID(SUBSTITUTE(SUBSTITUTE(SUBSTITUTE(E767,"$",""),".",""), " ",""),ROW(INDIRECT("1:"&amp;LEN(E767))),1)*1)),MID(SUBSTITUTE(SUBSTITUTE(SUBSTITUTE(E767,"$",""),".",""), " ",""),ROW(INDIRECT("1:"&amp;LEN(E767))),1),""))</f>
        <v xml:space="preserve">
Chedraui</v>
      </c>
      <c r="H767" s="8" t="s">
        <v>196</v>
      </c>
      <c r="I767" s="8" t="s">
        <v>543</v>
      </c>
      <c r="J767" s="8" t="s">
        <v>1177</v>
      </c>
      <c r="K767" s="8" t="str" cm="1">
        <f t="array" ref="K767">MID(J767, MIN(IFERROR(FIND({0,1,2,3,4,5,6,7,8,9},J767),"")), COUNT(1*MID(J767,ROW($1:$98),1)))</f>
        <v xml:space="preserve">22.00 </v>
      </c>
      <c r="L767" s="8" t="str" cm="1">
        <f t="array" aca="1" ref="L767" ca="1">_xlfn.CONCAT(IF(NOT(ISNUMBER(MID(SUBSTITUTE(SUBSTITUTE(SUBSTITUTE(J767,"$",""),".",""), " ",""),ROW(INDIRECT("1:"&amp;LEN(J767))),1)*1)),MID(SUBSTITUTE(SUBSTITUTE(SUBSTITUTE(J767,"$",""),".",""), " ",""),ROW(INDIRECT("1:"&amp;LEN(J767))),1),""))</f>
        <v>de
Abril</v>
      </c>
      <c r="M767" s="8" t="s">
        <v>761</v>
      </c>
      <c r="N767" s="8" t="str" cm="1">
        <f t="array" ref="N767">MID(M767, MIN(IFERROR(FIND({0,1,2,3,4,5,6,7,8,9},M767),"")), COUNT(1*MID(M767,ROW($1:$98),1)))</f>
        <v>24.0</v>
      </c>
      <c r="O767" s="8" t="str" cm="1">
        <f t="array" aca="1" ref="O767" ca="1">_xlfn.CONCAT(IF(NOT(ISNUMBER(MID(SUBSTITUTE(SUBSTITUTE(SUBSTITUTE(M767,"$",""),".",""), " ",""),ROW(INDIRECT("1:"&amp;LEN(M767))),1)*1)),MID(SUBSTITUTE(SUBSTITUTE(SUBSTITUTE(M767,"$",""),".",""), " ",""),ROW(INDIRECT("1:"&amp;LEN(M767))),1),""))</f>
        <v>ProHogar</v>
      </c>
      <c r="P767" s="8" t="s">
        <v>47</v>
      </c>
      <c r="Q767" s="8" t="s">
        <v>681</v>
      </c>
      <c r="R767" s="8" t="s">
        <v>27</v>
      </c>
      <c r="S767" s="3">
        <v>44952</v>
      </c>
    </row>
    <row r="768" spans="1:19">
      <c r="A768" s="5" t="s">
        <v>106</v>
      </c>
      <c r="B768" s="7" t="s">
        <v>203</v>
      </c>
      <c r="C768" s="7" t="str" cm="1">
        <f t="array" ref="C768">MID(B768, MIN(IFERROR(FIND({0,1,2,3,4,5,6,7,8,9},B768),"")), COUNT(1*MID(B768,ROW($1:$98),1)))</f>
        <v>24.9</v>
      </c>
      <c r="D768" s="7" t="str" cm="1">
        <f t="array" aca="1" ref="D768" ca="1">_xlfn.CONCAT(IF(NOT(ISNUMBER(MID(SUBSTITUTE(SUBSTITUTE(SUBSTITUTE(B768,"$",""),".",""), " ",""),ROW(INDIRECT("1:"&amp;LEN(B768))),1)*1)),MID(SUBSTITUTE(SUBSTITUTE(SUBSTITUTE(B768,"$",""),".",""), " ",""),ROW(INDIRECT("1:"&amp;LEN(B768))),1),""))</f>
        <v>Wal-mart</v>
      </c>
      <c r="E768" s="7" t="s">
        <v>238</v>
      </c>
      <c r="F768" s="7" t="str" cm="1">
        <f t="array" ref="F768">MID(E768, MIN(IFERROR(FIND({0,1,2,3,4,5,6,7,8,9},E768),"")), COUNT(1*MID(E768,ROW($1:$98),1)))</f>
        <v>29.9</v>
      </c>
      <c r="G768" s="7" t="str" cm="1">
        <f t="array" aca="1" ref="G768" ca="1">_xlfn.CONCAT(IF(NOT(ISNUMBER(MID(SUBSTITUTE(SUBSTITUTE(SUBSTITUTE(E768,"$",""),".",""), " ",""),ROW(INDIRECT("1:"&amp;LEN(E768))),1)*1)),MID(SUBSTITUTE(SUBSTITUTE(SUBSTITUTE(E768,"$",""),".",""), " ",""),ROW(INDIRECT("1:"&amp;LEN(E768))),1),""))</f>
        <v xml:space="preserve">
Chedraui</v>
      </c>
      <c r="H768" s="7" t="s">
        <v>169</v>
      </c>
      <c r="I768" s="7" t="s">
        <v>543</v>
      </c>
      <c r="J768" s="7" t="s">
        <v>1196</v>
      </c>
      <c r="K768" s="7" t="str" cm="1">
        <f t="array" ref="K768">MID(J768, MIN(IFERROR(FIND({0,1,2,3,4,5,6,7,8,9},J768),"")), COUNT(1*MID(J768,ROW($1:$98),1)))</f>
        <v>40.0</v>
      </c>
      <c r="L768" s="7" t="str" cm="1">
        <f t="array" aca="1" ref="L768" ca="1">_xlfn.CONCAT(IF(NOT(ISNUMBER(MID(SUBSTITUTE(SUBSTITUTE(SUBSTITUTE(J768,"$",""),".",""), " ",""),ROW(INDIRECT("1:"&amp;LEN(J768))),1)*1)),MID(SUBSTITUTE(SUBSTITUTE(SUBSTITUTE(J768,"$",""),".",""), " ",""),ROW(INDIRECT("1:"&amp;LEN(J768))),1),""))</f>
        <v>Álamos</v>
      </c>
      <c r="M768" s="7" t="s">
        <v>1182</v>
      </c>
      <c r="N768" s="7" t="str" cm="1">
        <f t="array" ref="N768">MID(M768, MIN(IFERROR(FIND({0,1,2,3,4,5,6,7,8,9},M768),"")), COUNT(1*MID(M768,ROW($1:$98),1)))</f>
        <v xml:space="preserve">45.00 </v>
      </c>
      <c r="O768" s="7" t="str" cm="1">
        <f t="array" aca="1" ref="O768" ca="1">_xlfn.CONCAT(IF(NOT(ISNUMBER(MID(SUBSTITUTE(SUBSTITUTE(SUBSTITUTE(M768,"$",""),".",""), " ",""),ROW(INDIRECT("1:"&amp;LEN(M768))),1)*1)),MID(SUBSTITUTE(SUBSTITUTE(SUBSTITUTE(M768,"$",""),".",""), " ",""),ROW(INDIRECT("1:"&amp;LEN(M768))),1),""))</f>
        <v>de
Abril</v>
      </c>
      <c r="P768" s="7" t="s">
        <v>120</v>
      </c>
      <c r="Q768" s="7" t="s">
        <v>115</v>
      </c>
      <c r="R768" s="7" t="s">
        <v>27</v>
      </c>
      <c r="S768" s="2">
        <v>44952</v>
      </c>
    </row>
    <row r="769" spans="1:19">
      <c r="A769" s="6" t="s">
        <v>110</v>
      </c>
      <c r="B769" s="8" t="s">
        <v>203</v>
      </c>
      <c r="C769" s="8" t="str" cm="1">
        <f t="array" ref="C769">MID(B769, MIN(IFERROR(FIND({0,1,2,3,4,5,6,7,8,9},B769),"")), COUNT(1*MID(B769,ROW($1:$98),1)))</f>
        <v>24.9</v>
      </c>
      <c r="D769" s="8" t="str" cm="1">
        <f t="array" aca="1" ref="D769" ca="1">_xlfn.CONCAT(IF(NOT(ISNUMBER(MID(SUBSTITUTE(SUBSTITUTE(SUBSTITUTE(B769,"$",""),".",""), " ",""),ROW(INDIRECT("1:"&amp;LEN(B769))),1)*1)),MID(SUBSTITUTE(SUBSTITUTE(SUBSTITUTE(B769,"$",""),".",""), " ",""),ROW(INDIRECT("1:"&amp;LEN(B769))),1),""))</f>
        <v>Wal-mart</v>
      </c>
      <c r="E769" s="8" t="s">
        <v>336</v>
      </c>
      <c r="F769" s="8" t="str" cm="1">
        <f t="array" ref="F769">MID(E769, MIN(IFERROR(FIND({0,1,2,3,4,5,6,7,8,9},E769),"")), COUNT(1*MID(E769,ROW($1:$98),1)))</f>
        <v>26.9</v>
      </c>
      <c r="G769" s="8" t="str" cm="1">
        <f t="array" aca="1" ref="G769" ca="1">_xlfn.CONCAT(IF(NOT(ISNUMBER(MID(SUBSTITUTE(SUBSTITUTE(SUBSTITUTE(E769,"$",""),".",""), " ",""),ROW(INDIRECT("1:"&amp;LEN(E769))),1)*1)),MID(SUBSTITUTE(SUBSTITUTE(SUBSTITUTE(E769,"$",""),".",""), " ",""),ROW(INDIRECT("1:"&amp;LEN(E769))),1),""))</f>
        <v xml:space="preserve">
Comercial
Mexicana</v>
      </c>
      <c r="H769" s="8" t="s">
        <v>169</v>
      </c>
      <c r="I769" s="8" t="s">
        <v>875</v>
      </c>
      <c r="J769" s="8" t="s">
        <v>1176</v>
      </c>
      <c r="K769" s="8" t="str" cm="1">
        <f t="array" ref="K769">MID(J769, MIN(IFERROR(FIND({0,1,2,3,4,5,6,7,8,9},J769),"")), COUNT(1*MID(J769,ROW($1:$98),1)))</f>
        <v xml:space="preserve">20.00 </v>
      </c>
      <c r="L769" s="8" t="str" cm="1">
        <f t="array" aca="1" ref="L769" ca="1">_xlfn.CONCAT(IF(NOT(ISNUMBER(MID(SUBSTITUTE(SUBSTITUTE(SUBSTITUTE(J769,"$",""),".",""), " ",""),ROW(INDIRECT("1:"&amp;LEN(J769))),1)*1)),MID(SUBSTITUTE(SUBSTITUTE(SUBSTITUTE(J769,"$",""),".",""), " ",""),ROW(INDIRECT("1:"&amp;LEN(J769))),1),""))</f>
        <v>de
Abril</v>
      </c>
      <c r="M769" s="8" t="s">
        <v>1176</v>
      </c>
      <c r="N769" s="8" t="str" cm="1">
        <f t="array" ref="N769">MID(M769, MIN(IFERROR(FIND({0,1,2,3,4,5,6,7,8,9},M769),"")), COUNT(1*MID(M769,ROW($1:$98),1)))</f>
        <v xml:space="preserve">20.00 </v>
      </c>
      <c r="O769" s="8" t="str" cm="1">
        <f t="array" aca="1" ref="O769" ca="1">_xlfn.CONCAT(IF(NOT(ISNUMBER(MID(SUBSTITUTE(SUBSTITUTE(SUBSTITUTE(M769,"$",""),".",""), " ",""),ROW(INDIRECT("1:"&amp;LEN(M769))),1)*1)),MID(SUBSTITUTE(SUBSTITUTE(SUBSTITUTE(M769,"$",""),".",""), " ",""),ROW(INDIRECT("1:"&amp;LEN(M769))),1),""))</f>
        <v>de
Abril</v>
      </c>
      <c r="P769" s="8" t="s">
        <v>47</v>
      </c>
      <c r="Q769" s="8" t="s">
        <v>850</v>
      </c>
      <c r="R769" s="8" t="s">
        <v>27</v>
      </c>
      <c r="S769" s="3">
        <v>44952</v>
      </c>
    </row>
    <row r="770" spans="1:19">
      <c r="A770" s="5" t="s">
        <v>116</v>
      </c>
      <c r="B770" s="7" t="s">
        <v>241</v>
      </c>
      <c r="C770" s="7" t="str" cm="1">
        <f t="array" ref="C770">MID(B770, MIN(IFERROR(FIND({0,1,2,3,4,5,6,7,8,9},B770),"")), COUNT(1*MID(B770,ROW($1:$98),1)))</f>
        <v>11.5</v>
      </c>
      <c r="D770" s="7" t="str" cm="1">
        <f t="array" aca="1" ref="D770" ca="1">_xlfn.CONCAT(IF(NOT(ISNUMBER(MID(SUBSTITUTE(SUBSTITUTE(SUBSTITUTE(B770,"$",""),".",""), " ",""),ROW(INDIRECT("1:"&amp;LEN(B770))),1)*1)),MID(SUBSTITUTE(SUBSTITUTE(SUBSTITUTE(B770,"$",""),".",""), " ",""),ROW(INDIRECT("1:"&amp;LEN(B770))),1),""))</f>
        <v>Comercial
Mexicana</v>
      </c>
      <c r="E770" s="7" t="s">
        <v>1197</v>
      </c>
      <c r="F770" s="7" t="str" cm="1">
        <f t="array" ref="F770">MID(E770, MIN(IFERROR(FIND({0,1,2,3,4,5,6,7,8,9},E770),"")), COUNT(1*MID(E770,ROW($1:$98),1)))</f>
        <v>18.0</v>
      </c>
      <c r="G770" s="7" t="str" cm="1">
        <f t="array" aca="1" ref="G770" ca="1">_xlfn.CONCAT(IF(NOT(ISNUMBER(MID(SUBSTITUTE(SUBSTITUTE(SUBSTITUTE(E770,"$",""),".",""), " ",""),ROW(INDIRECT("1:"&amp;LEN(E770))),1)*1)),MID(SUBSTITUTE(SUBSTITUTE(SUBSTITUTE(E770,"$",""),".",""), " ",""),ROW(INDIRECT("1:"&amp;LEN(E770))),1),""))</f>
        <v xml:space="preserve">
Chedraui</v>
      </c>
      <c r="H770" s="7" t="s">
        <v>390</v>
      </c>
      <c r="I770" s="7" t="s">
        <v>557</v>
      </c>
      <c r="J770" s="7" t="s">
        <v>1190</v>
      </c>
      <c r="K770" s="7" t="str" cm="1">
        <f t="array" ref="K770">MID(J770, MIN(IFERROR(FIND({0,1,2,3,4,5,6,7,8,9},J770),"")), COUNT(1*MID(J770,ROW($1:$98),1)))</f>
        <v xml:space="preserve">18.00 </v>
      </c>
      <c r="L770" s="7" t="str" cm="1">
        <f t="array" aca="1" ref="L770" ca="1">_xlfn.CONCAT(IF(NOT(ISNUMBER(MID(SUBSTITUTE(SUBSTITUTE(SUBSTITUTE(J770,"$",""),".",""), " ",""),ROW(INDIRECT("1:"&amp;LEN(J770))),1)*1)),MID(SUBSTITUTE(SUBSTITUTE(SUBSTITUTE(J770,"$",""),".",""), " ",""),ROW(INDIRECT("1:"&amp;LEN(J770))),1),""))</f>
        <v>de
Abril</v>
      </c>
      <c r="M770" s="7" t="s">
        <v>1190</v>
      </c>
      <c r="N770" s="7" t="str" cm="1">
        <f t="array" ref="N770">MID(M770, MIN(IFERROR(FIND({0,1,2,3,4,5,6,7,8,9},M770),"")), COUNT(1*MID(M770,ROW($1:$98),1)))</f>
        <v xml:space="preserve">18.00 </v>
      </c>
      <c r="O770" s="7" t="str" cm="1">
        <f t="array" aca="1" ref="O770" ca="1">_xlfn.CONCAT(IF(NOT(ISNUMBER(MID(SUBSTITUTE(SUBSTITUTE(SUBSTITUTE(M770,"$",""),".",""), " ",""),ROW(INDIRECT("1:"&amp;LEN(M770))),1)*1)),MID(SUBSTITUTE(SUBSTITUTE(SUBSTITUTE(M770,"$",""),".",""), " ",""),ROW(INDIRECT("1:"&amp;LEN(M770))),1),""))</f>
        <v>de
Abril</v>
      </c>
      <c r="P770" s="7" t="s">
        <v>120</v>
      </c>
      <c r="Q770" s="7" t="s">
        <v>102</v>
      </c>
      <c r="R770" s="7" t="s">
        <v>27</v>
      </c>
      <c r="S770" s="2">
        <v>44952</v>
      </c>
    </row>
    <row r="771" spans="1:19">
      <c r="A771" s="6" t="s">
        <v>121</v>
      </c>
      <c r="B771" s="8" t="s">
        <v>1067</v>
      </c>
      <c r="C771" s="8" t="str" cm="1">
        <f t="array" ref="C771">MID(B771, MIN(IFERROR(FIND({0,1,2,3,4,5,6,7,8,9},B771),"")), COUNT(1*MID(B771,ROW($1:$98),1)))</f>
        <v>32.4</v>
      </c>
      <c r="D771" s="8" t="str" cm="1">
        <f t="array" aca="1" ref="D771" ca="1">_xlfn.CONCAT(IF(NOT(ISNUMBER(MID(SUBSTITUTE(SUBSTITUTE(SUBSTITUTE(B771,"$",""),".",""), " ",""),ROW(INDIRECT("1:"&amp;LEN(B771))),1)*1)),MID(SUBSTITUTE(SUBSTITUTE(SUBSTITUTE(B771,"$",""),".",""), " ",""),ROW(INDIRECT("1:"&amp;LEN(B771))),1),""))</f>
        <v>Wal-mart</v>
      </c>
      <c r="E771" s="8" t="s">
        <v>123</v>
      </c>
      <c r="F771" s="8" t="str" cm="1">
        <f t="array" ref="F771">MID(E771, MIN(IFERROR(FIND({0,1,2,3,4,5,6,7,8,9},E771),"")), COUNT(1*MID(E771,ROW($1:$98),1)))</f>
        <v>39.9</v>
      </c>
      <c r="G771" s="8" t="str" cm="1">
        <f t="array" aca="1" ref="G771" ca="1">_xlfn.CONCAT(IF(NOT(ISNUMBER(MID(SUBSTITUTE(SUBSTITUTE(SUBSTITUTE(E771,"$",""),".",""), " ",""),ROW(INDIRECT("1:"&amp;LEN(E771))),1)*1)),MID(SUBSTITUTE(SUBSTITUTE(SUBSTITUTE(E771,"$",""),".",""), " ",""),ROW(INDIRECT("1:"&amp;LEN(E771))),1),""))</f>
        <v xml:space="preserve">
Comercial
Mexicana</v>
      </c>
      <c r="H771" s="8" t="s">
        <v>337</v>
      </c>
      <c r="I771" s="8" t="s">
        <v>1198</v>
      </c>
      <c r="J771" s="8" t="s">
        <v>1199</v>
      </c>
      <c r="K771" s="8" t="str" cm="1">
        <f t="array" ref="K771">MID(J771, MIN(IFERROR(FIND({0,1,2,3,4,5,6,7,8,9},J771),"")), COUNT(1*MID(J771,ROW($1:$98),1)))</f>
        <v xml:space="preserve">15.00 </v>
      </c>
      <c r="L771" s="8" t="str" cm="1">
        <f t="array" aca="1" ref="L771" ca="1">_xlfn.CONCAT(IF(NOT(ISNUMBER(MID(SUBSTITUTE(SUBSTITUTE(SUBSTITUTE(J771,"$",""),".",""), " ",""),ROW(INDIRECT("1:"&amp;LEN(J771))),1)*1)),MID(SUBSTITUTE(SUBSTITUTE(SUBSTITUTE(J771,"$",""),".",""), " ",""),ROW(INDIRECT("1:"&amp;LEN(J771))),1),""))</f>
        <v>de
Abril</v>
      </c>
      <c r="M771" s="8" t="s">
        <v>486</v>
      </c>
      <c r="N771" s="8" t="str" cm="1">
        <f t="array" ref="N771">MID(M771, MIN(IFERROR(FIND({0,1,2,3,4,5,6,7,8,9},M771),"")), COUNT(1*MID(M771,ROW($1:$98),1)))</f>
        <v>18.0</v>
      </c>
      <c r="O771" s="8" t="str" cm="1">
        <f t="array" aca="1" ref="O771" ca="1">_xlfn.CONCAT(IF(NOT(ISNUMBER(MID(SUBSTITUTE(SUBSTITUTE(SUBSTITUTE(M771,"$",""),".",""), " ",""),ROW(INDIRECT("1:"&amp;LEN(M771))),1)*1)),MID(SUBSTITUTE(SUBSTITUTE(SUBSTITUTE(M771,"$",""),".",""), " ",""),ROW(INDIRECT("1:"&amp;LEN(M771))),1),""))</f>
        <v>Álamos</v>
      </c>
      <c r="P771" s="8" t="s">
        <v>161</v>
      </c>
      <c r="Q771" s="8" t="s">
        <v>48</v>
      </c>
      <c r="R771" s="8" t="s">
        <v>27</v>
      </c>
      <c r="S771" s="3">
        <v>44952</v>
      </c>
    </row>
    <row r="772" spans="1:19">
      <c r="A772" s="5" t="s">
        <v>125</v>
      </c>
      <c r="B772" s="7" t="s">
        <v>1200</v>
      </c>
      <c r="C772" s="7" t="str" cm="1">
        <f t="array" ref="C772">MID(B772, MIN(IFERROR(FIND({0,1,2,3,4,5,6,7,8,9},B772),"")), COUNT(1*MID(B772,ROW($1:$98),1)))</f>
        <v>36.7</v>
      </c>
      <c r="D772" s="7" t="str" cm="1">
        <f t="array" aca="1" ref="D772" ca="1">_xlfn.CONCAT(IF(NOT(ISNUMBER(MID(SUBSTITUTE(SUBSTITUTE(SUBSTITUTE(B772,"$",""),".",""), " ",""),ROW(INDIRECT("1:"&amp;LEN(B772))),1)*1)),MID(SUBSTITUTE(SUBSTITUTE(SUBSTITUTE(B772,"$",""),".",""), " ",""),ROW(INDIRECT("1:"&amp;LEN(B772))),1),""))</f>
        <v>Chedraui</v>
      </c>
      <c r="E772" s="7" t="s">
        <v>127</v>
      </c>
      <c r="F772" s="7" t="str" cm="1">
        <f t="array" ref="F772">MID(E772, MIN(IFERROR(FIND({0,1,2,3,4,5,6,7,8,9},E772),"")), COUNT(1*MID(E772,ROW($1:$98),1)))</f>
        <v>64.0</v>
      </c>
      <c r="G772" s="7" t="str" cm="1">
        <f t="array" aca="1" ref="G772" ca="1">_xlfn.CONCAT(IF(NOT(ISNUMBER(MID(SUBSTITUTE(SUBSTITUTE(SUBSTITUTE(E772,"$",""),".",""), " ",""),ROW(INDIRECT("1:"&amp;LEN(E772))),1)*1)),MID(SUBSTITUTE(SUBSTITUTE(SUBSTITUTE(E772,"$",""),".",""), " ",""),ROW(INDIRECT("1:"&amp;LEN(E772))),1),""))</f>
        <v>Wal-mart</v>
      </c>
      <c r="H772" s="7" t="s">
        <v>169</v>
      </c>
      <c r="I772" s="7" t="s">
        <v>875</v>
      </c>
      <c r="J772" s="7" t="s">
        <v>1190</v>
      </c>
      <c r="K772" s="7" t="str" cm="1">
        <f t="array" ref="K772">MID(J772, MIN(IFERROR(FIND({0,1,2,3,4,5,6,7,8,9},J772),"")), COUNT(1*MID(J772,ROW($1:$98),1)))</f>
        <v xml:space="preserve">18.00 </v>
      </c>
      <c r="L772" s="7" t="str" cm="1">
        <f t="array" aca="1" ref="L772" ca="1">_xlfn.CONCAT(IF(NOT(ISNUMBER(MID(SUBSTITUTE(SUBSTITUTE(SUBSTITUTE(J772,"$",""),".",""), " ",""),ROW(INDIRECT("1:"&amp;LEN(J772))),1)*1)),MID(SUBSTITUTE(SUBSTITUTE(SUBSTITUTE(J772,"$",""),".",""), " ",""),ROW(INDIRECT("1:"&amp;LEN(J772))),1),""))</f>
        <v>de
Abril</v>
      </c>
      <c r="M772" s="7" t="s">
        <v>761</v>
      </c>
      <c r="N772" s="7" t="str" cm="1">
        <f t="array" ref="N772">MID(M772, MIN(IFERROR(FIND({0,1,2,3,4,5,6,7,8,9},M772),"")), COUNT(1*MID(M772,ROW($1:$98),1)))</f>
        <v>24.0</v>
      </c>
      <c r="O772" s="7" t="str" cm="1">
        <f t="array" aca="1" ref="O772" ca="1">_xlfn.CONCAT(IF(NOT(ISNUMBER(MID(SUBSTITUTE(SUBSTITUTE(SUBSTITUTE(M772,"$",""),".",""), " ",""),ROW(INDIRECT("1:"&amp;LEN(M772))),1)*1)),MID(SUBSTITUTE(SUBSTITUTE(SUBSTITUTE(M772,"$",""),".",""), " ",""),ROW(INDIRECT("1:"&amp;LEN(M772))),1),""))</f>
        <v>ProHogar</v>
      </c>
      <c r="P772" s="7" t="s">
        <v>102</v>
      </c>
      <c r="Q772" s="7" t="s">
        <v>48</v>
      </c>
      <c r="R772" s="7" t="s">
        <v>27</v>
      </c>
      <c r="S772" s="2">
        <v>44952</v>
      </c>
    </row>
    <row r="773" spans="1:19">
      <c r="A773" s="6" t="s">
        <v>129</v>
      </c>
      <c r="B773" s="8" t="s">
        <v>1159</v>
      </c>
      <c r="C773" s="8" t="str" cm="1">
        <f t="array" ref="C773">MID(B773, MIN(IFERROR(FIND({0,1,2,3,4,5,6,7,8,9},B773),"")), COUNT(1*MID(B773,ROW($1:$98),1)))</f>
        <v>69.9</v>
      </c>
      <c r="D773" s="8" t="str" cm="1">
        <f t="array" aca="1" ref="D773" ca="1">_xlfn.CONCAT(IF(NOT(ISNUMBER(MID(SUBSTITUTE(SUBSTITUTE(SUBSTITUTE(B773,"$",""),".",""), " ",""),ROW(INDIRECT("1:"&amp;LEN(B773))),1)*1)),MID(SUBSTITUTE(SUBSTITUTE(SUBSTITUTE(B773,"$",""),".",""), " ",""),ROW(INDIRECT("1:"&amp;LEN(B773))),1),""))</f>
        <v>Comercial
Mexicana</v>
      </c>
      <c r="E773" s="8" t="s">
        <v>131</v>
      </c>
      <c r="F773" s="8" t="str" cm="1">
        <f t="array" ref="F773">MID(E773, MIN(IFERROR(FIND({0,1,2,3,4,5,6,7,8,9},E773),"")), COUNT(1*MID(E773,ROW($1:$98),1)))</f>
        <v>94.0</v>
      </c>
      <c r="G773" s="8" t="str" cm="1">
        <f t="array" aca="1" ref="G773" ca="1">_xlfn.CONCAT(IF(NOT(ISNUMBER(MID(SUBSTITUTE(SUBSTITUTE(SUBSTITUTE(E773,"$",""),".",""), " ",""),ROW(INDIRECT("1:"&amp;LEN(E773))),1)*1)),MID(SUBSTITUTE(SUBSTITUTE(SUBSTITUTE(E773,"$",""),".",""), " ",""),ROW(INDIRECT("1:"&amp;LEN(E773))),1),""))</f>
        <v>Wal-mart</v>
      </c>
      <c r="H773" s="8" t="s">
        <v>369</v>
      </c>
      <c r="I773" s="8" t="s">
        <v>750</v>
      </c>
      <c r="J773" s="8" t="s">
        <v>1182</v>
      </c>
      <c r="K773" s="8" t="str" cm="1">
        <f t="array" ref="K773">MID(J773, MIN(IFERROR(FIND({0,1,2,3,4,5,6,7,8,9},J773),"")), COUNT(1*MID(J773,ROW($1:$98),1)))</f>
        <v xml:space="preserve">45.00 </v>
      </c>
      <c r="L773" s="8" t="str" cm="1">
        <f t="array" aca="1" ref="L773" ca="1">_xlfn.CONCAT(IF(NOT(ISNUMBER(MID(SUBSTITUTE(SUBSTITUTE(SUBSTITUTE(J773,"$",""),".",""), " ",""),ROW(INDIRECT("1:"&amp;LEN(J773))),1)*1)),MID(SUBSTITUTE(SUBSTITUTE(SUBSTITUTE(J773,"$",""),".",""), " ",""),ROW(INDIRECT("1:"&amp;LEN(J773))),1),""))</f>
        <v>de
Abril</v>
      </c>
      <c r="M773" s="8" t="s">
        <v>958</v>
      </c>
      <c r="N773" s="8" t="str" cm="1">
        <f t="array" ref="N773">MID(M773, MIN(IFERROR(FIND({0,1,2,3,4,5,6,7,8,9},M773),"")), COUNT(1*MID(M773,ROW($1:$98),1)))</f>
        <v>60.0</v>
      </c>
      <c r="O773" s="8" t="str" cm="1">
        <f t="array" aca="1" ref="O773" ca="1">_xlfn.CONCAT(IF(NOT(ISNUMBER(MID(SUBSTITUTE(SUBSTITUTE(SUBSTITUTE(M773,"$",""),".",""), " ",""),ROW(INDIRECT("1:"&amp;LEN(M773))),1)*1)),MID(SUBSTITUTE(SUBSTITUTE(SUBSTITUTE(M773,"$",""),".",""), " ",""),ROW(INDIRECT("1:"&amp;LEN(M773))),1),""))</f>
        <v>ProHogar</v>
      </c>
      <c r="P773" s="8" t="s">
        <v>88</v>
      </c>
      <c r="Q773" s="8" t="s">
        <v>133</v>
      </c>
      <c r="R773" s="8" t="s">
        <v>27</v>
      </c>
      <c r="S773" s="3">
        <v>44952</v>
      </c>
    </row>
    <row r="774" spans="1:19">
      <c r="A774" s="5" t="s">
        <v>134</v>
      </c>
      <c r="B774" s="7" t="s">
        <v>1071</v>
      </c>
      <c r="C774" s="7" t="str" cm="1">
        <f t="array" ref="C774">MID(B774, MIN(IFERROR(FIND({0,1,2,3,4,5,6,7,8,9},B774),"")), COUNT(1*MID(B774,ROW($1:$98),1)))</f>
        <v>19.3</v>
      </c>
      <c r="D774" s="7" t="str" cm="1">
        <f t="array" aca="1" ref="D774" ca="1">_xlfn.CONCAT(IF(NOT(ISNUMBER(MID(SUBSTITUTE(SUBSTITUTE(SUBSTITUTE(B774,"$",""),".",""), " ",""),ROW(INDIRECT("1:"&amp;LEN(B774))),1)*1)),MID(SUBSTITUTE(SUBSTITUTE(SUBSTITUTE(B774,"$",""),".",""), " ",""),ROW(INDIRECT("1:"&amp;LEN(B774))),1),""))</f>
        <v>Comercial
Mexicana</v>
      </c>
      <c r="E774" s="7" t="s">
        <v>1201</v>
      </c>
      <c r="F774" s="7" t="str" cm="1">
        <f t="array" ref="F774">MID(E774, MIN(IFERROR(FIND({0,1,2,3,4,5,6,7,8,9},E774),"")), COUNT(1*MID(E774,ROW($1:$98),1)))</f>
        <v>32.0</v>
      </c>
      <c r="G774" s="7" t="str" cm="1">
        <f t="array" aca="1" ref="G774" ca="1">_xlfn.CONCAT(IF(NOT(ISNUMBER(MID(SUBSTITUTE(SUBSTITUTE(SUBSTITUTE(E774,"$",""),".",""), " ",""),ROW(INDIRECT("1:"&amp;LEN(E774))),1)*1)),MID(SUBSTITUTE(SUBSTITUTE(SUBSTITUTE(E774,"$",""),".",""), " ",""),ROW(INDIRECT("1:"&amp;LEN(E774))),1),""))</f>
        <v xml:space="preserve">
Chedraui</v>
      </c>
      <c r="H774" s="7" t="s">
        <v>232</v>
      </c>
      <c r="I774" s="7" t="s">
        <v>884</v>
      </c>
      <c r="J774" s="7" t="s">
        <v>1176</v>
      </c>
      <c r="K774" s="7" t="str" cm="1">
        <f t="array" ref="K774">MID(J774, MIN(IFERROR(FIND({0,1,2,3,4,5,6,7,8,9},J774),"")), COUNT(1*MID(J774,ROW($1:$98),1)))</f>
        <v xml:space="preserve">20.00 </v>
      </c>
      <c r="L774" s="7" t="str" cm="1">
        <f t="array" aca="1" ref="L774" ca="1">_xlfn.CONCAT(IF(NOT(ISNUMBER(MID(SUBSTITUTE(SUBSTITUTE(SUBSTITUTE(J774,"$",""),".",""), " ",""),ROW(INDIRECT("1:"&amp;LEN(J774))),1)*1)),MID(SUBSTITUTE(SUBSTITUTE(SUBSTITUTE(J774,"$",""),".",""), " ",""),ROW(INDIRECT("1:"&amp;LEN(J774))),1),""))</f>
        <v>de
Abril</v>
      </c>
      <c r="M774" s="7" t="s">
        <v>1176</v>
      </c>
      <c r="N774" s="7" t="str" cm="1">
        <f t="array" ref="N774">MID(M774, MIN(IFERROR(FIND({0,1,2,3,4,5,6,7,8,9},M774),"")), COUNT(1*MID(M774,ROW($1:$98),1)))</f>
        <v xml:space="preserve">20.00 </v>
      </c>
      <c r="O774" s="7" t="str" cm="1">
        <f t="array" aca="1" ref="O774" ca="1">_xlfn.CONCAT(IF(NOT(ISNUMBER(MID(SUBSTITUTE(SUBSTITUTE(SUBSTITUTE(M774,"$",""),".",""), " ",""),ROW(INDIRECT("1:"&amp;LEN(M774))),1)*1)),MID(SUBSTITUTE(SUBSTITUTE(SUBSTITUTE(M774,"$",""),".",""), " ",""),ROW(INDIRECT("1:"&amp;LEN(M774))),1),""))</f>
        <v>de
Abril</v>
      </c>
      <c r="P774" s="7" t="s">
        <v>136</v>
      </c>
      <c r="Q774" s="7" t="s">
        <v>161</v>
      </c>
      <c r="R774" s="7" t="s">
        <v>27</v>
      </c>
      <c r="S774" s="2">
        <v>44952</v>
      </c>
    </row>
    <row r="775" spans="1:19">
      <c r="A775" s="6" t="s">
        <v>137</v>
      </c>
      <c r="B775" s="8" t="s">
        <v>679</v>
      </c>
      <c r="C775" s="8" t="str" cm="1">
        <f t="array" ref="C775">MID(B775, MIN(IFERROR(FIND({0,1,2,3,4,5,6,7,8,9},B775),"")), COUNT(1*MID(B775,ROW($1:$98),1)))</f>
        <v>18.9</v>
      </c>
      <c r="D775" s="8" t="str" cm="1">
        <f t="array" aca="1" ref="D775" ca="1">_xlfn.CONCAT(IF(NOT(ISNUMBER(MID(SUBSTITUTE(SUBSTITUTE(SUBSTITUTE(B775,"$",""),".",""), " ",""),ROW(INDIRECT("1:"&amp;LEN(B775))),1)*1)),MID(SUBSTITUTE(SUBSTITUTE(SUBSTITUTE(B775,"$",""),".",""), " ",""),ROW(INDIRECT("1:"&amp;LEN(B775))),1),""))</f>
        <v>Comercial
Mexicana</v>
      </c>
      <c r="E775" s="8" t="s">
        <v>715</v>
      </c>
      <c r="F775" s="8" t="str" cm="1">
        <f t="array" ref="F775">MID(E775, MIN(IFERROR(FIND({0,1,2,3,4,5,6,7,8,9},E775),"")), COUNT(1*MID(E775,ROW($1:$98),1)))</f>
        <v>28.9</v>
      </c>
      <c r="G775" s="8" t="str" cm="1">
        <f t="array" aca="1" ref="G775" ca="1">_xlfn.CONCAT(IF(NOT(ISNUMBER(MID(SUBSTITUTE(SUBSTITUTE(SUBSTITUTE(E775,"$",""),".",""), " ",""),ROW(INDIRECT("1:"&amp;LEN(E775))),1)*1)),MID(SUBSTITUTE(SUBSTITUTE(SUBSTITUTE(E775,"$",""),".",""), " ",""),ROW(INDIRECT("1:"&amp;LEN(E775))),1),""))</f>
        <v>Wal-mart</v>
      </c>
      <c r="H775" s="8" t="s">
        <v>243</v>
      </c>
      <c r="I775" s="8" t="s">
        <v>1202</v>
      </c>
      <c r="J775" s="8" t="s">
        <v>1190</v>
      </c>
      <c r="K775" s="8" t="str" cm="1">
        <f t="array" ref="K775">MID(J775, MIN(IFERROR(FIND({0,1,2,3,4,5,6,7,8,9},J775),"")), COUNT(1*MID(J775,ROW($1:$98),1)))</f>
        <v xml:space="preserve">18.00 </v>
      </c>
      <c r="L775" s="8" t="str" cm="1">
        <f t="array" aca="1" ref="L775" ca="1">_xlfn.CONCAT(IF(NOT(ISNUMBER(MID(SUBSTITUTE(SUBSTITUTE(SUBSTITUTE(J775,"$",""),".",""), " ",""),ROW(INDIRECT("1:"&amp;LEN(J775))),1)*1)),MID(SUBSTITUTE(SUBSTITUTE(SUBSTITUTE(J775,"$",""),".",""), " ",""),ROW(INDIRECT("1:"&amp;LEN(J775))),1),""))</f>
        <v>de
Abril</v>
      </c>
      <c r="M775" s="8" t="s">
        <v>1190</v>
      </c>
      <c r="N775" s="8" t="str" cm="1">
        <f t="array" ref="N775">MID(M775, MIN(IFERROR(FIND({0,1,2,3,4,5,6,7,8,9},M775),"")), COUNT(1*MID(M775,ROW($1:$98),1)))</f>
        <v xml:space="preserve">18.00 </v>
      </c>
      <c r="O775" s="8" t="str" cm="1">
        <f t="array" aca="1" ref="O775" ca="1">_xlfn.CONCAT(IF(NOT(ISNUMBER(MID(SUBSTITUTE(SUBSTITUTE(SUBSTITUTE(M775,"$",""),".",""), " ",""),ROW(INDIRECT("1:"&amp;LEN(M775))),1)*1)),MID(SUBSTITUTE(SUBSTITUTE(SUBSTITUTE(M775,"$",""),".",""), " ",""),ROW(INDIRECT("1:"&amp;LEN(M775))),1),""))</f>
        <v>de
Abril</v>
      </c>
      <c r="P775" s="8" t="s">
        <v>101</v>
      </c>
      <c r="Q775" s="8" t="s">
        <v>102</v>
      </c>
      <c r="R775" s="8" t="s">
        <v>27</v>
      </c>
      <c r="S775" s="3">
        <v>44952</v>
      </c>
    </row>
    <row r="776" spans="1:19">
      <c r="A776" s="5" t="s">
        <v>141</v>
      </c>
      <c r="B776" s="7" t="s">
        <v>497</v>
      </c>
      <c r="C776" s="7" t="str" cm="1">
        <f t="array" ref="C776">MID(B776, MIN(IFERROR(FIND({0,1,2,3,4,5,6,7,8,9},B776),"")), COUNT(1*MID(B776,ROW($1:$98),1)))</f>
        <v>12.9</v>
      </c>
      <c r="D776" s="7" t="str" cm="1">
        <f t="array" aca="1" ref="D776" ca="1">_xlfn.CONCAT(IF(NOT(ISNUMBER(MID(SUBSTITUTE(SUBSTITUTE(SUBSTITUTE(B776,"$",""),".",""), " ",""),ROW(INDIRECT("1:"&amp;LEN(B776))),1)*1)),MID(SUBSTITUTE(SUBSTITUTE(SUBSTITUTE(B776,"$",""),".",""), " ",""),ROW(INDIRECT("1:"&amp;LEN(B776))),1),""))</f>
        <v>Comercial
Mexicana</v>
      </c>
      <c r="E776" s="7" t="s">
        <v>1026</v>
      </c>
      <c r="F776" s="7" t="str" cm="1">
        <f t="array" ref="F776">MID(E776, MIN(IFERROR(FIND({0,1,2,3,4,5,6,7,8,9},E776),"")), COUNT(1*MID(E776,ROW($1:$98),1)))</f>
        <v>38.9</v>
      </c>
      <c r="G776" s="7" t="str" cm="1">
        <f t="array" aca="1" ref="G776" ca="1">_xlfn.CONCAT(IF(NOT(ISNUMBER(MID(SUBSTITUTE(SUBSTITUTE(SUBSTITUTE(E776,"$",""),".",""), " ",""),ROW(INDIRECT("1:"&amp;LEN(E776))),1)*1)),MID(SUBSTITUTE(SUBSTITUTE(SUBSTITUTE(E776,"$",""),".",""), " ",""),ROW(INDIRECT("1:"&amp;LEN(E776))),1),""))</f>
        <v>Wal-mart</v>
      </c>
      <c r="H776" s="7" t="s">
        <v>377</v>
      </c>
      <c r="I776" s="7" t="s">
        <v>760</v>
      </c>
      <c r="J776" s="7" t="s">
        <v>1017</v>
      </c>
      <c r="K776" s="7" t="str" cm="1">
        <f t="array" ref="K776">MID(J776, MIN(IFERROR(FIND({0,1,2,3,4,5,6,7,8,9},J776),"")), COUNT(1*MID(J776,ROW($1:$98),1)))</f>
        <v>24.0</v>
      </c>
      <c r="L776" s="7" t="str" cm="1">
        <f t="array" aca="1" ref="L776" ca="1">_xlfn.CONCAT(IF(NOT(ISNUMBER(MID(SUBSTITUTE(SUBSTITUTE(SUBSTITUTE(J776,"$",""),".",""), " ",""),ROW(INDIRECT("1:"&amp;LEN(J776))),1)*1)),MID(SUBSTITUTE(SUBSTITUTE(SUBSTITUTE(J776,"$",""),".",""), " ",""),ROW(INDIRECT("1:"&amp;LEN(J776))),1),""))</f>
        <v>Álamos</v>
      </c>
      <c r="M776" s="7" t="s">
        <v>1203</v>
      </c>
      <c r="N776" s="7" t="str" cm="1">
        <f t="array" ref="N776">MID(M776, MIN(IFERROR(FIND({0,1,2,3,4,5,6,7,8,9},M776),"")), COUNT(1*MID(M776,ROW($1:$98),1)))</f>
        <v xml:space="preserve">25.00 </v>
      </c>
      <c r="O776" s="7" t="str" cm="1">
        <f t="array" aca="1" ref="O776" ca="1">_xlfn.CONCAT(IF(NOT(ISNUMBER(MID(SUBSTITUTE(SUBSTITUTE(SUBSTITUTE(M776,"$",""),".",""), " ",""),ROW(INDIRECT("1:"&amp;LEN(M776))),1)*1)),MID(SUBSTITUTE(SUBSTITUTE(SUBSTITUTE(M776,"$",""),".",""), " ",""),ROW(INDIRECT("1:"&amp;LEN(M776))),1),""))</f>
        <v>de
Abril</v>
      </c>
      <c r="P776" s="7" t="s">
        <v>115</v>
      </c>
      <c r="Q776" s="7" t="s">
        <v>34</v>
      </c>
      <c r="R776" s="7" t="s">
        <v>27</v>
      </c>
      <c r="S776" s="2">
        <v>44952</v>
      </c>
    </row>
    <row r="777" spans="1:19">
      <c r="A777" s="6" t="s">
        <v>144</v>
      </c>
      <c r="B777" s="8" t="s">
        <v>321</v>
      </c>
      <c r="C777" s="8" t="str" cm="1">
        <f t="array" ref="C777">MID(B777, MIN(IFERROR(FIND({0,1,2,3,4,5,6,7,8,9},B777),"")), COUNT(1*MID(B777,ROW($1:$98),1)))</f>
        <v>19.9</v>
      </c>
      <c r="D777" s="8" t="str" cm="1">
        <f t="array" aca="1" ref="D777" ca="1">_xlfn.CONCAT(IF(NOT(ISNUMBER(MID(SUBSTITUTE(SUBSTITUTE(SUBSTITUTE(B777,"$",""),".",""), " ",""),ROW(INDIRECT("1:"&amp;LEN(B777))),1)*1)),MID(SUBSTITUTE(SUBSTITUTE(SUBSTITUTE(B777,"$",""),".",""), " ",""),ROW(INDIRECT("1:"&amp;LEN(B777))),1),""))</f>
        <v>Comercial
Mexicana</v>
      </c>
      <c r="E777" s="8" t="s">
        <v>1204</v>
      </c>
      <c r="F777" s="8" t="str" cm="1">
        <f t="array" ref="F777">MID(E777, MIN(IFERROR(FIND({0,1,2,3,4,5,6,7,8,9},E777),"")), COUNT(1*MID(E777,ROW($1:$98),1)))</f>
        <v>23.9</v>
      </c>
      <c r="G777" s="8" t="str" cm="1">
        <f t="array" aca="1" ref="G777" ca="1">_xlfn.CONCAT(IF(NOT(ISNUMBER(MID(SUBSTITUTE(SUBSTITUTE(SUBSTITUTE(E777,"$",""),".",""), " ",""),ROW(INDIRECT("1:"&amp;LEN(E777))),1)*1)),MID(SUBSTITUTE(SUBSTITUTE(SUBSTITUTE(E777,"$",""),".",""), " ",""),ROW(INDIRECT("1:"&amp;LEN(E777))),1),""))</f>
        <v xml:space="preserve">
Chedraui</v>
      </c>
      <c r="H777" s="8" t="s">
        <v>204</v>
      </c>
      <c r="I777" s="8" t="s">
        <v>887</v>
      </c>
      <c r="J777" s="8" t="s">
        <v>1199</v>
      </c>
      <c r="K777" s="8" t="str" cm="1">
        <f t="array" ref="K777">MID(J777, MIN(IFERROR(FIND({0,1,2,3,4,5,6,7,8,9},J777),"")), COUNT(1*MID(J777,ROW($1:$98),1)))</f>
        <v xml:space="preserve">15.00 </v>
      </c>
      <c r="L777" s="8" t="str" cm="1">
        <f t="array" aca="1" ref="L777" ca="1">_xlfn.CONCAT(IF(NOT(ISNUMBER(MID(SUBSTITUTE(SUBSTITUTE(SUBSTITUTE(J777,"$",""),".",""), " ",""),ROW(INDIRECT("1:"&amp;LEN(J777))),1)*1)),MID(SUBSTITUTE(SUBSTITUTE(SUBSTITUTE(J777,"$",""),".",""), " ",""),ROW(INDIRECT("1:"&amp;LEN(J777))),1),""))</f>
        <v>de
Abril</v>
      </c>
      <c r="M777" s="8" t="s">
        <v>1199</v>
      </c>
      <c r="N777" s="8" t="str" cm="1">
        <f t="array" ref="N777">MID(M777, MIN(IFERROR(FIND({0,1,2,3,4,5,6,7,8,9},M777),"")), COUNT(1*MID(M777,ROW($1:$98),1)))</f>
        <v xml:space="preserve">15.00 </v>
      </c>
      <c r="O777" s="8" t="str" cm="1">
        <f t="array" aca="1" ref="O777" ca="1">_xlfn.CONCAT(IF(NOT(ISNUMBER(MID(SUBSTITUTE(SUBSTITUTE(SUBSTITUTE(M777,"$",""),".",""), " ",""),ROW(INDIRECT("1:"&amp;LEN(M777))),1)*1)),MID(SUBSTITUTE(SUBSTITUTE(SUBSTITUTE(M777,"$",""),".",""), " ",""),ROW(INDIRECT("1:"&amp;LEN(M777))),1),""))</f>
        <v>de
Abril</v>
      </c>
      <c r="P777" s="8" t="s">
        <v>124</v>
      </c>
      <c r="Q777" s="8" t="s">
        <v>115</v>
      </c>
      <c r="R777" s="8" t="s">
        <v>27</v>
      </c>
      <c r="S777" s="3">
        <v>44952</v>
      </c>
    </row>
    <row r="778" spans="1:19">
      <c r="A778" s="5" t="s">
        <v>148</v>
      </c>
      <c r="B778" s="7" t="s">
        <v>278</v>
      </c>
      <c r="C778" s="7" t="str" cm="1">
        <f t="array" ref="C778">MID(B778, MIN(IFERROR(FIND({0,1,2,3,4,5,6,7,8,9},B778),"")), COUNT(1*MID(B778,ROW($1:$98),1)))</f>
        <v>32.9</v>
      </c>
      <c r="D778" s="7" t="str" cm="1">
        <f t="array" aca="1" ref="D778" ca="1">_xlfn.CONCAT(IF(NOT(ISNUMBER(MID(SUBSTITUTE(SUBSTITUTE(SUBSTITUTE(B778,"$",""),".",""), " ",""),ROW(INDIRECT("1:"&amp;LEN(B778))),1)*1)),MID(SUBSTITUTE(SUBSTITUTE(SUBSTITUTE(B778,"$",""),".",""), " ",""),ROW(INDIRECT("1:"&amp;LEN(B778))),1),""))</f>
        <v>Wal-mart</v>
      </c>
      <c r="E778" s="7" t="s">
        <v>156</v>
      </c>
      <c r="F778" s="7" t="str" cm="1">
        <f t="array" ref="F778">MID(E778, MIN(IFERROR(FIND({0,1,2,3,4,5,6,7,8,9},E778),"")), COUNT(1*MID(E778,ROW($1:$98),1)))</f>
        <v>39.9</v>
      </c>
      <c r="G778" s="7" t="str" cm="1">
        <f t="array" aca="1" ref="G778" ca="1">_xlfn.CONCAT(IF(NOT(ISNUMBER(MID(SUBSTITUTE(SUBSTITUTE(SUBSTITUTE(E778,"$",""),".",""), " ",""),ROW(INDIRECT("1:"&amp;LEN(E778))),1)*1)),MID(SUBSTITUTE(SUBSTITUTE(SUBSTITUTE(E778,"$",""),".",""), " ",""),ROW(INDIRECT("1:"&amp;LEN(E778))),1),""))</f>
        <v xml:space="preserve">
Chedraui</v>
      </c>
      <c r="H778" s="7" t="s">
        <v>390</v>
      </c>
      <c r="I778" s="7" t="s">
        <v>955</v>
      </c>
      <c r="J778" s="7" t="s">
        <v>1176</v>
      </c>
      <c r="K778" s="7" t="str" cm="1">
        <f t="array" ref="K778">MID(J778, MIN(IFERROR(FIND({0,1,2,3,4,5,6,7,8,9},J778),"")), COUNT(1*MID(J778,ROW($1:$98),1)))</f>
        <v xml:space="preserve">20.00 </v>
      </c>
      <c r="L778" s="7" t="str" cm="1">
        <f t="array" aca="1" ref="L778" ca="1">_xlfn.CONCAT(IF(NOT(ISNUMBER(MID(SUBSTITUTE(SUBSTITUTE(SUBSTITUTE(J778,"$",""),".",""), " ",""),ROW(INDIRECT("1:"&amp;LEN(J778))),1)*1)),MID(SUBSTITUTE(SUBSTITUTE(SUBSTITUTE(J778,"$",""),".",""), " ",""),ROW(INDIRECT("1:"&amp;LEN(J778))),1),""))</f>
        <v>de
Abril</v>
      </c>
      <c r="M778" s="7" t="s">
        <v>1176</v>
      </c>
      <c r="N778" s="7" t="str" cm="1">
        <f t="array" ref="N778">MID(M778, MIN(IFERROR(FIND({0,1,2,3,4,5,6,7,8,9},M778),"")), COUNT(1*MID(M778,ROW($1:$98),1)))</f>
        <v xml:space="preserve">20.00 </v>
      </c>
      <c r="O778" s="7" t="str" cm="1">
        <f t="array" aca="1" ref="O778" ca="1">_xlfn.CONCAT(IF(NOT(ISNUMBER(MID(SUBSTITUTE(SUBSTITUTE(SUBSTITUTE(M778,"$",""),".",""), " ",""),ROW(INDIRECT("1:"&amp;LEN(M778))),1)*1)),MID(SUBSTITUTE(SUBSTITUTE(SUBSTITUTE(M778,"$",""),".",""), " ",""),ROW(INDIRECT("1:"&amp;LEN(M778))),1),""))</f>
        <v>de
Abril</v>
      </c>
      <c r="P778" s="7" t="s">
        <v>102</v>
      </c>
      <c r="Q778" s="7" t="s">
        <v>48</v>
      </c>
      <c r="R778" s="7" t="s">
        <v>27</v>
      </c>
      <c r="S778" s="2">
        <v>44952</v>
      </c>
    </row>
    <row r="779" spans="1:19">
      <c r="A779" s="6" t="s">
        <v>151</v>
      </c>
      <c r="B779" s="8" t="s">
        <v>1170</v>
      </c>
      <c r="C779" s="8" t="str" cm="1">
        <f t="array" ref="C779">MID(B779, MIN(IFERROR(FIND({0,1,2,3,4,5,6,7,8,9},B779),"")), COUNT(1*MID(B779,ROW($1:$98),1)))</f>
        <v>30.8</v>
      </c>
      <c r="D779" s="8" t="str" cm="1">
        <f t="array" aca="1" ref="D779" ca="1">_xlfn.CONCAT(IF(NOT(ISNUMBER(MID(SUBSTITUTE(SUBSTITUTE(SUBSTITUTE(B779,"$",""),".",""), " ",""),ROW(INDIRECT("1:"&amp;LEN(B779))),1)*1)),MID(SUBSTITUTE(SUBSTITUTE(SUBSTITUTE(B779,"$",""),".",""), " ",""),ROW(INDIRECT("1:"&amp;LEN(B779))),1),""))</f>
        <v>Chedraui</v>
      </c>
      <c r="E779" s="8" t="s">
        <v>123</v>
      </c>
      <c r="F779" s="8" t="str" cm="1">
        <f t="array" ref="F779">MID(E779, MIN(IFERROR(FIND({0,1,2,3,4,5,6,7,8,9},E779),"")), COUNT(1*MID(E779,ROW($1:$98),1)))</f>
        <v>39.9</v>
      </c>
      <c r="G779" s="8" t="str" cm="1">
        <f t="array" aca="1" ref="G779" ca="1">_xlfn.CONCAT(IF(NOT(ISNUMBER(MID(SUBSTITUTE(SUBSTITUTE(SUBSTITUTE(E779,"$",""),".",""), " ",""),ROW(INDIRECT("1:"&amp;LEN(E779))),1)*1)),MID(SUBSTITUTE(SUBSTITUTE(SUBSTITUTE(E779,"$",""),".",""), " ",""),ROW(INDIRECT("1:"&amp;LEN(E779))),1),""))</f>
        <v xml:space="preserve">
Comercial
Mexicana</v>
      </c>
      <c r="H779" s="8" t="s">
        <v>349</v>
      </c>
      <c r="I779" s="8" t="s">
        <v>732</v>
      </c>
      <c r="J779" s="8" t="s">
        <v>486</v>
      </c>
      <c r="K779" s="8" t="str" cm="1">
        <f t="array" ref="K779">MID(J779, MIN(IFERROR(FIND({0,1,2,3,4,5,6,7,8,9},J779),"")), COUNT(1*MID(J779,ROW($1:$98),1)))</f>
        <v>18.0</v>
      </c>
      <c r="L779" s="8" t="str" cm="1">
        <f t="array" aca="1" ref="L779" ca="1">_xlfn.CONCAT(IF(NOT(ISNUMBER(MID(SUBSTITUTE(SUBSTITUTE(SUBSTITUTE(J779,"$",""),".",""), " ",""),ROW(INDIRECT("1:"&amp;LEN(J779))),1)*1)),MID(SUBSTITUTE(SUBSTITUTE(SUBSTITUTE(J779,"$",""),".",""), " ",""),ROW(INDIRECT("1:"&amp;LEN(J779))),1),""))</f>
        <v>Álamos</v>
      </c>
      <c r="M779" s="8" t="s">
        <v>1203</v>
      </c>
      <c r="N779" s="8" t="str" cm="1">
        <f t="array" ref="N779">MID(M779, MIN(IFERROR(FIND({0,1,2,3,4,5,6,7,8,9},M779),"")), COUNT(1*MID(M779,ROW($1:$98),1)))</f>
        <v xml:space="preserve">25.00 </v>
      </c>
      <c r="O779" s="8" t="str" cm="1">
        <f t="array" aca="1" ref="O779" ca="1">_xlfn.CONCAT(IF(NOT(ISNUMBER(MID(SUBSTITUTE(SUBSTITUTE(SUBSTITUTE(M779,"$",""),".",""), " ",""),ROW(INDIRECT("1:"&amp;LEN(M779))),1)*1)),MID(SUBSTITUTE(SUBSTITUTE(SUBSTITUTE(M779,"$",""),".",""), " ",""),ROW(INDIRECT("1:"&amp;LEN(M779))),1),""))</f>
        <v>de
Abril</v>
      </c>
      <c r="P779" s="8" t="s">
        <v>47</v>
      </c>
      <c r="Q779" s="8" t="s">
        <v>94</v>
      </c>
      <c r="R779" s="8" t="s">
        <v>27</v>
      </c>
      <c r="S779" s="3">
        <v>44952</v>
      </c>
    </row>
    <row r="780" spans="1:19">
      <c r="A780" s="5" t="s">
        <v>154</v>
      </c>
      <c r="B780" s="7" t="s">
        <v>1171</v>
      </c>
      <c r="C780" s="7" t="str" cm="1">
        <f t="array" ref="C780">MID(B780, MIN(IFERROR(FIND({0,1,2,3,4,5,6,7,8,9},B780),"")), COUNT(1*MID(B780,ROW($1:$98),1)))</f>
        <v>21.5</v>
      </c>
      <c r="D780" s="7" t="str" cm="1">
        <f t="array" aca="1" ref="D780" ca="1">_xlfn.CONCAT(IF(NOT(ISNUMBER(MID(SUBSTITUTE(SUBSTITUTE(SUBSTITUTE(B780,"$",""),".",""), " ",""),ROW(INDIRECT("1:"&amp;LEN(B780))),1)*1)),MID(SUBSTITUTE(SUBSTITUTE(SUBSTITUTE(B780,"$",""),".",""), " ",""),ROW(INDIRECT("1:"&amp;LEN(B780))),1),""))</f>
        <v>Comercial
Mexicana</v>
      </c>
      <c r="E780" s="7" t="s">
        <v>1195</v>
      </c>
      <c r="F780" s="7" t="str" cm="1">
        <f t="array" ref="F780">MID(E780, MIN(IFERROR(FIND({0,1,2,3,4,5,6,7,8,9},E780),"")), COUNT(1*MID(E780,ROW($1:$98),1)))</f>
        <v>44.0</v>
      </c>
      <c r="G780" s="7" t="str" cm="1">
        <f t="array" aca="1" ref="G780" ca="1">_xlfn.CONCAT(IF(NOT(ISNUMBER(MID(SUBSTITUTE(SUBSTITUTE(SUBSTITUTE(E780,"$",""),".",""), " ",""),ROW(INDIRECT("1:"&amp;LEN(E780))),1)*1)),MID(SUBSTITUTE(SUBSTITUTE(SUBSTITUTE(E780,"$",""),".",""), " ",""),ROW(INDIRECT("1:"&amp;LEN(E780))),1),""))</f>
        <v xml:space="preserve">
Chedraui</v>
      </c>
      <c r="H780" s="7" t="s">
        <v>337</v>
      </c>
      <c r="I780" s="7" t="s">
        <v>1205</v>
      </c>
      <c r="J780" s="7" t="s">
        <v>1206</v>
      </c>
      <c r="K780" s="7" t="str" cm="1">
        <f t="array" ref="K780">MID(J780, MIN(IFERROR(FIND({0,1,2,3,4,5,6,7,8,9},J780),"")), COUNT(1*MID(J780,ROW($1:$98),1)))</f>
        <v xml:space="preserve">17.00 </v>
      </c>
      <c r="L780" s="7" t="str" cm="1">
        <f t="array" aca="1" ref="L780" ca="1">_xlfn.CONCAT(IF(NOT(ISNUMBER(MID(SUBSTITUTE(SUBSTITUTE(SUBSTITUTE(J780,"$",""),".",""), " ",""),ROW(INDIRECT("1:"&amp;LEN(J780))),1)*1)),MID(SUBSTITUTE(SUBSTITUTE(SUBSTITUTE(J780,"$",""),".",""), " ",""),ROW(INDIRECT("1:"&amp;LEN(J780))),1),""))</f>
        <v>de
Abril</v>
      </c>
      <c r="M780" s="7" t="s">
        <v>461</v>
      </c>
      <c r="N780" s="7" t="str" cm="1">
        <f t="array" ref="N780">MID(M780, MIN(IFERROR(FIND({0,1,2,3,4,5,6,7,8,9},M780),"")), COUNT(1*MID(M780,ROW($1:$98),1)))</f>
        <v>20.0</v>
      </c>
      <c r="O780" s="7" t="str" cm="1">
        <f t="array" aca="1" ref="O780" ca="1">_xlfn.CONCAT(IF(NOT(ISNUMBER(MID(SUBSTITUTE(SUBSTITUTE(SUBSTITUTE(M780,"$",""),".",""), " ",""),ROW(INDIRECT("1:"&amp;LEN(M780))),1)*1)),MID(SUBSTITUTE(SUBSTITUTE(SUBSTITUTE(M780,"$",""),".",""), " ",""),ROW(INDIRECT("1:"&amp;LEN(M780))),1),""))</f>
        <v>Álamos</v>
      </c>
      <c r="P780" s="7" t="s">
        <v>102</v>
      </c>
      <c r="Q780" s="7" t="s">
        <v>47</v>
      </c>
      <c r="R780" s="7" t="s">
        <v>27</v>
      </c>
      <c r="S780" s="2">
        <v>44952</v>
      </c>
    </row>
    <row r="781" spans="1:19">
      <c r="A781" s="6" t="s">
        <v>157</v>
      </c>
      <c r="B781" s="8" t="s">
        <v>241</v>
      </c>
      <c r="C781" s="8" t="str" cm="1">
        <f t="array" ref="C781">MID(B781, MIN(IFERROR(FIND({0,1,2,3,4,5,6,7,8,9},B781),"")), COUNT(1*MID(B781,ROW($1:$98),1)))</f>
        <v>11.5</v>
      </c>
      <c r="D781" s="8" t="str" cm="1">
        <f t="array" aca="1" ref="D781" ca="1">_xlfn.CONCAT(IF(NOT(ISNUMBER(MID(SUBSTITUTE(SUBSTITUTE(SUBSTITUTE(B781,"$",""),".",""), " ",""),ROW(INDIRECT("1:"&amp;LEN(B781))),1)*1)),MID(SUBSTITUTE(SUBSTITUTE(SUBSTITUTE(B781,"$",""),".",""), " ",""),ROW(INDIRECT("1:"&amp;LEN(B781))),1),""))</f>
        <v>Comercial
Mexicana</v>
      </c>
      <c r="E781" s="8" t="s">
        <v>1000</v>
      </c>
      <c r="F781" s="8" t="str" cm="1">
        <f t="array" ref="F781">MID(E781, MIN(IFERROR(FIND({0,1,2,3,4,5,6,7,8,9},E781),"")), COUNT(1*MID(E781,ROW($1:$98),1)))</f>
        <v>13.9</v>
      </c>
      <c r="G781" s="8" t="str" cm="1">
        <f t="array" aca="1" ref="G781" ca="1">_xlfn.CONCAT(IF(NOT(ISNUMBER(MID(SUBSTITUTE(SUBSTITUTE(SUBSTITUTE(E781,"$",""),".",""), " ",""),ROW(INDIRECT("1:"&amp;LEN(E781))),1)*1)),MID(SUBSTITUTE(SUBSTITUTE(SUBSTITUTE(E781,"$",""),".",""), " ",""),ROW(INDIRECT("1:"&amp;LEN(E781))),1),""))</f>
        <v>Wal-mart</v>
      </c>
      <c r="H781" s="8" t="s">
        <v>232</v>
      </c>
      <c r="I781" s="8" t="s">
        <v>884</v>
      </c>
      <c r="J781" s="8" t="s">
        <v>1207</v>
      </c>
      <c r="K781" s="8" t="str" cm="1">
        <f t="array" ref="K781">MID(J781, MIN(IFERROR(FIND({0,1,2,3,4,5,6,7,8,9},J781),"")), COUNT(1*MID(J781,ROW($1:$98),1)))</f>
        <v xml:space="preserve">12.00 </v>
      </c>
      <c r="L781" s="8" t="str" cm="1">
        <f t="array" aca="1" ref="L781" ca="1">_xlfn.CONCAT(IF(NOT(ISNUMBER(MID(SUBSTITUTE(SUBSTITUTE(SUBSTITUTE(J781,"$",""),".",""), " ",""),ROW(INDIRECT("1:"&amp;LEN(J781))),1)*1)),MID(SUBSTITUTE(SUBSTITUTE(SUBSTITUTE(J781,"$",""),".",""), " ",""),ROW(INDIRECT("1:"&amp;LEN(J781))),1),""))</f>
        <v>de
Abril</v>
      </c>
      <c r="M781" s="8" t="s">
        <v>500</v>
      </c>
      <c r="N781" s="8" t="str" cm="1">
        <f t="array" ref="N781">MID(M781, MIN(IFERROR(FIND({0,1,2,3,4,5,6,7,8,9},M781),"")), COUNT(1*MID(M781,ROW($1:$98),1)))</f>
        <v>15.0</v>
      </c>
      <c r="O781" s="8" t="str" cm="1">
        <f t="array" aca="1" ref="O781" ca="1">_xlfn.CONCAT(IF(NOT(ISNUMBER(MID(SUBSTITUTE(SUBSTITUTE(SUBSTITUTE(M781,"$",""),".",""), " ",""),ROW(INDIRECT("1:"&amp;LEN(M781))),1)*1)),MID(SUBSTITUTE(SUBSTITUTE(SUBSTITUTE(M781,"$",""),".",""), " ",""),ROW(INDIRECT("1:"&amp;LEN(M781))),1),""))</f>
        <v>Álamos</v>
      </c>
      <c r="P781" s="8" t="s">
        <v>120</v>
      </c>
      <c r="Q781" s="8" t="s">
        <v>102</v>
      </c>
      <c r="R781" s="8" t="s">
        <v>27</v>
      </c>
      <c r="S781" s="3">
        <v>44952</v>
      </c>
    </row>
    <row r="782" spans="1:19">
      <c r="A782" s="5" t="s">
        <v>19</v>
      </c>
      <c r="B782" s="7" t="s">
        <v>162</v>
      </c>
      <c r="C782" s="7" t="str" cm="1">
        <f t="array" ref="C782">MID(B782, MIN(IFERROR(FIND({0,1,2,3,4,5,6,7,8,9},B782),"")), COUNT(1*MID(B782,ROW($1:$98),1)))</f>
        <v>38.0</v>
      </c>
      <c r="D782" s="7" t="str" cm="1">
        <f t="array" aca="1" ref="D782" ca="1">_xlfn.CONCAT(IF(NOT(ISNUMBER(MID(SUBSTITUTE(SUBSTITUTE(SUBSTITUTE(B782,"$",""),".",""), " ",""),ROW(INDIRECT("1:"&amp;LEN(B782))),1)*1)),MID(SUBSTITUTE(SUBSTITUTE(SUBSTITUTE(B782,"$",""),".",""), " ",""),ROW(INDIRECT("1:"&amp;LEN(B782))),1),""))</f>
        <v>Wal-mart</v>
      </c>
      <c r="E782" s="7" t="s">
        <v>21</v>
      </c>
      <c r="F782" s="7" t="str" cm="1">
        <f t="array" ref="F782">MID(E782, MIN(IFERROR(FIND({0,1,2,3,4,5,6,7,8,9},E782),"")), COUNT(1*MID(E782,ROW($1:$98),1)))</f>
        <v>39.9</v>
      </c>
      <c r="G782" s="7" t="str" cm="1">
        <f t="array" aca="1" ref="G782" ca="1">_xlfn.CONCAT(IF(NOT(ISNUMBER(MID(SUBSTITUTE(SUBSTITUTE(SUBSTITUTE(E782,"$",""),".",""), " ",""),ROW(INDIRECT("1:"&amp;LEN(E782))),1)*1)),MID(SUBSTITUTE(SUBSTITUTE(SUBSTITUTE(E782,"$",""),".",""), " ",""),ROW(INDIRECT("1:"&amp;LEN(E782))),1),""))</f>
        <v xml:space="preserve">
Chedraui</v>
      </c>
      <c r="H782" s="7" t="s">
        <v>635</v>
      </c>
      <c r="I782" s="7" t="s">
        <v>972</v>
      </c>
      <c r="J782" s="7" t="s">
        <v>1208</v>
      </c>
      <c r="K782" s="7" t="str" cm="1">
        <f t="array" ref="K782">MID(J782, MIN(IFERROR(FIND({0,1,2,3,4,5,6,7,8,9},J782),"")), COUNT(1*MID(J782,ROW($1:$98),1)))</f>
        <v>48.0</v>
      </c>
      <c r="L782" s="7" t="str" cm="1">
        <f t="array" aca="1" ref="L782" ca="1">_xlfn.CONCAT(IF(NOT(ISNUMBER(MID(SUBSTITUTE(SUBSTITUTE(SUBSTITUTE(J782,"$",""),".",""), " ",""),ROW(INDIRECT("1:"&amp;LEN(J782))),1)*1)),MID(SUBSTITUTE(SUBSTITUTE(SUBSTITUTE(J782,"$",""),".",""), " ",""),ROW(INDIRECT("1:"&amp;LEN(J782))),1),""))</f>
        <v>Progreso
Nacional</v>
      </c>
      <c r="M782" s="7" t="s">
        <v>1209</v>
      </c>
      <c r="N782" s="7" t="str" cm="1">
        <f t="array" ref="N782">MID(M782, MIN(IFERROR(FIND({0,1,2,3,4,5,6,7,8,9},M782),"")), COUNT(1*MID(M782,ROW($1:$98),1)))</f>
        <v>50.0</v>
      </c>
      <c r="O782" s="7" t="str" cm="1">
        <f t="array" aca="1" ref="O782" ca="1">_xlfn.CONCAT(IF(NOT(ISNUMBER(MID(SUBSTITUTE(SUBSTITUTE(SUBSTITUTE(M782,"$",""),".",""), " ",""),ROW(INDIRECT("1:"&amp;LEN(M782))),1)*1)),MID(SUBSTITUTE(SUBSTITUTE(SUBSTITUTE(M782,"$",""),".",""), " ",""),ROW(INDIRECT("1:"&amp;LEN(M782))),1),""))</f>
        <v>LaPaz</v>
      </c>
      <c r="P782" s="7" t="s">
        <v>25</v>
      </c>
      <c r="Q782" s="7" t="s">
        <v>26</v>
      </c>
      <c r="R782" s="7" t="s">
        <v>27</v>
      </c>
      <c r="S782" s="2">
        <v>44953</v>
      </c>
    </row>
    <row r="783" spans="1:19">
      <c r="A783" s="6" t="s">
        <v>28</v>
      </c>
      <c r="B783" s="8" t="s">
        <v>111</v>
      </c>
      <c r="C783" s="8" t="str" cm="1">
        <f t="array" ref="C783">MID(B783, MIN(IFERROR(FIND({0,1,2,3,4,5,6,7,8,9},B783),"")), COUNT(1*MID(B783,ROW($1:$98),1)))</f>
        <v>17.9</v>
      </c>
      <c r="D783" s="8" t="str" cm="1">
        <f t="array" aca="1" ref="D783" ca="1">_xlfn.CONCAT(IF(NOT(ISNUMBER(MID(SUBSTITUTE(SUBSTITUTE(SUBSTITUTE(B783,"$",""),".",""), " ",""),ROW(INDIRECT("1:"&amp;LEN(B783))),1)*1)),MID(SUBSTITUTE(SUBSTITUTE(SUBSTITUTE(B783,"$",""),".",""), " ",""),ROW(INDIRECT("1:"&amp;LEN(B783))),1),""))</f>
        <v>Wal-mart</v>
      </c>
      <c r="E783" s="8" t="s">
        <v>688</v>
      </c>
      <c r="F783" s="8" t="str" cm="1">
        <f t="array" ref="F783">MID(E783, MIN(IFERROR(FIND({0,1,2,3,4,5,6,7,8,9},E783),"")), COUNT(1*MID(E783,ROW($1:$98),1)))</f>
        <v>20.9</v>
      </c>
      <c r="G783" s="8" t="str" cm="1">
        <f t="array" aca="1" ref="G783" ca="1">_xlfn.CONCAT(IF(NOT(ISNUMBER(MID(SUBSTITUTE(SUBSTITUTE(SUBSTITUTE(E783,"$",""),".",""), " ",""),ROW(INDIRECT("1:"&amp;LEN(E783))),1)*1)),MID(SUBSTITUTE(SUBSTITUTE(SUBSTITUTE(E783,"$",""),".",""), " ",""),ROW(INDIRECT("1:"&amp;LEN(E783))),1),""))</f>
        <v xml:space="preserve">
Chedraui</v>
      </c>
      <c r="H783" s="8" t="s">
        <v>696</v>
      </c>
      <c r="I783" s="8" t="s">
        <v>919</v>
      </c>
      <c r="J783" s="8" t="s">
        <v>299</v>
      </c>
      <c r="K783" s="8" t="str" cm="1">
        <f t="array" ref="K783">MID(J783, MIN(IFERROR(FIND({0,1,2,3,4,5,6,7,8,9},J783),"")), COUNT(1*MID(J783,ROW($1:$98),1)))</f>
        <v>22.0</v>
      </c>
      <c r="L783" s="8" t="str" cm="1">
        <f t="array" aca="1" ref="L783" ca="1">_xlfn.CONCAT(IF(NOT(ISNUMBER(MID(SUBSTITUTE(SUBSTITUTE(SUBSTITUTE(J783,"$",""),".",""), " ",""),ROW(INDIRECT("1:"&amp;LEN(J783))),1)*1)),MID(SUBSTITUTE(SUBSTITUTE(SUBSTITUTE(J783,"$",""),".",""), " ",""),ROW(INDIRECT("1:"&amp;LEN(J783))),1),""))</f>
        <v>LaPaz</v>
      </c>
      <c r="M783" s="8" t="s">
        <v>299</v>
      </c>
      <c r="N783" s="8" t="str" cm="1">
        <f t="array" ref="N783">MID(M783, MIN(IFERROR(FIND({0,1,2,3,4,5,6,7,8,9},M783),"")), COUNT(1*MID(M783,ROW($1:$98),1)))</f>
        <v>22.0</v>
      </c>
      <c r="O783" s="8" t="str" cm="1">
        <f t="array" aca="1" ref="O783" ca="1">_xlfn.CONCAT(IF(NOT(ISNUMBER(MID(SUBSTITUTE(SUBSTITUTE(SUBSTITUTE(M783,"$",""),".",""), " ",""),ROW(INDIRECT("1:"&amp;LEN(M783))),1)*1)),MID(SUBSTITUTE(SUBSTITUTE(SUBSTITUTE(M783,"$",""),".",""), " ",""),ROW(INDIRECT("1:"&amp;LEN(M783))),1),""))</f>
        <v>LaPaz</v>
      </c>
      <c r="P783" s="8" t="s">
        <v>33</v>
      </c>
      <c r="Q783" s="8" t="s">
        <v>34</v>
      </c>
      <c r="R783" s="8" t="s">
        <v>27</v>
      </c>
      <c r="S783" s="3">
        <v>44953</v>
      </c>
    </row>
    <row r="784" spans="1:19">
      <c r="A784" s="5" t="s">
        <v>35</v>
      </c>
      <c r="B784" s="7" t="s">
        <v>401</v>
      </c>
      <c r="C784" s="7" t="str" cm="1">
        <f t="array" ref="C784">MID(B784, MIN(IFERROR(FIND({0,1,2,3,4,5,6,7,8,9},B784),"")), COUNT(1*MID(B784,ROW($1:$98),1)))</f>
        <v>20.5</v>
      </c>
      <c r="D784" s="7" t="str" cm="1">
        <f t="array" aca="1" ref="D784" ca="1">_xlfn.CONCAT(IF(NOT(ISNUMBER(MID(SUBSTITUTE(SUBSTITUTE(SUBSTITUTE(B784,"$",""),".",""), " ",""),ROW(INDIRECT("1:"&amp;LEN(B784))),1)*1)),MID(SUBSTITUTE(SUBSTITUTE(SUBSTITUTE(B784,"$",""),".",""), " ",""),ROW(INDIRECT("1:"&amp;LEN(B784))),1),""))</f>
        <v>Wal-mart</v>
      </c>
      <c r="E784" s="7" t="s">
        <v>462</v>
      </c>
      <c r="F784" s="7" t="str" cm="1">
        <f t="array" ref="F784">MID(E784, MIN(IFERROR(FIND({0,1,2,3,4,5,6,7,8,9},E784),"")), COUNT(1*MID(E784,ROW($1:$98),1)))</f>
        <v>24.0</v>
      </c>
      <c r="G784" s="7" t="str" cm="1">
        <f t="array" aca="1" ref="G784" ca="1">_xlfn.CONCAT(IF(NOT(ISNUMBER(MID(SUBSTITUTE(SUBSTITUTE(SUBSTITUTE(E784,"$",""),".",""), " ",""),ROW(INDIRECT("1:"&amp;LEN(E784))),1)*1)),MID(SUBSTITUTE(SUBSTITUTE(SUBSTITUTE(E784,"$",""),".",""), " ",""),ROW(INDIRECT("1:"&amp;LEN(E784))),1),""))</f>
        <v xml:space="preserve">
Comercial
Mexicana</v>
      </c>
      <c r="H784" s="7" t="s">
        <v>1210</v>
      </c>
      <c r="I784" s="7" t="s">
        <v>1105</v>
      </c>
      <c r="J784" s="7" t="s">
        <v>302</v>
      </c>
      <c r="K784" s="7" t="str" cm="1">
        <f t="array" ref="K784">MID(J784, MIN(IFERROR(FIND({0,1,2,3,4,5,6,7,8,9},J784),"")), COUNT(1*MID(J784,ROW($1:$98),1)))</f>
        <v>20.0</v>
      </c>
      <c r="L784" s="7" t="str" cm="1">
        <f t="array" aca="1" ref="L784" ca="1">_xlfn.CONCAT(IF(NOT(ISNUMBER(MID(SUBSTITUTE(SUBSTITUTE(SUBSTITUTE(J784,"$",""),".",""), " ",""),ROW(INDIRECT("1:"&amp;LEN(J784))),1)*1)),MID(SUBSTITUTE(SUBSTITUTE(SUBSTITUTE(J784,"$",""),".",""), " ",""),ROW(INDIRECT("1:"&amp;LEN(J784))),1),""))</f>
        <v>LaPaz</v>
      </c>
      <c r="M784" s="7" t="s">
        <v>954</v>
      </c>
      <c r="N784" s="7" t="str" cm="1">
        <f t="array" ref="N784">MID(M784, MIN(IFERROR(FIND({0,1,2,3,4,5,6,7,8,9},M784),"")), COUNT(1*MID(M784,ROW($1:$98),1)))</f>
        <v>22.0</v>
      </c>
      <c r="O784" s="7" t="str" cm="1">
        <f t="array" aca="1" ref="O784" ca="1">_xlfn.CONCAT(IF(NOT(ISNUMBER(MID(SUBSTITUTE(SUBSTITUTE(SUBSTITUTE(M784,"$",""),".",""), " ",""),ROW(INDIRECT("1:"&amp;LEN(M784))),1)*1)),MID(SUBSTITUTE(SUBSTITUTE(SUBSTITUTE(M784,"$",""),".",""), " ",""),ROW(INDIRECT("1:"&amp;LEN(M784))),1),""))</f>
        <v>Progreso
Nacional</v>
      </c>
      <c r="P784" s="7" t="s">
        <v>640</v>
      </c>
      <c r="Q784" s="7" t="s">
        <v>41</v>
      </c>
      <c r="R784" s="7" t="s">
        <v>27</v>
      </c>
      <c r="S784" s="2">
        <v>44953</v>
      </c>
    </row>
    <row r="785" spans="1:19">
      <c r="A785" s="6" t="s">
        <v>42</v>
      </c>
      <c r="B785" s="8" t="s">
        <v>226</v>
      </c>
      <c r="C785" s="8" t="str" cm="1">
        <f t="array" ref="C785">MID(B785, MIN(IFERROR(FIND({0,1,2,3,4,5,6,7,8,9},B785),"")), COUNT(1*MID(B785,ROW($1:$98),1)))</f>
        <v>12.9</v>
      </c>
      <c r="D785" s="8" t="str" cm="1">
        <f t="array" aca="1" ref="D785" ca="1">_xlfn.CONCAT(IF(NOT(ISNUMBER(MID(SUBSTITUTE(SUBSTITUTE(SUBSTITUTE(B785,"$",""),".",""), " ",""),ROW(INDIRECT("1:"&amp;LEN(B785))),1)*1)),MID(SUBSTITUTE(SUBSTITUTE(SUBSTITUTE(B785,"$",""),".",""), " ",""),ROW(INDIRECT("1:"&amp;LEN(B785))),1),""))</f>
        <v>Chedraui</v>
      </c>
      <c r="E785" s="8" t="s">
        <v>569</v>
      </c>
      <c r="F785" s="8" t="str" cm="1">
        <f t="array" ref="F785">MID(E785, MIN(IFERROR(FIND({0,1,2,3,4,5,6,7,8,9},E785),"")), COUNT(1*MID(E785,ROW($1:$98),1)))</f>
        <v>17.0</v>
      </c>
      <c r="G785" s="8" t="str" cm="1">
        <f t="array" aca="1" ref="G785" ca="1">_xlfn.CONCAT(IF(NOT(ISNUMBER(MID(SUBSTITUTE(SUBSTITUTE(SUBSTITUTE(E785,"$",""),".",""), " ",""),ROW(INDIRECT("1:"&amp;LEN(E785))),1)*1)),MID(SUBSTITUTE(SUBSTITUTE(SUBSTITUTE(E785,"$",""),".",""), " ",""),ROW(INDIRECT("1:"&amp;LEN(E785))),1),""))</f>
        <v>Wal-mart</v>
      </c>
      <c r="H785" s="8" t="s">
        <v>641</v>
      </c>
      <c r="I785" s="8" t="s">
        <v>1083</v>
      </c>
      <c r="J785" s="8" t="s">
        <v>172</v>
      </c>
      <c r="K785" s="8" t="str" cm="1">
        <f t="array" ref="K785">MID(J785, MIN(IFERROR(FIND({0,1,2,3,4,5,6,7,8,9},J785),"")), COUNT(1*MID(J785,ROW($1:$98),1)))</f>
        <v>20.0</v>
      </c>
      <c r="L785" s="8" t="str" cm="1">
        <f t="array" aca="1" ref="L785" ca="1">_xlfn.CONCAT(IF(NOT(ISNUMBER(MID(SUBSTITUTE(SUBSTITUTE(SUBSTITUTE(J785,"$",""),".",""), " ",""),ROW(INDIRECT("1:"&amp;LEN(J785))),1)*1)),MID(SUBSTITUTE(SUBSTITUTE(SUBSTITUTE(J785,"$",""),".",""), " ",""),ROW(INDIRECT("1:"&amp;LEN(J785))),1),""))</f>
        <v xml:space="preserve">
Bugambilia</v>
      </c>
      <c r="M785" s="8" t="s">
        <v>299</v>
      </c>
      <c r="N785" s="8" t="str" cm="1">
        <f t="array" ref="N785">MID(M785, MIN(IFERROR(FIND({0,1,2,3,4,5,6,7,8,9},M785),"")), COUNT(1*MID(M785,ROW($1:$98),1)))</f>
        <v>22.0</v>
      </c>
      <c r="O785" s="8" t="str" cm="1">
        <f t="array" aca="1" ref="O785" ca="1">_xlfn.CONCAT(IF(NOT(ISNUMBER(MID(SUBSTITUTE(SUBSTITUTE(SUBSTITUTE(M785,"$",""),".",""), " ",""),ROW(INDIRECT("1:"&amp;LEN(M785))),1)*1)),MID(SUBSTITUTE(SUBSTITUTE(SUBSTITUTE(M785,"$",""),".",""), " ",""),ROW(INDIRECT("1:"&amp;LEN(M785))),1),""))</f>
        <v>LaPaz</v>
      </c>
      <c r="P785" s="8" t="s">
        <v>47</v>
      </c>
      <c r="Q785" s="8" t="s">
        <v>48</v>
      </c>
      <c r="R785" s="8" t="s">
        <v>27</v>
      </c>
      <c r="S785" s="3">
        <v>44953</v>
      </c>
    </row>
    <row r="786" spans="1:19">
      <c r="A786" s="5" t="s">
        <v>49</v>
      </c>
      <c r="B786" s="7" t="s">
        <v>173</v>
      </c>
      <c r="C786" s="7" t="str" cm="1">
        <f t="array" ref="C786">MID(B786, MIN(IFERROR(FIND({0,1,2,3,4,5,6,7,8,9},B786),"")), COUNT(1*MID(B786,ROW($1:$98),1)))</f>
        <v>29.9</v>
      </c>
      <c r="D786" s="7" t="str" cm="1">
        <f t="array" aca="1" ref="D786" ca="1">_xlfn.CONCAT(IF(NOT(ISNUMBER(MID(SUBSTITUTE(SUBSTITUTE(SUBSTITUTE(B786,"$",""),".",""), " ",""),ROW(INDIRECT("1:"&amp;LEN(B786))),1)*1)),MID(SUBSTITUTE(SUBSTITUTE(SUBSTITUTE(B786,"$",""),".",""), " ",""),ROW(INDIRECT("1:"&amp;LEN(B786))),1),""))</f>
        <v>Chedraui</v>
      </c>
      <c r="E786" s="7" t="s">
        <v>977</v>
      </c>
      <c r="F786" s="7" t="str" cm="1">
        <f t="array" ref="F786">MID(E786, MIN(IFERROR(FIND({0,1,2,3,4,5,6,7,8,9},E786),"")), COUNT(1*MID(E786,ROW($1:$98),1)))</f>
        <v>46.0</v>
      </c>
      <c r="G786" s="7" t="str" cm="1">
        <f t="array" aca="1" ref="G786" ca="1">_xlfn.CONCAT(IF(NOT(ISNUMBER(MID(SUBSTITUTE(SUBSTITUTE(SUBSTITUTE(E786,"$",""),".",""), " ",""),ROW(INDIRECT("1:"&amp;LEN(E786))),1)*1)),MID(SUBSTITUTE(SUBSTITUTE(SUBSTITUTE(E786,"$",""),".",""), " ",""),ROW(INDIRECT("1:"&amp;LEN(E786))),1),""))</f>
        <v>Wal-mart</v>
      </c>
      <c r="H786" s="7" t="s">
        <v>682</v>
      </c>
      <c r="I786" s="7" t="s">
        <v>975</v>
      </c>
      <c r="J786" s="7" t="s">
        <v>306</v>
      </c>
      <c r="K786" s="7" t="str" cm="1">
        <f t="array" ref="K786">MID(J786, MIN(IFERROR(FIND({0,1,2,3,4,5,6,7,8,9},J786),"")), COUNT(1*MID(J786,ROW($1:$98),1)))</f>
        <v>40.0</v>
      </c>
      <c r="L786" s="7" t="str" cm="1">
        <f t="array" aca="1" ref="L786" ca="1">_xlfn.CONCAT(IF(NOT(ISNUMBER(MID(SUBSTITUTE(SUBSTITUTE(SUBSTITUTE(J786,"$",""),".",""), " ",""),ROW(INDIRECT("1:"&amp;LEN(J786))),1)*1)),MID(SUBSTITUTE(SUBSTITUTE(SUBSTITUTE(J786,"$",""),".",""), " ",""),ROW(INDIRECT("1:"&amp;LEN(J786))),1),""))</f>
        <v>LaPaz</v>
      </c>
      <c r="M786" s="7" t="s">
        <v>306</v>
      </c>
      <c r="N786" s="7" t="str" cm="1">
        <f t="array" ref="N786">MID(M786, MIN(IFERROR(FIND({0,1,2,3,4,5,6,7,8,9},M786),"")), COUNT(1*MID(M786,ROW($1:$98),1)))</f>
        <v>40.0</v>
      </c>
      <c r="O786" s="7" t="str" cm="1">
        <f t="array" aca="1" ref="O786" ca="1">_xlfn.CONCAT(IF(NOT(ISNUMBER(MID(SUBSTITUTE(SUBSTITUTE(SUBSTITUTE(M786,"$",""),".",""), " ",""),ROW(INDIRECT("1:"&amp;LEN(M786))),1)*1)),MID(SUBSTITUTE(SUBSTITUTE(SUBSTITUTE(M786,"$",""),".",""), " ",""),ROW(INDIRECT("1:"&amp;LEN(M786))),1),""))</f>
        <v>LaPaz</v>
      </c>
      <c r="P786" s="7" t="s">
        <v>53</v>
      </c>
      <c r="Q786" s="7" t="s">
        <v>54</v>
      </c>
      <c r="R786" s="7" t="s">
        <v>27</v>
      </c>
      <c r="S786" s="2">
        <v>44953</v>
      </c>
    </row>
    <row r="787" spans="1:19">
      <c r="A787" s="6" t="s">
        <v>55</v>
      </c>
      <c r="B787" s="8" t="s">
        <v>56</v>
      </c>
      <c r="C787" s="8" t="str" cm="1">
        <f t="array" ref="C787">MID(B787, MIN(IFERROR(FIND({0,1,2,3,4,5,6,7,8,9},B787),"")), COUNT(1*MID(B787,ROW($1:$98),1)))</f>
        <v>22.5</v>
      </c>
      <c r="D787" s="8" t="str" cm="1">
        <f t="array" aca="1" ref="D787" ca="1">_xlfn.CONCAT(IF(NOT(ISNUMBER(MID(SUBSTITUTE(SUBSTITUTE(SUBSTITUTE(B787,"$",""),".",""), " ",""),ROW(INDIRECT("1:"&amp;LEN(B787))),1)*1)),MID(SUBSTITUTE(SUBSTITUTE(SUBSTITUTE(B787,"$",""),".",""), " ",""),ROW(INDIRECT("1:"&amp;LEN(B787))),1),""))</f>
        <v>Wal-mart</v>
      </c>
      <c r="E787" s="8" t="s">
        <v>410</v>
      </c>
      <c r="F787" s="8" t="str" cm="1">
        <f t="array" ref="F787">MID(E787, MIN(IFERROR(FIND({0,1,2,3,4,5,6,7,8,9},E787),"")), COUNT(1*MID(E787,ROW($1:$98),1)))</f>
        <v>25.5</v>
      </c>
      <c r="G787" s="8" t="str" cm="1">
        <f t="array" aca="1" ref="G787" ca="1">_xlfn.CONCAT(IF(NOT(ISNUMBER(MID(SUBSTITUTE(SUBSTITUTE(SUBSTITUTE(E787,"$",""),".",""), " ",""),ROW(INDIRECT("1:"&amp;LEN(E787))),1)*1)),MID(SUBSTITUTE(SUBSTITUTE(SUBSTITUTE(E787,"$",""),".",""), " ",""),ROW(INDIRECT("1:"&amp;LEN(E787))),1),""))</f>
        <v xml:space="preserve">
Comercial
Mexicana</v>
      </c>
      <c r="H787" s="8" t="s">
        <v>414</v>
      </c>
      <c r="I787" s="8" t="s">
        <v>901</v>
      </c>
      <c r="J787" s="8" t="s">
        <v>308</v>
      </c>
      <c r="K787" s="8" t="str" cm="1">
        <f t="array" ref="K787">MID(J787, MIN(IFERROR(FIND({0,1,2,3,4,5,6,7,8,9},J787),"")), COUNT(1*MID(J787,ROW($1:$98),1)))</f>
        <v>35.0</v>
      </c>
      <c r="L787" s="8" t="str" cm="1">
        <f t="array" aca="1" ref="L787" ca="1">_xlfn.CONCAT(IF(NOT(ISNUMBER(MID(SUBSTITUTE(SUBSTITUTE(SUBSTITUTE(J787,"$",""),".",""), " ",""),ROW(INDIRECT("1:"&amp;LEN(J787))),1)*1)),MID(SUBSTITUTE(SUBSTITUTE(SUBSTITUTE(J787,"$",""),".",""), " ",""),ROW(INDIRECT("1:"&amp;LEN(J787))),1),""))</f>
        <v>LaPaz</v>
      </c>
      <c r="M787" s="8" t="s">
        <v>308</v>
      </c>
      <c r="N787" s="8" t="str" cm="1">
        <f t="array" ref="N787">MID(M787, MIN(IFERROR(FIND({0,1,2,3,4,5,6,7,8,9},M787),"")), COUNT(1*MID(M787,ROW($1:$98),1)))</f>
        <v>35.0</v>
      </c>
      <c r="O787" s="8" t="str" cm="1">
        <f t="array" aca="1" ref="O787" ca="1">_xlfn.CONCAT(IF(NOT(ISNUMBER(MID(SUBSTITUTE(SUBSTITUTE(SUBSTITUTE(M787,"$",""),".",""), " ",""),ROW(INDIRECT("1:"&amp;LEN(M787))),1)*1)),MID(SUBSTITUTE(SUBSTITUTE(SUBSTITUTE(M787,"$",""),".",""), " ",""),ROW(INDIRECT("1:"&amp;LEN(M787))),1),""))</f>
        <v>LaPaz</v>
      </c>
      <c r="P787" s="8" t="s">
        <v>53</v>
      </c>
      <c r="Q787" s="8" t="s">
        <v>88</v>
      </c>
      <c r="R787" s="8" t="s">
        <v>27</v>
      </c>
      <c r="S787" s="3">
        <v>44953</v>
      </c>
    </row>
    <row r="788" spans="1:19">
      <c r="A788" s="5" t="s">
        <v>59</v>
      </c>
      <c r="B788" s="7" t="s">
        <v>1211</v>
      </c>
      <c r="C788" s="7" t="str" cm="1">
        <f t="array" ref="C788">MID(B788, MIN(IFERROR(FIND({0,1,2,3,4,5,6,7,8,9},B788),"")), COUNT(1*MID(B788,ROW($1:$98),1)))</f>
        <v>46.5</v>
      </c>
      <c r="D788" s="7" t="str" cm="1">
        <f t="array" aca="1" ref="D788" ca="1">_xlfn.CONCAT(IF(NOT(ISNUMBER(MID(SUBSTITUTE(SUBSTITUTE(SUBSTITUTE(B788,"$",""),".",""), " ",""),ROW(INDIRECT("1:"&amp;LEN(B788))),1)*1)),MID(SUBSTITUTE(SUBSTITUTE(SUBSTITUTE(B788,"$",""),".",""), " ",""),ROW(INDIRECT("1:"&amp;LEN(B788))),1),""))</f>
        <v>Chedraui</v>
      </c>
      <c r="E788" s="7" t="s">
        <v>1212</v>
      </c>
      <c r="F788" s="7" t="str" cm="1">
        <f t="array" ref="F788">MID(E788, MIN(IFERROR(FIND({0,1,2,3,4,5,6,7,8,9},E788),"")), COUNT(1*MID(E788,ROW($1:$98),1)))</f>
        <v>50.0</v>
      </c>
      <c r="G788" s="7" t="str" cm="1">
        <f t="array" aca="1" ref="G788" ca="1">_xlfn.CONCAT(IF(NOT(ISNUMBER(MID(SUBSTITUTE(SUBSTITUTE(SUBSTITUTE(E788,"$",""),".",""), " ",""),ROW(INDIRECT("1:"&amp;LEN(E788))),1)*1)),MID(SUBSTITUTE(SUBSTITUTE(SUBSTITUTE(E788,"$",""),".",""), " ",""),ROW(INDIRECT("1:"&amp;LEN(E788))),1),""))</f>
        <v xml:space="preserve">
Comercial
Mexicana</v>
      </c>
      <c r="H788" s="7" t="s">
        <v>394</v>
      </c>
      <c r="I788" s="7" t="s">
        <v>1086</v>
      </c>
      <c r="J788" s="7" t="s">
        <v>947</v>
      </c>
      <c r="K788" s="7" t="str" cm="1">
        <f t="array" ref="K788">MID(J788, MIN(IFERROR(FIND({0,1,2,3,4,5,6,7,8,9},J788),"")), COUNT(1*MID(J788,ROW($1:$98),1)))</f>
        <v>45.0</v>
      </c>
      <c r="L788" s="7" t="str" cm="1">
        <f t="array" aca="1" ref="L788" ca="1">_xlfn.CONCAT(IF(NOT(ISNUMBER(MID(SUBSTITUTE(SUBSTITUTE(SUBSTITUTE(J788,"$",""),".",""), " ",""),ROW(INDIRECT("1:"&amp;LEN(J788))),1)*1)),MID(SUBSTITUTE(SUBSTITUTE(SUBSTITUTE(J788,"$",""),".",""), " ",""),ROW(INDIRECT("1:"&amp;LEN(J788))),1),""))</f>
        <v>Progreso
Nacional</v>
      </c>
      <c r="M788" s="7" t="s">
        <v>1209</v>
      </c>
      <c r="N788" s="7" t="str" cm="1">
        <f t="array" ref="N788">MID(M788, MIN(IFERROR(FIND({0,1,2,3,4,5,6,7,8,9},M788),"")), COUNT(1*MID(M788,ROW($1:$98),1)))</f>
        <v>50.0</v>
      </c>
      <c r="O788" s="7" t="str" cm="1">
        <f t="array" aca="1" ref="O788" ca="1">_xlfn.CONCAT(IF(NOT(ISNUMBER(MID(SUBSTITUTE(SUBSTITUTE(SUBSTITUTE(M788,"$",""),".",""), " ",""),ROW(INDIRECT("1:"&amp;LEN(M788))),1)*1)),MID(SUBSTITUTE(SUBSTITUTE(SUBSTITUTE(M788,"$",""),".",""), " ",""),ROW(INDIRECT("1:"&amp;LEN(M788))),1),""))</f>
        <v>LaPaz</v>
      </c>
      <c r="P788" s="7" t="s">
        <v>63</v>
      </c>
      <c r="Q788" s="7" t="s">
        <v>1049</v>
      </c>
      <c r="R788" s="7" t="s">
        <v>27</v>
      </c>
      <c r="S788" s="2">
        <v>44953</v>
      </c>
    </row>
    <row r="789" spans="1:19">
      <c r="A789" s="6" t="s">
        <v>64</v>
      </c>
      <c r="B789" s="8" t="s">
        <v>65</v>
      </c>
      <c r="C789" s="8" t="str" cm="1">
        <f t="array" ref="C789">MID(B789, MIN(IFERROR(FIND({0,1,2,3,4,5,6,7,8,9},B789),"")), COUNT(1*MID(B789,ROW($1:$98),1)))</f>
        <v>99.0</v>
      </c>
      <c r="D789" s="8" t="str" cm="1">
        <f t="array" aca="1" ref="D789" ca="1">_xlfn.CONCAT(IF(NOT(ISNUMBER(MID(SUBSTITUTE(SUBSTITUTE(SUBSTITUTE(B789,"$",""),".",""), " ",""),ROW(INDIRECT("1:"&amp;LEN(B789))),1)*1)),MID(SUBSTITUTE(SUBSTITUTE(SUBSTITUTE(B789,"$",""),".",""), " ",""),ROW(INDIRECT("1:"&amp;LEN(B789))),1),""))</f>
        <v>Chedraui</v>
      </c>
      <c r="E789" s="8" t="s">
        <v>417</v>
      </c>
      <c r="F789" s="8" t="str" cm="1">
        <f t="array" ref="F789">MID(E789, MIN(IFERROR(FIND({0,1,2,3,4,5,6,7,8,9},E789),"")), COUNT(1*MID(E789,ROW($1:$98),1)))</f>
        <v>216.5</v>
      </c>
      <c r="G789" s="8" t="str" cm="1">
        <f t="array" aca="1" ref="G789" ca="1">_xlfn.CONCAT(IF(NOT(ISNUMBER(MID(SUBSTITUTE(SUBSTITUTE(SUBSTITUTE(E789,"$",""),".",""), " ",""),ROW(INDIRECT("1:"&amp;LEN(E789))),1)*1)),MID(SUBSTITUTE(SUBSTITUTE(SUBSTITUTE(E789,"$",""),".",""), " ",""),ROW(INDIRECT("1:"&amp;LEN(E789))),1),""))</f>
        <v xml:space="preserve">
Comercial
Mexicana</v>
      </c>
      <c r="H789" s="8" t="s">
        <v>1213</v>
      </c>
      <c r="I789" s="8" t="s">
        <v>1214</v>
      </c>
      <c r="J789" s="8" t="s">
        <v>1215</v>
      </c>
      <c r="K789" s="8" t="str" cm="1">
        <f t="array" ref="K789">MID(J789, MIN(IFERROR(FIND({0,1,2,3,4,5,6,7,8,9},J789),"")), COUNT(1*MID(J789,ROW($1:$98),1)))</f>
        <v>180.0</v>
      </c>
      <c r="L789" s="8" t="str" cm="1">
        <f t="array" aca="1" ref="L789" ca="1">_xlfn.CONCAT(IF(NOT(ISNUMBER(MID(SUBSTITUTE(SUBSTITUTE(SUBSTITUTE(J789,"$",""),".",""), " ",""),ROW(INDIRECT("1:"&amp;LEN(J789))),1)*1)),MID(SUBSTITUTE(SUBSTITUTE(SUBSTITUTE(J789,"$",""),".",""), " ",""),ROW(INDIRECT("1:"&amp;LEN(J789))),1),""))</f>
        <v xml:space="preserve">
Progreso
Nacional</v>
      </c>
      <c r="M789" s="8" t="s">
        <v>313</v>
      </c>
      <c r="N789" s="8" t="str" cm="1">
        <f t="array" ref="N789">MID(M789, MIN(IFERROR(FIND({0,1,2,3,4,5,6,7,8,9},M789),"")), COUNT(1*MID(M789,ROW($1:$98),1)))</f>
        <v>185.0</v>
      </c>
      <c r="O789" s="8" t="str" cm="1">
        <f t="array" aca="1" ref="O789" ca="1">_xlfn.CONCAT(IF(NOT(ISNUMBER(MID(SUBSTITUTE(SUBSTITUTE(SUBSTITUTE(M789,"$",""),".",""), " ",""),ROW(INDIRECT("1:"&amp;LEN(M789))),1)*1)),MID(SUBSTITUTE(SUBSTITUTE(SUBSTITUTE(M789,"$",""),".",""), " ",""),ROW(INDIRECT("1:"&amp;LEN(M789))),1),""))</f>
        <v>LaPaz</v>
      </c>
      <c r="P789" s="8" t="s">
        <v>69</v>
      </c>
      <c r="Q789" s="8" t="s">
        <v>70</v>
      </c>
      <c r="R789" s="8" t="s">
        <v>27</v>
      </c>
      <c r="S789" s="3">
        <v>44953</v>
      </c>
    </row>
    <row r="790" spans="1:19">
      <c r="A790" s="5" t="s">
        <v>71</v>
      </c>
      <c r="B790" s="7" t="s">
        <v>72</v>
      </c>
      <c r="C790" s="7" t="str" cm="1">
        <f t="array" ref="C790">MID(B790, MIN(IFERROR(FIND({0,1,2,3,4,5,6,7,8,9},B790),"")), COUNT(1*MID(B790,ROW($1:$98),1)))</f>
        <v>189.0</v>
      </c>
      <c r="D790" s="7" t="str" cm="1">
        <f t="array" aca="1" ref="D790" ca="1">_xlfn.CONCAT(IF(NOT(ISNUMBER(MID(SUBSTITUTE(SUBSTITUTE(SUBSTITUTE(B790,"$",""),".",""), " ",""),ROW(INDIRECT("1:"&amp;LEN(B790))),1)*1)),MID(SUBSTITUTE(SUBSTITUTE(SUBSTITUTE(B790,"$",""),".",""), " ",""),ROW(INDIRECT("1:"&amp;LEN(B790))),1),""))</f>
        <v>Chedraui</v>
      </c>
      <c r="E790" s="7" t="s">
        <v>73</v>
      </c>
      <c r="F790" s="7" t="str" cm="1">
        <f t="array" ref="F790">MID(E790, MIN(IFERROR(FIND({0,1,2,3,4,5,6,7,8,9},E790),"")), COUNT(1*MID(E790,ROW($1:$98),1)))</f>
        <v>206.5</v>
      </c>
      <c r="G790" s="7" t="str" cm="1">
        <f t="array" aca="1" ref="G790" ca="1">_xlfn.CONCAT(IF(NOT(ISNUMBER(MID(SUBSTITUTE(SUBSTITUTE(SUBSTITUTE(E790,"$",""),".",""), " ",""),ROW(INDIRECT("1:"&amp;LEN(E790))),1)*1)),MID(SUBSTITUTE(SUBSTITUTE(SUBSTITUTE(E790,"$",""),".",""), " ",""),ROW(INDIRECT("1:"&amp;LEN(E790))),1),""))</f>
        <v xml:space="preserve">
Comercial
Mexicana</v>
      </c>
      <c r="H790" s="7" t="s">
        <v>1213</v>
      </c>
      <c r="I790" s="7" t="s">
        <v>905</v>
      </c>
      <c r="J790" s="7" t="s">
        <v>1216</v>
      </c>
      <c r="K790" s="7" t="str" cm="1">
        <f t="array" ref="K790">MID(J790, MIN(IFERROR(FIND({0,1,2,3,4,5,6,7,8,9},J790),"")), COUNT(1*MID(J790,ROW($1:$98),1)))</f>
        <v>185.0</v>
      </c>
      <c r="L790" s="7" t="str" cm="1">
        <f t="array" aca="1" ref="L790" ca="1">_xlfn.CONCAT(IF(NOT(ISNUMBER(MID(SUBSTITUTE(SUBSTITUTE(SUBSTITUTE(J790,"$",""),".",""), " ",""),ROW(INDIRECT("1:"&amp;LEN(J790))),1)*1)),MID(SUBSTITUTE(SUBSTITUTE(SUBSTITUTE(J790,"$",""),".",""), " ",""),ROW(INDIRECT("1:"&amp;LEN(J790))),1),""))</f>
        <v xml:space="preserve">
Progreso
Nacional</v>
      </c>
      <c r="M790" s="7" t="s">
        <v>1217</v>
      </c>
      <c r="N790" s="7" t="str" cm="1">
        <f t="array" ref="N790">MID(M790, MIN(IFERROR(FIND({0,1,2,3,4,5,6,7,8,9},M790),"")), COUNT(1*MID(M790,ROW($1:$98),1)))</f>
        <v>190.0</v>
      </c>
      <c r="O790" s="7" t="str" cm="1">
        <f t="array" aca="1" ref="O790" ca="1">_xlfn.CONCAT(IF(NOT(ISNUMBER(MID(SUBSTITUTE(SUBSTITUTE(SUBSTITUTE(M790,"$",""),".",""), " ",""),ROW(INDIRECT("1:"&amp;LEN(M790))),1)*1)),MID(SUBSTITUTE(SUBSTITUTE(SUBSTITUTE(M790,"$",""),".",""), " ",""),ROW(INDIRECT("1:"&amp;LEN(M790))),1),""))</f>
        <v>LaPaz</v>
      </c>
      <c r="P790" s="7" t="s">
        <v>1053</v>
      </c>
      <c r="Q790" s="7" t="s">
        <v>70</v>
      </c>
      <c r="R790" s="7" t="s">
        <v>27</v>
      </c>
      <c r="S790" s="2">
        <v>44953</v>
      </c>
    </row>
    <row r="791" spans="1:19">
      <c r="A791" s="6" t="s">
        <v>77</v>
      </c>
      <c r="B791" s="8" t="s">
        <v>1136</v>
      </c>
      <c r="C791" s="8" t="str" cm="1">
        <f t="array" ref="C791">MID(B791, MIN(IFERROR(FIND({0,1,2,3,4,5,6,7,8,9},B791),"")), COUNT(1*MID(B791,ROW($1:$98),1)))</f>
        <v>41.9</v>
      </c>
      <c r="D791" s="8" t="str" cm="1">
        <f t="array" aca="1" ref="D791" ca="1">_xlfn.CONCAT(IF(NOT(ISNUMBER(MID(SUBSTITUTE(SUBSTITUTE(SUBSTITUTE(B791,"$",""),".",""), " ",""),ROW(INDIRECT("1:"&amp;LEN(B791))),1)*1)),MID(SUBSTITUTE(SUBSTITUTE(SUBSTITUTE(B791,"$",""),".",""), " ",""),ROW(INDIRECT("1:"&amp;LEN(B791))),1),""))</f>
        <v>Wal-mart</v>
      </c>
      <c r="E791" s="8" t="s">
        <v>422</v>
      </c>
      <c r="F791" s="8" t="str" cm="1">
        <f t="array" ref="F791">MID(E791, MIN(IFERROR(FIND({0,1,2,3,4,5,6,7,8,9},E791),"")), COUNT(1*MID(E791,ROW($1:$98),1)))</f>
        <v>69.9</v>
      </c>
      <c r="G791" s="8" t="str" cm="1">
        <f t="array" aca="1" ref="G791" ca="1">_xlfn.CONCAT(IF(NOT(ISNUMBER(MID(SUBSTITUTE(SUBSTITUTE(SUBSTITUTE(E791,"$",""),".",""), " ",""),ROW(INDIRECT("1:"&amp;LEN(E791))),1)*1)),MID(SUBSTITUTE(SUBSTITUTE(SUBSTITUTE(E791,"$",""),".",""), " ",""),ROW(INDIRECT("1:"&amp;LEN(E791))),1),""))</f>
        <v xml:space="preserve">
Comercial
Mexicana</v>
      </c>
      <c r="H791" s="8" t="s">
        <v>1218</v>
      </c>
      <c r="I791" s="8" t="s">
        <v>912</v>
      </c>
      <c r="J791" s="8" t="s">
        <v>951</v>
      </c>
      <c r="K791" s="8" t="str" cm="1">
        <f t="array" ref="K791">MID(J791, MIN(IFERROR(FIND({0,1,2,3,4,5,6,7,8,9},J791),"")), COUNT(1*MID(J791,ROW($1:$98),1)))</f>
        <v>50.0</v>
      </c>
      <c r="L791" s="8" t="str" cm="1">
        <f t="array" aca="1" ref="L791" ca="1">_xlfn.CONCAT(IF(NOT(ISNUMBER(MID(SUBSTITUTE(SUBSTITUTE(SUBSTITUTE(J791,"$",""),".",""), " ",""),ROW(INDIRECT("1:"&amp;LEN(J791))),1)*1)),MID(SUBSTITUTE(SUBSTITUTE(SUBSTITUTE(J791,"$",""),".",""), " ",""),ROW(INDIRECT("1:"&amp;LEN(J791))),1),""))</f>
        <v>Progreso
Nacional</v>
      </c>
      <c r="M791" s="8" t="s">
        <v>1219</v>
      </c>
      <c r="N791" s="8" t="str" cm="1">
        <f t="array" ref="N791">MID(M791, MIN(IFERROR(FIND({0,1,2,3,4,5,6,7,8,9},M791),"")), COUNT(1*MID(M791,ROW($1:$98),1)))</f>
        <v>60.0</v>
      </c>
      <c r="O791" s="8" t="str" cm="1">
        <f t="array" aca="1" ref="O791" ca="1">_xlfn.CONCAT(IF(NOT(ISNUMBER(MID(SUBSTITUTE(SUBSTITUTE(SUBSTITUTE(M791,"$",""),".",""), " ",""),ROW(INDIRECT("1:"&amp;LEN(M791))),1)*1)),MID(SUBSTITUTE(SUBSTITUTE(SUBSTITUTE(M791,"$",""),".",""), " ",""),ROW(INDIRECT("1:"&amp;LEN(M791))),1),""))</f>
        <v>LaPaz</v>
      </c>
      <c r="P791" s="8" t="s">
        <v>94</v>
      </c>
      <c r="Q791" s="8" t="s">
        <v>83</v>
      </c>
      <c r="R791" s="8" t="s">
        <v>27</v>
      </c>
      <c r="S791" s="3">
        <v>44953</v>
      </c>
    </row>
    <row r="792" spans="1:19">
      <c r="A792" s="5" t="s">
        <v>84</v>
      </c>
      <c r="B792" s="7" t="s">
        <v>1220</v>
      </c>
      <c r="C792" s="7" t="str" cm="1">
        <f t="array" ref="C792">MID(B792, MIN(IFERROR(FIND({0,1,2,3,4,5,6,7,8,9},B792),"")), COUNT(1*MID(B792,ROW($1:$98),1)))</f>
        <v>36.0</v>
      </c>
      <c r="D792" s="7" t="str" cm="1">
        <f t="array" aca="1" ref="D792" ca="1">_xlfn.CONCAT(IF(NOT(ISNUMBER(MID(SUBSTITUTE(SUBSTITUTE(SUBSTITUTE(B792,"$",""),".",""), " ",""),ROW(INDIRECT("1:"&amp;LEN(B792))),1)*1)),MID(SUBSTITUTE(SUBSTITUTE(SUBSTITUTE(B792,"$",""),".",""), " ",""),ROW(INDIRECT("1:"&amp;LEN(B792))),1),""))</f>
        <v>Chedraui</v>
      </c>
      <c r="E792" s="7" t="s">
        <v>123</v>
      </c>
      <c r="F792" s="7" t="str" cm="1">
        <f t="array" ref="F792">MID(E792, MIN(IFERROR(FIND({0,1,2,3,4,5,6,7,8,9},E792),"")), COUNT(1*MID(E792,ROW($1:$98),1)))</f>
        <v>39.9</v>
      </c>
      <c r="G792" s="7" t="str" cm="1">
        <f t="array" aca="1" ref="G792" ca="1">_xlfn.CONCAT(IF(NOT(ISNUMBER(MID(SUBSTITUTE(SUBSTITUTE(SUBSTITUTE(E792,"$",""),".",""), " ",""),ROW(INDIRECT("1:"&amp;LEN(E792))),1)*1)),MID(SUBSTITUTE(SUBSTITUTE(SUBSTITUTE(E792,"$",""),".",""), " ",""),ROW(INDIRECT("1:"&amp;LEN(E792))),1),""))</f>
        <v xml:space="preserve">
Comercial
Mexicana</v>
      </c>
      <c r="H792" s="7" t="s">
        <v>454</v>
      </c>
      <c r="I792" s="7" t="s">
        <v>1221</v>
      </c>
      <c r="J792" s="7" t="s">
        <v>302</v>
      </c>
      <c r="K792" s="7" t="str" cm="1">
        <f t="array" ref="K792">MID(J792, MIN(IFERROR(FIND({0,1,2,3,4,5,6,7,8,9},J792),"")), COUNT(1*MID(J792,ROW($1:$98),1)))</f>
        <v>20.0</v>
      </c>
      <c r="L792" s="7" t="str" cm="1">
        <f t="array" aca="1" ref="L792" ca="1">_xlfn.CONCAT(IF(NOT(ISNUMBER(MID(SUBSTITUTE(SUBSTITUTE(SUBSTITUTE(J792,"$",""),".",""), " ",""),ROW(INDIRECT("1:"&amp;LEN(J792))),1)*1)),MID(SUBSTITUTE(SUBSTITUTE(SUBSTITUTE(J792,"$",""),".",""), " ",""),ROW(INDIRECT("1:"&amp;LEN(J792))),1),""))</f>
        <v>LaPaz</v>
      </c>
      <c r="M792" s="7" t="s">
        <v>237</v>
      </c>
      <c r="N792" s="7" t="str" cm="1">
        <f t="array" ref="N792">MID(M792, MIN(IFERROR(FIND({0,1,2,3,4,5,6,7,8,9},M792),"")), COUNT(1*MID(M792,ROW($1:$98),1)))</f>
        <v>22.0</v>
      </c>
      <c r="O792" s="7" t="str" cm="1">
        <f t="array" aca="1" ref="O792" ca="1">_xlfn.CONCAT(IF(NOT(ISNUMBER(MID(SUBSTITUTE(SUBSTITUTE(SUBSTITUTE(M792,"$",""),".",""), " ",""),ROW(INDIRECT("1:"&amp;LEN(M792))),1)*1)),MID(SUBSTITUTE(SUBSTITUTE(SUBSTITUTE(M792,"$",""),".",""), " ",""),ROW(INDIRECT("1:"&amp;LEN(M792))),1),""))</f>
        <v xml:space="preserve">
Bugambilia</v>
      </c>
      <c r="P792" s="7" t="s">
        <v>47</v>
      </c>
      <c r="Q792" s="7" t="s">
        <v>88</v>
      </c>
      <c r="R792" s="7" t="s">
        <v>27</v>
      </c>
      <c r="S792" s="2">
        <v>44953</v>
      </c>
    </row>
    <row r="793" spans="1:19">
      <c r="A793" s="6" t="s">
        <v>89</v>
      </c>
      <c r="B793" s="8" t="s">
        <v>666</v>
      </c>
      <c r="C793" s="8" t="str" cm="1">
        <f t="array" ref="C793">MID(B793, MIN(IFERROR(FIND({0,1,2,3,4,5,6,7,8,9},B793),"")), COUNT(1*MID(B793,ROW($1:$98),1)))</f>
        <v>38.9</v>
      </c>
      <c r="D793" s="8" t="str" cm="1">
        <f t="array" aca="1" ref="D793" ca="1">_xlfn.CONCAT(IF(NOT(ISNUMBER(MID(SUBSTITUTE(SUBSTITUTE(SUBSTITUTE(B793,"$",""),".",""), " ",""),ROW(INDIRECT("1:"&amp;LEN(B793))),1)*1)),MID(SUBSTITUTE(SUBSTITUTE(SUBSTITUTE(B793,"$",""),".",""), " ",""),ROW(INDIRECT("1:"&amp;LEN(B793))),1),""))</f>
        <v>Comercial
Mexicana</v>
      </c>
      <c r="E793" s="8" t="s">
        <v>91</v>
      </c>
      <c r="F793" s="8" t="str" cm="1">
        <f t="array" ref="F793">MID(E793, MIN(IFERROR(FIND({0,1,2,3,4,5,6,7,8,9},E793),"")), COUNT(1*MID(E793,ROW($1:$98),1)))</f>
        <v>42.9</v>
      </c>
      <c r="G793" s="8" t="str" cm="1">
        <f t="array" aca="1" ref="G793" ca="1">_xlfn.CONCAT(IF(NOT(ISNUMBER(MID(SUBSTITUTE(SUBSTITUTE(SUBSTITUTE(E793,"$",""),".",""), " ",""),ROW(INDIRECT("1:"&amp;LEN(E793))),1)*1)),MID(SUBSTITUTE(SUBSTITUTE(SUBSTITUTE(E793,"$",""),".",""), " ",""),ROW(INDIRECT("1:"&amp;LEN(E793))),1),""))</f>
        <v xml:space="preserve">
Chedraui</v>
      </c>
      <c r="H793" s="8" t="s">
        <v>894</v>
      </c>
      <c r="I793" s="8" t="s">
        <v>919</v>
      </c>
      <c r="J793" s="8" t="s">
        <v>1222</v>
      </c>
      <c r="K793" s="8" t="str" cm="1">
        <f t="array" ref="K793">MID(J793, MIN(IFERROR(FIND({0,1,2,3,4,5,6,7,8,9},J793),"")), COUNT(1*MID(J793,ROW($1:$98),1)))</f>
        <v>16.0</v>
      </c>
      <c r="L793" s="8" t="str" cm="1">
        <f t="array" aca="1" ref="L793" ca="1">_xlfn.CONCAT(IF(NOT(ISNUMBER(MID(SUBSTITUTE(SUBSTITUTE(SUBSTITUTE(J793,"$",""),".",""), " ",""),ROW(INDIRECT("1:"&amp;LEN(J793))),1)*1)),MID(SUBSTITUTE(SUBSTITUTE(SUBSTITUTE(J793,"$",""),".",""), " ",""),ROW(INDIRECT("1:"&amp;LEN(J793))),1),""))</f>
        <v>LaPaz</v>
      </c>
      <c r="M793" s="8" t="s">
        <v>966</v>
      </c>
      <c r="N793" s="8" t="str" cm="1">
        <f t="array" ref="N793">MID(M793, MIN(IFERROR(FIND({0,1,2,3,4,5,6,7,8,9},M793),"")), COUNT(1*MID(M793,ROW($1:$98),1)))</f>
        <v>25.0</v>
      </c>
      <c r="O793" s="8" t="str" cm="1">
        <f t="array" aca="1" ref="O793" ca="1">_xlfn.CONCAT(IF(NOT(ISNUMBER(MID(SUBSTITUTE(SUBSTITUTE(SUBSTITUTE(M793,"$",""),".",""), " ",""),ROW(INDIRECT("1:"&amp;LEN(M793))),1)*1)),MID(SUBSTITUTE(SUBSTITUTE(SUBSTITUTE(M793,"$",""),".",""), " ",""),ROW(INDIRECT("1:"&amp;LEN(M793))),1),""))</f>
        <v>Progreso
Nacional</v>
      </c>
      <c r="P793" s="8" t="s">
        <v>102</v>
      </c>
      <c r="Q793" s="8" t="s">
        <v>94</v>
      </c>
      <c r="R793" s="8" t="s">
        <v>27</v>
      </c>
      <c r="S793" s="3">
        <v>44953</v>
      </c>
    </row>
    <row r="794" spans="1:19">
      <c r="A794" s="5" t="s">
        <v>93</v>
      </c>
      <c r="B794" s="7" t="s">
        <v>195</v>
      </c>
      <c r="C794" s="7" t="str" cm="1">
        <f t="array" ref="C794">MID(B794, MIN(IFERROR(FIND({0,1,2,3,4,5,6,7,8,9},B794),"")), COUNT(1*MID(B794,ROW($1:$98),1)))</f>
        <v>42.9</v>
      </c>
      <c r="D794" s="7" t="str" cm="1">
        <f t="array" aca="1" ref="D794" ca="1">_xlfn.CONCAT(IF(NOT(ISNUMBER(MID(SUBSTITUTE(SUBSTITUTE(SUBSTITUTE(B794,"$",""),".",""), " ",""),ROW(INDIRECT("1:"&amp;LEN(B794))),1)*1)),MID(SUBSTITUTE(SUBSTITUTE(SUBSTITUTE(B794,"$",""),".",""), " ",""),ROW(INDIRECT("1:"&amp;LEN(B794))),1),""))</f>
        <v>Wal-mart</v>
      </c>
      <c r="E794" s="7" t="s">
        <v>79</v>
      </c>
      <c r="F794" s="7" t="str" cm="1">
        <f t="array" ref="F794">MID(E794, MIN(IFERROR(FIND({0,1,2,3,4,5,6,7,8,9},E794),"")), COUNT(1*MID(E794,ROW($1:$98),1)))</f>
        <v>59.9</v>
      </c>
      <c r="G794" s="7" t="str" cm="1">
        <f t="array" aca="1" ref="G794" ca="1">_xlfn.CONCAT(IF(NOT(ISNUMBER(MID(SUBSTITUTE(SUBSTITUTE(SUBSTITUTE(E794,"$",""),".",""), " ",""),ROW(INDIRECT("1:"&amp;LEN(E794))),1)*1)),MID(SUBSTITUTE(SUBSTITUTE(SUBSTITUTE(E794,"$",""),".",""), " ",""),ROW(INDIRECT("1:"&amp;LEN(E794))),1),""))</f>
        <v xml:space="preserve">
Comercial
Mexicana</v>
      </c>
      <c r="H794" s="7" t="s">
        <v>1082</v>
      </c>
      <c r="I794" s="7" t="s">
        <v>910</v>
      </c>
      <c r="J794" s="7" t="s">
        <v>297</v>
      </c>
      <c r="K794" s="7" t="str" cm="1">
        <f t="array" ref="K794">MID(J794, MIN(IFERROR(FIND({0,1,2,3,4,5,6,7,8,9},J794),"")), COUNT(1*MID(J794,ROW($1:$98),1)))</f>
        <v>45.0</v>
      </c>
      <c r="L794" s="7" t="str" cm="1">
        <f t="array" aca="1" ref="L794" ca="1">_xlfn.CONCAT(IF(NOT(ISNUMBER(MID(SUBSTITUTE(SUBSTITUTE(SUBSTITUTE(J794,"$",""),".",""), " ",""),ROW(INDIRECT("1:"&amp;LEN(J794))),1)*1)),MID(SUBSTITUTE(SUBSTITUTE(SUBSTITUTE(J794,"$",""),".",""), " ",""),ROW(INDIRECT("1:"&amp;LEN(J794))),1),""))</f>
        <v>LaPaz</v>
      </c>
      <c r="M794" s="7" t="s">
        <v>297</v>
      </c>
      <c r="N794" s="7" t="str" cm="1">
        <f t="array" ref="N794">MID(M794, MIN(IFERROR(FIND({0,1,2,3,4,5,6,7,8,9},M794),"")), COUNT(1*MID(M794,ROW($1:$98),1)))</f>
        <v>45.0</v>
      </c>
      <c r="O794" s="7" t="str" cm="1">
        <f t="array" aca="1" ref="O794" ca="1">_xlfn.CONCAT(IF(NOT(ISNUMBER(MID(SUBSTITUTE(SUBSTITUTE(SUBSTITUTE(M794,"$",""),".",""), " ",""),ROW(INDIRECT("1:"&amp;LEN(M794))),1)*1)),MID(SUBSTITUTE(SUBSTITUTE(SUBSTITUTE(M794,"$",""),".",""), " ",""),ROW(INDIRECT("1:"&amp;LEN(M794))),1),""))</f>
        <v>LaPaz</v>
      </c>
      <c r="P794" s="7" t="s">
        <v>63</v>
      </c>
      <c r="Q794" s="7" t="s">
        <v>83</v>
      </c>
      <c r="R794" s="7" t="s">
        <v>27</v>
      </c>
      <c r="S794" s="2">
        <v>44953</v>
      </c>
    </row>
    <row r="795" spans="1:19">
      <c r="A795" s="6" t="s">
        <v>95</v>
      </c>
      <c r="B795" s="8" t="s">
        <v>1192</v>
      </c>
      <c r="C795" s="8" t="str" cm="1">
        <f t="array" ref="C795">MID(B795, MIN(IFERROR(FIND({0,1,2,3,4,5,6,7,8,9},B795),"")), COUNT(1*MID(B795,ROW($1:$98),1)))</f>
        <v>43.9</v>
      </c>
      <c r="D795" s="8" t="str" cm="1">
        <f t="array" aca="1" ref="D795" ca="1">_xlfn.CONCAT(IF(NOT(ISNUMBER(MID(SUBSTITUTE(SUBSTITUTE(SUBSTITUTE(B795,"$",""),".",""), " ",""),ROW(INDIRECT("1:"&amp;LEN(B795))),1)*1)),MID(SUBSTITUTE(SUBSTITUTE(SUBSTITUTE(B795,"$",""),".",""), " ",""),ROW(INDIRECT("1:"&amp;LEN(B795))),1),""))</f>
        <v>Wal-mart</v>
      </c>
      <c r="E795" s="8" t="s">
        <v>86</v>
      </c>
      <c r="F795" s="8" t="str" cm="1">
        <f t="array" ref="F795">MID(E795, MIN(IFERROR(FIND({0,1,2,3,4,5,6,7,8,9},E795),"")), COUNT(1*MID(E795,ROW($1:$98),1)))</f>
        <v>49.9</v>
      </c>
      <c r="G795" s="8" t="str" cm="1">
        <f t="array" aca="1" ref="G795" ca="1">_xlfn.CONCAT(IF(NOT(ISNUMBER(MID(SUBSTITUTE(SUBSTITUTE(SUBSTITUTE(E795,"$",""),".",""), " ",""),ROW(INDIRECT("1:"&amp;LEN(E795))),1)*1)),MID(SUBSTITUTE(SUBSTITUTE(SUBSTITUTE(E795,"$",""),".",""), " ",""),ROW(INDIRECT("1:"&amp;LEN(E795))),1),""))</f>
        <v xml:space="preserve">
Comercial
Mexicana</v>
      </c>
      <c r="H795" s="8" t="s">
        <v>638</v>
      </c>
      <c r="I795" s="8" t="s">
        <v>912</v>
      </c>
      <c r="J795" s="8" t="s">
        <v>297</v>
      </c>
      <c r="K795" s="8" t="str" cm="1">
        <f t="array" ref="K795">MID(J795, MIN(IFERROR(FIND({0,1,2,3,4,5,6,7,8,9},J795),"")), COUNT(1*MID(J795,ROW($1:$98),1)))</f>
        <v>45.0</v>
      </c>
      <c r="L795" s="8" t="str" cm="1">
        <f t="array" aca="1" ref="L795" ca="1">_xlfn.CONCAT(IF(NOT(ISNUMBER(MID(SUBSTITUTE(SUBSTITUTE(SUBSTITUTE(J795,"$",""),".",""), " ",""),ROW(INDIRECT("1:"&amp;LEN(J795))),1)*1)),MID(SUBSTITUTE(SUBSTITUTE(SUBSTITUTE(J795,"$",""),".",""), " ",""),ROW(INDIRECT("1:"&amp;LEN(J795))),1),""))</f>
        <v>LaPaz</v>
      </c>
      <c r="M795" s="8" t="s">
        <v>297</v>
      </c>
      <c r="N795" s="8" t="str" cm="1">
        <f t="array" ref="N795">MID(M795, MIN(IFERROR(FIND({0,1,2,3,4,5,6,7,8,9},M795),"")), COUNT(1*MID(M795,ROW($1:$98),1)))</f>
        <v>45.0</v>
      </c>
      <c r="O795" s="8" t="str" cm="1">
        <f t="array" aca="1" ref="O795" ca="1">_xlfn.CONCAT(IF(NOT(ISNUMBER(MID(SUBSTITUTE(SUBSTITUTE(SUBSTITUTE(M795,"$",""),".",""), " ",""),ROW(INDIRECT("1:"&amp;LEN(M795))),1)*1)),MID(SUBSTITUTE(SUBSTITUTE(SUBSTITUTE(M795,"$",""),".",""), " ",""),ROW(INDIRECT("1:"&amp;LEN(M795))),1),""))</f>
        <v>LaPaz</v>
      </c>
      <c r="P795" s="8" t="s">
        <v>92</v>
      </c>
      <c r="Q795" s="8" t="s">
        <v>133</v>
      </c>
      <c r="R795" s="8" t="s">
        <v>27</v>
      </c>
      <c r="S795" s="3">
        <v>44953</v>
      </c>
    </row>
    <row r="796" spans="1:19">
      <c r="A796" s="5" t="s">
        <v>97</v>
      </c>
      <c r="B796" s="7" t="s">
        <v>434</v>
      </c>
      <c r="C796" s="7" t="str" cm="1">
        <f t="array" ref="C796">MID(B796, MIN(IFERROR(FIND({0,1,2,3,4,5,6,7,8,9},B796),"")), COUNT(1*MID(B796,ROW($1:$98),1)))</f>
        <v>22.9</v>
      </c>
      <c r="D796" s="7" t="str" cm="1">
        <f t="array" aca="1" ref="D796" ca="1">_xlfn.CONCAT(IF(NOT(ISNUMBER(MID(SUBSTITUTE(SUBSTITUTE(SUBSTITUTE(B796,"$",""),".",""), " ",""),ROW(INDIRECT("1:"&amp;LEN(B796))),1)*1)),MID(SUBSTITUTE(SUBSTITUTE(SUBSTITUTE(B796,"$",""),".",""), " ",""),ROW(INDIRECT("1:"&amp;LEN(B796))),1),""))</f>
        <v>Comercial
Mexicana</v>
      </c>
      <c r="E796" s="7" t="s">
        <v>238</v>
      </c>
      <c r="F796" s="7" t="str" cm="1">
        <f t="array" ref="F796">MID(E796, MIN(IFERROR(FIND({0,1,2,3,4,5,6,7,8,9},E796),"")), COUNT(1*MID(E796,ROW($1:$98),1)))</f>
        <v>29.9</v>
      </c>
      <c r="G796" s="7" t="str" cm="1">
        <f t="array" aca="1" ref="G796" ca="1">_xlfn.CONCAT(IF(NOT(ISNUMBER(MID(SUBSTITUTE(SUBSTITUTE(SUBSTITUTE(E796,"$",""),".",""), " ",""),ROW(INDIRECT("1:"&amp;LEN(E796))),1)*1)),MID(SUBSTITUTE(SUBSTITUTE(SUBSTITUTE(E796,"$",""),".",""), " ",""),ROW(INDIRECT("1:"&amp;LEN(E796))),1),""))</f>
        <v xml:space="preserve">
Chedraui</v>
      </c>
      <c r="H796" s="7" t="s">
        <v>1223</v>
      </c>
      <c r="I796" s="7" t="s">
        <v>916</v>
      </c>
      <c r="J796" s="7" t="s">
        <v>942</v>
      </c>
      <c r="K796" s="7" t="str" cm="1">
        <f t="array" ref="K796">MID(J796, MIN(IFERROR(FIND({0,1,2,3,4,5,6,7,8,9},J796),"")), COUNT(1*MID(J796,ROW($1:$98),1)))</f>
        <v>18.0</v>
      </c>
      <c r="L796" s="7" t="str" cm="1">
        <f t="array" aca="1" ref="L796" ca="1">_xlfn.CONCAT(IF(NOT(ISNUMBER(MID(SUBSTITUTE(SUBSTITUTE(SUBSTITUTE(J796,"$",""),".",""), " ",""),ROW(INDIRECT("1:"&amp;LEN(J796))),1)*1)),MID(SUBSTITUTE(SUBSTITUTE(SUBSTITUTE(J796,"$",""),".",""), " ",""),ROW(INDIRECT("1:"&amp;LEN(J796))),1),""))</f>
        <v>Progreso
Nacional</v>
      </c>
      <c r="M796" s="7" t="s">
        <v>302</v>
      </c>
      <c r="N796" s="7" t="str" cm="1">
        <f t="array" ref="N796">MID(M796, MIN(IFERROR(FIND({0,1,2,3,4,5,6,7,8,9},M796),"")), COUNT(1*MID(M796,ROW($1:$98),1)))</f>
        <v>20.0</v>
      </c>
      <c r="O796" s="7" t="str" cm="1">
        <f t="array" aca="1" ref="O796" ca="1">_xlfn.CONCAT(IF(NOT(ISNUMBER(MID(SUBSTITUTE(SUBSTITUTE(SUBSTITUTE(M796,"$",""),".",""), " ",""),ROW(INDIRECT("1:"&amp;LEN(M796))),1)*1)),MID(SUBSTITUTE(SUBSTITUTE(SUBSTITUTE(M796,"$",""),".",""), " ",""),ROW(INDIRECT("1:"&amp;LEN(M796))),1),""))</f>
        <v>LaPaz</v>
      </c>
      <c r="P796" s="7" t="s">
        <v>120</v>
      </c>
      <c r="Q796" s="7" t="s">
        <v>102</v>
      </c>
      <c r="R796" s="7" t="s">
        <v>27</v>
      </c>
      <c r="S796" s="2">
        <v>44953</v>
      </c>
    </row>
    <row r="797" spans="1:19">
      <c r="A797" s="6" t="s">
        <v>103</v>
      </c>
      <c r="B797" s="8" t="s">
        <v>690</v>
      </c>
      <c r="C797" s="8" t="str" cm="1">
        <f t="array" ref="C797">MID(B797, MIN(IFERROR(FIND({0,1,2,3,4,5,6,7,8,9},B797),"")), COUNT(1*MID(B797,ROW($1:$98),1)))</f>
        <v>25.0</v>
      </c>
      <c r="D797" s="8" t="str" cm="1">
        <f t="array" aca="1" ref="D797" ca="1">_xlfn.CONCAT(IF(NOT(ISNUMBER(MID(SUBSTITUTE(SUBSTITUTE(SUBSTITUTE(B797,"$",""),".",""), " ",""),ROW(INDIRECT("1:"&amp;LEN(B797))),1)*1)),MID(SUBSTITUTE(SUBSTITUTE(SUBSTITUTE(B797,"$",""),".",""), " ",""),ROW(INDIRECT("1:"&amp;LEN(B797))),1),""))</f>
        <v>Wal-mart</v>
      </c>
      <c r="E797" s="8" t="s">
        <v>1195</v>
      </c>
      <c r="F797" s="8" t="str" cm="1">
        <f t="array" ref="F797">MID(E797, MIN(IFERROR(FIND({0,1,2,3,4,5,6,7,8,9},E797),"")), COUNT(1*MID(E797,ROW($1:$98),1)))</f>
        <v>44.0</v>
      </c>
      <c r="G797" s="8" t="str" cm="1">
        <f t="array" aca="1" ref="G797" ca="1">_xlfn.CONCAT(IF(NOT(ISNUMBER(MID(SUBSTITUTE(SUBSTITUTE(SUBSTITUTE(E797,"$",""),".",""), " ",""),ROW(INDIRECT("1:"&amp;LEN(E797))),1)*1)),MID(SUBSTITUTE(SUBSTITUTE(SUBSTITUTE(E797,"$",""),".",""), " ",""),ROW(INDIRECT("1:"&amp;LEN(E797))),1),""))</f>
        <v xml:space="preserve">
Chedraui</v>
      </c>
      <c r="H797" s="8" t="s">
        <v>454</v>
      </c>
      <c r="I797" s="8" t="s">
        <v>989</v>
      </c>
      <c r="J797" s="8" t="s">
        <v>935</v>
      </c>
      <c r="K797" s="8" t="str" cm="1">
        <f t="array" ref="K797">MID(J797, MIN(IFERROR(FIND({0,1,2,3,4,5,6,7,8,9},J797),"")), COUNT(1*MID(J797,ROW($1:$98),1)))</f>
        <v>24.0</v>
      </c>
      <c r="L797" s="8" t="str" cm="1">
        <f t="array" aca="1" ref="L797" ca="1">_xlfn.CONCAT(IF(NOT(ISNUMBER(MID(SUBSTITUTE(SUBSTITUTE(SUBSTITUTE(J797,"$",""),".",""), " ",""),ROW(INDIRECT("1:"&amp;LEN(J797))),1)*1)),MID(SUBSTITUTE(SUBSTITUTE(SUBSTITUTE(J797,"$",""),".",""), " ",""),ROW(INDIRECT("1:"&amp;LEN(J797))),1),""))</f>
        <v>Progreso
Nacional</v>
      </c>
      <c r="M797" s="8" t="s">
        <v>1224</v>
      </c>
      <c r="N797" s="8" t="str" cm="1">
        <f t="array" ref="N797">MID(M797, MIN(IFERROR(FIND({0,1,2,3,4,5,6,7,8,9},M797),"")), COUNT(1*MID(M797,ROW($1:$98),1)))</f>
        <v>25.0</v>
      </c>
      <c r="O797" s="8" t="str" cm="1">
        <f t="array" aca="1" ref="O797" ca="1">_xlfn.CONCAT(IF(NOT(ISNUMBER(MID(SUBSTITUTE(SUBSTITUTE(SUBSTITUTE(M797,"$",""),".",""), " ",""),ROW(INDIRECT("1:"&amp;LEN(M797))),1)*1)),MID(SUBSTITUTE(SUBSTITUTE(SUBSTITUTE(M797,"$",""),".",""), " ",""),ROW(INDIRECT("1:"&amp;LEN(M797))),1),""))</f>
        <v>LaPaz</v>
      </c>
      <c r="P797" s="8" t="s">
        <v>47</v>
      </c>
      <c r="Q797" s="8" t="s">
        <v>681</v>
      </c>
      <c r="R797" s="8" t="s">
        <v>27</v>
      </c>
      <c r="S797" s="3">
        <v>44953</v>
      </c>
    </row>
    <row r="798" spans="1:19">
      <c r="A798" s="5" t="s">
        <v>106</v>
      </c>
      <c r="B798" s="7" t="s">
        <v>203</v>
      </c>
      <c r="C798" s="7" t="str" cm="1">
        <f t="array" ref="C798">MID(B798, MIN(IFERROR(FIND({0,1,2,3,4,5,6,7,8,9},B798),"")), COUNT(1*MID(B798,ROW($1:$98),1)))</f>
        <v>24.9</v>
      </c>
      <c r="D798" s="7" t="str" cm="1">
        <f t="array" aca="1" ref="D798" ca="1">_xlfn.CONCAT(IF(NOT(ISNUMBER(MID(SUBSTITUTE(SUBSTITUTE(SUBSTITUTE(B798,"$",""),".",""), " ",""),ROW(INDIRECT("1:"&amp;LEN(B798))),1)*1)),MID(SUBSTITUTE(SUBSTITUTE(SUBSTITUTE(B798,"$",""),".",""), " ",""),ROW(INDIRECT("1:"&amp;LEN(B798))),1),""))</f>
        <v>Wal-mart</v>
      </c>
      <c r="E798" s="7" t="s">
        <v>291</v>
      </c>
      <c r="F798" s="7" t="str" cm="1">
        <f t="array" ref="F798">MID(E798, MIN(IFERROR(FIND({0,1,2,3,4,5,6,7,8,9},E798),"")), COUNT(1*MID(E798,ROW($1:$98),1)))</f>
        <v>35.9</v>
      </c>
      <c r="G798" s="7" t="str" cm="1">
        <f t="array" aca="1" ref="G798" ca="1">_xlfn.CONCAT(IF(NOT(ISNUMBER(MID(SUBSTITUTE(SUBSTITUTE(SUBSTITUTE(E798,"$",""),".",""), " ",""),ROW(INDIRECT("1:"&amp;LEN(E798))),1)*1)),MID(SUBSTITUTE(SUBSTITUTE(SUBSTITUTE(E798,"$",""),".",""), " ",""),ROW(INDIRECT("1:"&amp;LEN(E798))),1),""))</f>
        <v xml:space="preserve">
Comercial
Mexicana</v>
      </c>
      <c r="H798" s="7" t="s">
        <v>1082</v>
      </c>
      <c r="I798" s="7" t="s">
        <v>972</v>
      </c>
      <c r="J798" s="7" t="s">
        <v>306</v>
      </c>
      <c r="K798" s="7" t="str" cm="1">
        <f t="array" ref="K798">MID(J798, MIN(IFERROR(FIND({0,1,2,3,4,5,6,7,8,9},J798),"")), COUNT(1*MID(J798,ROW($1:$98),1)))</f>
        <v>40.0</v>
      </c>
      <c r="L798" s="7" t="str" cm="1">
        <f t="array" aca="1" ref="L798" ca="1">_xlfn.CONCAT(IF(NOT(ISNUMBER(MID(SUBSTITUTE(SUBSTITUTE(SUBSTITUTE(J798,"$",""),".",""), " ",""),ROW(INDIRECT("1:"&amp;LEN(J798))),1)*1)),MID(SUBSTITUTE(SUBSTITUTE(SUBSTITUTE(J798,"$",""),".",""), " ",""),ROW(INDIRECT("1:"&amp;LEN(J798))),1),""))</f>
        <v>LaPaz</v>
      </c>
      <c r="M798" s="7" t="s">
        <v>306</v>
      </c>
      <c r="N798" s="7" t="str" cm="1">
        <f t="array" ref="N798">MID(M798, MIN(IFERROR(FIND({0,1,2,3,4,5,6,7,8,9},M798),"")), COUNT(1*MID(M798,ROW($1:$98),1)))</f>
        <v>40.0</v>
      </c>
      <c r="O798" s="7" t="str" cm="1">
        <f t="array" aca="1" ref="O798" ca="1">_xlfn.CONCAT(IF(NOT(ISNUMBER(MID(SUBSTITUTE(SUBSTITUTE(SUBSTITUTE(M798,"$",""),".",""), " ",""),ROW(INDIRECT("1:"&amp;LEN(M798))),1)*1)),MID(SUBSTITUTE(SUBSTITUTE(SUBSTITUTE(M798,"$",""),".",""), " ",""),ROW(INDIRECT("1:"&amp;LEN(M798))),1),""))</f>
        <v>LaPaz</v>
      </c>
      <c r="P798" s="7" t="s">
        <v>120</v>
      </c>
      <c r="Q798" s="7" t="s">
        <v>115</v>
      </c>
      <c r="R798" s="7" t="s">
        <v>27</v>
      </c>
      <c r="S798" s="2">
        <v>44953</v>
      </c>
    </row>
    <row r="799" spans="1:19">
      <c r="A799" s="6" t="s">
        <v>110</v>
      </c>
      <c r="B799" s="8" t="s">
        <v>1225</v>
      </c>
      <c r="C799" s="8" t="str" cm="1">
        <f t="array" ref="C799">MID(B799, MIN(IFERROR(FIND({0,1,2,3,4,5,6,7,8,9},B799),"")), COUNT(1*MID(B799,ROW($1:$98),1)))</f>
        <v>26.6</v>
      </c>
      <c r="D799" s="8" t="str" cm="1">
        <f t="array" aca="1" ref="D799" ca="1">_xlfn.CONCAT(IF(NOT(ISNUMBER(MID(SUBSTITUTE(SUBSTITUTE(SUBSTITUTE(B799,"$",""),".",""), " ",""),ROW(INDIRECT("1:"&amp;LEN(B799))),1)*1)),MID(SUBSTITUTE(SUBSTITUTE(SUBSTITUTE(B799,"$",""),".",""), " ",""),ROW(INDIRECT("1:"&amp;LEN(B799))),1),""))</f>
        <v>Chedraui</v>
      </c>
      <c r="E799" s="8" t="s">
        <v>108</v>
      </c>
      <c r="F799" s="8" t="str" cm="1">
        <f t="array" ref="F799">MID(E799, MIN(IFERROR(FIND({0,1,2,3,4,5,6,7,8,9},E799),"")), COUNT(1*MID(E799,ROW($1:$98),1)))</f>
        <v>29.9</v>
      </c>
      <c r="G799" s="8" t="str" cm="1">
        <f t="array" aca="1" ref="G799" ca="1">_xlfn.CONCAT(IF(NOT(ISNUMBER(MID(SUBSTITUTE(SUBSTITUTE(SUBSTITUTE(E799,"$",""),".",""), " ",""),ROW(INDIRECT("1:"&amp;LEN(E799))),1)*1)),MID(SUBSTITUTE(SUBSTITUTE(SUBSTITUTE(E799,"$",""),".",""), " ",""),ROW(INDIRECT("1:"&amp;LEN(E799))),1),""))</f>
        <v xml:space="preserve">
Comercial
Mexicana</v>
      </c>
      <c r="H799" s="8" t="s">
        <v>454</v>
      </c>
      <c r="I799" s="8" t="s">
        <v>1137</v>
      </c>
      <c r="J799" s="8" t="s">
        <v>302</v>
      </c>
      <c r="K799" s="8" t="str" cm="1">
        <f t="array" ref="K799">MID(J799, MIN(IFERROR(FIND({0,1,2,3,4,5,6,7,8,9},J799),"")), COUNT(1*MID(J799,ROW($1:$98),1)))</f>
        <v>20.0</v>
      </c>
      <c r="L799" s="8" t="str" cm="1">
        <f t="array" aca="1" ref="L799" ca="1">_xlfn.CONCAT(IF(NOT(ISNUMBER(MID(SUBSTITUTE(SUBSTITUTE(SUBSTITUTE(J799,"$",""),".",""), " ",""),ROW(INDIRECT("1:"&amp;LEN(J799))),1)*1)),MID(SUBSTITUTE(SUBSTITUTE(SUBSTITUTE(J799,"$",""),".",""), " ",""),ROW(INDIRECT("1:"&amp;LEN(J799))),1),""))</f>
        <v>LaPaz</v>
      </c>
      <c r="M799" s="8" t="s">
        <v>302</v>
      </c>
      <c r="N799" s="8" t="str" cm="1">
        <f t="array" ref="N799">MID(M799, MIN(IFERROR(FIND({0,1,2,3,4,5,6,7,8,9},M799),"")), COUNT(1*MID(M799,ROW($1:$98),1)))</f>
        <v>20.0</v>
      </c>
      <c r="O799" s="8" t="str" cm="1">
        <f t="array" aca="1" ref="O799" ca="1">_xlfn.CONCAT(IF(NOT(ISNUMBER(MID(SUBSTITUTE(SUBSTITUTE(SUBSTITUTE(M799,"$",""),".",""), " ",""),ROW(INDIRECT("1:"&amp;LEN(M799))),1)*1)),MID(SUBSTITUTE(SUBSTITUTE(SUBSTITUTE(M799,"$",""),".",""), " ",""),ROW(INDIRECT("1:"&amp;LEN(M799))),1),""))</f>
        <v>LaPaz</v>
      </c>
      <c r="P799" s="8" t="s">
        <v>47</v>
      </c>
      <c r="Q799" s="8" t="s">
        <v>850</v>
      </c>
      <c r="R799" s="8" t="s">
        <v>27</v>
      </c>
      <c r="S799" s="3">
        <v>44953</v>
      </c>
    </row>
    <row r="800" spans="1:19">
      <c r="A800" s="5" t="s">
        <v>116</v>
      </c>
      <c r="B800" s="7" t="s">
        <v>376</v>
      </c>
      <c r="C800" s="7" t="str" cm="1">
        <f t="array" ref="C800">MID(B800, MIN(IFERROR(FIND({0,1,2,3,4,5,6,7,8,9},B800),"")), COUNT(1*MID(B800,ROW($1:$98),1)))</f>
        <v>16.9</v>
      </c>
      <c r="D800" s="7" t="str" cm="1">
        <f t="array" aca="1" ref="D800" ca="1">_xlfn.CONCAT(IF(NOT(ISNUMBER(MID(SUBSTITUTE(SUBSTITUTE(SUBSTITUTE(B800,"$",""),".",""), " ",""),ROW(INDIRECT("1:"&amp;LEN(B800))),1)*1)),MID(SUBSTITUTE(SUBSTITUTE(SUBSTITUTE(B800,"$",""),".",""), " ",""),ROW(INDIRECT("1:"&amp;LEN(B800))),1),""))</f>
        <v>Wal-mart</v>
      </c>
      <c r="E800" s="7" t="s">
        <v>1197</v>
      </c>
      <c r="F800" s="7" t="str" cm="1">
        <f t="array" ref="F800">MID(E800, MIN(IFERROR(FIND({0,1,2,3,4,5,6,7,8,9},E800),"")), COUNT(1*MID(E800,ROW($1:$98),1)))</f>
        <v>18.0</v>
      </c>
      <c r="G800" s="7" t="str" cm="1">
        <f t="array" aca="1" ref="G800" ca="1">_xlfn.CONCAT(IF(NOT(ISNUMBER(MID(SUBSTITUTE(SUBSTITUTE(SUBSTITUTE(E800,"$",""),".",""), " ",""),ROW(INDIRECT("1:"&amp;LEN(E800))),1)*1)),MID(SUBSTITUTE(SUBSTITUTE(SUBSTITUTE(E800,"$",""),".",""), " ",""),ROW(INDIRECT("1:"&amp;LEN(E800))),1),""))</f>
        <v xml:space="preserve">
Chedraui</v>
      </c>
      <c r="H800" s="7" t="s">
        <v>404</v>
      </c>
      <c r="I800" s="7" t="s">
        <v>920</v>
      </c>
      <c r="J800" s="7" t="s">
        <v>942</v>
      </c>
      <c r="K800" s="7" t="str" cm="1">
        <f t="array" ref="K800">MID(J800, MIN(IFERROR(FIND({0,1,2,3,4,5,6,7,8,9},J800),"")), COUNT(1*MID(J800,ROW($1:$98),1)))</f>
        <v>18.0</v>
      </c>
      <c r="L800" s="7" t="str" cm="1">
        <f t="array" aca="1" ref="L800" ca="1">_xlfn.CONCAT(IF(NOT(ISNUMBER(MID(SUBSTITUTE(SUBSTITUTE(SUBSTITUTE(J800,"$",""),".",""), " ",""),ROW(INDIRECT("1:"&amp;LEN(J800))),1)*1)),MID(SUBSTITUTE(SUBSTITUTE(SUBSTITUTE(J800,"$",""),".",""), " ",""),ROW(INDIRECT("1:"&amp;LEN(J800))),1),""))</f>
        <v>Progreso
Nacional</v>
      </c>
      <c r="M800" s="7" t="s">
        <v>302</v>
      </c>
      <c r="N800" s="7" t="str" cm="1">
        <f t="array" ref="N800">MID(M800, MIN(IFERROR(FIND({0,1,2,3,4,5,6,7,8,9},M800),"")), COUNT(1*MID(M800,ROW($1:$98),1)))</f>
        <v>20.0</v>
      </c>
      <c r="O800" s="7" t="str" cm="1">
        <f t="array" aca="1" ref="O800" ca="1">_xlfn.CONCAT(IF(NOT(ISNUMBER(MID(SUBSTITUTE(SUBSTITUTE(SUBSTITUTE(M800,"$",""),".",""), " ",""),ROW(INDIRECT("1:"&amp;LEN(M800))),1)*1)),MID(SUBSTITUTE(SUBSTITUTE(SUBSTITUTE(M800,"$",""),".",""), " ",""),ROW(INDIRECT("1:"&amp;LEN(M800))),1),""))</f>
        <v>LaPaz</v>
      </c>
      <c r="P800" s="7" t="s">
        <v>120</v>
      </c>
      <c r="Q800" s="7" t="s">
        <v>102</v>
      </c>
      <c r="R800" s="7" t="s">
        <v>27</v>
      </c>
      <c r="S800" s="2">
        <v>44953</v>
      </c>
    </row>
    <row r="801" spans="1:19">
      <c r="A801" s="6" t="s">
        <v>121</v>
      </c>
      <c r="B801" s="8" t="s">
        <v>1067</v>
      </c>
      <c r="C801" s="8" t="str" cm="1">
        <f t="array" ref="C801">MID(B801, MIN(IFERROR(FIND({0,1,2,3,4,5,6,7,8,9},B801),"")), COUNT(1*MID(B801,ROW($1:$98),1)))</f>
        <v>32.4</v>
      </c>
      <c r="D801" s="8" t="str" cm="1">
        <f t="array" aca="1" ref="D801" ca="1">_xlfn.CONCAT(IF(NOT(ISNUMBER(MID(SUBSTITUTE(SUBSTITUTE(SUBSTITUTE(B801,"$",""),".",""), " ",""),ROW(INDIRECT("1:"&amp;LEN(B801))),1)*1)),MID(SUBSTITUTE(SUBSTITUTE(SUBSTITUTE(B801,"$",""),".",""), " ",""),ROW(INDIRECT("1:"&amp;LEN(B801))),1),""))</f>
        <v>Wal-mart</v>
      </c>
      <c r="E801" s="8" t="s">
        <v>214</v>
      </c>
      <c r="F801" s="8" t="str" cm="1">
        <f t="array" ref="F801">MID(E801, MIN(IFERROR(FIND({0,1,2,3,4,5,6,7,8,9},E801),"")), COUNT(1*MID(E801,ROW($1:$98),1)))</f>
        <v>42.9</v>
      </c>
      <c r="G801" s="8" t="str" cm="1">
        <f t="array" aca="1" ref="G801" ca="1">_xlfn.CONCAT(IF(NOT(ISNUMBER(MID(SUBSTITUTE(SUBSTITUTE(SUBSTITUTE(E801,"$",""),".",""), " ",""),ROW(INDIRECT("1:"&amp;LEN(E801))),1)*1)),MID(SUBSTITUTE(SUBSTITUTE(SUBSTITUTE(E801,"$",""),".",""), " ",""),ROW(INDIRECT("1:"&amp;LEN(E801))),1),""))</f>
        <v xml:space="preserve">
Comercial
Mexicana</v>
      </c>
      <c r="H801" s="8" t="s">
        <v>456</v>
      </c>
      <c r="I801" s="8" t="s">
        <v>933</v>
      </c>
      <c r="J801" s="8" t="s">
        <v>304</v>
      </c>
      <c r="K801" s="8" t="str" cm="1">
        <f t="array" ref="K801">MID(J801, MIN(IFERROR(FIND({0,1,2,3,4,5,6,7,8,9},J801),"")), COUNT(1*MID(J801,ROW($1:$98),1)))</f>
        <v>18.0</v>
      </c>
      <c r="L801" s="8" t="str" cm="1">
        <f t="array" aca="1" ref="L801" ca="1">_xlfn.CONCAT(IF(NOT(ISNUMBER(MID(SUBSTITUTE(SUBSTITUTE(SUBSTITUTE(J801,"$",""),".",""), " ",""),ROW(INDIRECT("1:"&amp;LEN(J801))),1)*1)),MID(SUBSTITUTE(SUBSTITUTE(SUBSTITUTE(J801,"$",""),".",""), " ",""),ROW(INDIRECT("1:"&amp;LEN(J801))),1),""))</f>
        <v>LaPaz</v>
      </c>
      <c r="M801" s="8" t="s">
        <v>304</v>
      </c>
      <c r="N801" s="8" t="str" cm="1">
        <f t="array" ref="N801">MID(M801, MIN(IFERROR(FIND({0,1,2,3,4,5,6,7,8,9},M801),"")), COUNT(1*MID(M801,ROW($1:$98),1)))</f>
        <v>18.0</v>
      </c>
      <c r="O801" s="8" t="str" cm="1">
        <f t="array" aca="1" ref="O801" ca="1">_xlfn.CONCAT(IF(NOT(ISNUMBER(MID(SUBSTITUTE(SUBSTITUTE(SUBSTITUTE(M801,"$",""),".",""), " ",""),ROW(INDIRECT("1:"&amp;LEN(M801))),1)*1)),MID(SUBSTITUTE(SUBSTITUTE(SUBSTITUTE(M801,"$",""),".",""), " ",""),ROW(INDIRECT("1:"&amp;LEN(M801))),1),""))</f>
        <v>LaPaz</v>
      </c>
      <c r="P801" s="8" t="s">
        <v>161</v>
      </c>
      <c r="Q801" s="8" t="s">
        <v>48</v>
      </c>
      <c r="R801" s="8" t="s">
        <v>27</v>
      </c>
      <c r="S801" s="3">
        <v>44953</v>
      </c>
    </row>
    <row r="802" spans="1:19">
      <c r="A802" s="5" t="s">
        <v>125</v>
      </c>
      <c r="B802" s="7" t="s">
        <v>1200</v>
      </c>
      <c r="C802" s="7" t="str" cm="1">
        <f t="array" ref="C802">MID(B802, MIN(IFERROR(FIND({0,1,2,3,4,5,6,7,8,9},B802),"")), COUNT(1*MID(B802,ROW($1:$98),1)))</f>
        <v>36.7</v>
      </c>
      <c r="D802" s="7" t="str" cm="1">
        <f t="array" aca="1" ref="D802" ca="1">_xlfn.CONCAT(IF(NOT(ISNUMBER(MID(SUBSTITUTE(SUBSTITUTE(SUBSTITUTE(B802,"$",""),".",""), " ",""),ROW(INDIRECT("1:"&amp;LEN(B802))),1)*1)),MID(SUBSTITUTE(SUBSTITUTE(SUBSTITUTE(B802,"$",""),".",""), " ",""),ROW(INDIRECT("1:"&amp;LEN(B802))),1),""))</f>
        <v>Chedraui</v>
      </c>
      <c r="E802" s="7" t="s">
        <v>127</v>
      </c>
      <c r="F802" s="7" t="str" cm="1">
        <f t="array" ref="F802">MID(E802, MIN(IFERROR(FIND({0,1,2,3,4,5,6,7,8,9},E802),"")), COUNT(1*MID(E802,ROW($1:$98),1)))</f>
        <v>64.0</v>
      </c>
      <c r="G802" s="7" t="str" cm="1">
        <f t="array" aca="1" ref="G802" ca="1">_xlfn.CONCAT(IF(NOT(ISNUMBER(MID(SUBSTITUTE(SUBSTITUTE(SUBSTITUTE(E802,"$",""),".",""), " ",""),ROW(INDIRECT("1:"&amp;LEN(E802))),1)*1)),MID(SUBSTITUTE(SUBSTITUTE(SUBSTITUTE(E802,"$",""),".",""), " ",""),ROW(INDIRECT("1:"&amp;LEN(E802))),1),""))</f>
        <v>Wal-mart</v>
      </c>
      <c r="H802" s="7" t="s">
        <v>398</v>
      </c>
      <c r="I802" s="7" t="s">
        <v>989</v>
      </c>
      <c r="J802" s="7" t="s">
        <v>935</v>
      </c>
      <c r="K802" s="7" t="str" cm="1">
        <f t="array" ref="K802">MID(J802, MIN(IFERROR(FIND({0,1,2,3,4,5,6,7,8,9},J802),"")), COUNT(1*MID(J802,ROW($1:$98),1)))</f>
        <v>24.0</v>
      </c>
      <c r="L802" s="7" t="str" cm="1">
        <f t="array" aca="1" ref="L802" ca="1">_xlfn.CONCAT(IF(NOT(ISNUMBER(MID(SUBSTITUTE(SUBSTITUTE(SUBSTITUTE(J802,"$",""),".",""), " ",""),ROW(INDIRECT("1:"&amp;LEN(J802))),1)*1)),MID(SUBSTITUTE(SUBSTITUTE(SUBSTITUTE(J802,"$",""),".",""), " ",""),ROW(INDIRECT("1:"&amp;LEN(J802))),1),""))</f>
        <v>Progreso
Nacional</v>
      </c>
      <c r="M802" s="7" t="s">
        <v>1224</v>
      </c>
      <c r="N802" s="7" t="str" cm="1">
        <f t="array" ref="N802">MID(M802, MIN(IFERROR(FIND({0,1,2,3,4,5,6,7,8,9},M802),"")), COUNT(1*MID(M802,ROW($1:$98),1)))</f>
        <v>25.0</v>
      </c>
      <c r="O802" s="7" t="str" cm="1">
        <f t="array" aca="1" ref="O802" ca="1">_xlfn.CONCAT(IF(NOT(ISNUMBER(MID(SUBSTITUTE(SUBSTITUTE(SUBSTITUTE(M802,"$",""),".",""), " ",""),ROW(INDIRECT("1:"&amp;LEN(M802))),1)*1)),MID(SUBSTITUTE(SUBSTITUTE(SUBSTITUTE(M802,"$",""),".",""), " ",""),ROW(INDIRECT("1:"&amp;LEN(M802))),1),""))</f>
        <v>LaPaz</v>
      </c>
      <c r="P802" s="7" t="s">
        <v>102</v>
      </c>
      <c r="Q802" s="7" t="s">
        <v>48</v>
      </c>
      <c r="R802" s="7" t="s">
        <v>27</v>
      </c>
      <c r="S802" s="2">
        <v>44953</v>
      </c>
    </row>
    <row r="803" spans="1:19">
      <c r="A803" s="6" t="s">
        <v>129</v>
      </c>
      <c r="B803" s="8" t="s">
        <v>811</v>
      </c>
      <c r="C803" s="8" t="str" cm="1">
        <f t="array" ref="C803">MID(B803, MIN(IFERROR(FIND({0,1,2,3,4,5,6,7,8,9},B803),"")), COUNT(1*MID(B803,ROW($1:$98),1)))</f>
        <v>79.8</v>
      </c>
      <c r="D803" s="8" t="str" cm="1">
        <f t="array" aca="1" ref="D803" ca="1">_xlfn.CONCAT(IF(NOT(ISNUMBER(MID(SUBSTITUTE(SUBSTITUTE(SUBSTITUTE(B803,"$",""),".",""), " ",""),ROW(INDIRECT("1:"&amp;LEN(B803))),1)*1)),MID(SUBSTITUTE(SUBSTITUTE(SUBSTITUTE(B803,"$",""),".",""), " ",""),ROW(INDIRECT("1:"&amp;LEN(B803))),1),""))</f>
        <v>Chedraui</v>
      </c>
      <c r="E803" s="8" t="s">
        <v>131</v>
      </c>
      <c r="F803" s="8" t="str" cm="1">
        <f t="array" ref="F803">MID(E803, MIN(IFERROR(FIND({0,1,2,3,4,5,6,7,8,9},E803),"")), COUNT(1*MID(E803,ROW($1:$98),1)))</f>
        <v>94.0</v>
      </c>
      <c r="G803" s="8" t="str" cm="1">
        <f t="array" aca="1" ref="G803" ca="1">_xlfn.CONCAT(IF(NOT(ISNUMBER(MID(SUBSTITUTE(SUBSTITUTE(SUBSTITUTE(E803,"$",""),".",""), " ",""),ROW(INDIRECT("1:"&amp;LEN(E803))),1)*1)),MID(SUBSTITUTE(SUBSTITUTE(SUBSTITUTE(E803,"$",""),".",""), " ",""),ROW(INDIRECT("1:"&amp;LEN(E803))),1),""))</f>
        <v>Wal-mart</v>
      </c>
      <c r="H803" s="8" t="s">
        <v>600</v>
      </c>
      <c r="I803" s="8" t="s">
        <v>993</v>
      </c>
      <c r="J803" s="8" t="s">
        <v>1209</v>
      </c>
      <c r="K803" s="8" t="str" cm="1">
        <f t="array" ref="K803">MID(J803, MIN(IFERROR(FIND({0,1,2,3,4,5,6,7,8,9},J803),"")), COUNT(1*MID(J803,ROW($1:$98),1)))</f>
        <v>50.0</v>
      </c>
      <c r="L803" s="8" t="str" cm="1">
        <f t="array" aca="1" ref="L803" ca="1">_xlfn.CONCAT(IF(NOT(ISNUMBER(MID(SUBSTITUTE(SUBSTITUTE(SUBSTITUTE(J803,"$",""),".",""), " ",""),ROW(INDIRECT("1:"&amp;LEN(J803))),1)*1)),MID(SUBSTITUTE(SUBSTITUTE(SUBSTITUTE(J803,"$",""),".",""), " ",""),ROW(INDIRECT("1:"&amp;LEN(J803))),1),""))</f>
        <v>LaPaz</v>
      </c>
      <c r="M803" s="8" t="s">
        <v>1226</v>
      </c>
      <c r="N803" s="8" t="str" cm="1">
        <f t="array" ref="N803">MID(M803, MIN(IFERROR(FIND({0,1,2,3,4,5,6,7,8,9},M803),"")), COUNT(1*MID(M803,ROW($1:$98),1)))</f>
        <v>60.0</v>
      </c>
      <c r="O803" s="8" t="str" cm="1">
        <f t="array" aca="1" ref="O803" ca="1">_xlfn.CONCAT(IF(NOT(ISNUMBER(MID(SUBSTITUTE(SUBSTITUTE(SUBSTITUTE(M803,"$",""),".",""), " ",""),ROW(INDIRECT("1:"&amp;LEN(M803))),1)*1)),MID(SUBSTITUTE(SUBSTITUTE(SUBSTITUTE(M803,"$",""),".",""), " ",""),ROW(INDIRECT("1:"&amp;LEN(M803))),1),""))</f>
        <v>Progreso
Nacional</v>
      </c>
      <c r="P803" s="8" t="s">
        <v>88</v>
      </c>
      <c r="Q803" s="8" t="s">
        <v>133</v>
      </c>
      <c r="R803" s="8" t="s">
        <v>27</v>
      </c>
      <c r="S803" s="3">
        <v>44953</v>
      </c>
    </row>
    <row r="804" spans="1:19">
      <c r="A804" s="5" t="s">
        <v>134</v>
      </c>
      <c r="B804" s="7" t="s">
        <v>685</v>
      </c>
      <c r="C804" s="7" t="str" cm="1">
        <f t="array" ref="C804">MID(B804, MIN(IFERROR(FIND({0,1,2,3,4,5,6,7,8,9},B804),"")), COUNT(1*MID(B804,ROW($1:$98),1)))</f>
        <v>23.9</v>
      </c>
      <c r="D804" s="7" t="str" cm="1">
        <f t="array" aca="1" ref="D804" ca="1">_xlfn.CONCAT(IF(NOT(ISNUMBER(MID(SUBSTITUTE(SUBSTITUTE(SUBSTITUTE(B804,"$",""),".",""), " ",""),ROW(INDIRECT("1:"&amp;LEN(B804))),1)*1)),MID(SUBSTITUTE(SUBSTITUTE(SUBSTITUTE(B804,"$",""),".",""), " ",""),ROW(INDIRECT("1:"&amp;LEN(B804))),1),""))</f>
        <v>Comercial
Mexicana</v>
      </c>
      <c r="E804" s="7" t="s">
        <v>1201</v>
      </c>
      <c r="F804" s="7" t="str" cm="1">
        <f t="array" ref="F804">MID(E804, MIN(IFERROR(FIND({0,1,2,3,4,5,6,7,8,9},E804),"")), COUNT(1*MID(E804,ROW($1:$98),1)))</f>
        <v>32.0</v>
      </c>
      <c r="G804" s="7" t="str" cm="1">
        <f t="array" aca="1" ref="G804" ca="1">_xlfn.CONCAT(IF(NOT(ISNUMBER(MID(SUBSTITUTE(SUBSTITUTE(SUBSTITUTE(E804,"$",""),".",""), " ",""),ROW(INDIRECT("1:"&amp;LEN(E804))),1)*1)),MID(SUBSTITUTE(SUBSTITUTE(SUBSTITUTE(E804,"$",""),".",""), " ",""),ROW(INDIRECT("1:"&amp;LEN(E804))),1),""))</f>
        <v xml:space="preserve">
Chedraui</v>
      </c>
      <c r="H804" s="7" t="s">
        <v>997</v>
      </c>
      <c r="I804" s="7" t="s">
        <v>1163</v>
      </c>
      <c r="J804" s="7" t="s">
        <v>304</v>
      </c>
      <c r="K804" s="7" t="str" cm="1">
        <f t="array" ref="K804">MID(J804, MIN(IFERROR(FIND({0,1,2,3,4,5,6,7,8,9},J804),"")), COUNT(1*MID(J804,ROW($1:$98),1)))</f>
        <v>18.0</v>
      </c>
      <c r="L804" s="7" t="str" cm="1">
        <f t="array" aca="1" ref="L804" ca="1">_xlfn.CONCAT(IF(NOT(ISNUMBER(MID(SUBSTITUTE(SUBSTITUTE(SUBSTITUTE(J804,"$",""),".",""), " ",""),ROW(INDIRECT("1:"&amp;LEN(J804))),1)*1)),MID(SUBSTITUTE(SUBSTITUTE(SUBSTITUTE(J804,"$",""),".",""), " ",""),ROW(INDIRECT("1:"&amp;LEN(J804))),1),""))</f>
        <v>LaPaz</v>
      </c>
      <c r="M804" s="7" t="s">
        <v>950</v>
      </c>
      <c r="N804" s="7" t="str" cm="1">
        <f t="array" ref="N804">MID(M804, MIN(IFERROR(FIND({0,1,2,3,4,5,6,7,8,9},M804),"")), COUNT(1*MID(M804,ROW($1:$98),1)))</f>
        <v>20.0</v>
      </c>
      <c r="O804" s="7" t="str" cm="1">
        <f t="array" aca="1" ref="O804" ca="1">_xlfn.CONCAT(IF(NOT(ISNUMBER(MID(SUBSTITUTE(SUBSTITUTE(SUBSTITUTE(M804,"$",""),".",""), " ",""),ROW(INDIRECT("1:"&amp;LEN(M804))),1)*1)),MID(SUBSTITUTE(SUBSTITUTE(SUBSTITUTE(M804,"$",""),".",""), " ",""),ROW(INDIRECT("1:"&amp;LEN(M804))),1),""))</f>
        <v>Progreso
Nacional</v>
      </c>
      <c r="P804" s="7" t="s">
        <v>136</v>
      </c>
      <c r="Q804" s="7" t="s">
        <v>161</v>
      </c>
      <c r="R804" s="7" t="s">
        <v>27</v>
      </c>
      <c r="S804" s="2">
        <v>44953</v>
      </c>
    </row>
    <row r="805" spans="1:19">
      <c r="A805" s="6" t="s">
        <v>137</v>
      </c>
      <c r="B805" s="8" t="s">
        <v>321</v>
      </c>
      <c r="C805" s="8" t="str" cm="1">
        <f t="array" ref="C805">MID(B805, MIN(IFERROR(FIND({0,1,2,3,4,5,6,7,8,9},B805),"")), COUNT(1*MID(B805,ROW($1:$98),1)))</f>
        <v>19.9</v>
      </c>
      <c r="D805" s="8" t="str" cm="1">
        <f t="array" aca="1" ref="D805" ca="1">_xlfn.CONCAT(IF(NOT(ISNUMBER(MID(SUBSTITUTE(SUBSTITUTE(SUBSTITUTE(B805,"$",""),".",""), " ",""),ROW(INDIRECT("1:"&amp;LEN(B805))),1)*1)),MID(SUBSTITUTE(SUBSTITUTE(SUBSTITUTE(B805,"$",""),".",""), " ",""),ROW(INDIRECT("1:"&amp;LEN(B805))),1),""))</f>
        <v>Comercial
Mexicana</v>
      </c>
      <c r="E805" s="8" t="s">
        <v>715</v>
      </c>
      <c r="F805" s="8" t="str" cm="1">
        <f t="array" ref="F805">MID(E805, MIN(IFERROR(FIND({0,1,2,3,4,5,6,7,8,9},E805),"")), COUNT(1*MID(E805,ROW($1:$98),1)))</f>
        <v>28.9</v>
      </c>
      <c r="G805" s="8" t="str" cm="1">
        <f t="array" aca="1" ref="G805" ca="1">_xlfn.CONCAT(IF(NOT(ISNUMBER(MID(SUBSTITUTE(SUBSTITUTE(SUBSTITUTE(E805,"$",""),".",""), " ",""),ROW(INDIRECT("1:"&amp;LEN(E805))),1)*1)),MID(SUBSTITUTE(SUBSTITUTE(SUBSTITUTE(E805,"$",""),".",""), " ",""),ROW(INDIRECT("1:"&amp;LEN(E805))),1),""))</f>
        <v>Wal-mart</v>
      </c>
      <c r="H805" s="8" t="s">
        <v>997</v>
      </c>
      <c r="I805" s="8" t="s">
        <v>1163</v>
      </c>
      <c r="J805" s="8" t="s">
        <v>1222</v>
      </c>
      <c r="K805" s="8" t="str" cm="1">
        <f t="array" ref="K805">MID(J805, MIN(IFERROR(FIND({0,1,2,3,4,5,6,7,8,9},J805),"")), COUNT(1*MID(J805,ROW($1:$98),1)))</f>
        <v>16.0</v>
      </c>
      <c r="L805" s="8" t="str" cm="1">
        <f t="array" aca="1" ref="L805" ca="1">_xlfn.CONCAT(IF(NOT(ISNUMBER(MID(SUBSTITUTE(SUBSTITUTE(SUBSTITUTE(J805,"$",""),".",""), " ",""),ROW(INDIRECT("1:"&amp;LEN(J805))),1)*1)),MID(SUBSTITUTE(SUBSTITUTE(SUBSTITUTE(J805,"$",""),".",""), " ",""),ROW(INDIRECT("1:"&amp;LEN(J805))),1),""))</f>
        <v>LaPaz</v>
      </c>
      <c r="M805" s="8" t="s">
        <v>942</v>
      </c>
      <c r="N805" s="8" t="str" cm="1">
        <f t="array" ref="N805">MID(M805, MIN(IFERROR(FIND({0,1,2,3,4,5,6,7,8,9},M805),"")), COUNT(1*MID(M805,ROW($1:$98),1)))</f>
        <v>18.0</v>
      </c>
      <c r="O805" s="8" t="str" cm="1">
        <f t="array" aca="1" ref="O805" ca="1">_xlfn.CONCAT(IF(NOT(ISNUMBER(MID(SUBSTITUTE(SUBSTITUTE(SUBSTITUTE(M805,"$",""),".",""), " ",""),ROW(INDIRECT("1:"&amp;LEN(M805))),1)*1)),MID(SUBSTITUTE(SUBSTITUTE(SUBSTITUTE(M805,"$",""),".",""), " ",""),ROW(INDIRECT("1:"&amp;LEN(M805))),1),""))</f>
        <v>Progreso
Nacional</v>
      </c>
      <c r="P805" s="8" t="s">
        <v>101</v>
      </c>
      <c r="Q805" s="8" t="s">
        <v>102</v>
      </c>
      <c r="R805" s="8" t="s">
        <v>27</v>
      </c>
      <c r="S805" s="3">
        <v>44953</v>
      </c>
    </row>
    <row r="806" spans="1:19">
      <c r="A806" s="5" t="s">
        <v>141</v>
      </c>
      <c r="B806" s="7" t="s">
        <v>173</v>
      </c>
      <c r="C806" s="7" t="str" cm="1">
        <f t="array" ref="C806">MID(B806, MIN(IFERROR(FIND({0,1,2,3,4,5,6,7,8,9},B806),"")), COUNT(1*MID(B806,ROW($1:$98),1)))</f>
        <v>29.9</v>
      </c>
      <c r="D806" s="7" t="str" cm="1">
        <f t="array" aca="1" ref="D806" ca="1">_xlfn.CONCAT(IF(NOT(ISNUMBER(MID(SUBSTITUTE(SUBSTITUTE(SUBSTITUTE(B806,"$",""),".",""), " ",""),ROW(INDIRECT("1:"&amp;LEN(B806))),1)*1)),MID(SUBSTITUTE(SUBSTITUTE(SUBSTITUTE(B806,"$",""),".",""), " ",""),ROW(INDIRECT("1:"&amp;LEN(B806))),1),""))</f>
        <v>Chedraui</v>
      </c>
      <c r="E806" s="7" t="s">
        <v>700</v>
      </c>
      <c r="F806" s="7" t="str" cm="1">
        <f t="array" ref="F806">MID(E806, MIN(IFERROR(FIND({0,1,2,3,4,5,6,7,8,9},E806),"")), COUNT(1*MID(E806,ROW($1:$98),1)))</f>
        <v>36.9</v>
      </c>
      <c r="G806" s="7" t="str" cm="1">
        <f t="array" aca="1" ref="G806" ca="1">_xlfn.CONCAT(IF(NOT(ISNUMBER(MID(SUBSTITUTE(SUBSTITUTE(SUBSTITUTE(E806,"$",""),".",""), " ",""),ROW(INDIRECT("1:"&amp;LEN(E806))),1)*1)),MID(SUBSTITUTE(SUBSTITUTE(SUBSTITUTE(E806,"$",""),".",""), " ",""),ROW(INDIRECT("1:"&amp;LEN(E806))),1),""))</f>
        <v>Wal-mart</v>
      </c>
      <c r="H806" s="7" t="s">
        <v>665</v>
      </c>
      <c r="I806" s="7" t="s">
        <v>1227</v>
      </c>
      <c r="J806" s="7" t="s">
        <v>935</v>
      </c>
      <c r="K806" s="7" t="str" cm="1">
        <f t="array" ref="K806">MID(J806, MIN(IFERROR(FIND({0,1,2,3,4,5,6,7,8,9},J806),"")), COUNT(1*MID(J806,ROW($1:$98),1)))</f>
        <v>24.0</v>
      </c>
      <c r="L806" s="7" t="str" cm="1">
        <f t="array" aca="1" ref="L806" ca="1">_xlfn.CONCAT(IF(NOT(ISNUMBER(MID(SUBSTITUTE(SUBSTITUTE(SUBSTITUTE(J806,"$",""),".",""), " ",""),ROW(INDIRECT("1:"&amp;LEN(J806))),1)*1)),MID(SUBSTITUTE(SUBSTITUTE(SUBSTITUTE(J806,"$",""),".",""), " ",""),ROW(INDIRECT("1:"&amp;LEN(J806))),1),""))</f>
        <v>Progreso
Nacional</v>
      </c>
      <c r="M806" s="7" t="s">
        <v>1224</v>
      </c>
      <c r="N806" s="7" t="str" cm="1">
        <f t="array" ref="N806">MID(M806, MIN(IFERROR(FIND({0,1,2,3,4,5,6,7,8,9},M806),"")), COUNT(1*MID(M806,ROW($1:$98),1)))</f>
        <v>25.0</v>
      </c>
      <c r="O806" s="7" t="str" cm="1">
        <f t="array" aca="1" ref="O806" ca="1">_xlfn.CONCAT(IF(NOT(ISNUMBER(MID(SUBSTITUTE(SUBSTITUTE(SUBSTITUTE(M806,"$",""),".",""), " ",""),ROW(INDIRECT("1:"&amp;LEN(M806))),1)*1)),MID(SUBSTITUTE(SUBSTITUTE(SUBSTITUTE(M806,"$",""),".",""), " ",""),ROW(INDIRECT("1:"&amp;LEN(M806))),1),""))</f>
        <v>LaPaz</v>
      </c>
      <c r="P806" s="7" t="s">
        <v>115</v>
      </c>
      <c r="Q806" s="7" t="s">
        <v>34</v>
      </c>
      <c r="R806" s="7" t="s">
        <v>27</v>
      </c>
      <c r="S806" s="2">
        <v>44953</v>
      </c>
    </row>
    <row r="807" spans="1:19">
      <c r="A807" s="6" t="s">
        <v>144</v>
      </c>
      <c r="B807" s="8" t="s">
        <v>231</v>
      </c>
      <c r="C807" s="8" t="str" cm="1">
        <f t="array" ref="C807">MID(B807, MIN(IFERROR(FIND({0,1,2,3,4,5,6,7,8,9},B807),"")), COUNT(1*MID(B807,ROW($1:$98),1)))</f>
        <v>21.0</v>
      </c>
      <c r="D807" s="8" t="str" cm="1">
        <f t="array" aca="1" ref="D807" ca="1">_xlfn.CONCAT(IF(NOT(ISNUMBER(MID(SUBSTITUTE(SUBSTITUTE(SUBSTITUTE(B807,"$",""),".",""), " ",""),ROW(INDIRECT("1:"&amp;LEN(B807))),1)*1)),MID(SUBSTITUTE(SUBSTITUTE(SUBSTITUTE(B807,"$",""),".",""), " ",""),ROW(INDIRECT("1:"&amp;LEN(B807))),1),""))</f>
        <v>Wal-mart</v>
      </c>
      <c r="E807" s="8" t="s">
        <v>336</v>
      </c>
      <c r="F807" s="8" t="str" cm="1">
        <f t="array" ref="F807">MID(E807, MIN(IFERROR(FIND({0,1,2,3,4,5,6,7,8,9},E807),"")), COUNT(1*MID(E807,ROW($1:$98),1)))</f>
        <v>26.9</v>
      </c>
      <c r="G807" s="8" t="str" cm="1">
        <f t="array" aca="1" ref="G807" ca="1">_xlfn.CONCAT(IF(NOT(ISNUMBER(MID(SUBSTITUTE(SUBSTITUTE(SUBSTITUTE(E807,"$",""),".",""), " ",""),ROW(INDIRECT("1:"&amp;LEN(E807))),1)*1)),MID(SUBSTITUTE(SUBSTITUTE(SUBSTITUTE(E807,"$",""),".",""), " ",""),ROW(INDIRECT("1:"&amp;LEN(E807))),1),""))</f>
        <v xml:space="preserve">
Comercial
Mexicana</v>
      </c>
      <c r="H807" s="8" t="s">
        <v>660</v>
      </c>
      <c r="I807" s="8" t="s">
        <v>1227</v>
      </c>
      <c r="J807" s="8" t="s">
        <v>334</v>
      </c>
      <c r="K807" s="8" t="str" cm="1">
        <f t="array" ref="K807">MID(J807, MIN(IFERROR(FIND({0,1,2,3,4,5,6,7,8,9},J807),"")), COUNT(1*MID(J807,ROW($1:$98),1)))</f>
        <v>15.0</v>
      </c>
      <c r="L807" s="8" t="str" cm="1">
        <f t="array" aca="1" ref="L807" ca="1">_xlfn.CONCAT(IF(NOT(ISNUMBER(MID(SUBSTITUTE(SUBSTITUTE(SUBSTITUTE(J807,"$",""),".",""), " ",""),ROW(INDIRECT("1:"&amp;LEN(J807))),1)*1)),MID(SUBSTITUTE(SUBSTITUTE(SUBSTITUTE(J807,"$",""),".",""), " ",""),ROW(INDIRECT("1:"&amp;LEN(J807))),1),""))</f>
        <v>LaPaz</v>
      </c>
      <c r="M807" s="8" t="s">
        <v>334</v>
      </c>
      <c r="N807" s="8" t="str" cm="1">
        <f t="array" ref="N807">MID(M807, MIN(IFERROR(FIND({0,1,2,3,4,5,6,7,8,9},M807),"")), COUNT(1*MID(M807,ROW($1:$98),1)))</f>
        <v>15.0</v>
      </c>
      <c r="O807" s="8" t="str" cm="1">
        <f t="array" aca="1" ref="O807" ca="1">_xlfn.CONCAT(IF(NOT(ISNUMBER(MID(SUBSTITUTE(SUBSTITUTE(SUBSTITUTE(M807,"$",""),".",""), " ",""),ROW(INDIRECT("1:"&amp;LEN(M807))),1)*1)),MID(SUBSTITUTE(SUBSTITUTE(SUBSTITUTE(M807,"$",""),".",""), " ",""),ROW(INDIRECT("1:"&amp;LEN(M807))),1),""))</f>
        <v>LaPaz</v>
      </c>
      <c r="P807" s="8" t="s">
        <v>124</v>
      </c>
      <c r="Q807" s="8" t="s">
        <v>115</v>
      </c>
      <c r="R807" s="8" t="s">
        <v>27</v>
      </c>
      <c r="S807" s="3">
        <v>44953</v>
      </c>
    </row>
    <row r="808" spans="1:19">
      <c r="A808" s="5" t="s">
        <v>148</v>
      </c>
      <c r="B808" s="7" t="s">
        <v>278</v>
      </c>
      <c r="C808" s="7" t="str" cm="1">
        <f t="array" ref="C808">MID(B808, MIN(IFERROR(FIND({0,1,2,3,4,5,6,7,8,9},B808),"")), COUNT(1*MID(B808,ROW($1:$98),1)))</f>
        <v>32.9</v>
      </c>
      <c r="D808" s="7" t="str" cm="1">
        <f t="array" aca="1" ref="D808" ca="1">_xlfn.CONCAT(IF(NOT(ISNUMBER(MID(SUBSTITUTE(SUBSTITUTE(SUBSTITUTE(B808,"$",""),".",""), " ",""),ROW(INDIRECT("1:"&amp;LEN(B808))),1)*1)),MID(SUBSTITUTE(SUBSTITUTE(SUBSTITUTE(B808,"$",""),".",""), " ",""),ROW(INDIRECT("1:"&amp;LEN(B808))),1),""))</f>
        <v>Wal-mart</v>
      </c>
      <c r="E808" s="7" t="s">
        <v>214</v>
      </c>
      <c r="F808" s="7" t="str" cm="1">
        <f t="array" ref="F808">MID(E808, MIN(IFERROR(FIND({0,1,2,3,4,5,6,7,8,9},E808),"")), COUNT(1*MID(E808,ROW($1:$98),1)))</f>
        <v>42.9</v>
      </c>
      <c r="G808" s="7" t="str" cm="1">
        <f t="array" aca="1" ref="G808" ca="1">_xlfn.CONCAT(IF(NOT(ISNUMBER(MID(SUBSTITUTE(SUBSTITUTE(SUBSTITUTE(E808,"$",""),".",""), " ",""),ROW(INDIRECT("1:"&amp;LEN(E808))),1)*1)),MID(SUBSTITUTE(SUBSTITUTE(SUBSTITUTE(E808,"$",""),".",""), " ",""),ROW(INDIRECT("1:"&amp;LEN(E808))),1),""))</f>
        <v xml:space="preserve">
Comercial
Mexicana</v>
      </c>
      <c r="H808" s="7" t="s">
        <v>398</v>
      </c>
      <c r="I808" s="7" t="s">
        <v>1228</v>
      </c>
      <c r="J808" s="7" t="s">
        <v>302</v>
      </c>
      <c r="K808" s="7" t="str" cm="1">
        <f t="array" ref="K808">MID(J808, MIN(IFERROR(FIND({0,1,2,3,4,5,6,7,8,9},J808),"")), COUNT(1*MID(J808,ROW($1:$98),1)))</f>
        <v>20.0</v>
      </c>
      <c r="L808" s="7" t="str" cm="1">
        <f t="array" aca="1" ref="L808" ca="1">_xlfn.CONCAT(IF(NOT(ISNUMBER(MID(SUBSTITUTE(SUBSTITUTE(SUBSTITUTE(J808,"$",""),".",""), " ",""),ROW(INDIRECT("1:"&amp;LEN(J808))),1)*1)),MID(SUBSTITUTE(SUBSTITUTE(SUBSTITUTE(J808,"$",""),".",""), " ",""),ROW(INDIRECT("1:"&amp;LEN(J808))),1),""))</f>
        <v>LaPaz</v>
      </c>
      <c r="M808" s="7" t="s">
        <v>302</v>
      </c>
      <c r="N808" s="7" t="str" cm="1">
        <f t="array" ref="N808">MID(M808, MIN(IFERROR(FIND({0,1,2,3,4,5,6,7,8,9},M808),"")), COUNT(1*MID(M808,ROW($1:$98),1)))</f>
        <v>20.0</v>
      </c>
      <c r="O808" s="7" t="str" cm="1">
        <f t="array" aca="1" ref="O808" ca="1">_xlfn.CONCAT(IF(NOT(ISNUMBER(MID(SUBSTITUTE(SUBSTITUTE(SUBSTITUTE(M808,"$",""),".",""), " ",""),ROW(INDIRECT("1:"&amp;LEN(M808))),1)*1)),MID(SUBSTITUTE(SUBSTITUTE(SUBSTITUTE(M808,"$",""),".",""), " ",""),ROW(INDIRECT("1:"&amp;LEN(M808))),1),""))</f>
        <v>LaPaz</v>
      </c>
      <c r="P808" s="7" t="s">
        <v>102</v>
      </c>
      <c r="Q808" s="7" t="s">
        <v>48</v>
      </c>
      <c r="R808" s="7" t="s">
        <v>27</v>
      </c>
      <c r="S808" s="2">
        <v>44953</v>
      </c>
    </row>
    <row r="809" spans="1:19">
      <c r="A809" s="6" t="s">
        <v>151</v>
      </c>
      <c r="B809" s="8" t="s">
        <v>1170</v>
      </c>
      <c r="C809" s="8" t="str" cm="1">
        <f t="array" ref="C809">MID(B809, MIN(IFERROR(FIND({0,1,2,3,4,5,6,7,8,9},B809),"")), COUNT(1*MID(B809,ROW($1:$98),1)))</f>
        <v>30.8</v>
      </c>
      <c r="D809" s="8" t="str" cm="1">
        <f t="array" aca="1" ref="D809" ca="1">_xlfn.CONCAT(IF(NOT(ISNUMBER(MID(SUBSTITUTE(SUBSTITUTE(SUBSTITUTE(B809,"$",""),".",""), " ",""),ROW(INDIRECT("1:"&amp;LEN(B809))),1)*1)),MID(SUBSTITUTE(SUBSTITUTE(SUBSTITUTE(B809,"$",""),".",""), " ",""),ROW(INDIRECT("1:"&amp;LEN(B809))),1),""))</f>
        <v>Chedraui</v>
      </c>
      <c r="E809" s="8" t="s">
        <v>86</v>
      </c>
      <c r="F809" s="8" t="str" cm="1">
        <f t="array" ref="F809">MID(E809, MIN(IFERROR(FIND({0,1,2,3,4,5,6,7,8,9},E809),"")), COUNT(1*MID(E809,ROW($1:$98),1)))</f>
        <v>49.9</v>
      </c>
      <c r="G809" s="8" t="str" cm="1">
        <f t="array" aca="1" ref="G809" ca="1">_xlfn.CONCAT(IF(NOT(ISNUMBER(MID(SUBSTITUTE(SUBSTITUTE(SUBSTITUTE(E809,"$",""),".",""), " ",""),ROW(INDIRECT("1:"&amp;LEN(E809))),1)*1)),MID(SUBSTITUTE(SUBSTITUTE(SUBSTITUTE(E809,"$",""),".",""), " ",""),ROW(INDIRECT("1:"&amp;LEN(E809))),1),""))</f>
        <v xml:space="preserve">
Comercial
Mexicana</v>
      </c>
      <c r="H809" s="8" t="s">
        <v>443</v>
      </c>
      <c r="I809" s="8" t="s">
        <v>1137</v>
      </c>
      <c r="J809" s="8" t="s">
        <v>942</v>
      </c>
      <c r="K809" s="8" t="str" cm="1">
        <f t="array" ref="K809">MID(J809, MIN(IFERROR(FIND({0,1,2,3,4,5,6,7,8,9},J809),"")), COUNT(1*MID(J809,ROW($1:$98),1)))</f>
        <v>18.0</v>
      </c>
      <c r="L809" s="8" t="str" cm="1">
        <f t="array" aca="1" ref="L809" ca="1">_xlfn.CONCAT(IF(NOT(ISNUMBER(MID(SUBSTITUTE(SUBSTITUTE(SUBSTITUTE(J809,"$",""),".",""), " ",""),ROW(INDIRECT("1:"&amp;LEN(J809))),1)*1)),MID(SUBSTITUTE(SUBSTITUTE(SUBSTITUTE(J809,"$",""),".",""), " ",""),ROW(INDIRECT("1:"&amp;LEN(J809))),1),""))</f>
        <v>Progreso
Nacional</v>
      </c>
      <c r="M809" s="8" t="s">
        <v>1224</v>
      </c>
      <c r="N809" s="8" t="str" cm="1">
        <f t="array" ref="N809">MID(M809, MIN(IFERROR(FIND({0,1,2,3,4,5,6,7,8,9},M809),"")), COUNT(1*MID(M809,ROW($1:$98),1)))</f>
        <v>25.0</v>
      </c>
      <c r="O809" s="8" t="str" cm="1">
        <f t="array" aca="1" ref="O809" ca="1">_xlfn.CONCAT(IF(NOT(ISNUMBER(MID(SUBSTITUTE(SUBSTITUTE(SUBSTITUTE(M809,"$",""),".",""), " ",""),ROW(INDIRECT("1:"&amp;LEN(M809))),1)*1)),MID(SUBSTITUTE(SUBSTITUTE(SUBSTITUTE(M809,"$",""),".",""), " ",""),ROW(INDIRECT("1:"&amp;LEN(M809))),1),""))</f>
        <v>LaPaz</v>
      </c>
      <c r="P809" s="8" t="s">
        <v>47</v>
      </c>
      <c r="Q809" s="8" t="s">
        <v>94</v>
      </c>
      <c r="R809" s="8" t="s">
        <v>27</v>
      </c>
      <c r="S809" s="3">
        <v>44953</v>
      </c>
    </row>
    <row r="810" spans="1:19">
      <c r="A810" s="5" t="s">
        <v>154</v>
      </c>
      <c r="B810" s="7" t="s">
        <v>85</v>
      </c>
      <c r="C810" s="7" t="str" cm="1">
        <f t="array" ref="C810">MID(B810, MIN(IFERROR(FIND({0,1,2,3,4,5,6,7,8,9},B810),"")), COUNT(1*MID(B810,ROW($1:$98),1)))</f>
        <v>34.9</v>
      </c>
      <c r="D810" s="7" t="str" cm="1">
        <f t="array" aca="1" ref="D810" ca="1">_xlfn.CONCAT(IF(NOT(ISNUMBER(MID(SUBSTITUTE(SUBSTITUTE(SUBSTITUTE(B810,"$",""),".",""), " ",""),ROW(INDIRECT("1:"&amp;LEN(B810))),1)*1)),MID(SUBSTITUTE(SUBSTITUTE(SUBSTITUTE(B810,"$",""),".",""), " ",""),ROW(INDIRECT("1:"&amp;LEN(B810))),1),""))</f>
        <v>Wal-mart</v>
      </c>
      <c r="E810" s="7" t="s">
        <v>1229</v>
      </c>
      <c r="F810" s="7" t="str" cm="1">
        <f t="array" ref="F810">MID(E810, MIN(IFERROR(FIND({0,1,2,3,4,5,6,7,8,9},E810),"")), COUNT(1*MID(E810,ROW($1:$98),1)))</f>
        <v>37.6</v>
      </c>
      <c r="G810" s="7" t="str" cm="1">
        <f t="array" aca="1" ref="G810" ca="1">_xlfn.CONCAT(IF(NOT(ISNUMBER(MID(SUBSTITUTE(SUBSTITUTE(SUBSTITUTE(E810,"$",""),".",""), " ",""),ROW(INDIRECT("1:"&amp;LEN(E810))),1)*1)),MID(SUBSTITUTE(SUBSTITUTE(SUBSTITUTE(E810,"$",""),".",""), " ",""),ROW(INDIRECT("1:"&amp;LEN(E810))),1),""))</f>
        <v xml:space="preserve">
Chedraui</v>
      </c>
      <c r="H810" s="7" t="s">
        <v>443</v>
      </c>
      <c r="I810" s="7" t="s">
        <v>1101</v>
      </c>
      <c r="J810" s="7" t="s">
        <v>302</v>
      </c>
      <c r="K810" s="7" t="str" cm="1">
        <f t="array" ref="K810">MID(J810, MIN(IFERROR(FIND({0,1,2,3,4,5,6,7,8,9},J810),"")), COUNT(1*MID(J810,ROW($1:$98),1)))</f>
        <v>20.0</v>
      </c>
      <c r="L810" s="7" t="str" cm="1">
        <f t="array" aca="1" ref="L810" ca="1">_xlfn.CONCAT(IF(NOT(ISNUMBER(MID(SUBSTITUTE(SUBSTITUTE(SUBSTITUTE(J810,"$",""),".",""), " ",""),ROW(INDIRECT("1:"&amp;LEN(J810))),1)*1)),MID(SUBSTITUTE(SUBSTITUTE(SUBSTITUTE(J810,"$",""),".",""), " ",""),ROW(INDIRECT("1:"&amp;LEN(J810))),1),""))</f>
        <v>LaPaz</v>
      </c>
      <c r="M810" s="7" t="s">
        <v>302</v>
      </c>
      <c r="N810" s="7" t="str" cm="1">
        <f t="array" ref="N810">MID(M810, MIN(IFERROR(FIND({0,1,2,3,4,5,6,7,8,9},M810),"")), COUNT(1*MID(M810,ROW($1:$98),1)))</f>
        <v>20.0</v>
      </c>
      <c r="O810" s="7" t="str" cm="1">
        <f t="array" aca="1" ref="O810" ca="1">_xlfn.CONCAT(IF(NOT(ISNUMBER(MID(SUBSTITUTE(SUBSTITUTE(SUBSTITUTE(M810,"$",""),".",""), " ",""),ROW(INDIRECT("1:"&amp;LEN(M810))),1)*1)),MID(SUBSTITUTE(SUBSTITUTE(SUBSTITUTE(M810,"$",""),".",""), " ",""),ROW(INDIRECT("1:"&amp;LEN(M810))),1),""))</f>
        <v>LaPaz</v>
      </c>
      <c r="P810" s="7" t="s">
        <v>102</v>
      </c>
      <c r="Q810" s="7" t="s">
        <v>47</v>
      </c>
      <c r="R810" s="7" t="s">
        <v>27</v>
      </c>
      <c r="S810" s="2">
        <v>44953</v>
      </c>
    </row>
    <row r="811" spans="1:19">
      <c r="A811" s="6" t="s">
        <v>157</v>
      </c>
      <c r="B811" s="8" t="s">
        <v>241</v>
      </c>
      <c r="C811" s="8" t="str" cm="1">
        <f t="array" ref="C811">MID(B811, MIN(IFERROR(FIND({0,1,2,3,4,5,6,7,8,9},B811),"")), COUNT(1*MID(B811,ROW($1:$98),1)))</f>
        <v>11.5</v>
      </c>
      <c r="D811" s="8" t="str" cm="1">
        <f t="array" aca="1" ref="D811" ca="1">_xlfn.CONCAT(IF(NOT(ISNUMBER(MID(SUBSTITUTE(SUBSTITUTE(SUBSTITUTE(B811,"$",""),".",""), " ",""),ROW(INDIRECT("1:"&amp;LEN(B811))),1)*1)),MID(SUBSTITUTE(SUBSTITUTE(SUBSTITUTE(B811,"$",""),".",""), " ",""),ROW(INDIRECT("1:"&amp;LEN(B811))),1),""))</f>
        <v>Comercial
Mexicana</v>
      </c>
      <c r="E811" s="8" t="s">
        <v>1230</v>
      </c>
      <c r="F811" s="8" t="str" cm="1">
        <f t="array" ref="F811">MID(E811, MIN(IFERROR(FIND({0,1,2,3,4,5,6,7,8,9},E811),"")), COUNT(1*MID(E811,ROW($1:$98),1)))</f>
        <v>15.9</v>
      </c>
      <c r="G811" s="8" t="str" cm="1">
        <f t="array" aca="1" ref="G811" ca="1">_xlfn.CONCAT(IF(NOT(ISNUMBER(MID(SUBSTITUTE(SUBSTITUTE(SUBSTITUTE(E811,"$",""),".",""), " ",""),ROW(INDIRECT("1:"&amp;LEN(E811))),1)*1)),MID(SUBSTITUTE(SUBSTITUTE(SUBSTITUTE(E811,"$",""),".",""), " ",""),ROW(INDIRECT("1:"&amp;LEN(E811))),1),""))</f>
        <v>Wal-mart</v>
      </c>
      <c r="H811" s="8" t="s">
        <v>997</v>
      </c>
      <c r="I811" s="8" t="s">
        <v>1163</v>
      </c>
      <c r="J811" s="8" t="s">
        <v>1231</v>
      </c>
      <c r="K811" s="8" t="str" cm="1">
        <f t="array" ref="K811">MID(J811, MIN(IFERROR(FIND({0,1,2,3,4,5,6,7,8,9},J811),"")), COUNT(1*MID(J811,ROW($1:$98),1)))</f>
        <v>13.0</v>
      </c>
      <c r="L811" s="8" t="str" cm="1">
        <f t="array" aca="1" ref="L811" ca="1">_xlfn.CONCAT(IF(NOT(ISNUMBER(MID(SUBSTITUTE(SUBSTITUTE(SUBSTITUTE(J811,"$",""),".",""), " ",""),ROW(INDIRECT("1:"&amp;LEN(J811))),1)*1)),MID(SUBSTITUTE(SUBSTITUTE(SUBSTITUTE(J811,"$",""),".",""), " ",""),ROW(INDIRECT("1:"&amp;LEN(J811))),1),""))</f>
        <v>LaPaz</v>
      </c>
      <c r="M811" s="8" t="s">
        <v>1232</v>
      </c>
      <c r="N811" s="8" t="str" cm="1">
        <f t="array" ref="N811">MID(M811, MIN(IFERROR(FIND({0,1,2,3,4,5,6,7,8,9},M811),"")), COUNT(1*MID(M811,ROW($1:$98),1)))</f>
        <v>15.0</v>
      </c>
      <c r="O811" s="8" t="str" cm="1">
        <f t="array" aca="1" ref="O811" ca="1">_xlfn.CONCAT(IF(NOT(ISNUMBER(MID(SUBSTITUTE(SUBSTITUTE(SUBSTITUTE(M811,"$",""),".",""), " ",""),ROW(INDIRECT("1:"&amp;LEN(M811))),1)*1)),MID(SUBSTITUTE(SUBSTITUTE(SUBSTITUTE(M811,"$",""),".",""), " ",""),ROW(INDIRECT("1:"&amp;LEN(M811))),1),""))</f>
        <v>Progreso
Nacional</v>
      </c>
      <c r="P811" s="8" t="s">
        <v>120</v>
      </c>
      <c r="Q811" s="8" t="s">
        <v>102</v>
      </c>
      <c r="R811" s="8" t="s">
        <v>27</v>
      </c>
      <c r="S811" s="3">
        <v>44953</v>
      </c>
    </row>
    <row r="812" spans="1:19">
      <c r="A812" s="5" t="s">
        <v>19</v>
      </c>
      <c r="B812" s="7" t="s">
        <v>162</v>
      </c>
      <c r="C812" s="7" t="str" cm="1">
        <f t="array" ref="C812">MID(B812, MIN(IFERROR(FIND({0,1,2,3,4,5,6,7,8,9},B812),"")), COUNT(1*MID(B812,ROW($1:$98),1)))</f>
        <v>38.0</v>
      </c>
      <c r="D812" s="7" t="str" cm="1">
        <f t="array" aca="1" ref="D812" ca="1">_xlfn.CONCAT(IF(NOT(ISNUMBER(MID(SUBSTITUTE(SUBSTITUTE(SUBSTITUTE(B812,"$",""),".",""), " ",""),ROW(INDIRECT("1:"&amp;LEN(B812))),1)*1)),MID(SUBSTITUTE(SUBSTITUTE(SUBSTITUTE(B812,"$",""),".",""), " ",""),ROW(INDIRECT("1:"&amp;LEN(B812))),1),""))</f>
        <v>Wal-mart</v>
      </c>
      <c r="E812" s="7" t="s">
        <v>21</v>
      </c>
      <c r="F812" s="7" t="str" cm="1">
        <f t="array" ref="F812">MID(E812, MIN(IFERROR(FIND({0,1,2,3,4,5,6,7,8,9},E812),"")), COUNT(1*MID(E812,ROW($1:$98),1)))</f>
        <v>39.9</v>
      </c>
      <c r="G812" s="7" t="str" cm="1">
        <f t="array" aca="1" ref="G812" ca="1">_xlfn.CONCAT(IF(NOT(ISNUMBER(MID(SUBSTITUTE(SUBSTITUTE(SUBSTITUTE(E812,"$",""),".",""), " ",""),ROW(INDIRECT("1:"&amp;LEN(E812))),1)*1)),MID(SUBSTITUTE(SUBSTITUTE(SUBSTITUTE(E812,"$",""),".",""), " ",""),ROW(INDIRECT("1:"&amp;LEN(E812))),1),""))</f>
        <v xml:space="preserve">
Chedraui</v>
      </c>
      <c r="H812" s="7" t="s">
        <v>458</v>
      </c>
      <c r="I812" s="7" t="s">
        <v>779</v>
      </c>
      <c r="J812" s="7" t="s">
        <v>780</v>
      </c>
      <c r="K812" s="7" t="str" cm="1">
        <f t="array" ref="K812">MID(J812, MIN(IFERROR(FIND({0,1,2,3,4,5,6,7,8,9},J812),"")), COUNT(1*MID(J812,ROW($1:$98),1)))</f>
        <v>46.0</v>
      </c>
      <c r="L812" s="7" t="str" cm="1">
        <f t="array" aca="1" ref="L812" ca="1">_xlfn.CONCAT(IF(NOT(ISNUMBER(MID(SUBSTITUTE(SUBSTITUTE(SUBSTITUTE(J812,"$",""),".",""), " ",""),ROW(INDIRECT("1:"&amp;LEN(J812))),1)*1)),MID(SUBSTITUTE(SUBSTITUTE(SUBSTITUTE(J812,"$",""),".",""), " ",""),ROW(INDIRECT("1:"&amp;LEN(J812))),1),""))</f>
        <v>LaArenal</v>
      </c>
      <c r="M812" s="7" t="s">
        <v>508</v>
      </c>
      <c r="N812" s="7" t="str" cm="1">
        <f t="array" ref="N812">MID(M812, MIN(IFERROR(FIND({0,1,2,3,4,5,6,7,8,9},M812),"")), COUNT(1*MID(M812,ROW($1:$98),1)))</f>
        <v>50.0</v>
      </c>
      <c r="O812" s="7" t="str" cm="1">
        <f t="array" aca="1" ref="O812" ca="1">_xlfn.CONCAT(IF(NOT(ISNUMBER(MID(SUBSTITUTE(SUBSTITUTE(SUBSTITUTE(M812,"$",""),".",""), " ",""),ROW(INDIRECT("1:"&amp;LEN(M812))),1)*1)),MID(SUBSTITUTE(SUBSTITUTE(SUBSTITUTE(M812,"$",""),".",""), " ",""),ROW(INDIRECT("1:"&amp;LEN(M812))),1),""))</f>
        <v>Isidro
Fabela</v>
      </c>
      <c r="P812" s="7" t="s">
        <v>25</v>
      </c>
      <c r="Q812" s="7" t="s">
        <v>26</v>
      </c>
      <c r="R812" s="7" t="s">
        <v>27</v>
      </c>
      <c r="S812" s="2">
        <v>44954</v>
      </c>
    </row>
    <row r="813" spans="1:19">
      <c r="A813" s="6" t="s">
        <v>28</v>
      </c>
      <c r="B813" s="8" t="s">
        <v>111</v>
      </c>
      <c r="C813" s="8" t="str" cm="1">
        <f t="array" ref="C813">MID(B813, MIN(IFERROR(FIND({0,1,2,3,4,5,6,7,8,9},B813),"")), COUNT(1*MID(B813,ROW($1:$98),1)))</f>
        <v>17.9</v>
      </c>
      <c r="D813" s="8" t="str" cm="1">
        <f t="array" aca="1" ref="D813" ca="1">_xlfn.CONCAT(IF(NOT(ISNUMBER(MID(SUBSTITUTE(SUBSTITUTE(SUBSTITUTE(B813,"$",""),".",""), " ",""),ROW(INDIRECT("1:"&amp;LEN(B813))),1)*1)),MID(SUBSTITUTE(SUBSTITUTE(SUBSTITUTE(B813,"$",""),".",""), " ",""),ROW(INDIRECT("1:"&amp;LEN(B813))),1),""))</f>
        <v>Wal-mart</v>
      </c>
      <c r="E813" s="8" t="s">
        <v>568</v>
      </c>
      <c r="F813" s="8" t="str" cm="1">
        <f t="array" ref="F813">MID(E813, MIN(IFERROR(FIND({0,1,2,3,4,5,6,7,8,9},E813),"")), COUNT(1*MID(E813,ROW($1:$98),1)))</f>
        <v>23.5</v>
      </c>
      <c r="G813" s="8" t="str" cm="1">
        <f t="array" aca="1" ref="G813" ca="1">_xlfn.CONCAT(IF(NOT(ISNUMBER(MID(SUBSTITUTE(SUBSTITUTE(SUBSTITUTE(E813,"$",""),".",""), " ",""),ROW(INDIRECT("1:"&amp;LEN(E813))),1)*1)),MID(SUBSTITUTE(SUBSTITUTE(SUBSTITUTE(E813,"$",""),".",""), " ",""),ROW(INDIRECT("1:"&amp;LEN(E813))),1),""))</f>
        <v xml:space="preserve">
Comercial
Mexicana</v>
      </c>
      <c r="H813" s="8" t="s">
        <v>343</v>
      </c>
      <c r="I813" s="8" t="s">
        <v>509</v>
      </c>
      <c r="J813" s="8" t="s">
        <v>781</v>
      </c>
      <c r="K813" s="8" t="str" cm="1">
        <f t="array" ref="K813">MID(J813, MIN(IFERROR(FIND({0,1,2,3,4,5,6,7,8,9},J813),"")), COUNT(1*MID(J813,ROW($1:$98),1)))</f>
        <v>21.0</v>
      </c>
      <c r="L813" s="8" t="str" cm="1">
        <f t="array" aca="1" ref="L813" ca="1">_xlfn.CONCAT(IF(NOT(ISNUMBER(MID(SUBSTITUTE(SUBSTITUTE(SUBSTITUTE(J813,"$",""),".",""), " ",""),ROW(INDIRECT("1:"&amp;LEN(J813))),1)*1)),MID(SUBSTITUTE(SUBSTITUTE(SUBSTITUTE(J813,"$",""),".",""), " ",""),ROW(INDIRECT("1:"&amp;LEN(J813))),1),""))</f>
        <v>LaArenal</v>
      </c>
      <c r="M813" s="8" t="s">
        <v>511</v>
      </c>
      <c r="N813" s="8" t="str" cm="1">
        <f t="array" ref="N813">MID(M813, MIN(IFERROR(FIND({0,1,2,3,4,5,6,7,8,9},M813),"")), COUNT(1*MID(M813,ROW($1:$98),1)))</f>
        <v>24.0</v>
      </c>
      <c r="O813" s="8" t="str" cm="1">
        <f t="array" aca="1" ref="O813" ca="1">_xlfn.CONCAT(IF(NOT(ISNUMBER(MID(SUBSTITUTE(SUBSTITUTE(SUBSTITUTE(M813,"$",""),".",""), " ",""),ROW(INDIRECT("1:"&amp;LEN(M813))),1)*1)),MID(SUBSTITUTE(SUBSTITUTE(SUBSTITUTE(M813,"$",""),".",""), " ",""),ROW(INDIRECT("1:"&amp;LEN(M813))),1),""))</f>
        <v>Isidro
Fabela</v>
      </c>
      <c r="P813" s="8" t="s">
        <v>33</v>
      </c>
      <c r="Q813" s="8" t="s">
        <v>34</v>
      </c>
      <c r="R813" s="8" t="s">
        <v>27</v>
      </c>
      <c r="S813" s="3">
        <v>44954</v>
      </c>
    </row>
    <row r="814" spans="1:19">
      <c r="A814" s="5" t="s">
        <v>35</v>
      </c>
      <c r="B814" s="7" t="s">
        <v>401</v>
      </c>
      <c r="C814" s="7" t="str" cm="1">
        <f t="array" ref="C814">MID(B814, MIN(IFERROR(FIND({0,1,2,3,4,5,6,7,8,9},B814),"")), COUNT(1*MID(B814,ROW($1:$98),1)))</f>
        <v>20.5</v>
      </c>
      <c r="D814" s="7" t="str" cm="1">
        <f t="array" aca="1" ref="D814" ca="1">_xlfn.CONCAT(IF(NOT(ISNUMBER(MID(SUBSTITUTE(SUBSTITUTE(SUBSTITUTE(B814,"$",""),".",""), " ",""),ROW(INDIRECT("1:"&amp;LEN(B814))),1)*1)),MID(SUBSTITUTE(SUBSTITUTE(SUBSTITUTE(B814,"$",""),".",""), " ",""),ROW(INDIRECT("1:"&amp;LEN(B814))),1),""))</f>
        <v>Wal-mart</v>
      </c>
      <c r="E814" s="7" t="s">
        <v>462</v>
      </c>
      <c r="F814" s="7" t="str" cm="1">
        <f t="array" ref="F814">MID(E814, MIN(IFERROR(FIND({0,1,2,3,4,5,6,7,8,9},E814),"")), COUNT(1*MID(E814,ROW($1:$98),1)))</f>
        <v>24.0</v>
      </c>
      <c r="G814" s="7" t="str" cm="1">
        <f t="array" aca="1" ref="G814" ca="1">_xlfn.CONCAT(IF(NOT(ISNUMBER(MID(SUBSTITUTE(SUBSTITUTE(SUBSTITUTE(E814,"$",""),".",""), " ",""),ROW(INDIRECT("1:"&amp;LEN(E814))),1)*1)),MID(SUBSTITUTE(SUBSTITUTE(SUBSTITUTE(E814,"$",""),".",""), " ",""),ROW(INDIRECT("1:"&amp;LEN(E814))),1),""))</f>
        <v xml:space="preserve">
Comercial
Mexicana</v>
      </c>
      <c r="H814" s="7" t="s">
        <v>514</v>
      </c>
      <c r="I814" s="7" t="s">
        <v>782</v>
      </c>
      <c r="J814" s="7" t="s">
        <v>39</v>
      </c>
      <c r="K814" s="7" t="str" cm="1">
        <f t="array" ref="K814">MID(J814, MIN(IFERROR(FIND({0,1,2,3,4,5,6,7,8,9},J814),"")), COUNT(1*MID(J814,ROW($1:$98),1)))</f>
        <v>22.0</v>
      </c>
      <c r="L814" s="7" t="str" cm="1">
        <f t="array" aca="1" ref="L814" ca="1">_xlfn.CONCAT(IF(NOT(ISNUMBER(MID(SUBSTITUTE(SUBSTITUTE(SUBSTITUTE(J814,"$",""),".",""), " ",""),ROW(INDIRECT("1:"&amp;LEN(J814))),1)*1)),MID(SUBSTITUTE(SUBSTITUTE(SUBSTITUTE(J814,"$",""),".",""), " ",""),ROW(INDIRECT("1:"&amp;LEN(J814))),1),""))</f>
        <v>LaArenal</v>
      </c>
      <c r="M814" s="7" t="s">
        <v>39</v>
      </c>
      <c r="N814" s="7" t="str" cm="1">
        <f t="array" ref="N814">MID(M814, MIN(IFERROR(FIND({0,1,2,3,4,5,6,7,8,9},M814),"")), COUNT(1*MID(M814,ROW($1:$98),1)))</f>
        <v>22.0</v>
      </c>
      <c r="O814" s="7" t="str" cm="1">
        <f t="array" aca="1" ref="O814" ca="1">_xlfn.CONCAT(IF(NOT(ISNUMBER(MID(SUBSTITUTE(SUBSTITUTE(SUBSTITUTE(M814,"$",""),".",""), " ",""),ROW(INDIRECT("1:"&amp;LEN(M814))),1)*1)),MID(SUBSTITUTE(SUBSTITUTE(SUBSTITUTE(M814,"$",""),".",""), " ",""),ROW(INDIRECT("1:"&amp;LEN(M814))),1),""))</f>
        <v>LaArenal</v>
      </c>
      <c r="P814" s="7" t="s">
        <v>640</v>
      </c>
      <c r="Q814" s="7" t="s">
        <v>41</v>
      </c>
      <c r="R814" s="7" t="s">
        <v>27</v>
      </c>
      <c r="S814" s="2">
        <v>44954</v>
      </c>
    </row>
    <row r="815" spans="1:19">
      <c r="A815" s="6" t="s">
        <v>42</v>
      </c>
      <c r="B815" s="8" t="s">
        <v>226</v>
      </c>
      <c r="C815" s="8" t="str" cm="1">
        <f t="array" ref="C815">MID(B815, MIN(IFERROR(FIND({0,1,2,3,4,5,6,7,8,9},B815),"")), COUNT(1*MID(B815,ROW($1:$98),1)))</f>
        <v>12.9</v>
      </c>
      <c r="D815" s="8" t="str" cm="1">
        <f t="array" aca="1" ref="D815" ca="1">_xlfn.CONCAT(IF(NOT(ISNUMBER(MID(SUBSTITUTE(SUBSTITUTE(SUBSTITUTE(B815,"$",""),".",""), " ",""),ROW(INDIRECT("1:"&amp;LEN(B815))),1)*1)),MID(SUBSTITUTE(SUBSTITUTE(SUBSTITUTE(B815,"$",""),".",""), " ",""),ROW(INDIRECT("1:"&amp;LEN(B815))),1),""))</f>
        <v>Chedraui</v>
      </c>
      <c r="E815" s="8" t="s">
        <v>569</v>
      </c>
      <c r="F815" s="8" t="str" cm="1">
        <f t="array" ref="F815">MID(E815, MIN(IFERROR(FIND({0,1,2,3,4,5,6,7,8,9},E815),"")), COUNT(1*MID(E815,ROW($1:$98),1)))</f>
        <v>17.0</v>
      </c>
      <c r="G815" s="8" t="str" cm="1">
        <f t="array" aca="1" ref="G815" ca="1">_xlfn.CONCAT(IF(NOT(ISNUMBER(MID(SUBSTITUTE(SUBSTITUTE(SUBSTITUTE(E815,"$",""),".",""), " ",""),ROW(INDIRECT("1:"&amp;LEN(E815))),1)*1)),MID(SUBSTITUTE(SUBSTITUTE(SUBSTITUTE(E815,"$",""),".",""), " ",""),ROW(INDIRECT("1:"&amp;LEN(E815))),1),""))</f>
        <v>Wal-mart</v>
      </c>
      <c r="H815" s="8" t="s">
        <v>349</v>
      </c>
      <c r="I815" s="8" t="s">
        <v>784</v>
      </c>
      <c r="J815" s="8" t="s">
        <v>46</v>
      </c>
      <c r="K815" s="8" t="str" cm="1">
        <f t="array" ref="K815">MID(J815, MIN(IFERROR(FIND({0,1,2,3,4,5,6,7,8,9},J815),"")), COUNT(1*MID(J815,ROW($1:$98),1)))</f>
        <v>20.0</v>
      </c>
      <c r="L815" s="8" t="str" cm="1">
        <f t="array" aca="1" ref="L815" ca="1">_xlfn.CONCAT(IF(NOT(ISNUMBER(MID(SUBSTITUTE(SUBSTITUTE(SUBSTITUTE(J815,"$",""),".",""), " ",""),ROW(INDIRECT("1:"&amp;LEN(J815))),1)*1)),MID(SUBSTITUTE(SUBSTITUTE(SUBSTITUTE(J815,"$",""),".",""), " ",""),ROW(INDIRECT("1:"&amp;LEN(J815))),1),""))</f>
        <v>LaArenal</v>
      </c>
      <c r="M815" s="8" t="s">
        <v>46</v>
      </c>
      <c r="N815" s="8" t="str" cm="1">
        <f t="array" ref="N815">MID(M815, MIN(IFERROR(FIND({0,1,2,3,4,5,6,7,8,9},M815),"")), COUNT(1*MID(M815,ROW($1:$98),1)))</f>
        <v>20.0</v>
      </c>
      <c r="O815" s="8" t="str" cm="1">
        <f t="array" aca="1" ref="O815" ca="1">_xlfn.CONCAT(IF(NOT(ISNUMBER(MID(SUBSTITUTE(SUBSTITUTE(SUBSTITUTE(M815,"$",""),".",""), " ",""),ROW(INDIRECT("1:"&amp;LEN(M815))),1)*1)),MID(SUBSTITUTE(SUBSTITUTE(SUBSTITUTE(M815,"$",""),".",""), " ",""),ROW(INDIRECT("1:"&amp;LEN(M815))),1),""))</f>
        <v>LaArenal</v>
      </c>
      <c r="P815" s="8" t="s">
        <v>47</v>
      </c>
      <c r="Q815" s="8" t="s">
        <v>48</v>
      </c>
      <c r="R815" s="8" t="s">
        <v>27</v>
      </c>
      <c r="S815" s="3">
        <v>44954</v>
      </c>
    </row>
    <row r="816" spans="1:19">
      <c r="A816" s="5" t="s">
        <v>49</v>
      </c>
      <c r="B816" s="7" t="s">
        <v>173</v>
      </c>
      <c r="C816" s="7" t="str" cm="1">
        <f t="array" ref="C816">MID(B816, MIN(IFERROR(FIND({0,1,2,3,4,5,6,7,8,9},B816),"")), COUNT(1*MID(B816,ROW($1:$98),1)))</f>
        <v>29.9</v>
      </c>
      <c r="D816" s="7" t="str" cm="1">
        <f t="array" aca="1" ref="D816" ca="1">_xlfn.CONCAT(IF(NOT(ISNUMBER(MID(SUBSTITUTE(SUBSTITUTE(SUBSTITUTE(B816,"$",""),".",""), " ",""),ROW(INDIRECT("1:"&amp;LEN(B816))),1)*1)),MID(SUBSTITUTE(SUBSTITUTE(SUBSTITUTE(B816,"$",""),".",""), " ",""),ROW(INDIRECT("1:"&amp;LEN(B816))),1),""))</f>
        <v>Chedraui</v>
      </c>
      <c r="E816" s="7" t="s">
        <v>977</v>
      </c>
      <c r="F816" s="7" t="str" cm="1">
        <f t="array" ref="F816">MID(E816, MIN(IFERROR(FIND({0,1,2,3,4,5,6,7,8,9},E816),"")), COUNT(1*MID(E816,ROW($1:$98),1)))</f>
        <v>46.0</v>
      </c>
      <c r="G816" s="7" t="str" cm="1">
        <f t="array" aca="1" ref="G816" ca="1">_xlfn.CONCAT(IF(NOT(ISNUMBER(MID(SUBSTITUTE(SUBSTITUTE(SUBSTITUTE(E816,"$",""),".",""), " ",""),ROW(INDIRECT("1:"&amp;LEN(E816))),1)*1)),MID(SUBSTITUTE(SUBSTITUTE(SUBSTITUTE(E816,"$",""),".",""), " ",""),ROW(INDIRECT("1:"&amp;LEN(E816))),1),""))</f>
        <v>Wal-mart</v>
      </c>
      <c r="H816" s="7" t="s">
        <v>1233</v>
      </c>
      <c r="I816" s="7" t="s">
        <v>786</v>
      </c>
      <c r="J816" s="7" t="s">
        <v>52</v>
      </c>
      <c r="K816" s="7" t="str" cm="1">
        <f t="array" ref="K816">MID(J816, MIN(IFERROR(FIND({0,1,2,3,4,5,6,7,8,9},J816),"")), COUNT(1*MID(J816,ROW($1:$98),1)))</f>
        <v>40.0</v>
      </c>
      <c r="L816" s="7" t="str" cm="1">
        <f t="array" aca="1" ref="L816" ca="1">_xlfn.CONCAT(IF(NOT(ISNUMBER(MID(SUBSTITUTE(SUBSTITUTE(SUBSTITUTE(J816,"$",""),".",""), " ",""),ROW(INDIRECT("1:"&amp;LEN(J816))),1)*1)),MID(SUBSTITUTE(SUBSTITUTE(SUBSTITUTE(J816,"$",""),".",""), " ",""),ROW(INDIRECT("1:"&amp;LEN(J816))),1),""))</f>
        <v>LaArenal</v>
      </c>
      <c r="M816" s="7" t="s">
        <v>52</v>
      </c>
      <c r="N816" s="7" t="str" cm="1">
        <f t="array" ref="N816">MID(M816, MIN(IFERROR(FIND({0,1,2,3,4,5,6,7,8,9},M816),"")), COUNT(1*MID(M816,ROW($1:$98),1)))</f>
        <v>40.0</v>
      </c>
      <c r="O816" s="7" t="str" cm="1">
        <f t="array" aca="1" ref="O816" ca="1">_xlfn.CONCAT(IF(NOT(ISNUMBER(MID(SUBSTITUTE(SUBSTITUTE(SUBSTITUTE(M816,"$",""),".",""), " ",""),ROW(INDIRECT("1:"&amp;LEN(M816))),1)*1)),MID(SUBSTITUTE(SUBSTITUTE(SUBSTITUTE(M816,"$",""),".",""), " ",""),ROW(INDIRECT("1:"&amp;LEN(M816))),1),""))</f>
        <v>LaArenal</v>
      </c>
      <c r="P816" s="7" t="s">
        <v>53</v>
      </c>
      <c r="Q816" s="7" t="s">
        <v>54</v>
      </c>
      <c r="R816" s="7" t="s">
        <v>27</v>
      </c>
      <c r="S816" s="2">
        <v>44954</v>
      </c>
    </row>
    <row r="817" spans="1:19">
      <c r="A817" s="6" t="s">
        <v>55</v>
      </c>
      <c r="B817" s="8" t="s">
        <v>56</v>
      </c>
      <c r="C817" s="8" t="str" cm="1">
        <f t="array" ref="C817">MID(B817, MIN(IFERROR(FIND({0,1,2,3,4,5,6,7,8,9},B817),"")), COUNT(1*MID(B817,ROW($1:$98),1)))</f>
        <v>22.5</v>
      </c>
      <c r="D817" s="8" t="str" cm="1">
        <f t="array" aca="1" ref="D817" ca="1">_xlfn.CONCAT(IF(NOT(ISNUMBER(MID(SUBSTITUTE(SUBSTITUTE(SUBSTITUTE(B817,"$",""),".",""), " ",""),ROW(INDIRECT("1:"&amp;LEN(B817))),1)*1)),MID(SUBSTITUTE(SUBSTITUTE(SUBSTITUTE(B817,"$",""),".",""), " ",""),ROW(INDIRECT("1:"&amp;LEN(B817))),1),""))</f>
        <v>Wal-mart</v>
      </c>
      <c r="E817" s="8" t="s">
        <v>410</v>
      </c>
      <c r="F817" s="8" t="str" cm="1">
        <f t="array" ref="F817">MID(E817, MIN(IFERROR(FIND({0,1,2,3,4,5,6,7,8,9},E817),"")), COUNT(1*MID(E817,ROW($1:$98),1)))</f>
        <v>25.5</v>
      </c>
      <c r="G817" s="8" t="str" cm="1">
        <f t="array" aca="1" ref="G817" ca="1">_xlfn.CONCAT(IF(NOT(ISNUMBER(MID(SUBSTITUTE(SUBSTITUTE(SUBSTITUTE(E817,"$",""),".",""), " ",""),ROW(INDIRECT("1:"&amp;LEN(E817))),1)*1)),MID(SUBSTITUTE(SUBSTITUTE(SUBSTITUTE(E817,"$",""),".",""), " ",""),ROW(INDIRECT("1:"&amp;LEN(E817))),1),""))</f>
        <v xml:space="preserve">
Comercial
Mexicana</v>
      </c>
      <c r="H817" s="8" t="s">
        <v>826</v>
      </c>
      <c r="I817" s="8" t="s">
        <v>519</v>
      </c>
      <c r="J817" s="8" t="s">
        <v>513</v>
      </c>
      <c r="K817" s="8" t="str" cm="1">
        <f t="array" ref="K817">MID(J817, MIN(IFERROR(FIND({0,1,2,3,4,5,6,7,8,9},J817),"")), COUNT(1*MID(J817,ROW($1:$98),1)))</f>
        <v>22.0</v>
      </c>
      <c r="L817" s="8" t="str" cm="1">
        <f t="array" aca="1" ref="L817" ca="1">_xlfn.CONCAT(IF(NOT(ISNUMBER(MID(SUBSTITUTE(SUBSTITUTE(SUBSTITUTE(J817,"$",""),".",""), " ",""),ROW(INDIRECT("1:"&amp;LEN(J817))),1)*1)),MID(SUBSTITUTE(SUBSTITUTE(SUBSTITUTE(J817,"$",""),".",""), " ",""),ROW(INDIRECT("1:"&amp;LEN(J817))),1),""))</f>
        <v>Isidro
Fabela</v>
      </c>
      <c r="M817" s="8" t="s">
        <v>57</v>
      </c>
      <c r="N817" s="8" t="str" cm="1">
        <f t="array" ref="N817">MID(M817, MIN(IFERROR(FIND({0,1,2,3,4,5,6,7,8,9},M817),"")), COUNT(1*MID(M817,ROW($1:$98),1)))</f>
        <v>38.0</v>
      </c>
      <c r="O817" s="8" t="str" cm="1">
        <f t="array" aca="1" ref="O817" ca="1">_xlfn.CONCAT(IF(NOT(ISNUMBER(MID(SUBSTITUTE(SUBSTITUTE(SUBSTITUTE(M817,"$",""),".",""), " ",""),ROW(INDIRECT("1:"&amp;LEN(M817))),1)*1)),MID(SUBSTITUTE(SUBSTITUTE(SUBSTITUTE(M817,"$",""),".",""), " ",""),ROW(INDIRECT("1:"&amp;LEN(M817))),1),""))</f>
        <v>LaArenal</v>
      </c>
      <c r="P817" s="8" t="s">
        <v>53</v>
      </c>
      <c r="Q817" s="8" t="s">
        <v>88</v>
      </c>
      <c r="R817" s="8" t="s">
        <v>27</v>
      </c>
      <c r="S817" s="3">
        <v>44954</v>
      </c>
    </row>
    <row r="818" spans="1:19">
      <c r="A818" s="5" t="s">
        <v>59</v>
      </c>
      <c r="B818" s="7" t="s">
        <v>180</v>
      </c>
      <c r="C818" s="7" t="str" cm="1">
        <f t="array" ref="C818">MID(B818, MIN(IFERROR(FIND({0,1,2,3,4,5,6,7,8,9},B818),"")), COUNT(1*MID(B818,ROW($1:$98),1)))</f>
        <v>47.0</v>
      </c>
      <c r="D818" s="7" t="str" cm="1">
        <f t="array" aca="1" ref="D818" ca="1">_xlfn.CONCAT(IF(NOT(ISNUMBER(MID(SUBSTITUTE(SUBSTITUTE(SUBSTITUTE(B818,"$",""),".",""), " ",""),ROW(INDIRECT("1:"&amp;LEN(B818))),1)*1)),MID(SUBSTITUTE(SUBSTITUTE(SUBSTITUTE(B818,"$",""),".",""), " ",""),ROW(INDIRECT("1:"&amp;LEN(B818))),1),""))</f>
        <v>Wal-mart</v>
      </c>
      <c r="E818" s="7" t="s">
        <v>1212</v>
      </c>
      <c r="F818" s="7" t="str" cm="1">
        <f t="array" ref="F818">MID(E818, MIN(IFERROR(FIND({0,1,2,3,4,5,6,7,8,9},E818),"")), COUNT(1*MID(E818,ROW($1:$98),1)))</f>
        <v>50.0</v>
      </c>
      <c r="G818" s="7" t="str" cm="1">
        <f t="array" aca="1" ref="G818" ca="1">_xlfn.CONCAT(IF(NOT(ISNUMBER(MID(SUBSTITUTE(SUBSTITUTE(SUBSTITUTE(E818,"$",""),".",""), " ",""),ROW(INDIRECT("1:"&amp;LEN(E818))),1)*1)),MID(SUBSTITUTE(SUBSTITUTE(SUBSTITUTE(E818,"$",""),".",""), " ",""),ROW(INDIRECT("1:"&amp;LEN(E818))),1),""))</f>
        <v xml:space="preserve">
Comercial
Mexicana</v>
      </c>
      <c r="H818" s="7" t="s">
        <v>356</v>
      </c>
      <c r="I818" s="7" t="s">
        <v>524</v>
      </c>
      <c r="J818" s="7" t="s">
        <v>780</v>
      </c>
      <c r="K818" s="7" t="str" cm="1">
        <f t="array" ref="K818">MID(J818, MIN(IFERROR(FIND({0,1,2,3,4,5,6,7,8,9},J818),"")), COUNT(1*MID(J818,ROW($1:$98),1)))</f>
        <v>46.0</v>
      </c>
      <c r="L818" s="7" t="str" cm="1">
        <f t="array" aca="1" ref="L818" ca="1">_xlfn.CONCAT(IF(NOT(ISNUMBER(MID(SUBSTITUTE(SUBSTITUTE(SUBSTITUTE(J818,"$",""),".",""), " ",""),ROW(INDIRECT("1:"&amp;LEN(J818))),1)*1)),MID(SUBSTITUTE(SUBSTITUTE(SUBSTITUTE(J818,"$",""),".",""), " ",""),ROW(INDIRECT("1:"&amp;LEN(J818))),1),""))</f>
        <v>LaArenal</v>
      </c>
      <c r="M818" s="7" t="s">
        <v>508</v>
      </c>
      <c r="N818" s="7" t="str" cm="1">
        <f t="array" ref="N818">MID(M818, MIN(IFERROR(FIND({0,1,2,3,4,5,6,7,8,9},M818),"")), COUNT(1*MID(M818,ROW($1:$98),1)))</f>
        <v>50.0</v>
      </c>
      <c r="O818" s="7" t="str" cm="1">
        <f t="array" aca="1" ref="O818" ca="1">_xlfn.CONCAT(IF(NOT(ISNUMBER(MID(SUBSTITUTE(SUBSTITUTE(SUBSTITUTE(M818,"$",""),".",""), " ",""),ROW(INDIRECT("1:"&amp;LEN(M818))),1)*1)),MID(SUBSTITUTE(SUBSTITUTE(SUBSTITUTE(M818,"$",""),".",""), " ",""),ROW(INDIRECT("1:"&amp;LEN(M818))),1),""))</f>
        <v>Isidro
Fabela</v>
      </c>
      <c r="P818" s="7" t="s">
        <v>63</v>
      </c>
      <c r="Q818" s="7" t="s">
        <v>1049</v>
      </c>
      <c r="R818" s="7" t="s">
        <v>27</v>
      </c>
      <c r="S818" s="2">
        <v>44954</v>
      </c>
    </row>
    <row r="819" spans="1:19">
      <c r="A819" s="6" t="s">
        <v>64</v>
      </c>
      <c r="B819" s="8" t="s">
        <v>65</v>
      </c>
      <c r="C819" s="8" t="str" cm="1">
        <f t="array" ref="C819">MID(B819, MIN(IFERROR(FIND({0,1,2,3,4,5,6,7,8,9},B819),"")), COUNT(1*MID(B819,ROW($1:$98),1)))</f>
        <v>99.0</v>
      </c>
      <c r="D819" s="8" t="str" cm="1">
        <f t="array" aca="1" ref="D819" ca="1">_xlfn.CONCAT(IF(NOT(ISNUMBER(MID(SUBSTITUTE(SUBSTITUTE(SUBSTITUTE(B819,"$",""),".",""), " ",""),ROW(INDIRECT("1:"&amp;LEN(B819))),1)*1)),MID(SUBSTITUTE(SUBSTITUTE(SUBSTITUTE(B819,"$",""),".",""), " ",""),ROW(INDIRECT("1:"&amp;LEN(B819))),1),""))</f>
        <v>Chedraui</v>
      </c>
      <c r="E819" s="8" t="s">
        <v>417</v>
      </c>
      <c r="F819" s="8" t="str" cm="1">
        <f t="array" ref="F819">MID(E819, MIN(IFERROR(FIND({0,1,2,3,4,5,6,7,8,9},E819),"")), COUNT(1*MID(E819,ROW($1:$98),1)))</f>
        <v>216.5</v>
      </c>
      <c r="G819" s="8" t="str" cm="1">
        <f t="array" aca="1" ref="G819" ca="1">_xlfn.CONCAT(IF(NOT(ISNUMBER(MID(SUBSTITUTE(SUBSTITUTE(SUBSTITUTE(E819,"$",""),".",""), " ",""),ROW(INDIRECT("1:"&amp;LEN(E819))),1)*1)),MID(SUBSTITUTE(SUBSTITUTE(SUBSTITUTE(E819,"$",""),".",""), " ",""),ROW(INDIRECT("1:"&amp;LEN(E819))),1),""))</f>
        <v xml:space="preserve">
Comercial
Mexicana</v>
      </c>
      <c r="H819" s="8" t="s">
        <v>474</v>
      </c>
      <c r="I819" s="8" t="s">
        <v>526</v>
      </c>
      <c r="J819" s="8" t="s">
        <v>1234</v>
      </c>
      <c r="K819" s="8" t="str" cm="1">
        <f t="array" ref="K819">MID(J819, MIN(IFERROR(FIND({0,1,2,3,4,5,6,7,8,9},J819),"")), COUNT(1*MID(J819,ROW($1:$98),1)))</f>
        <v>180.0</v>
      </c>
      <c r="L819" s="8" t="str" cm="1">
        <f t="array" aca="1" ref="L819" ca="1">_xlfn.CONCAT(IF(NOT(ISNUMBER(MID(SUBSTITUTE(SUBSTITUTE(SUBSTITUTE(J819,"$",""),".",""), " ",""),ROW(INDIRECT("1:"&amp;LEN(J819))),1)*1)),MID(SUBSTITUTE(SUBSTITUTE(SUBSTITUTE(J819,"$",""),".",""), " ",""),ROW(INDIRECT("1:"&amp;LEN(J819))),1),""))</f>
        <v>San
Cosme</v>
      </c>
      <c r="M819" s="8" t="s">
        <v>75</v>
      </c>
      <c r="N819" s="8" t="str" cm="1">
        <f t="array" ref="N819">MID(M819, MIN(IFERROR(FIND({0,1,2,3,4,5,6,7,8,9},M819),"")), COUNT(1*MID(M819,ROW($1:$98),1)))</f>
        <v>185.0</v>
      </c>
      <c r="O819" s="8" t="str" cm="1">
        <f t="array" aca="1" ref="O819" ca="1">_xlfn.CONCAT(IF(NOT(ISNUMBER(MID(SUBSTITUTE(SUBSTITUTE(SUBSTITUTE(M819,"$",""),".",""), " ",""),ROW(INDIRECT("1:"&amp;LEN(M819))),1)*1)),MID(SUBSTITUTE(SUBSTITUTE(SUBSTITUTE(M819,"$",""),".",""), " ",""),ROW(INDIRECT("1:"&amp;LEN(M819))),1),""))</f>
        <v>LaArenal</v>
      </c>
      <c r="P819" s="8" t="s">
        <v>69</v>
      </c>
      <c r="Q819" s="8" t="s">
        <v>70</v>
      </c>
      <c r="R819" s="8" t="s">
        <v>27</v>
      </c>
      <c r="S819" s="3">
        <v>44954</v>
      </c>
    </row>
    <row r="820" spans="1:19">
      <c r="A820" s="5" t="s">
        <v>71</v>
      </c>
      <c r="B820" s="7" t="s">
        <v>72</v>
      </c>
      <c r="C820" s="7" t="str" cm="1">
        <f t="array" ref="C820">MID(B820, MIN(IFERROR(FIND({0,1,2,3,4,5,6,7,8,9},B820),"")), COUNT(1*MID(B820,ROW($1:$98),1)))</f>
        <v>189.0</v>
      </c>
      <c r="D820" s="7" t="str" cm="1">
        <f t="array" aca="1" ref="D820" ca="1">_xlfn.CONCAT(IF(NOT(ISNUMBER(MID(SUBSTITUTE(SUBSTITUTE(SUBSTITUTE(B820,"$",""),".",""), " ",""),ROW(INDIRECT("1:"&amp;LEN(B820))),1)*1)),MID(SUBSTITUTE(SUBSTITUTE(SUBSTITUTE(B820,"$",""),".",""), " ",""),ROW(INDIRECT("1:"&amp;LEN(B820))),1),""))</f>
        <v>Chedraui</v>
      </c>
      <c r="E820" s="7" t="s">
        <v>73</v>
      </c>
      <c r="F820" s="7" t="str" cm="1">
        <f t="array" ref="F820">MID(E820, MIN(IFERROR(FIND({0,1,2,3,4,5,6,7,8,9},E820),"")), COUNT(1*MID(E820,ROW($1:$98),1)))</f>
        <v>206.5</v>
      </c>
      <c r="G820" s="7" t="str" cm="1">
        <f t="array" aca="1" ref="G820" ca="1">_xlfn.CONCAT(IF(NOT(ISNUMBER(MID(SUBSTITUTE(SUBSTITUTE(SUBSTITUTE(E820,"$",""),".",""), " ",""),ROW(INDIRECT("1:"&amp;LEN(E820))),1)*1)),MID(SUBSTITUTE(SUBSTITUTE(SUBSTITUTE(E820,"$",""),".",""), " ",""),ROW(INDIRECT("1:"&amp;LEN(E820))),1),""))</f>
        <v xml:space="preserve">
Comercial
Mexicana</v>
      </c>
      <c r="H820" s="7" t="s">
        <v>474</v>
      </c>
      <c r="I820" s="7" t="s">
        <v>526</v>
      </c>
      <c r="J820" s="7" t="s">
        <v>75</v>
      </c>
      <c r="K820" s="7" t="str" cm="1">
        <f t="array" ref="K820">MID(J820, MIN(IFERROR(FIND({0,1,2,3,4,5,6,7,8,9},J820),"")), COUNT(1*MID(J820,ROW($1:$98),1)))</f>
        <v>185.0</v>
      </c>
      <c r="L820" s="7" t="str" cm="1">
        <f t="array" aca="1" ref="L820" ca="1">_xlfn.CONCAT(IF(NOT(ISNUMBER(MID(SUBSTITUTE(SUBSTITUTE(SUBSTITUTE(J820,"$",""),".",""), " ",""),ROW(INDIRECT("1:"&amp;LEN(J820))),1)*1)),MID(SUBSTITUTE(SUBSTITUTE(SUBSTITUTE(J820,"$",""),".",""), " ",""),ROW(INDIRECT("1:"&amp;LEN(J820))),1),""))</f>
        <v>LaArenal</v>
      </c>
      <c r="M820" s="7" t="s">
        <v>1235</v>
      </c>
      <c r="N820" s="7" t="str" cm="1">
        <f t="array" ref="N820">MID(M820, MIN(IFERROR(FIND({0,1,2,3,4,5,6,7,8,9},M820),"")), COUNT(1*MID(M820,ROW($1:$98),1)))</f>
        <v>190.0</v>
      </c>
      <c r="O820" s="7" t="str" cm="1">
        <f t="array" aca="1" ref="O820" ca="1">_xlfn.CONCAT(IF(NOT(ISNUMBER(MID(SUBSTITUTE(SUBSTITUTE(SUBSTITUTE(M820,"$",""),".",""), " ",""),ROW(INDIRECT("1:"&amp;LEN(M820))),1)*1)),MID(SUBSTITUTE(SUBSTITUTE(SUBSTITUTE(M820,"$",""),".",""), " ",""),ROW(INDIRECT("1:"&amp;LEN(M820))),1),""))</f>
        <v>Isidro
Fabela</v>
      </c>
      <c r="P820" s="7" t="s">
        <v>1053</v>
      </c>
      <c r="Q820" s="7" t="s">
        <v>70</v>
      </c>
      <c r="R820" s="7" t="s">
        <v>27</v>
      </c>
      <c r="S820" s="2">
        <v>44954</v>
      </c>
    </row>
    <row r="821" spans="1:19">
      <c r="A821" s="6" t="s">
        <v>77</v>
      </c>
      <c r="B821" s="8" t="s">
        <v>1136</v>
      </c>
      <c r="C821" s="8" t="str" cm="1">
        <f t="array" ref="C821">MID(B821, MIN(IFERROR(FIND({0,1,2,3,4,5,6,7,8,9},B821),"")), COUNT(1*MID(B821,ROW($1:$98),1)))</f>
        <v>41.9</v>
      </c>
      <c r="D821" s="8" t="str" cm="1">
        <f t="array" aca="1" ref="D821" ca="1">_xlfn.CONCAT(IF(NOT(ISNUMBER(MID(SUBSTITUTE(SUBSTITUTE(SUBSTITUTE(B821,"$",""),".",""), " ",""),ROW(INDIRECT("1:"&amp;LEN(B821))),1)*1)),MID(SUBSTITUTE(SUBSTITUTE(SUBSTITUTE(B821,"$",""),".",""), " ",""),ROW(INDIRECT("1:"&amp;LEN(B821))),1),""))</f>
        <v>Wal-mart</v>
      </c>
      <c r="E821" s="8" t="s">
        <v>422</v>
      </c>
      <c r="F821" s="8" t="str" cm="1">
        <f t="array" ref="F821">MID(E821, MIN(IFERROR(FIND({0,1,2,3,4,5,6,7,8,9},E821),"")), COUNT(1*MID(E821,ROW($1:$98),1)))</f>
        <v>69.9</v>
      </c>
      <c r="G821" s="8" t="str" cm="1">
        <f t="array" aca="1" ref="G821" ca="1">_xlfn.CONCAT(IF(NOT(ISNUMBER(MID(SUBSTITUTE(SUBSTITUTE(SUBSTITUTE(E821,"$",""),".",""), " ",""),ROW(INDIRECT("1:"&amp;LEN(E821))),1)*1)),MID(SUBSTITUTE(SUBSTITUTE(SUBSTITUTE(E821,"$",""),".",""), " ",""),ROW(INDIRECT("1:"&amp;LEN(E821))),1),""))</f>
        <v xml:space="preserve">
Comercial
Mexicana</v>
      </c>
      <c r="H821" s="8" t="s">
        <v>458</v>
      </c>
      <c r="I821" s="8" t="s">
        <v>531</v>
      </c>
      <c r="J821" s="8" t="s">
        <v>1236</v>
      </c>
      <c r="K821" s="8" t="str" cm="1">
        <f t="array" ref="K821">MID(J821, MIN(IFERROR(FIND({0,1,2,3,4,5,6,7,8,9},J821),"")), COUNT(1*MID(J821,ROW($1:$98),1)))</f>
        <v>60.0</v>
      </c>
      <c r="L821" s="8" t="str" cm="1">
        <f t="array" aca="1" ref="L821" ca="1">_xlfn.CONCAT(IF(NOT(ISNUMBER(MID(SUBSTITUTE(SUBSTITUTE(SUBSTITUTE(J821,"$",""),".",""), " ",""),ROW(INDIRECT("1:"&amp;LEN(J821))),1)*1)),MID(SUBSTITUTE(SUBSTITUTE(SUBSTITUTE(J821,"$",""),".",""), " ",""),ROW(INDIRECT("1:"&amp;LEN(J821))),1),""))</f>
        <v>LaArenal</v>
      </c>
      <c r="M821" s="8" t="s">
        <v>1236</v>
      </c>
      <c r="N821" s="8" t="str" cm="1">
        <f t="array" ref="N821">MID(M821, MIN(IFERROR(FIND({0,1,2,3,4,5,6,7,8,9},M821),"")), COUNT(1*MID(M821,ROW($1:$98),1)))</f>
        <v>60.0</v>
      </c>
      <c r="O821" s="8" t="str" cm="1">
        <f t="array" aca="1" ref="O821" ca="1">_xlfn.CONCAT(IF(NOT(ISNUMBER(MID(SUBSTITUTE(SUBSTITUTE(SUBSTITUTE(M821,"$",""),".",""), " ",""),ROW(INDIRECT("1:"&amp;LEN(M821))),1)*1)),MID(SUBSTITUTE(SUBSTITUTE(SUBSTITUTE(M821,"$",""),".",""), " ",""),ROW(INDIRECT("1:"&amp;LEN(M821))),1),""))</f>
        <v>LaArenal</v>
      </c>
      <c r="P821" s="8" t="s">
        <v>94</v>
      </c>
      <c r="Q821" s="8" t="s">
        <v>83</v>
      </c>
      <c r="R821" s="8" t="s">
        <v>27</v>
      </c>
      <c r="S821" s="3">
        <v>44954</v>
      </c>
    </row>
    <row r="822" spans="1:19">
      <c r="A822" s="5" t="s">
        <v>84</v>
      </c>
      <c r="B822" s="7" t="s">
        <v>700</v>
      </c>
      <c r="C822" s="7" t="str" cm="1">
        <f t="array" ref="C822">MID(B822, MIN(IFERROR(FIND({0,1,2,3,4,5,6,7,8,9},B822),"")), COUNT(1*MID(B822,ROW($1:$98),1)))</f>
        <v>36.9</v>
      </c>
      <c r="D822" s="7" t="str" cm="1">
        <f t="array" aca="1" ref="D822" ca="1">_xlfn.CONCAT(IF(NOT(ISNUMBER(MID(SUBSTITUTE(SUBSTITUTE(SUBSTITUTE(B822,"$",""),".",""), " ",""),ROW(INDIRECT("1:"&amp;LEN(B822))),1)*1)),MID(SUBSTITUTE(SUBSTITUTE(SUBSTITUTE(B822,"$",""),".",""), " ",""),ROW(INDIRECT("1:"&amp;LEN(B822))),1),""))</f>
        <v>Wal-mart</v>
      </c>
      <c r="E822" s="7" t="s">
        <v>1237</v>
      </c>
      <c r="F822" s="7" t="str" cm="1">
        <f t="array" ref="F822">MID(E822, MIN(IFERROR(FIND({0,1,2,3,4,5,6,7,8,9},E822),"")), COUNT(1*MID(E822,ROW($1:$98),1)))</f>
        <v>48.0</v>
      </c>
      <c r="G822" s="7" t="str" cm="1">
        <f t="array" aca="1" ref="G822" ca="1">_xlfn.CONCAT(IF(NOT(ISNUMBER(MID(SUBSTITUTE(SUBSTITUTE(SUBSTITUTE(E822,"$",""),".",""), " ",""),ROW(INDIRECT("1:"&amp;LEN(E822))),1)*1)),MID(SUBSTITUTE(SUBSTITUTE(SUBSTITUTE(E822,"$",""),".",""), " ",""),ROW(INDIRECT("1:"&amp;LEN(E822))),1),""))</f>
        <v xml:space="preserve">
Chedraui</v>
      </c>
      <c r="H822" s="7" t="s">
        <v>480</v>
      </c>
      <c r="I822" s="7" t="s">
        <v>543</v>
      </c>
      <c r="J822" s="7" t="s">
        <v>46</v>
      </c>
      <c r="K822" s="7" t="str" cm="1">
        <f t="array" ref="K822">MID(J822, MIN(IFERROR(FIND({0,1,2,3,4,5,6,7,8,9},J822),"")), COUNT(1*MID(J822,ROW($1:$98),1)))</f>
        <v>20.0</v>
      </c>
      <c r="L822" s="7" t="str" cm="1">
        <f t="array" aca="1" ref="L822" ca="1">_xlfn.CONCAT(IF(NOT(ISNUMBER(MID(SUBSTITUTE(SUBSTITUTE(SUBSTITUTE(J822,"$",""),".",""), " ",""),ROW(INDIRECT("1:"&amp;LEN(J822))),1)*1)),MID(SUBSTITUTE(SUBSTITUTE(SUBSTITUTE(J822,"$",""),".",""), " ",""),ROW(INDIRECT("1:"&amp;LEN(J822))),1),""))</f>
        <v>LaArenal</v>
      </c>
      <c r="M822" s="7" t="s">
        <v>46</v>
      </c>
      <c r="N822" s="7" t="str" cm="1">
        <f t="array" ref="N822">MID(M822, MIN(IFERROR(FIND({0,1,2,3,4,5,6,7,8,9},M822),"")), COUNT(1*MID(M822,ROW($1:$98),1)))</f>
        <v>20.0</v>
      </c>
      <c r="O822" s="7" t="str" cm="1">
        <f t="array" aca="1" ref="O822" ca="1">_xlfn.CONCAT(IF(NOT(ISNUMBER(MID(SUBSTITUTE(SUBSTITUTE(SUBSTITUTE(M822,"$",""),".",""), " ",""),ROW(INDIRECT("1:"&amp;LEN(M822))),1)*1)),MID(SUBSTITUTE(SUBSTITUTE(SUBSTITUTE(M822,"$",""),".",""), " ",""),ROW(INDIRECT("1:"&amp;LEN(M822))),1),""))</f>
        <v>LaArenal</v>
      </c>
      <c r="P822" s="7" t="s">
        <v>47</v>
      </c>
      <c r="Q822" s="7" t="s">
        <v>88</v>
      </c>
      <c r="R822" s="7" t="s">
        <v>27</v>
      </c>
      <c r="S822" s="2">
        <v>44954</v>
      </c>
    </row>
    <row r="823" spans="1:19">
      <c r="A823" s="6" t="s">
        <v>89</v>
      </c>
      <c r="B823" s="8" t="s">
        <v>1238</v>
      </c>
      <c r="C823" s="8" t="str" cm="1">
        <f t="array" ref="C823">MID(B823, MIN(IFERROR(FIND({0,1,2,3,4,5,6,7,8,9},B823),"")), COUNT(1*MID(B823,ROW($1:$98),1)))</f>
        <v>37.5</v>
      </c>
      <c r="D823" s="8" t="str" cm="1">
        <f t="array" aca="1" ref="D823" ca="1">_xlfn.CONCAT(IF(NOT(ISNUMBER(MID(SUBSTITUTE(SUBSTITUTE(SUBSTITUTE(B823,"$",""),".",""), " ",""),ROW(INDIRECT("1:"&amp;LEN(B823))),1)*1)),MID(SUBSTITUTE(SUBSTITUTE(SUBSTITUTE(B823,"$",""),".",""), " ",""),ROW(INDIRECT("1:"&amp;LEN(B823))),1),""))</f>
        <v>Chedraui</v>
      </c>
      <c r="E823" s="8" t="s">
        <v>1136</v>
      </c>
      <c r="F823" s="8" t="str" cm="1">
        <f t="array" ref="F823">MID(E823, MIN(IFERROR(FIND({0,1,2,3,4,5,6,7,8,9},E823),"")), COUNT(1*MID(E823,ROW($1:$98),1)))</f>
        <v>41.9</v>
      </c>
      <c r="G823" s="8" t="str" cm="1">
        <f t="array" aca="1" ref="G823" ca="1">_xlfn.CONCAT(IF(NOT(ISNUMBER(MID(SUBSTITUTE(SUBSTITUTE(SUBSTITUTE(E823,"$",""),".",""), " ",""),ROW(INDIRECT("1:"&amp;LEN(E823))),1)*1)),MID(SUBSTITUTE(SUBSTITUTE(SUBSTITUTE(E823,"$",""),".",""), " ",""),ROW(INDIRECT("1:"&amp;LEN(E823))),1),""))</f>
        <v>Wal-mart</v>
      </c>
      <c r="H823" s="8" t="s">
        <v>480</v>
      </c>
      <c r="I823" s="8" t="s">
        <v>536</v>
      </c>
      <c r="J823" s="8" t="s">
        <v>537</v>
      </c>
      <c r="K823" s="8" t="str" cm="1">
        <f t="array" ref="K823">MID(J823, MIN(IFERROR(FIND({0,1,2,3,4,5,6,7,8,9},J823),"")), COUNT(1*MID(J823,ROW($1:$98),1)))</f>
        <v>18.0</v>
      </c>
      <c r="L823" s="8" t="str" cm="1">
        <f t="array" aca="1" ref="L823" ca="1">_xlfn.CONCAT(IF(NOT(ISNUMBER(MID(SUBSTITUTE(SUBSTITUTE(SUBSTITUTE(J823,"$",""),".",""), " ",""),ROW(INDIRECT("1:"&amp;LEN(J823))),1)*1)),MID(SUBSTITUTE(SUBSTITUTE(SUBSTITUTE(J823,"$",""),".",""), " ",""),ROW(INDIRECT("1:"&amp;LEN(J823))),1),""))</f>
        <v>Isidro
Fabela</v>
      </c>
      <c r="M823" s="8" t="s">
        <v>128</v>
      </c>
      <c r="N823" s="8" t="str" cm="1">
        <f t="array" ref="N823">MID(M823, MIN(IFERROR(FIND({0,1,2,3,4,5,6,7,8,9},M823),"")), COUNT(1*MID(M823,ROW($1:$98),1)))</f>
        <v>25.0</v>
      </c>
      <c r="O823" s="8" t="str" cm="1">
        <f t="array" aca="1" ref="O823" ca="1">_xlfn.CONCAT(IF(NOT(ISNUMBER(MID(SUBSTITUTE(SUBSTITUTE(SUBSTITUTE(M823,"$",""),".",""), " ",""),ROW(INDIRECT("1:"&amp;LEN(M823))),1)*1)),MID(SUBSTITUTE(SUBSTITUTE(SUBSTITUTE(M823,"$",""),".",""), " ",""),ROW(INDIRECT("1:"&amp;LEN(M823))),1),""))</f>
        <v>LaArenal</v>
      </c>
      <c r="P823" s="8" t="s">
        <v>102</v>
      </c>
      <c r="Q823" s="8" t="s">
        <v>94</v>
      </c>
      <c r="R823" s="8" t="s">
        <v>27</v>
      </c>
      <c r="S823" s="3">
        <v>44954</v>
      </c>
    </row>
    <row r="824" spans="1:19">
      <c r="A824" s="5" t="s">
        <v>93</v>
      </c>
      <c r="B824" s="7" t="s">
        <v>195</v>
      </c>
      <c r="C824" s="7" t="str" cm="1">
        <f t="array" ref="C824">MID(B824, MIN(IFERROR(FIND({0,1,2,3,4,5,6,7,8,9},B824),"")), COUNT(1*MID(B824,ROW($1:$98),1)))</f>
        <v>42.9</v>
      </c>
      <c r="D824" s="7" t="str" cm="1">
        <f t="array" aca="1" ref="D824" ca="1">_xlfn.CONCAT(IF(NOT(ISNUMBER(MID(SUBSTITUTE(SUBSTITUTE(SUBSTITUTE(B824,"$",""),".",""), " ",""),ROW(INDIRECT("1:"&amp;LEN(B824))),1)*1)),MID(SUBSTITUTE(SUBSTITUTE(SUBSTITUTE(B824,"$",""),".",""), " ",""),ROW(INDIRECT("1:"&amp;LEN(B824))),1),""))</f>
        <v>Wal-mart</v>
      </c>
      <c r="E824" s="7" t="s">
        <v>79</v>
      </c>
      <c r="F824" s="7" t="str" cm="1">
        <f t="array" ref="F824">MID(E824, MIN(IFERROR(FIND({0,1,2,3,4,5,6,7,8,9},E824),"")), COUNT(1*MID(E824,ROW($1:$98),1)))</f>
        <v>59.9</v>
      </c>
      <c r="G824" s="7" t="str" cm="1">
        <f t="array" aca="1" ref="G824" ca="1">_xlfn.CONCAT(IF(NOT(ISNUMBER(MID(SUBSTITUTE(SUBSTITUTE(SUBSTITUTE(E824,"$",""),".",""), " ",""),ROW(INDIRECT("1:"&amp;LEN(E824))),1)*1)),MID(SUBSTITUTE(SUBSTITUTE(SUBSTITUTE(E824,"$",""),".",""), " ",""),ROW(INDIRECT("1:"&amp;LEN(E824))),1),""))</f>
        <v xml:space="preserve">
Comercial
Mexicana</v>
      </c>
      <c r="H824" s="7" t="s">
        <v>366</v>
      </c>
      <c r="I824" s="7" t="s">
        <v>539</v>
      </c>
      <c r="J824" s="7" t="s">
        <v>62</v>
      </c>
      <c r="K824" s="7" t="str" cm="1">
        <f t="array" ref="K824">MID(J824, MIN(IFERROR(FIND({0,1,2,3,4,5,6,7,8,9},J824),"")), COUNT(1*MID(J824,ROW($1:$98),1)))</f>
        <v>45.0</v>
      </c>
      <c r="L824" s="7" t="str" cm="1">
        <f t="array" aca="1" ref="L824" ca="1">_xlfn.CONCAT(IF(NOT(ISNUMBER(MID(SUBSTITUTE(SUBSTITUTE(SUBSTITUTE(J824,"$",""),".",""), " ",""),ROW(INDIRECT("1:"&amp;LEN(J824))),1)*1)),MID(SUBSTITUTE(SUBSTITUTE(SUBSTITUTE(J824,"$",""),".",""), " ",""),ROW(INDIRECT("1:"&amp;LEN(J824))),1),""))</f>
        <v>LaArenal</v>
      </c>
      <c r="M824" s="7" t="s">
        <v>62</v>
      </c>
      <c r="N824" s="7" t="str" cm="1">
        <f t="array" ref="N824">MID(M824, MIN(IFERROR(FIND({0,1,2,3,4,5,6,7,8,9},M824),"")), COUNT(1*MID(M824,ROW($1:$98),1)))</f>
        <v>45.0</v>
      </c>
      <c r="O824" s="7" t="str" cm="1">
        <f t="array" aca="1" ref="O824" ca="1">_xlfn.CONCAT(IF(NOT(ISNUMBER(MID(SUBSTITUTE(SUBSTITUTE(SUBSTITUTE(M824,"$",""),".",""), " ",""),ROW(INDIRECT("1:"&amp;LEN(M824))),1)*1)),MID(SUBSTITUTE(SUBSTITUTE(SUBSTITUTE(M824,"$",""),".",""), " ",""),ROW(INDIRECT("1:"&amp;LEN(M824))),1),""))</f>
        <v>LaArenal</v>
      </c>
      <c r="P824" s="7" t="s">
        <v>63</v>
      </c>
      <c r="Q824" s="7" t="s">
        <v>83</v>
      </c>
      <c r="R824" s="7" t="s">
        <v>27</v>
      </c>
      <c r="S824" s="2">
        <v>44954</v>
      </c>
    </row>
    <row r="825" spans="1:19">
      <c r="A825" s="6" t="s">
        <v>95</v>
      </c>
      <c r="B825" s="8" t="s">
        <v>1192</v>
      </c>
      <c r="C825" s="8" t="str" cm="1">
        <f t="array" ref="C825">MID(B825, MIN(IFERROR(FIND({0,1,2,3,4,5,6,7,8,9},B825),"")), COUNT(1*MID(B825,ROW($1:$98),1)))</f>
        <v>43.9</v>
      </c>
      <c r="D825" s="8" t="str" cm="1">
        <f t="array" aca="1" ref="D825" ca="1">_xlfn.CONCAT(IF(NOT(ISNUMBER(MID(SUBSTITUTE(SUBSTITUTE(SUBSTITUTE(B825,"$",""),".",""), " ",""),ROW(INDIRECT("1:"&amp;LEN(B825))),1)*1)),MID(SUBSTITUTE(SUBSTITUTE(SUBSTITUTE(B825,"$",""),".",""), " ",""),ROW(INDIRECT("1:"&amp;LEN(B825))),1),""))</f>
        <v>Wal-mart</v>
      </c>
      <c r="E825" s="8" t="s">
        <v>1239</v>
      </c>
      <c r="F825" s="8" t="str" cm="1">
        <f t="array" ref="F825">MID(E825, MIN(IFERROR(FIND({0,1,2,3,4,5,6,7,8,9},E825),"")), COUNT(1*MID(E825,ROW($1:$98),1)))</f>
        <v>54.0</v>
      </c>
      <c r="G825" s="8" t="str" cm="1">
        <f t="array" aca="1" ref="G825" ca="1">_xlfn.CONCAT(IF(NOT(ISNUMBER(MID(SUBSTITUTE(SUBSTITUTE(SUBSTITUTE(E825,"$",""),".",""), " ",""),ROW(INDIRECT("1:"&amp;LEN(E825))),1)*1)),MID(SUBSTITUTE(SUBSTITUTE(SUBSTITUTE(E825,"$",""),".",""), " ",""),ROW(INDIRECT("1:"&amp;LEN(E825))),1),""))</f>
        <v xml:space="preserve">
Chedraui</v>
      </c>
      <c r="H825" s="8" t="s">
        <v>482</v>
      </c>
      <c r="I825" s="8" t="s">
        <v>945</v>
      </c>
      <c r="J825" s="8" t="s">
        <v>62</v>
      </c>
      <c r="K825" s="8" t="str" cm="1">
        <f t="array" ref="K825">MID(J825, MIN(IFERROR(FIND({0,1,2,3,4,5,6,7,8,9},J825),"")), COUNT(1*MID(J825,ROW($1:$98),1)))</f>
        <v>45.0</v>
      </c>
      <c r="L825" s="8" t="str" cm="1">
        <f t="array" aca="1" ref="L825" ca="1">_xlfn.CONCAT(IF(NOT(ISNUMBER(MID(SUBSTITUTE(SUBSTITUTE(SUBSTITUTE(J825,"$",""),".",""), " ",""),ROW(INDIRECT("1:"&amp;LEN(J825))),1)*1)),MID(SUBSTITUTE(SUBSTITUTE(SUBSTITUTE(J825,"$",""),".",""), " ",""),ROW(INDIRECT("1:"&amp;LEN(J825))),1),""))</f>
        <v>LaArenal</v>
      </c>
      <c r="M825" s="8" t="s">
        <v>62</v>
      </c>
      <c r="N825" s="8" t="str" cm="1">
        <f t="array" ref="N825">MID(M825, MIN(IFERROR(FIND({0,1,2,3,4,5,6,7,8,9},M825),"")), COUNT(1*MID(M825,ROW($1:$98),1)))</f>
        <v>45.0</v>
      </c>
      <c r="O825" s="8" t="str" cm="1">
        <f t="array" aca="1" ref="O825" ca="1">_xlfn.CONCAT(IF(NOT(ISNUMBER(MID(SUBSTITUTE(SUBSTITUTE(SUBSTITUTE(M825,"$",""),".",""), " ",""),ROW(INDIRECT("1:"&amp;LEN(M825))),1)*1)),MID(SUBSTITUTE(SUBSTITUTE(SUBSTITUTE(M825,"$",""),".",""), " ",""),ROW(INDIRECT("1:"&amp;LEN(M825))),1),""))</f>
        <v>LaArenal</v>
      </c>
      <c r="P825" s="8" t="s">
        <v>92</v>
      </c>
      <c r="Q825" s="8" t="s">
        <v>133</v>
      </c>
      <c r="R825" s="8" t="s">
        <v>27</v>
      </c>
      <c r="S825" s="3">
        <v>44954</v>
      </c>
    </row>
    <row r="826" spans="1:19">
      <c r="A826" s="5" t="s">
        <v>97</v>
      </c>
      <c r="B826" s="7" t="s">
        <v>434</v>
      </c>
      <c r="C826" s="7" t="str" cm="1">
        <f t="array" ref="C826">MID(B826, MIN(IFERROR(FIND({0,1,2,3,4,5,6,7,8,9},B826),"")), COUNT(1*MID(B826,ROW($1:$98),1)))</f>
        <v>22.9</v>
      </c>
      <c r="D826" s="7" t="str" cm="1">
        <f t="array" aca="1" ref="D826" ca="1">_xlfn.CONCAT(IF(NOT(ISNUMBER(MID(SUBSTITUTE(SUBSTITUTE(SUBSTITUTE(B826,"$",""),".",""), " ",""),ROW(INDIRECT("1:"&amp;LEN(B826))),1)*1)),MID(SUBSTITUTE(SUBSTITUTE(SUBSTITUTE(B826,"$",""),".",""), " ",""),ROW(INDIRECT("1:"&amp;LEN(B826))),1),""))</f>
        <v>Comercial
Mexicana</v>
      </c>
      <c r="E826" s="7" t="s">
        <v>1240</v>
      </c>
      <c r="F826" s="7" t="str" cm="1">
        <f t="array" ref="F826">MID(E826, MIN(IFERROR(FIND({0,1,2,3,4,5,6,7,8,9},E826),"")), COUNT(1*MID(E826,ROW($1:$98),1)))</f>
        <v>29.5</v>
      </c>
      <c r="G826" s="7" t="str" cm="1">
        <f t="array" aca="1" ref="G826" ca="1">_xlfn.CONCAT(IF(NOT(ISNUMBER(MID(SUBSTITUTE(SUBSTITUTE(SUBSTITUTE(E826,"$",""),".",""), " ",""),ROW(INDIRECT("1:"&amp;LEN(E826))),1)*1)),MID(SUBSTITUTE(SUBSTITUTE(SUBSTITUTE(E826,"$",""),".",""), " ",""),ROW(INDIRECT("1:"&amp;LEN(E826))),1),""))</f>
        <v xml:space="preserve">
Chedraui</v>
      </c>
      <c r="H826" s="7" t="s">
        <v>485</v>
      </c>
      <c r="I826" s="7" t="s">
        <v>799</v>
      </c>
      <c r="J826" s="7" t="s">
        <v>46</v>
      </c>
      <c r="K826" s="7" t="str" cm="1">
        <f t="array" ref="K826">MID(J826, MIN(IFERROR(FIND({0,1,2,3,4,5,6,7,8,9},J826),"")), COUNT(1*MID(J826,ROW($1:$98),1)))</f>
        <v>20.0</v>
      </c>
      <c r="L826" s="7" t="str" cm="1">
        <f t="array" aca="1" ref="L826" ca="1">_xlfn.CONCAT(IF(NOT(ISNUMBER(MID(SUBSTITUTE(SUBSTITUTE(SUBSTITUTE(J826,"$",""),".",""), " ",""),ROW(INDIRECT("1:"&amp;LEN(J826))),1)*1)),MID(SUBSTITUTE(SUBSTITUTE(SUBSTITUTE(J826,"$",""),".",""), " ",""),ROW(INDIRECT("1:"&amp;LEN(J826))),1),""))</f>
        <v>LaArenal</v>
      </c>
      <c r="M826" s="7" t="s">
        <v>46</v>
      </c>
      <c r="N826" s="7" t="str" cm="1">
        <f t="array" ref="N826">MID(M826, MIN(IFERROR(FIND({0,1,2,3,4,5,6,7,8,9},M826),"")), COUNT(1*MID(M826,ROW($1:$98),1)))</f>
        <v>20.0</v>
      </c>
      <c r="O826" s="7" t="str" cm="1">
        <f t="array" aca="1" ref="O826" ca="1">_xlfn.CONCAT(IF(NOT(ISNUMBER(MID(SUBSTITUTE(SUBSTITUTE(SUBSTITUTE(M826,"$",""),".",""), " ",""),ROW(INDIRECT("1:"&amp;LEN(M826))),1)*1)),MID(SUBSTITUTE(SUBSTITUTE(SUBSTITUTE(M826,"$",""),".",""), " ",""),ROW(INDIRECT("1:"&amp;LEN(M826))),1),""))</f>
        <v>LaArenal</v>
      </c>
      <c r="P826" s="7" t="s">
        <v>120</v>
      </c>
      <c r="Q826" s="7" t="s">
        <v>102</v>
      </c>
      <c r="R826" s="7" t="s">
        <v>27</v>
      </c>
      <c r="S826" s="2">
        <v>44954</v>
      </c>
    </row>
    <row r="827" spans="1:19">
      <c r="A827" s="6" t="s">
        <v>103</v>
      </c>
      <c r="B827" s="8" t="s">
        <v>690</v>
      </c>
      <c r="C827" s="8" t="str" cm="1">
        <f t="array" ref="C827">MID(B827, MIN(IFERROR(FIND({0,1,2,3,4,5,6,7,8,9},B827),"")), COUNT(1*MID(B827,ROW($1:$98),1)))</f>
        <v>25.0</v>
      </c>
      <c r="D827" s="8" t="str" cm="1">
        <f t="array" aca="1" ref="D827" ca="1">_xlfn.CONCAT(IF(NOT(ISNUMBER(MID(SUBSTITUTE(SUBSTITUTE(SUBSTITUTE(B827,"$",""),".",""), " ",""),ROW(INDIRECT("1:"&amp;LEN(B827))),1)*1)),MID(SUBSTITUTE(SUBSTITUTE(SUBSTITUTE(B827,"$",""),".",""), " ",""),ROW(INDIRECT("1:"&amp;LEN(B827))),1),""))</f>
        <v>Wal-mart</v>
      </c>
      <c r="E827" s="8" t="s">
        <v>1241</v>
      </c>
      <c r="F827" s="8" t="str" cm="1">
        <f t="array" ref="F827">MID(E827, MIN(IFERROR(FIND({0,1,2,3,4,5,6,7,8,9},E827),"")), COUNT(1*MID(E827,ROW($1:$98),1)))</f>
        <v>47.5</v>
      </c>
      <c r="G827" s="8" t="str" cm="1">
        <f t="array" aca="1" ref="G827" ca="1">_xlfn.CONCAT(IF(NOT(ISNUMBER(MID(SUBSTITUTE(SUBSTITUTE(SUBSTITUTE(E827,"$",""),".",""), " ",""),ROW(INDIRECT("1:"&amp;LEN(E827))),1)*1)),MID(SUBSTITUTE(SUBSTITUTE(SUBSTITUTE(E827,"$",""),".",""), " ",""),ROW(INDIRECT("1:"&amp;LEN(E827))),1),""))</f>
        <v xml:space="preserve">
Chedraui</v>
      </c>
      <c r="H827" s="8" t="s">
        <v>480</v>
      </c>
      <c r="I827" s="8" t="s">
        <v>515</v>
      </c>
      <c r="J827" s="8" t="s">
        <v>535</v>
      </c>
      <c r="K827" s="8" t="str" cm="1">
        <f t="array" ref="K827">MID(J827, MIN(IFERROR(FIND({0,1,2,3,4,5,6,7,8,9},J827),"")), COUNT(1*MID(J827,ROW($1:$98),1)))</f>
        <v>20.0</v>
      </c>
      <c r="L827" s="8" t="str" cm="1">
        <f t="array" aca="1" ref="L827" ca="1">_xlfn.CONCAT(IF(NOT(ISNUMBER(MID(SUBSTITUTE(SUBSTITUTE(SUBSTITUTE(J827,"$",""),".",""), " ",""),ROW(INDIRECT("1:"&amp;LEN(J827))),1)*1)),MID(SUBSTITUTE(SUBSTITUTE(SUBSTITUTE(J827,"$",""),".",""), " ",""),ROW(INDIRECT("1:"&amp;LEN(J827))),1),""))</f>
        <v>Isidro
Fabela</v>
      </c>
      <c r="M827" s="8" t="s">
        <v>1242</v>
      </c>
      <c r="N827" s="8" t="str" cm="1">
        <f t="array" ref="N827">MID(M827, MIN(IFERROR(FIND({0,1,2,3,4,5,6,7,8,9},M827),"")), COUNT(1*MID(M827,ROW($1:$98),1)))</f>
        <v>24.0</v>
      </c>
      <c r="O827" s="8" t="str" cm="1">
        <f t="array" aca="1" ref="O827" ca="1">_xlfn.CONCAT(IF(NOT(ISNUMBER(MID(SUBSTITUTE(SUBSTITUTE(SUBSTITUTE(M827,"$",""),".",""), " ",""),ROW(INDIRECT("1:"&amp;LEN(M827))),1)*1)),MID(SUBSTITUTE(SUBSTITUTE(SUBSTITUTE(M827,"$",""),".",""), " ",""),ROW(INDIRECT("1:"&amp;LEN(M827))),1),""))</f>
        <v>LaArenal</v>
      </c>
      <c r="P827" s="8" t="s">
        <v>47</v>
      </c>
      <c r="Q827" s="8" t="s">
        <v>681</v>
      </c>
      <c r="R827" s="8" t="s">
        <v>27</v>
      </c>
      <c r="S827" s="3">
        <v>44954</v>
      </c>
    </row>
    <row r="828" spans="1:19">
      <c r="A828" s="5" t="s">
        <v>106</v>
      </c>
      <c r="B828" s="7" t="s">
        <v>203</v>
      </c>
      <c r="C828" s="7" t="str" cm="1">
        <f t="array" ref="C828">MID(B828, MIN(IFERROR(FIND({0,1,2,3,4,5,6,7,8,9},B828),"")), COUNT(1*MID(B828,ROW($1:$98),1)))</f>
        <v>24.9</v>
      </c>
      <c r="D828" s="7" t="str" cm="1">
        <f t="array" aca="1" ref="D828" ca="1">_xlfn.CONCAT(IF(NOT(ISNUMBER(MID(SUBSTITUTE(SUBSTITUTE(SUBSTITUTE(B828,"$",""),".",""), " ",""),ROW(INDIRECT("1:"&amp;LEN(B828))),1)*1)),MID(SUBSTITUTE(SUBSTITUTE(SUBSTITUTE(B828,"$",""),".",""), " ",""),ROW(INDIRECT("1:"&amp;LEN(B828))),1),""))</f>
        <v>Wal-mart</v>
      </c>
      <c r="E828" s="7" t="s">
        <v>291</v>
      </c>
      <c r="F828" s="7" t="str" cm="1">
        <f t="array" ref="F828">MID(E828, MIN(IFERROR(FIND({0,1,2,3,4,5,6,7,8,9},E828),"")), COUNT(1*MID(E828,ROW($1:$98),1)))</f>
        <v>35.9</v>
      </c>
      <c r="G828" s="7" t="str" cm="1">
        <f t="array" aca="1" ref="G828" ca="1">_xlfn.CONCAT(IF(NOT(ISNUMBER(MID(SUBSTITUTE(SUBSTITUTE(SUBSTITUTE(E828,"$",""),".",""), " ",""),ROW(INDIRECT("1:"&amp;LEN(E828))),1)*1)),MID(SUBSTITUTE(SUBSTITUTE(SUBSTITUTE(E828,"$",""),".",""), " ",""),ROW(INDIRECT("1:"&amp;LEN(E828))),1),""))</f>
        <v xml:space="preserve">
Comercial
Mexicana</v>
      </c>
      <c r="H828" s="7" t="s">
        <v>366</v>
      </c>
      <c r="I828" s="7" t="s">
        <v>804</v>
      </c>
      <c r="J828" s="7" t="s">
        <v>62</v>
      </c>
      <c r="K828" s="7" t="str" cm="1">
        <f t="array" ref="K828">MID(J828, MIN(IFERROR(FIND({0,1,2,3,4,5,6,7,8,9},J828),"")), COUNT(1*MID(J828,ROW($1:$98),1)))</f>
        <v>45.0</v>
      </c>
      <c r="L828" s="7" t="str" cm="1">
        <f t="array" aca="1" ref="L828" ca="1">_xlfn.CONCAT(IF(NOT(ISNUMBER(MID(SUBSTITUTE(SUBSTITUTE(SUBSTITUTE(J828,"$",""),".",""), " ",""),ROW(INDIRECT("1:"&amp;LEN(J828))),1)*1)),MID(SUBSTITUTE(SUBSTITUTE(SUBSTITUTE(J828,"$",""),".",""), " ",""),ROW(INDIRECT("1:"&amp;LEN(J828))),1),""))</f>
        <v>LaArenal</v>
      </c>
      <c r="M828" s="7" t="s">
        <v>62</v>
      </c>
      <c r="N828" s="7" t="str" cm="1">
        <f t="array" ref="N828">MID(M828, MIN(IFERROR(FIND({0,1,2,3,4,5,6,7,8,9},M828),"")), COUNT(1*MID(M828,ROW($1:$98),1)))</f>
        <v>45.0</v>
      </c>
      <c r="O828" s="7" t="str" cm="1">
        <f t="array" aca="1" ref="O828" ca="1">_xlfn.CONCAT(IF(NOT(ISNUMBER(MID(SUBSTITUTE(SUBSTITUTE(SUBSTITUTE(M828,"$",""),".",""), " ",""),ROW(INDIRECT("1:"&amp;LEN(M828))),1)*1)),MID(SUBSTITUTE(SUBSTITUTE(SUBSTITUTE(M828,"$",""),".",""), " ",""),ROW(INDIRECT("1:"&amp;LEN(M828))),1),""))</f>
        <v>LaArenal</v>
      </c>
      <c r="P828" s="7" t="s">
        <v>120</v>
      </c>
      <c r="Q828" s="7" t="s">
        <v>115</v>
      </c>
      <c r="R828" s="7" t="s">
        <v>27</v>
      </c>
      <c r="S828" s="2">
        <v>44954</v>
      </c>
    </row>
    <row r="829" spans="1:19">
      <c r="A829" s="6" t="s">
        <v>110</v>
      </c>
      <c r="B829" s="8" t="s">
        <v>98</v>
      </c>
      <c r="C829" s="8" t="str" cm="1">
        <f t="array" ref="C829">MID(B829, MIN(IFERROR(FIND({0,1,2,3,4,5,6,7,8,9},B829),"")), COUNT(1*MID(B829,ROW($1:$98),1)))</f>
        <v>14.9</v>
      </c>
      <c r="D829" s="8" t="str" cm="1">
        <f t="array" aca="1" ref="D829" ca="1">_xlfn.CONCAT(IF(NOT(ISNUMBER(MID(SUBSTITUTE(SUBSTITUTE(SUBSTITUTE(B829,"$",""),".",""), " ",""),ROW(INDIRECT("1:"&amp;LEN(B829))),1)*1)),MID(SUBSTITUTE(SUBSTITUTE(SUBSTITUTE(B829,"$",""),".",""), " ",""),ROW(INDIRECT("1:"&amp;LEN(B829))),1),""))</f>
        <v>Chedraui</v>
      </c>
      <c r="E829" s="8" t="s">
        <v>108</v>
      </c>
      <c r="F829" s="8" t="str" cm="1">
        <f t="array" ref="F829">MID(E829, MIN(IFERROR(FIND({0,1,2,3,4,5,6,7,8,9},E829),"")), COUNT(1*MID(E829,ROW($1:$98),1)))</f>
        <v>29.9</v>
      </c>
      <c r="G829" s="8" t="str" cm="1">
        <f t="array" aca="1" ref="G829" ca="1">_xlfn.CONCAT(IF(NOT(ISNUMBER(MID(SUBSTITUTE(SUBSTITUTE(SUBSTITUTE(E829,"$",""),".",""), " ",""),ROW(INDIRECT("1:"&amp;LEN(E829))),1)*1)),MID(SUBSTITUTE(SUBSTITUTE(SUBSTITUTE(E829,"$",""),".",""), " ",""),ROW(INDIRECT("1:"&amp;LEN(E829))),1),""))</f>
        <v xml:space="preserve">
Comercial
Mexicana</v>
      </c>
      <c r="H829" s="8" t="s">
        <v>349</v>
      </c>
      <c r="I829" s="8" t="s">
        <v>805</v>
      </c>
      <c r="J829" s="8" t="s">
        <v>113</v>
      </c>
      <c r="K829" s="8" t="str" cm="1">
        <f t="array" ref="K829">MID(J829, MIN(IFERROR(FIND({0,1,2,3,4,5,6,7,8,9},J829),"")), COUNT(1*MID(J829,ROW($1:$98),1)))</f>
        <v>18.0</v>
      </c>
      <c r="L829" s="8" t="str" cm="1">
        <f t="array" aca="1" ref="L829" ca="1">_xlfn.CONCAT(IF(NOT(ISNUMBER(MID(SUBSTITUTE(SUBSTITUTE(SUBSTITUTE(J829,"$",""),".",""), " ",""),ROW(INDIRECT("1:"&amp;LEN(J829))),1)*1)),MID(SUBSTITUTE(SUBSTITUTE(SUBSTITUTE(J829,"$",""),".",""), " ",""),ROW(INDIRECT("1:"&amp;LEN(J829))),1),""))</f>
        <v>LaArenal</v>
      </c>
      <c r="M829" s="8" t="s">
        <v>535</v>
      </c>
      <c r="N829" s="8" t="str" cm="1">
        <f t="array" ref="N829">MID(M829, MIN(IFERROR(FIND({0,1,2,3,4,5,6,7,8,9},M829),"")), COUNT(1*MID(M829,ROW($1:$98),1)))</f>
        <v>20.0</v>
      </c>
      <c r="O829" s="8" t="str" cm="1">
        <f t="array" aca="1" ref="O829" ca="1">_xlfn.CONCAT(IF(NOT(ISNUMBER(MID(SUBSTITUTE(SUBSTITUTE(SUBSTITUTE(M829,"$",""),".",""), " ",""),ROW(INDIRECT("1:"&amp;LEN(M829))),1)*1)),MID(SUBSTITUTE(SUBSTITUTE(SUBSTITUTE(M829,"$",""),".",""), " ",""),ROW(INDIRECT("1:"&amp;LEN(M829))),1),""))</f>
        <v>Isidro
Fabela</v>
      </c>
      <c r="P829" s="8" t="s">
        <v>47</v>
      </c>
      <c r="Q829" s="8" t="s">
        <v>850</v>
      </c>
      <c r="R829" s="8" t="s">
        <v>27</v>
      </c>
      <c r="S829" s="3">
        <v>44954</v>
      </c>
    </row>
    <row r="830" spans="1:19">
      <c r="A830" s="5" t="s">
        <v>116</v>
      </c>
      <c r="B830" s="7" t="s">
        <v>376</v>
      </c>
      <c r="C830" s="7" t="str" cm="1">
        <f t="array" ref="C830">MID(B830, MIN(IFERROR(FIND({0,1,2,3,4,5,6,7,8,9},B830),"")), COUNT(1*MID(B830,ROW($1:$98),1)))</f>
        <v>16.9</v>
      </c>
      <c r="D830" s="7" t="str" cm="1">
        <f t="array" aca="1" ref="D830" ca="1">_xlfn.CONCAT(IF(NOT(ISNUMBER(MID(SUBSTITUTE(SUBSTITUTE(SUBSTITUTE(B830,"$",""),".",""), " ",""),ROW(INDIRECT("1:"&amp;LEN(B830))),1)*1)),MID(SUBSTITUTE(SUBSTITUTE(SUBSTITUTE(B830,"$",""),".",""), " ",""),ROW(INDIRECT("1:"&amp;LEN(B830))),1),""))</f>
        <v>Wal-mart</v>
      </c>
      <c r="E830" s="7" t="s">
        <v>1243</v>
      </c>
      <c r="F830" s="7" t="str" cm="1">
        <f t="array" ref="F830">MID(E830, MIN(IFERROR(FIND({0,1,2,3,4,5,6,7,8,9},E830),"")), COUNT(1*MID(E830,ROW($1:$98),1)))</f>
        <v>20.5</v>
      </c>
      <c r="G830" s="7" t="str" cm="1">
        <f t="array" aca="1" ref="G830" ca="1">_xlfn.CONCAT(IF(NOT(ISNUMBER(MID(SUBSTITUTE(SUBSTITUTE(SUBSTITUTE(E830,"$",""),".",""), " ",""),ROW(INDIRECT("1:"&amp;LEN(E830))),1)*1)),MID(SUBSTITUTE(SUBSTITUTE(SUBSTITUTE(E830,"$",""),".",""), " ",""),ROW(INDIRECT("1:"&amp;LEN(E830))),1),""))</f>
        <v xml:space="preserve">
Chedraui</v>
      </c>
      <c r="H830" s="7" t="s">
        <v>371</v>
      </c>
      <c r="I830" s="7" t="s">
        <v>547</v>
      </c>
      <c r="J830" s="7" t="s">
        <v>113</v>
      </c>
      <c r="K830" s="7" t="str" cm="1">
        <f t="array" ref="K830">MID(J830, MIN(IFERROR(FIND({0,1,2,3,4,5,6,7,8,9},J830),"")), COUNT(1*MID(J830,ROW($1:$98),1)))</f>
        <v>18.0</v>
      </c>
      <c r="L830" s="7" t="str" cm="1">
        <f t="array" aca="1" ref="L830" ca="1">_xlfn.CONCAT(IF(NOT(ISNUMBER(MID(SUBSTITUTE(SUBSTITUTE(SUBSTITUTE(J830,"$",""),".",""), " ",""),ROW(INDIRECT("1:"&amp;LEN(J830))),1)*1)),MID(SUBSTITUTE(SUBSTITUTE(SUBSTITUTE(J830,"$",""),".",""), " ",""),ROW(INDIRECT("1:"&amp;LEN(J830))),1),""))</f>
        <v>LaArenal</v>
      </c>
      <c r="M830" s="7" t="s">
        <v>535</v>
      </c>
      <c r="N830" s="7" t="str" cm="1">
        <f t="array" ref="N830">MID(M830, MIN(IFERROR(FIND({0,1,2,3,4,5,6,7,8,9},M830),"")), COUNT(1*MID(M830,ROW($1:$98),1)))</f>
        <v>20.0</v>
      </c>
      <c r="O830" s="7" t="str" cm="1">
        <f t="array" aca="1" ref="O830" ca="1">_xlfn.CONCAT(IF(NOT(ISNUMBER(MID(SUBSTITUTE(SUBSTITUTE(SUBSTITUTE(M830,"$",""),".",""), " ",""),ROW(INDIRECT("1:"&amp;LEN(M830))),1)*1)),MID(SUBSTITUTE(SUBSTITUTE(SUBSTITUTE(M830,"$",""),".",""), " ",""),ROW(INDIRECT("1:"&amp;LEN(M830))),1),""))</f>
        <v>Isidro
Fabela</v>
      </c>
      <c r="P830" s="7" t="s">
        <v>120</v>
      </c>
      <c r="Q830" s="7" t="s">
        <v>102</v>
      </c>
      <c r="R830" s="7" t="s">
        <v>27</v>
      </c>
      <c r="S830" s="2">
        <v>44954</v>
      </c>
    </row>
    <row r="831" spans="1:19">
      <c r="A831" s="6" t="s">
        <v>121</v>
      </c>
      <c r="B831" s="8" t="s">
        <v>1067</v>
      </c>
      <c r="C831" s="8" t="str" cm="1">
        <f t="array" ref="C831">MID(B831, MIN(IFERROR(FIND({0,1,2,3,4,5,6,7,8,9},B831),"")), COUNT(1*MID(B831,ROW($1:$98),1)))</f>
        <v>32.4</v>
      </c>
      <c r="D831" s="8" t="str" cm="1">
        <f t="array" aca="1" ref="D831" ca="1">_xlfn.CONCAT(IF(NOT(ISNUMBER(MID(SUBSTITUTE(SUBSTITUTE(SUBSTITUTE(B831,"$",""),".",""), " ",""),ROW(INDIRECT("1:"&amp;LEN(B831))),1)*1)),MID(SUBSTITUTE(SUBSTITUTE(SUBSTITUTE(B831,"$",""),".",""), " ",""),ROW(INDIRECT("1:"&amp;LEN(B831))),1),""))</f>
        <v>Wal-mart</v>
      </c>
      <c r="E831" s="8" t="s">
        <v>1241</v>
      </c>
      <c r="F831" s="8" t="str" cm="1">
        <f t="array" ref="F831">MID(E831, MIN(IFERROR(FIND({0,1,2,3,4,5,6,7,8,9},E831),"")), COUNT(1*MID(E831,ROW($1:$98),1)))</f>
        <v>47.5</v>
      </c>
      <c r="G831" s="8" t="str" cm="1">
        <f t="array" aca="1" ref="G831" ca="1">_xlfn.CONCAT(IF(NOT(ISNUMBER(MID(SUBSTITUTE(SUBSTITUTE(SUBSTITUTE(E831,"$",""),".",""), " ",""),ROW(INDIRECT("1:"&amp;LEN(E831))),1)*1)),MID(SUBSTITUTE(SUBSTITUTE(SUBSTITUTE(E831,"$",""),".",""), " ",""),ROW(INDIRECT("1:"&amp;LEN(E831))),1),""))</f>
        <v xml:space="preserve">
Chedraui</v>
      </c>
      <c r="H831" s="8" t="s">
        <v>490</v>
      </c>
      <c r="I831" s="8" t="s">
        <v>808</v>
      </c>
      <c r="J831" s="8" t="s">
        <v>113</v>
      </c>
      <c r="K831" s="8" t="str" cm="1">
        <f t="array" ref="K831">MID(J831, MIN(IFERROR(FIND({0,1,2,3,4,5,6,7,8,9},J831),"")), COUNT(1*MID(J831,ROW($1:$98),1)))</f>
        <v>18.0</v>
      </c>
      <c r="L831" s="8" t="str" cm="1">
        <f t="array" aca="1" ref="L831" ca="1">_xlfn.CONCAT(IF(NOT(ISNUMBER(MID(SUBSTITUTE(SUBSTITUTE(SUBSTITUTE(J831,"$",""),".",""), " ",""),ROW(INDIRECT("1:"&amp;LEN(J831))),1)*1)),MID(SUBSTITUTE(SUBSTITUTE(SUBSTITUTE(J831,"$",""),".",""), " ",""),ROW(INDIRECT("1:"&amp;LEN(J831))),1),""))</f>
        <v>LaArenal</v>
      </c>
      <c r="M831" s="8" t="s">
        <v>113</v>
      </c>
      <c r="N831" s="8" t="str" cm="1">
        <f t="array" ref="N831">MID(M831, MIN(IFERROR(FIND({0,1,2,3,4,5,6,7,8,9},M831),"")), COUNT(1*MID(M831,ROW($1:$98),1)))</f>
        <v>18.0</v>
      </c>
      <c r="O831" s="8" t="str" cm="1">
        <f t="array" aca="1" ref="O831" ca="1">_xlfn.CONCAT(IF(NOT(ISNUMBER(MID(SUBSTITUTE(SUBSTITUTE(SUBSTITUTE(M831,"$",""),".",""), " ",""),ROW(INDIRECT("1:"&amp;LEN(M831))),1)*1)),MID(SUBSTITUTE(SUBSTITUTE(SUBSTITUTE(M831,"$",""),".",""), " ",""),ROW(INDIRECT("1:"&amp;LEN(M831))),1),""))</f>
        <v>LaArenal</v>
      </c>
      <c r="P831" s="8" t="s">
        <v>161</v>
      </c>
      <c r="Q831" s="8" t="s">
        <v>48</v>
      </c>
      <c r="R831" s="8" t="s">
        <v>27</v>
      </c>
      <c r="S831" s="3">
        <v>44954</v>
      </c>
    </row>
    <row r="832" spans="1:19">
      <c r="A832" s="5" t="s">
        <v>125</v>
      </c>
      <c r="B832" s="7" t="s">
        <v>1238</v>
      </c>
      <c r="C832" s="7" t="str" cm="1">
        <f t="array" ref="C832">MID(B832, MIN(IFERROR(FIND({0,1,2,3,4,5,6,7,8,9},B832),"")), COUNT(1*MID(B832,ROW($1:$98),1)))</f>
        <v>37.5</v>
      </c>
      <c r="D832" s="7" t="str" cm="1">
        <f t="array" aca="1" ref="D832" ca="1">_xlfn.CONCAT(IF(NOT(ISNUMBER(MID(SUBSTITUTE(SUBSTITUTE(SUBSTITUTE(B832,"$",""),".",""), " ",""),ROW(INDIRECT("1:"&amp;LEN(B832))),1)*1)),MID(SUBSTITUTE(SUBSTITUTE(SUBSTITUTE(B832,"$",""),".",""), " ",""),ROW(INDIRECT("1:"&amp;LEN(B832))),1),""))</f>
        <v>Chedraui</v>
      </c>
      <c r="E832" s="7" t="s">
        <v>127</v>
      </c>
      <c r="F832" s="7" t="str" cm="1">
        <f t="array" ref="F832">MID(E832, MIN(IFERROR(FIND({0,1,2,3,4,5,6,7,8,9},E832),"")), COUNT(1*MID(E832,ROW($1:$98),1)))</f>
        <v>64.0</v>
      </c>
      <c r="G832" s="7" t="str" cm="1">
        <f t="array" aca="1" ref="G832" ca="1">_xlfn.CONCAT(IF(NOT(ISNUMBER(MID(SUBSTITUTE(SUBSTITUTE(SUBSTITUTE(E832,"$",""),".",""), " ",""),ROW(INDIRECT("1:"&amp;LEN(E832))),1)*1)),MID(SUBSTITUTE(SUBSTITUTE(SUBSTITUTE(E832,"$",""),".",""), " ",""),ROW(INDIRECT("1:"&amp;LEN(E832))),1),""))</f>
        <v>Wal-mart</v>
      </c>
      <c r="H832" s="7" t="s">
        <v>349</v>
      </c>
      <c r="I832" s="7" t="s">
        <v>1039</v>
      </c>
      <c r="J832" s="7" t="s">
        <v>128</v>
      </c>
      <c r="K832" s="7" t="str" cm="1">
        <f t="array" ref="K832">MID(J832, MIN(IFERROR(FIND({0,1,2,3,4,5,6,7,8,9},J832),"")), COUNT(1*MID(J832,ROW($1:$98),1)))</f>
        <v>25.0</v>
      </c>
      <c r="L832" s="7" t="str" cm="1">
        <f t="array" aca="1" ref="L832" ca="1">_xlfn.CONCAT(IF(NOT(ISNUMBER(MID(SUBSTITUTE(SUBSTITUTE(SUBSTITUTE(J832,"$",""),".",""), " ",""),ROW(INDIRECT("1:"&amp;LEN(J832))),1)*1)),MID(SUBSTITUTE(SUBSTITUTE(SUBSTITUTE(J832,"$",""),".",""), " ",""),ROW(INDIRECT("1:"&amp;LEN(J832))),1),""))</f>
        <v>LaArenal</v>
      </c>
      <c r="M832" s="7" t="s">
        <v>128</v>
      </c>
      <c r="N832" s="7" t="str" cm="1">
        <f t="array" ref="N832">MID(M832, MIN(IFERROR(FIND({0,1,2,3,4,5,6,7,8,9},M832),"")), COUNT(1*MID(M832,ROW($1:$98),1)))</f>
        <v>25.0</v>
      </c>
      <c r="O832" s="7" t="str" cm="1">
        <f t="array" aca="1" ref="O832" ca="1">_xlfn.CONCAT(IF(NOT(ISNUMBER(MID(SUBSTITUTE(SUBSTITUTE(SUBSTITUTE(M832,"$",""),".",""), " ",""),ROW(INDIRECT("1:"&amp;LEN(M832))),1)*1)),MID(SUBSTITUTE(SUBSTITUTE(SUBSTITUTE(M832,"$",""),".",""), " ",""),ROW(INDIRECT("1:"&amp;LEN(M832))),1),""))</f>
        <v>LaArenal</v>
      </c>
      <c r="P832" s="7" t="s">
        <v>102</v>
      </c>
      <c r="Q832" s="7" t="s">
        <v>48</v>
      </c>
      <c r="R832" s="7" t="s">
        <v>27</v>
      </c>
      <c r="S832" s="2">
        <v>44954</v>
      </c>
    </row>
    <row r="833" spans="1:19">
      <c r="A833" s="6" t="s">
        <v>129</v>
      </c>
      <c r="B833" s="8" t="s">
        <v>130</v>
      </c>
      <c r="C833" s="8" t="str" cm="1">
        <f t="array" ref="C833">MID(B833, MIN(IFERROR(FIND({0,1,2,3,4,5,6,7,8,9},B833),"")), COUNT(1*MID(B833,ROW($1:$98),1)))</f>
        <v>79.9</v>
      </c>
      <c r="D833" s="8" t="str" cm="1">
        <f t="array" aca="1" ref="D833" ca="1">_xlfn.CONCAT(IF(NOT(ISNUMBER(MID(SUBSTITUTE(SUBSTITUTE(SUBSTITUTE(B833,"$",""),".",""), " ",""),ROW(INDIRECT("1:"&amp;LEN(B833))),1)*1)),MID(SUBSTITUTE(SUBSTITUTE(SUBSTITUTE(B833,"$",""),".",""), " ",""),ROW(INDIRECT("1:"&amp;LEN(B833))),1),""))</f>
        <v>Comercial
Mexicana</v>
      </c>
      <c r="E833" s="8" t="s">
        <v>131</v>
      </c>
      <c r="F833" s="8" t="str" cm="1">
        <f t="array" ref="F833">MID(E833, MIN(IFERROR(FIND({0,1,2,3,4,5,6,7,8,9},E833),"")), COUNT(1*MID(E833,ROW($1:$98),1)))</f>
        <v>94.0</v>
      </c>
      <c r="G833" s="8" t="str" cm="1">
        <f t="array" aca="1" ref="G833" ca="1">_xlfn.CONCAT(IF(NOT(ISNUMBER(MID(SUBSTITUTE(SUBSTITUTE(SUBSTITUTE(E833,"$",""),".",""), " ",""),ROW(INDIRECT("1:"&amp;LEN(E833))),1)*1)),MID(SUBSTITUTE(SUBSTITUTE(SUBSTITUTE(E833,"$",""),".",""), " ",""),ROW(INDIRECT("1:"&amp;LEN(E833))),1),""))</f>
        <v>Wal-mart</v>
      </c>
      <c r="H833" s="8" t="s">
        <v>1244</v>
      </c>
      <c r="I833" s="8" t="s">
        <v>1024</v>
      </c>
      <c r="J833" s="8" t="s">
        <v>80</v>
      </c>
      <c r="K833" s="8" t="str" cm="1">
        <f t="array" ref="K833">MID(J833, MIN(IFERROR(FIND({0,1,2,3,4,5,6,7,8,9},J833),"")), COUNT(1*MID(J833,ROW($1:$98),1)))</f>
        <v>50.0</v>
      </c>
      <c r="L833" s="8" t="str" cm="1">
        <f t="array" aca="1" ref="L833" ca="1">_xlfn.CONCAT(IF(NOT(ISNUMBER(MID(SUBSTITUTE(SUBSTITUTE(SUBSTITUTE(J833,"$",""),".",""), " ",""),ROW(INDIRECT("1:"&amp;LEN(J833))),1)*1)),MID(SUBSTITUTE(SUBSTITUTE(SUBSTITUTE(J833,"$",""),".",""), " ",""),ROW(INDIRECT("1:"&amp;LEN(J833))),1),""))</f>
        <v>LaArenal</v>
      </c>
      <c r="M833" s="8" t="s">
        <v>80</v>
      </c>
      <c r="N833" s="8" t="str" cm="1">
        <f t="array" ref="N833">MID(M833, MIN(IFERROR(FIND({0,1,2,3,4,5,6,7,8,9},M833),"")), COUNT(1*MID(M833,ROW($1:$98),1)))</f>
        <v>50.0</v>
      </c>
      <c r="O833" s="8" t="str" cm="1">
        <f t="array" aca="1" ref="O833" ca="1">_xlfn.CONCAT(IF(NOT(ISNUMBER(MID(SUBSTITUTE(SUBSTITUTE(SUBSTITUTE(M833,"$",""),".",""), " ",""),ROW(INDIRECT("1:"&amp;LEN(M833))),1)*1)),MID(SUBSTITUTE(SUBSTITUTE(SUBSTITUTE(M833,"$",""),".",""), " ",""),ROW(INDIRECT("1:"&amp;LEN(M833))),1),""))</f>
        <v>LaArenal</v>
      </c>
      <c r="P833" s="8" t="s">
        <v>88</v>
      </c>
      <c r="Q833" s="8" t="s">
        <v>133</v>
      </c>
      <c r="R833" s="8" t="s">
        <v>27</v>
      </c>
      <c r="S833" s="3">
        <v>44954</v>
      </c>
    </row>
    <row r="834" spans="1:19">
      <c r="A834" s="5" t="s">
        <v>134</v>
      </c>
      <c r="B834" s="7" t="s">
        <v>685</v>
      </c>
      <c r="C834" s="7" t="str" cm="1">
        <f t="array" ref="C834">MID(B834, MIN(IFERROR(FIND({0,1,2,3,4,5,6,7,8,9},B834),"")), COUNT(1*MID(B834,ROW($1:$98),1)))</f>
        <v>23.9</v>
      </c>
      <c r="D834" s="7" t="str" cm="1">
        <f t="array" aca="1" ref="D834" ca="1">_xlfn.CONCAT(IF(NOT(ISNUMBER(MID(SUBSTITUTE(SUBSTITUTE(SUBSTITUTE(B834,"$",""),".",""), " ",""),ROW(INDIRECT("1:"&amp;LEN(B834))),1)*1)),MID(SUBSTITUTE(SUBSTITUTE(SUBSTITUTE(B834,"$",""),".",""), " ",""),ROW(INDIRECT("1:"&amp;LEN(B834))),1),""))</f>
        <v>Comercial
Mexicana</v>
      </c>
      <c r="E834" s="7" t="s">
        <v>90</v>
      </c>
      <c r="F834" s="7" t="str" cm="1">
        <f t="array" ref="F834">MID(E834, MIN(IFERROR(FIND({0,1,2,3,4,5,6,7,8,9},E834),"")), COUNT(1*MID(E834,ROW($1:$98),1)))</f>
        <v>31.9</v>
      </c>
      <c r="G834" s="7" t="str" cm="1">
        <f t="array" aca="1" ref="G834" ca="1">_xlfn.CONCAT(IF(NOT(ISNUMBER(MID(SUBSTITUTE(SUBSTITUTE(SUBSTITUTE(E834,"$",""),".",""), " ",""),ROW(INDIRECT("1:"&amp;LEN(E834))),1)*1)),MID(SUBSTITUTE(SUBSTITUTE(SUBSTITUTE(E834,"$",""),".",""), " ",""),ROW(INDIRECT("1:"&amp;LEN(E834))),1),""))</f>
        <v>Wal-mart</v>
      </c>
      <c r="H834" s="7" t="s">
        <v>503</v>
      </c>
      <c r="I834" s="7" t="s">
        <v>814</v>
      </c>
      <c r="J834" s="7" t="s">
        <v>537</v>
      </c>
      <c r="K834" s="7" t="str" cm="1">
        <f t="array" ref="K834">MID(J834, MIN(IFERROR(FIND({0,1,2,3,4,5,6,7,8,9},J834),"")), COUNT(1*MID(J834,ROW($1:$98),1)))</f>
        <v>18.0</v>
      </c>
      <c r="L834" s="7" t="str" cm="1">
        <f t="array" aca="1" ref="L834" ca="1">_xlfn.CONCAT(IF(NOT(ISNUMBER(MID(SUBSTITUTE(SUBSTITUTE(SUBSTITUTE(J834,"$",""),".",""), " ",""),ROW(INDIRECT("1:"&amp;LEN(J834))),1)*1)),MID(SUBSTITUTE(SUBSTITUTE(SUBSTITUTE(J834,"$",""),".",""), " ",""),ROW(INDIRECT("1:"&amp;LEN(J834))),1),""))</f>
        <v>Isidro
Fabela</v>
      </c>
      <c r="M834" s="7" t="s">
        <v>1242</v>
      </c>
      <c r="N834" s="7" t="str" cm="1">
        <f t="array" ref="N834">MID(M834, MIN(IFERROR(FIND({0,1,2,3,4,5,6,7,8,9},M834),"")), COUNT(1*MID(M834,ROW($1:$98),1)))</f>
        <v>24.0</v>
      </c>
      <c r="O834" s="7" t="str" cm="1">
        <f t="array" aca="1" ref="O834" ca="1">_xlfn.CONCAT(IF(NOT(ISNUMBER(MID(SUBSTITUTE(SUBSTITUTE(SUBSTITUTE(M834,"$",""),".",""), " ",""),ROW(INDIRECT("1:"&amp;LEN(M834))),1)*1)),MID(SUBSTITUTE(SUBSTITUTE(SUBSTITUTE(M834,"$",""),".",""), " ",""),ROW(INDIRECT("1:"&amp;LEN(M834))),1),""))</f>
        <v>LaArenal</v>
      </c>
      <c r="P834" s="7" t="s">
        <v>136</v>
      </c>
      <c r="Q834" s="7" t="s">
        <v>161</v>
      </c>
      <c r="R834" s="7" t="s">
        <v>27</v>
      </c>
      <c r="S834" s="2">
        <v>44954</v>
      </c>
    </row>
    <row r="835" spans="1:19">
      <c r="A835" s="6" t="s">
        <v>137</v>
      </c>
      <c r="B835" s="8" t="s">
        <v>1245</v>
      </c>
      <c r="C835" s="8" t="str" cm="1">
        <f t="array" ref="C835">MID(B835, MIN(IFERROR(FIND({0,1,2,3,4,5,6,7,8,9},B835),"")), COUNT(1*MID(B835,ROW($1:$98),1)))</f>
        <v>19.0</v>
      </c>
      <c r="D835" s="8" t="str" cm="1">
        <f t="array" aca="1" ref="D835" ca="1">_xlfn.CONCAT(IF(NOT(ISNUMBER(MID(SUBSTITUTE(SUBSTITUTE(SUBSTITUTE(B835,"$",""),".",""), " ",""),ROW(INDIRECT("1:"&amp;LEN(B835))),1)*1)),MID(SUBSTITUTE(SUBSTITUTE(SUBSTITUTE(B835,"$",""),".",""), " ",""),ROW(INDIRECT("1:"&amp;LEN(B835))),1),""))</f>
        <v>Chedraui</v>
      </c>
      <c r="E835" s="8" t="s">
        <v>715</v>
      </c>
      <c r="F835" s="8" t="str" cm="1">
        <f t="array" ref="F835">MID(E835, MIN(IFERROR(FIND({0,1,2,3,4,5,6,7,8,9},E835),"")), COUNT(1*MID(E835,ROW($1:$98),1)))</f>
        <v>28.9</v>
      </c>
      <c r="G835" s="8" t="str" cm="1">
        <f t="array" aca="1" ref="G835" ca="1">_xlfn.CONCAT(IF(NOT(ISNUMBER(MID(SUBSTITUTE(SUBSTITUTE(SUBSTITUTE(E835,"$",""),".",""), " ",""),ROW(INDIRECT("1:"&amp;LEN(E835))),1)*1)),MID(SUBSTITUTE(SUBSTITUTE(SUBSTITUTE(E835,"$",""),".",""), " ",""),ROW(INDIRECT("1:"&amp;LEN(E835))),1),""))</f>
        <v>Wal-mart</v>
      </c>
      <c r="H835" s="8" t="s">
        <v>383</v>
      </c>
      <c r="I835" s="8" t="s">
        <v>548</v>
      </c>
      <c r="J835" s="8" t="s">
        <v>160</v>
      </c>
      <c r="K835" s="8" t="str" cm="1">
        <f t="array" ref="K835">MID(J835, MIN(IFERROR(FIND({0,1,2,3,4,5,6,7,8,9},J835),"")), COUNT(1*MID(J835,ROW($1:$98),1)))</f>
        <v>14.0</v>
      </c>
      <c r="L835" s="8" t="str" cm="1">
        <f t="array" aca="1" ref="L835" ca="1">_xlfn.CONCAT(IF(NOT(ISNUMBER(MID(SUBSTITUTE(SUBSTITUTE(SUBSTITUTE(J835,"$",""),".",""), " ",""),ROW(INDIRECT("1:"&amp;LEN(J835))),1)*1)),MID(SUBSTITUTE(SUBSTITUTE(SUBSTITUTE(J835,"$",""),".",""), " ",""),ROW(INDIRECT("1:"&amp;LEN(J835))),1),""))</f>
        <v>LaArenal</v>
      </c>
      <c r="M835" s="8" t="s">
        <v>815</v>
      </c>
      <c r="N835" s="8" t="str" cm="1">
        <f t="array" ref="N835">MID(M835, MIN(IFERROR(FIND({0,1,2,3,4,5,6,7,8,9},M835),"")), COUNT(1*MID(M835,ROW($1:$98),1)))</f>
        <v>16.0</v>
      </c>
      <c r="O835" s="8" t="str" cm="1">
        <f t="array" aca="1" ref="O835" ca="1">_xlfn.CONCAT(IF(NOT(ISNUMBER(MID(SUBSTITUTE(SUBSTITUTE(SUBSTITUTE(M835,"$",""),".",""), " ",""),ROW(INDIRECT("1:"&amp;LEN(M835))),1)*1)),MID(SUBSTITUTE(SUBSTITUTE(SUBSTITUTE(M835,"$",""),".",""), " ",""),ROW(INDIRECT("1:"&amp;LEN(M835))),1),""))</f>
        <v>Isidro
Fabela</v>
      </c>
      <c r="P835" s="8" t="s">
        <v>101</v>
      </c>
      <c r="Q835" s="8" t="s">
        <v>102</v>
      </c>
      <c r="R835" s="8" t="s">
        <v>27</v>
      </c>
      <c r="S835" s="3">
        <v>44954</v>
      </c>
    </row>
    <row r="836" spans="1:19">
      <c r="A836" s="5" t="s">
        <v>141</v>
      </c>
      <c r="B836" s="7" t="s">
        <v>1246</v>
      </c>
      <c r="C836" s="7" t="str" cm="1">
        <f t="array" ref="C836">MID(B836, MIN(IFERROR(FIND({0,1,2,3,4,5,6,7,8,9},B836),"")), COUNT(1*MID(B836,ROW($1:$98),1)))</f>
        <v>18.9</v>
      </c>
      <c r="D836" s="7" t="str" cm="1">
        <f t="array" aca="1" ref="D836" ca="1">_xlfn.CONCAT(IF(NOT(ISNUMBER(MID(SUBSTITUTE(SUBSTITUTE(SUBSTITUTE(B836,"$",""),".",""), " ",""),ROW(INDIRECT("1:"&amp;LEN(B836))),1)*1)),MID(SUBSTITUTE(SUBSTITUTE(SUBSTITUTE(B836,"$",""),".",""), " ",""),ROW(INDIRECT("1:"&amp;LEN(B836))),1),""))</f>
        <v>Chedraui</v>
      </c>
      <c r="E836" s="7" t="s">
        <v>700</v>
      </c>
      <c r="F836" s="7" t="str" cm="1">
        <f t="array" ref="F836">MID(E836, MIN(IFERROR(FIND({0,1,2,3,4,5,6,7,8,9},E836),"")), COUNT(1*MID(E836,ROW($1:$98),1)))</f>
        <v>36.9</v>
      </c>
      <c r="G836" s="7" t="str" cm="1">
        <f t="array" aca="1" ref="G836" ca="1">_xlfn.CONCAT(IF(NOT(ISNUMBER(MID(SUBSTITUTE(SUBSTITUTE(SUBSTITUTE(E836,"$",""),".",""), " ",""),ROW(INDIRECT("1:"&amp;LEN(E836))),1)*1)),MID(SUBSTITUTE(SUBSTITUTE(SUBSTITUTE(E836,"$",""),".",""), " ",""),ROW(INDIRECT("1:"&amp;LEN(E836))),1),""))</f>
        <v>Wal-mart</v>
      </c>
      <c r="H836" s="7" t="s">
        <v>483</v>
      </c>
      <c r="I836" s="7" t="s">
        <v>805</v>
      </c>
      <c r="J836" s="7" t="s">
        <v>46</v>
      </c>
      <c r="K836" s="7" t="str" cm="1">
        <f t="array" ref="K836">MID(J836, MIN(IFERROR(FIND({0,1,2,3,4,5,6,7,8,9},J836),"")), COUNT(1*MID(J836,ROW($1:$98),1)))</f>
        <v>20.0</v>
      </c>
      <c r="L836" s="7" t="str" cm="1">
        <f t="array" aca="1" ref="L836" ca="1">_xlfn.CONCAT(IF(NOT(ISNUMBER(MID(SUBSTITUTE(SUBSTITUTE(SUBSTITUTE(J836,"$",""),".",""), " ",""),ROW(INDIRECT("1:"&amp;LEN(J836))),1)*1)),MID(SUBSTITUTE(SUBSTITUTE(SUBSTITUTE(J836,"$",""),".",""), " ",""),ROW(INDIRECT("1:"&amp;LEN(J836))),1),""))</f>
        <v>LaArenal</v>
      </c>
      <c r="M836" s="7" t="s">
        <v>555</v>
      </c>
      <c r="N836" s="7" t="str" cm="1">
        <f t="array" ref="N836">MID(M836, MIN(IFERROR(FIND({0,1,2,3,4,5,6,7,8,9},M836),"")), COUNT(1*MID(M836,ROW($1:$98),1)))</f>
        <v>25.0</v>
      </c>
      <c r="O836" s="7" t="str" cm="1">
        <f t="array" aca="1" ref="O836" ca="1">_xlfn.CONCAT(IF(NOT(ISNUMBER(MID(SUBSTITUTE(SUBSTITUTE(SUBSTITUTE(M836,"$",""),".",""), " ",""),ROW(INDIRECT("1:"&amp;LEN(M836))),1)*1)),MID(SUBSTITUTE(SUBSTITUTE(SUBSTITUTE(M836,"$",""),".",""), " ",""),ROW(INDIRECT("1:"&amp;LEN(M836))),1),""))</f>
        <v>Isidro
Fabela</v>
      </c>
      <c r="P836" s="7" t="s">
        <v>115</v>
      </c>
      <c r="Q836" s="7" t="s">
        <v>34</v>
      </c>
      <c r="R836" s="7" t="s">
        <v>27</v>
      </c>
      <c r="S836" s="2">
        <v>44954</v>
      </c>
    </row>
    <row r="837" spans="1:19">
      <c r="A837" s="6" t="s">
        <v>144</v>
      </c>
      <c r="B837" s="8" t="s">
        <v>321</v>
      </c>
      <c r="C837" s="8" t="str" cm="1">
        <f t="array" ref="C837">MID(B837, MIN(IFERROR(FIND({0,1,2,3,4,5,6,7,8,9},B837),"")), COUNT(1*MID(B837,ROW($1:$98),1)))</f>
        <v>19.9</v>
      </c>
      <c r="D837" s="8" t="str" cm="1">
        <f t="array" aca="1" ref="D837" ca="1">_xlfn.CONCAT(IF(NOT(ISNUMBER(MID(SUBSTITUTE(SUBSTITUTE(SUBSTITUTE(B837,"$",""),".",""), " ",""),ROW(INDIRECT("1:"&amp;LEN(B837))),1)*1)),MID(SUBSTITUTE(SUBSTITUTE(SUBSTITUTE(B837,"$",""),".",""), " ",""),ROW(INDIRECT("1:"&amp;LEN(B837))),1),""))</f>
        <v>Comercial
Mexicana</v>
      </c>
      <c r="E837" s="8" t="s">
        <v>1110</v>
      </c>
      <c r="F837" s="8" t="str" cm="1">
        <f t="array" ref="F837">MID(E837, MIN(IFERROR(FIND({0,1,2,3,4,5,6,7,8,9},E837),"")), COUNT(1*MID(E837,ROW($1:$98),1)))</f>
        <v>30.5</v>
      </c>
      <c r="G837" s="8" t="str" cm="1">
        <f t="array" aca="1" ref="G837" ca="1">_xlfn.CONCAT(IF(NOT(ISNUMBER(MID(SUBSTITUTE(SUBSTITUTE(SUBSTITUTE(E837,"$",""),".",""), " ",""),ROW(INDIRECT("1:"&amp;LEN(E837))),1)*1)),MID(SUBSTITUTE(SUBSTITUTE(SUBSTITUTE(E837,"$",""),".",""), " ",""),ROW(INDIRECT("1:"&amp;LEN(E837))),1),""))</f>
        <v xml:space="preserve">
Chedraui</v>
      </c>
      <c r="H837" s="8" t="s">
        <v>485</v>
      </c>
      <c r="I837" s="8" t="s">
        <v>1198</v>
      </c>
      <c r="J837" s="8" t="s">
        <v>558</v>
      </c>
      <c r="K837" s="8" t="str" cm="1">
        <f t="array" ref="K837">MID(J837, MIN(IFERROR(FIND({0,1,2,3,4,5,6,7,8,9},J837),"")), COUNT(1*MID(J837,ROW($1:$98),1)))</f>
        <v>15.0</v>
      </c>
      <c r="L837" s="8" t="str" cm="1">
        <f t="array" aca="1" ref="L837" ca="1">_xlfn.CONCAT(IF(NOT(ISNUMBER(MID(SUBSTITUTE(SUBSTITUTE(SUBSTITUTE(J837,"$",""),".",""), " ",""),ROW(INDIRECT("1:"&amp;LEN(J837))),1)*1)),MID(SUBSTITUTE(SUBSTITUTE(SUBSTITUTE(J837,"$",""),".",""), " ",""),ROW(INDIRECT("1:"&amp;LEN(J837))),1),""))</f>
        <v>Isidro
Fabela</v>
      </c>
      <c r="M837" s="8" t="s">
        <v>140</v>
      </c>
      <c r="N837" s="8" t="str" cm="1">
        <f t="array" ref="N837">MID(M837, MIN(IFERROR(FIND({0,1,2,3,4,5,6,7,8,9},M837),"")), COUNT(1*MID(M837,ROW($1:$98),1)))</f>
        <v>16.0</v>
      </c>
      <c r="O837" s="8" t="str" cm="1">
        <f t="array" aca="1" ref="O837" ca="1">_xlfn.CONCAT(IF(NOT(ISNUMBER(MID(SUBSTITUTE(SUBSTITUTE(SUBSTITUTE(M837,"$",""),".",""), " ",""),ROW(INDIRECT("1:"&amp;LEN(M837))),1)*1)),MID(SUBSTITUTE(SUBSTITUTE(SUBSTITUTE(M837,"$",""),".",""), " ",""),ROW(INDIRECT("1:"&amp;LEN(M837))),1),""))</f>
        <v>LaArenal</v>
      </c>
      <c r="P837" s="8" t="s">
        <v>124</v>
      </c>
      <c r="Q837" s="8" t="s">
        <v>115</v>
      </c>
      <c r="R837" s="8" t="s">
        <v>27</v>
      </c>
      <c r="S837" s="3">
        <v>44954</v>
      </c>
    </row>
    <row r="838" spans="1:19">
      <c r="A838" s="5" t="s">
        <v>148</v>
      </c>
      <c r="B838" s="7" t="s">
        <v>278</v>
      </c>
      <c r="C838" s="7" t="str" cm="1">
        <f t="array" ref="C838">MID(B838, MIN(IFERROR(FIND({0,1,2,3,4,5,6,7,8,9},B838),"")), COUNT(1*MID(B838,ROW($1:$98),1)))</f>
        <v>32.9</v>
      </c>
      <c r="D838" s="7" t="str" cm="1">
        <f t="array" aca="1" ref="D838" ca="1">_xlfn.CONCAT(IF(NOT(ISNUMBER(MID(SUBSTITUTE(SUBSTITUTE(SUBSTITUTE(B838,"$",""),".",""), " ",""),ROW(INDIRECT("1:"&amp;LEN(B838))),1)*1)),MID(SUBSTITUTE(SUBSTITUTE(SUBSTITUTE(B838,"$",""),".",""), " ",""),ROW(INDIRECT("1:"&amp;LEN(B838))),1),""))</f>
        <v>Wal-mart</v>
      </c>
      <c r="E838" s="7" t="s">
        <v>214</v>
      </c>
      <c r="F838" s="7" t="str" cm="1">
        <f t="array" ref="F838">MID(E838, MIN(IFERROR(FIND({0,1,2,3,4,5,6,7,8,9},E838),"")), COUNT(1*MID(E838,ROW($1:$98),1)))</f>
        <v>42.9</v>
      </c>
      <c r="G838" s="7" t="str" cm="1">
        <f t="array" aca="1" ref="G838" ca="1">_xlfn.CONCAT(IF(NOT(ISNUMBER(MID(SUBSTITUTE(SUBSTITUTE(SUBSTITUTE(E838,"$",""),".",""), " ",""),ROW(INDIRECT("1:"&amp;LEN(E838))),1)*1)),MID(SUBSTITUTE(SUBSTITUTE(SUBSTITUTE(E838,"$",""),".",""), " ",""),ROW(INDIRECT("1:"&amp;LEN(E838))),1),""))</f>
        <v xml:space="preserve">
Comercial
Mexicana</v>
      </c>
      <c r="H838" s="7" t="s">
        <v>488</v>
      </c>
      <c r="I838" s="7" t="s">
        <v>808</v>
      </c>
      <c r="J838" s="7" t="s">
        <v>46</v>
      </c>
      <c r="K838" s="7" t="str" cm="1">
        <f t="array" ref="K838">MID(J838, MIN(IFERROR(FIND({0,1,2,3,4,5,6,7,8,9},J838),"")), COUNT(1*MID(J838,ROW($1:$98),1)))</f>
        <v>20.0</v>
      </c>
      <c r="L838" s="7" t="str" cm="1">
        <f t="array" aca="1" ref="L838" ca="1">_xlfn.CONCAT(IF(NOT(ISNUMBER(MID(SUBSTITUTE(SUBSTITUTE(SUBSTITUTE(J838,"$",""),".",""), " ",""),ROW(INDIRECT("1:"&amp;LEN(J838))),1)*1)),MID(SUBSTITUTE(SUBSTITUTE(SUBSTITUTE(J838,"$",""),".",""), " ",""),ROW(INDIRECT("1:"&amp;LEN(J838))),1),""))</f>
        <v>LaArenal</v>
      </c>
      <c r="M838" s="7" t="s">
        <v>46</v>
      </c>
      <c r="N838" s="7" t="str" cm="1">
        <f t="array" ref="N838">MID(M838, MIN(IFERROR(FIND({0,1,2,3,4,5,6,7,8,9},M838),"")), COUNT(1*MID(M838,ROW($1:$98),1)))</f>
        <v>20.0</v>
      </c>
      <c r="O838" s="7" t="str" cm="1">
        <f t="array" aca="1" ref="O838" ca="1">_xlfn.CONCAT(IF(NOT(ISNUMBER(MID(SUBSTITUTE(SUBSTITUTE(SUBSTITUTE(M838,"$",""),".",""), " ",""),ROW(INDIRECT("1:"&amp;LEN(M838))),1)*1)),MID(SUBSTITUTE(SUBSTITUTE(SUBSTITUTE(M838,"$",""),".",""), " ",""),ROW(INDIRECT("1:"&amp;LEN(M838))),1),""))</f>
        <v>LaArenal</v>
      </c>
      <c r="P838" s="7" t="s">
        <v>102</v>
      </c>
      <c r="Q838" s="7" t="s">
        <v>48</v>
      </c>
      <c r="R838" s="7" t="s">
        <v>27</v>
      </c>
      <c r="S838" s="2">
        <v>44954</v>
      </c>
    </row>
    <row r="839" spans="1:19">
      <c r="A839" s="6" t="s">
        <v>151</v>
      </c>
      <c r="B839" s="8" t="s">
        <v>944</v>
      </c>
      <c r="C839" s="8" t="str" cm="1">
        <f t="array" ref="C839">MID(B839, MIN(IFERROR(FIND({0,1,2,3,4,5,6,7,8,9},B839),"")), COUNT(1*MID(B839,ROW($1:$98),1)))</f>
        <v>37.9</v>
      </c>
      <c r="D839" s="8" t="str" cm="1">
        <f t="array" aca="1" ref="D839" ca="1">_xlfn.CONCAT(IF(NOT(ISNUMBER(MID(SUBSTITUTE(SUBSTITUTE(SUBSTITUTE(B839,"$",""),".",""), " ",""),ROW(INDIRECT("1:"&amp;LEN(B839))),1)*1)),MID(SUBSTITUTE(SUBSTITUTE(SUBSTITUTE(B839,"$",""),".",""), " ",""),ROW(INDIRECT("1:"&amp;LEN(B839))),1),""))</f>
        <v>Wal-mart</v>
      </c>
      <c r="E839" s="8" t="s">
        <v>86</v>
      </c>
      <c r="F839" s="8" t="str" cm="1">
        <f t="array" ref="F839">MID(E839, MIN(IFERROR(FIND({0,1,2,3,4,5,6,7,8,9},E839),"")), COUNT(1*MID(E839,ROW($1:$98),1)))</f>
        <v>49.9</v>
      </c>
      <c r="G839" s="8" t="str" cm="1">
        <f t="array" aca="1" ref="G839" ca="1">_xlfn.CONCAT(IF(NOT(ISNUMBER(MID(SUBSTITUTE(SUBSTITUTE(SUBSTITUTE(E839,"$",""),".",""), " ",""),ROW(INDIRECT("1:"&amp;LEN(E839))),1)*1)),MID(SUBSTITUTE(SUBSTITUTE(SUBSTITUTE(E839,"$",""),".",""), " ",""),ROW(INDIRECT("1:"&amp;LEN(E839))),1),""))</f>
        <v xml:space="preserve">
Comercial
Mexicana</v>
      </c>
      <c r="H839" s="8" t="s">
        <v>490</v>
      </c>
      <c r="I839" s="8" t="s">
        <v>818</v>
      </c>
      <c r="J839" s="8" t="s">
        <v>46</v>
      </c>
      <c r="K839" s="8" t="str" cm="1">
        <f t="array" ref="K839">MID(J839, MIN(IFERROR(FIND({0,1,2,3,4,5,6,7,8,9},J839),"")), COUNT(1*MID(J839,ROW($1:$98),1)))</f>
        <v>20.0</v>
      </c>
      <c r="L839" s="8" t="str" cm="1">
        <f t="array" aca="1" ref="L839" ca="1">_xlfn.CONCAT(IF(NOT(ISNUMBER(MID(SUBSTITUTE(SUBSTITUTE(SUBSTITUTE(J839,"$",""),".",""), " ",""),ROW(INDIRECT("1:"&amp;LEN(J839))),1)*1)),MID(SUBSTITUTE(SUBSTITUTE(SUBSTITUTE(J839,"$",""),".",""), " ",""),ROW(INDIRECT("1:"&amp;LEN(J839))),1),""))</f>
        <v>LaArenal</v>
      </c>
      <c r="M839" s="8" t="s">
        <v>511</v>
      </c>
      <c r="N839" s="8" t="str" cm="1">
        <f t="array" ref="N839">MID(M839, MIN(IFERROR(FIND({0,1,2,3,4,5,6,7,8,9},M839),"")), COUNT(1*MID(M839,ROW($1:$98),1)))</f>
        <v>24.0</v>
      </c>
      <c r="O839" s="8" t="str" cm="1">
        <f t="array" aca="1" ref="O839" ca="1">_xlfn.CONCAT(IF(NOT(ISNUMBER(MID(SUBSTITUTE(SUBSTITUTE(SUBSTITUTE(M839,"$",""),".",""), " ",""),ROW(INDIRECT("1:"&amp;LEN(M839))),1)*1)),MID(SUBSTITUTE(SUBSTITUTE(SUBSTITUTE(M839,"$",""),".",""), " ",""),ROW(INDIRECT("1:"&amp;LEN(M839))),1),""))</f>
        <v>Isidro
Fabela</v>
      </c>
      <c r="P839" s="8" t="s">
        <v>47</v>
      </c>
      <c r="Q839" s="8" t="s">
        <v>94</v>
      </c>
      <c r="R839" s="8" t="s">
        <v>27</v>
      </c>
      <c r="S839" s="3">
        <v>44954</v>
      </c>
    </row>
    <row r="840" spans="1:19">
      <c r="A840" s="5" t="s">
        <v>154</v>
      </c>
      <c r="B840" s="7" t="s">
        <v>240</v>
      </c>
      <c r="C840" s="7" t="str" cm="1">
        <f t="array" ref="C840">MID(B840, MIN(IFERROR(FIND({0,1,2,3,4,5,6,7,8,9},B840),"")), COUNT(1*MID(B840,ROW($1:$98),1)))</f>
        <v>24.9</v>
      </c>
      <c r="D840" s="7" t="str" cm="1">
        <f t="array" aca="1" ref="D840" ca="1">_xlfn.CONCAT(IF(NOT(ISNUMBER(MID(SUBSTITUTE(SUBSTITUTE(SUBSTITUTE(B840,"$",""),".",""), " ",""),ROW(INDIRECT("1:"&amp;LEN(B840))),1)*1)),MID(SUBSTITUTE(SUBSTITUTE(SUBSTITUTE(B840,"$",""),".",""), " ",""),ROW(INDIRECT("1:"&amp;LEN(B840))),1),""))</f>
        <v>Comercial
Mexicana</v>
      </c>
      <c r="E840" s="7" t="s">
        <v>1237</v>
      </c>
      <c r="F840" s="7" t="str" cm="1">
        <f t="array" ref="F840">MID(E840, MIN(IFERROR(FIND({0,1,2,3,4,5,6,7,8,9},E840),"")), COUNT(1*MID(E840,ROW($1:$98),1)))</f>
        <v>48.0</v>
      </c>
      <c r="G840" s="7" t="str" cm="1">
        <f t="array" aca="1" ref="G840" ca="1">_xlfn.CONCAT(IF(NOT(ISNUMBER(MID(SUBSTITUTE(SUBSTITUTE(SUBSTITUTE(E840,"$",""),".",""), " ",""),ROW(INDIRECT("1:"&amp;LEN(E840))),1)*1)),MID(SUBSTITUTE(SUBSTITUTE(SUBSTITUTE(E840,"$",""),".",""), " ",""),ROW(INDIRECT("1:"&amp;LEN(E840))),1),""))</f>
        <v xml:space="preserve">
Chedraui</v>
      </c>
      <c r="H840" s="7" t="s">
        <v>496</v>
      </c>
      <c r="I840" s="7" t="s">
        <v>557</v>
      </c>
      <c r="J840" s="7" t="s">
        <v>46</v>
      </c>
      <c r="K840" s="7" t="str" cm="1">
        <f t="array" ref="K840">MID(J840, MIN(IFERROR(FIND({0,1,2,3,4,5,6,7,8,9},J840),"")), COUNT(1*MID(J840,ROW($1:$98),1)))</f>
        <v>20.0</v>
      </c>
      <c r="L840" s="7" t="str" cm="1">
        <f t="array" aca="1" ref="L840" ca="1">_xlfn.CONCAT(IF(NOT(ISNUMBER(MID(SUBSTITUTE(SUBSTITUTE(SUBSTITUTE(J840,"$",""),".",""), " ",""),ROW(INDIRECT("1:"&amp;LEN(J840))),1)*1)),MID(SUBSTITUTE(SUBSTITUTE(SUBSTITUTE(J840,"$",""),".",""), " ",""),ROW(INDIRECT("1:"&amp;LEN(J840))),1),""))</f>
        <v>LaArenal</v>
      </c>
      <c r="M840" s="7" t="s">
        <v>46</v>
      </c>
      <c r="N840" s="7" t="str" cm="1">
        <f t="array" ref="N840">MID(M840, MIN(IFERROR(FIND({0,1,2,3,4,5,6,7,8,9},M840),"")), COUNT(1*MID(M840,ROW($1:$98),1)))</f>
        <v>20.0</v>
      </c>
      <c r="O840" s="7" t="str" cm="1">
        <f t="array" aca="1" ref="O840" ca="1">_xlfn.CONCAT(IF(NOT(ISNUMBER(MID(SUBSTITUTE(SUBSTITUTE(SUBSTITUTE(M840,"$",""),".",""), " ",""),ROW(INDIRECT("1:"&amp;LEN(M840))),1)*1)),MID(SUBSTITUTE(SUBSTITUTE(SUBSTITUTE(M840,"$",""),".",""), " ",""),ROW(INDIRECT("1:"&amp;LEN(M840))),1),""))</f>
        <v>LaArenal</v>
      </c>
      <c r="P840" s="7" t="s">
        <v>102</v>
      </c>
      <c r="Q840" s="7" t="s">
        <v>47</v>
      </c>
      <c r="R840" s="7" t="s">
        <v>27</v>
      </c>
      <c r="S840" s="2">
        <v>44954</v>
      </c>
    </row>
    <row r="841" spans="1:19">
      <c r="A841" s="6" t="s">
        <v>157</v>
      </c>
      <c r="B841" s="8" t="s">
        <v>452</v>
      </c>
      <c r="C841" s="8" t="str" cm="1">
        <f t="array" ref="C841">MID(B841, MIN(IFERROR(FIND({0,1,2,3,4,5,6,7,8,9},B841),"")), COUNT(1*MID(B841,ROW($1:$98),1)))</f>
        <v>13.9</v>
      </c>
      <c r="D841" s="8" t="str" cm="1">
        <f t="array" aca="1" ref="D841" ca="1">_xlfn.CONCAT(IF(NOT(ISNUMBER(MID(SUBSTITUTE(SUBSTITUTE(SUBSTITUTE(B841,"$",""),".",""), " ",""),ROW(INDIRECT("1:"&amp;LEN(B841))),1)*1)),MID(SUBSTITUTE(SUBSTITUTE(SUBSTITUTE(B841,"$",""),".",""), " ",""),ROW(INDIRECT("1:"&amp;LEN(B841))),1),""))</f>
        <v>Chedraui</v>
      </c>
      <c r="E841" s="8" t="s">
        <v>1230</v>
      </c>
      <c r="F841" s="8" t="str" cm="1">
        <f t="array" ref="F841">MID(E841, MIN(IFERROR(FIND({0,1,2,3,4,5,6,7,8,9},E841),"")), COUNT(1*MID(E841,ROW($1:$98),1)))</f>
        <v>15.9</v>
      </c>
      <c r="G841" s="8" t="str" cm="1">
        <f t="array" aca="1" ref="G841" ca="1">_xlfn.CONCAT(IF(NOT(ISNUMBER(MID(SUBSTITUTE(SUBSTITUTE(SUBSTITUTE(E841,"$",""),".",""), " ",""),ROW(INDIRECT("1:"&amp;LEN(E841))),1)*1)),MID(SUBSTITUTE(SUBSTITUTE(SUBSTITUTE(E841,"$",""),".",""), " ",""),ROW(INDIRECT("1:"&amp;LEN(E841))),1),""))</f>
        <v>Wal-mart</v>
      </c>
      <c r="H841" s="8" t="s">
        <v>503</v>
      </c>
      <c r="I841" s="8" t="s">
        <v>814</v>
      </c>
      <c r="J841" s="8" t="s">
        <v>820</v>
      </c>
      <c r="K841" s="8" t="str" cm="1">
        <f t="array" ref="K841">MID(J841, MIN(IFERROR(FIND({0,1,2,3,4,5,6,7,8,9},J841),"")), COUNT(1*MID(J841,ROW($1:$98),1)))</f>
        <v>12.0</v>
      </c>
      <c r="L841" s="8" t="str" cm="1">
        <f t="array" aca="1" ref="L841" ca="1">_xlfn.CONCAT(IF(NOT(ISNUMBER(MID(SUBSTITUTE(SUBSTITUTE(SUBSTITUTE(J841,"$",""),".",""), " ",""),ROW(INDIRECT("1:"&amp;LEN(J841))),1)*1)),MID(SUBSTITUTE(SUBSTITUTE(SUBSTITUTE(J841,"$",""),".",""), " ",""),ROW(INDIRECT("1:"&amp;LEN(J841))),1),""))</f>
        <v>Isidro
Fabela</v>
      </c>
      <c r="M841" s="8" t="s">
        <v>1247</v>
      </c>
      <c r="N841" s="8" t="str" cm="1">
        <f t="array" ref="N841">MID(M841, MIN(IFERROR(FIND({0,1,2,3,4,5,6,7,8,9},M841),"")), COUNT(1*MID(M841,ROW($1:$98),1)))</f>
        <v>15.0</v>
      </c>
      <c r="O841" s="8" t="str" cm="1">
        <f t="array" aca="1" ref="O841" ca="1">_xlfn.CONCAT(IF(NOT(ISNUMBER(MID(SUBSTITUTE(SUBSTITUTE(SUBSTITUTE(M841,"$",""),".",""), " ",""),ROW(INDIRECT("1:"&amp;LEN(M841))),1)*1)),MID(SUBSTITUTE(SUBSTITUTE(SUBSTITUTE(M841,"$",""),".",""), " ",""),ROW(INDIRECT("1:"&amp;LEN(M841))),1),""))</f>
        <v>LaArenal</v>
      </c>
      <c r="P841" s="8" t="s">
        <v>120</v>
      </c>
      <c r="Q841" s="8" t="s">
        <v>102</v>
      </c>
      <c r="R841" s="8" t="s">
        <v>27</v>
      </c>
      <c r="S841" s="3">
        <v>44954</v>
      </c>
    </row>
    <row r="842" spans="1:19">
      <c r="A842" s="5" t="s">
        <v>19</v>
      </c>
      <c r="B842" s="7" t="s">
        <v>162</v>
      </c>
      <c r="C842" s="7" t="str" cm="1">
        <f t="array" ref="C842">MID(B842, MIN(IFERROR(FIND({0,1,2,3,4,5,6,7,8,9},B842),"")), COUNT(1*MID(B842,ROW($1:$98),1)))</f>
        <v>38.0</v>
      </c>
      <c r="D842" s="7" t="str" cm="1">
        <f t="array" aca="1" ref="D842" ca="1">_xlfn.CONCAT(IF(NOT(ISNUMBER(MID(SUBSTITUTE(SUBSTITUTE(SUBSTITUTE(B842,"$",""),".",""), " ",""),ROW(INDIRECT("1:"&amp;LEN(B842))),1)*1)),MID(SUBSTITUTE(SUBSTITUTE(SUBSTITUTE(B842,"$",""),".",""), " ",""),ROW(INDIRECT("1:"&amp;LEN(B842))),1),""))</f>
        <v>Wal-mart</v>
      </c>
      <c r="E842" s="7" t="s">
        <v>21</v>
      </c>
      <c r="F842" s="7" t="str" cm="1">
        <f t="array" ref="F842">MID(E842, MIN(IFERROR(FIND({0,1,2,3,4,5,6,7,8,9},E842),"")), COUNT(1*MID(E842,ROW($1:$98),1)))</f>
        <v>39.9</v>
      </c>
      <c r="G842" s="7" t="str" cm="1">
        <f t="array" aca="1" ref="G842" ca="1">_xlfn.CONCAT(IF(NOT(ISNUMBER(MID(SUBSTITUTE(SUBSTITUTE(SUBSTITUTE(E842,"$",""),".",""), " ",""),ROW(INDIRECT("1:"&amp;LEN(E842))),1)*1)),MID(SUBSTITUTE(SUBSTITUTE(SUBSTITUTE(E842,"$",""),".",""), " ",""),ROW(INDIRECT("1:"&amp;LEN(E842))),1),""))</f>
        <v xml:space="preserve">
Chedraui</v>
      </c>
      <c r="H842" s="7" t="s">
        <v>458</v>
      </c>
      <c r="I842" s="7" t="s">
        <v>822</v>
      </c>
      <c r="J842" s="7" t="s">
        <v>541</v>
      </c>
      <c r="K842" s="7" t="str" cm="1">
        <f t="array" ref="K842">MID(J842, MIN(IFERROR(FIND({0,1,2,3,4,5,6,7,8,9},J842),"")), COUNT(1*MID(J842,ROW($1:$98),1)))</f>
        <v>50.0</v>
      </c>
      <c r="L842" s="7" t="str" cm="1">
        <f t="array" aca="1" ref="L842" ca="1">_xlfn.CONCAT(IF(NOT(ISNUMBER(MID(SUBSTITUTE(SUBSTITUTE(SUBSTITUTE(J842,"$",""),".",""), " ",""),ROW(INDIRECT("1:"&amp;LEN(J842))),1)*1)),MID(SUBSTITUTE(SUBSTITUTE(SUBSTITUTE(J842,"$",""),".",""), " ",""),ROW(INDIRECT("1:"&amp;LEN(J842))),1),""))</f>
        <v>LaDalia</v>
      </c>
      <c r="M842" s="7" t="s">
        <v>1248</v>
      </c>
      <c r="N842" s="7" t="str" cm="1">
        <f t="array" ref="N842">MID(M842, MIN(IFERROR(FIND({0,1,2,3,4,5,6,7,8,9},M842),"")), COUNT(1*MID(M842,ROW($1:$98),1)))</f>
        <v>52.0</v>
      </c>
      <c r="O842" s="7" t="str" cm="1">
        <f t="array" aca="1" ref="O842" ca="1">_xlfn.CONCAT(IF(NOT(ISNUMBER(MID(SUBSTITUTE(SUBSTITUTE(SUBSTITUTE(M842,"$",""),".",""), " ",""),ROW(INDIRECT("1:"&amp;LEN(M842))),1)*1)),MID(SUBSTITUTE(SUBSTITUTE(SUBSTITUTE(M842,"$",""),".",""), " ",""),ROW(INDIRECT("1:"&amp;LEN(M842))),1),""))</f>
        <v>Margarita
MdeJuárez</v>
      </c>
      <c r="P842" s="7" t="s">
        <v>25</v>
      </c>
      <c r="Q842" s="7" t="s">
        <v>26</v>
      </c>
      <c r="R842" s="7" t="s">
        <v>27</v>
      </c>
      <c r="S842" s="2">
        <v>44955</v>
      </c>
    </row>
    <row r="843" spans="1:19">
      <c r="A843" s="6" t="s">
        <v>28</v>
      </c>
      <c r="B843" s="8" t="s">
        <v>111</v>
      </c>
      <c r="C843" s="8" t="str" cm="1">
        <f t="array" ref="C843">MID(B843, MIN(IFERROR(FIND({0,1,2,3,4,5,6,7,8,9},B843),"")), COUNT(1*MID(B843,ROW($1:$98),1)))</f>
        <v>17.9</v>
      </c>
      <c r="D843" s="8" t="str" cm="1">
        <f t="array" aca="1" ref="D843" ca="1">_xlfn.CONCAT(IF(NOT(ISNUMBER(MID(SUBSTITUTE(SUBSTITUTE(SUBSTITUTE(B843,"$",""),".",""), " ",""),ROW(INDIRECT("1:"&amp;LEN(B843))),1)*1)),MID(SUBSTITUTE(SUBSTITUTE(SUBSTITUTE(B843,"$",""),".",""), " ",""),ROW(INDIRECT("1:"&amp;LEN(B843))),1),""))</f>
        <v>Wal-mart</v>
      </c>
      <c r="E843" s="8" t="s">
        <v>568</v>
      </c>
      <c r="F843" s="8" t="str" cm="1">
        <f t="array" ref="F843">MID(E843, MIN(IFERROR(FIND({0,1,2,3,4,5,6,7,8,9},E843),"")), COUNT(1*MID(E843,ROW($1:$98),1)))</f>
        <v>23.5</v>
      </c>
      <c r="G843" s="8" t="str" cm="1">
        <f t="array" aca="1" ref="G843" ca="1">_xlfn.CONCAT(IF(NOT(ISNUMBER(MID(SUBSTITUTE(SUBSTITUTE(SUBSTITUTE(E843,"$",""),".",""), " ",""),ROW(INDIRECT("1:"&amp;LEN(E843))),1)*1)),MID(SUBSTITUTE(SUBSTITUTE(SUBSTITUTE(E843,"$",""),".",""), " ",""),ROW(INDIRECT("1:"&amp;LEN(E843))),1),""))</f>
        <v xml:space="preserve">
Comercial
Mexicana</v>
      </c>
      <c r="H843" s="8" t="s">
        <v>824</v>
      </c>
      <c r="I843" s="8" t="s">
        <v>509</v>
      </c>
      <c r="J843" s="8" t="s">
        <v>1031</v>
      </c>
      <c r="K843" s="8" t="str" cm="1">
        <f t="array" ref="K843">MID(J843, MIN(IFERROR(FIND({0,1,2,3,4,5,6,7,8,9},J843),"")), COUNT(1*MID(J843,ROW($1:$98),1)))</f>
        <v>22.0</v>
      </c>
      <c r="L843" s="8" t="str" cm="1">
        <f t="array" aca="1" ref="L843" ca="1">_xlfn.CONCAT(IF(NOT(ISNUMBER(MID(SUBSTITUTE(SUBSTITUTE(SUBSTITUTE(J843,"$",""),".",""), " ",""),ROW(INDIRECT("1:"&amp;LEN(J843))),1)*1)),MID(SUBSTITUTE(SUBSTITUTE(SUBSTITUTE(J843,"$",""),".",""), " ",""),ROW(INDIRECT("1:"&amp;LEN(J843))),1),""))</f>
        <v>LaDalia</v>
      </c>
      <c r="M843" s="8" t="s">
        <v>1249</v>
      </c>
      <c r="N843" s="8" t="str" cm="1">
        <f t="array" ref="N843">MID(M843, MIN(IFERROR(FIND({0,1,2,3,4,5,6,7,8,9},M843),"")), COUNT(1*MID(M843,ROW($1:$98),1)))</f>
        <v>24.0</v>
      </c>
      <c r="O843" s="8" t="str" cm="1">
        <f t="array" aca="1" ref="O843" ca="1">_xlfn.CONCAT(IF(NOT(ISNUMBER(MID(SUBSTITUTE(SUBSTITUTE(SUBSTITUTE(M843,"$",""),".",""), " ",""),ROW(INDIRECT("1:"&amp;LEN(M843))),1)*1)),MID(SUBSTITUTE(SUBSTITUTE(SUBSTITUTE(M843,"$",""),".",""), " ",""),ROW(INDIRECT("1:"&amp;LEN(M843))),1),""))</f>
        <v>Margarita
MdeJuárez</v>
      </c>
      <c r="P843" s="8" t="s">
        <v>33</v>
      </c>
      <c r="Q843" s="8" t="s">
        <v>34</v>
      </c>
      <c r="R843" s="8" t="s">
        <v>27</v>
      </c>
      <c r="S843" s="3">
        <v>44955</v>
      </c>
    </row>
    <row r="844" spans="1:19">
      <c r="A844" s="5" t="s">
        <v>35</v>
      </c>
      <c r="B844" s="7" t="s">
        <v>401</v>
      </c>
      <c r="C844" s="7" t="str" cm="1">
        <f t="array" ref="C844">MID(B844, MIN(IFERROR(FIND({0,1,2,3,4,5,6,7,8,9},B844),"")), COUNT(1*MID(B844,ROW($1:$98),1)))</f>
        <v>20.5</v>
      </c>
      <c r="D844" s="7" t="str" cm="1">
        <f t="array" aca="1" ref="D844" ca="1">_xlfn.CONCAT(IF(NOT(ISNUMBER(MID(SUBSTITUTE(SUBSTITUTE(SUBSTITUTE(B844,"$",""),".",""), " ",""),ROW(INDIRECT("1:"&amp;LEN(B844))),1)*1)),MID(SUBSTITUTE(SUBSTITUTE(SUBSTITUTE(B844,"$",""),".",""), " ",""),ROW(INDIRECT("1:"&amp;LEN(B844))),1),""))</f>
        <v>Wal-mart</v>
      </c>
      <c r="E844" s="7" t="s">
        <v>462</v>
      </c>
      <c r="F844" s="7" t="str" cm="1">
        <f t="array" ref="F844">MID(E844, MIN(IFERROR(FIND({0,1,2,3,4,5,6,7,8,9},E844),"")), COUNT(1*MID(E844,ROW($1:$98),1)))</f>
        <v>24.0</v>
      </c>
      <c r="G844" s="7" t="str" cm="1">
        <f t="array" aca="1" ref="G844" ca="1">_xlfn.CONCAT(IF(NOT(ISNUMBER(MID(SUBSTITUTE(SUBSTITUTE(SUBSTITUTE(E844,"$",""),".",""), " ",""),ROW(INDIRECT("1:"&amp;LEN(E844))),1)*1)),MID(SUBSTITUTE(SUBSTITUTE(SUBSTITUTE(E844,"$",""),".",""), " ",""),ROW(INDIRECT("1:"&amp;LEN(E844))),1),""))</f>
        <v xml:space="preserve">
Comercial
Mexicana</v>
      </c>
      <c r="H844" s="7" t="s">
        <v>824</v>
      </c>
      <c r="I844" s="7" t="s">
        <v>509</v>
      </c>
      <c r="J844" s="7" t="s">
        <v>1250</v>
      </c>
      <c r="K844" s="7" t="str" cm="1">
        <f t="array" ref="K844">MID(J844, MIN(IFERROR(FIND({0,1,2,3,4,5,6,7,8,9},J844),"")), COUNT(1*MID(J844,ROW($1:$98),1)))</f>
        <v>22.0</v>
      </c>
      <c r="L844" s="7" t="str" cm="1">
        <f t="array" aca="1" ref="L844" ca="1">_xlfn.CONCAT(IF(NOT(ISNUMBER(MID(SUBSTITUTE(SUBSTITUTE(SUBSTITUTE(J844,"$",""),".",""), " ",""),ROW(INDIRECT("1:"&amp;LEN(J844))),1)*1)),MID(SUBSTITUTE(SUBSTITUTE(SUBSTITUTE(J844,"$",""),".",""), " ",""),ROW(INDIRECT("1:"&amp;LEN(J844))),1),""))</f>
        <v>Margarita
MdeJuárez</v>
      </c>
      <c r="M844" s="7" t="s">
        <v>1250</v>
      </c>
      <c r="N844" s="7" t="str" cm="1">
        <f t="array" ref="N844">MID(M844, MIN(IFERROR(FIND({0,1,2,3,4,5,6,7,8,9},M844),"")), COUNT(1*MID(M844,ROW($1:$98),1)))</f>
        <v>22.0</v>
      </c>
      <c r="O844" s="7" t="str" cm="1">
        <f t="array" aca="1" ref="O844" ca="1">_xlfn.CONCAT(IF(NOT(ISNUMBER(MID(SUBSTITUTE(SUBSTITUTE(SUBSTITUTE(M844,"$",""),".",""), " ",""),ROW(INDIRECT("1:"&amp;LEN(M844))),1)*1)),MID(SUBSTITUTE(SUBSTITUTE(SUBSTITUTE(M844,"$",""),".",""), " ",""),ROW(INDIRECT("1:"&amp;LEN(M844))),1),""))</f>
        <v>Margarita
MdeJuárez</v>
      </c>
      <c r="P844" s="7" t="s">
        <v>640</v>
      </c>
      <c r="Q844" s="7" t="s">
        <v>41</v>
      </c>
      <c r="R844" s="7" t="s">
        <v>27</v>
      </c>
      <c r="S844" s="2">
        <v>44955</v>
      </c>
    </row>
    <row r="845" spans="1:19">
      <c r="A845" s="6" t="s">
        <v>42</v>
      </c>
      <c r="B845" s="8" t="s">
        <v>226</v>
      </c>
      <c r="C845" s="8" t="str" cm="1">
        <f t="array" ref="C845">MID(B845, MIN(IFERROR(FIND({0,1,2,3,4,5,6,7,8,9},B845),"")), COUNT(1*MID(B845,ROW($1:$98),1)))</f>
        <v>12.9</v>
      </c>
      <c r="D845" s="8" t="str" cm="1">
        <f t="array" aca="1" ref="D845" ca="1">_xlfn.CONCAT(IF(NOT(ISNUMBER(MID(SUBSTITUTE(SUBSTITUTE(SUBSTITUTE(B845,"$",""),".",""), " ",""),ROW(INDIRECT("1:"&amp;LEN(B845))),1)*1)),MID(SUBSTITUTE(SUBSTITUTE(SUBSTITUTE(B845,"$",""),".",""), " ",""),ROW(INDIRECT("1:"&amp;LEN(B845))),1),""))</f>
        <v>Chedraui</v>
      </c>
      <c r="E845" s="8" t="s">
        <v>569</v>
      </c>
      <c r="F845" s="8" t="str" cm="1">
        <f t="array" ref="F845">MID(E845, MIN(IFERROR(FIND({0,1,2,3,4,5,6,7,8,9},E845),"")), COUNT(1*MID(E845,ROW($1:$98),1)))</f>
        <v>17.0</v>
      </c>
      <c r="G845" s="8" t="str" cm="1">
        <f t="array" aca="1" ref="G845" ca="1">_xlfn.CONCAT(IF(NOT(ISNUMBER(MID(SUBSTITUTE(SUBSTITUTE(SUBSTITUTE(E845,"$",""),".",""), " ",""),ROW(INDIRECT("1:"&amp;LEN(E845))),1)*1)),MID(SUBSTITUTE(SUBSTITUTE(SUBSTITUTE(E845,"$",""),".",""), " ",""),ROW(INDIRECT("1:"&amp;LEN(E845))),1),""))</f>
        <v>Wal-mart</v>
      </c>
      <c r="H845" s="8" t="s">
        <v>464</v>
      </c>
      <c r="I845" s="8" t="s">
        <v>536</v>
      </c>
      <c r="J845" s="8" t="s">
        <v>1251</v>
      </c>
      <c r="K845" s="8" t="str" cm="1">
        <f t="array" ref="K845">MID(J845, MIN(IFERROR(FIND({0,1,2,3,4,5,6,7,8,9},J845),"")), COUNT(1*MID(J845,ROW($1:$98),1)))</f>
        <v>19.0</v>
      </c>
      <c r="L845" s="8" t="str" cm="1">
        <f t="array" aca="1" ref="L845" ca="1">_xlfn.CONCAT(IF(NOT(ISNUMBER(MID(SUBSTITUTE(SUBSTITUTE(SUBSTITUTE(J845,"$",""),".",""), " ",""),ROW(INDIRECT("1:"&amp;LEN(J845))),1)*1)),MID(SUBSTITUTE(SUBSTITUTE(SUBSTITUTE(J845,"$",""),".",""), " ",""),ROW(INDIRECT("1:"&amp;LEN(J845))),1),""))</f>
        <v>Margarita
MdeJuárez</v>
      </c>
      <c r="M845" s="8" t="s">
        <v>517</v>
      </c>
      <c r="N845" s="8" t="str" cm="1">
        <f t="array" ref="N845">MID(M845, MIN(IFERROR(FIND({0,1,2,3,4,5,6,7,8,9},M845),"")), COUNT(1*MID(M845,ROW($1:$98),1)))</f>
        <v>20.0</v>
      </c>
      <c r="O845" s="8" t="str" cm="1">
        <f t="array" aca="1" ref="O845" ca="1">_xlfn.CONCAT(IF(NOT(ISNUMBER(MID(SUBSTITUTE(SUBSTITUTE(SUBSTITUTE(M845,"$",""),".",""), " ",""),ROW(INDIRECT("1:"&amp;LEN(M845))),1)*1)),MID(SUBSTITUTE(SUBSTITUTE(SUBSTITUTE(M845,"$",""),".",""), " ",""),ROW(INDIRECT("1:"&amp;LEN(M845))),1),""))</f>
        <v>LaDalia</v>
      </c>
      <c r="P845" s="8" t="s">
        <v>47</v>
      </c>
      <c r="Q845" s="8" t="s">
        <v>48</v>
      </c>
      <c r="R845" s="8" t="s">
        <v>27</v>
      </c>
      <c r="S845" s="3">
        <v>44955</v>
      </c>
    </row>
    <row r="846" spans="1:19">
      <c r="A846" s="5" t="s">
        <v>49</v>
      </c>
      <c r="B846" s="7" t="s">
        <v>173</v>
      </c>
      <c r="C846" s="7" t="str" cm="1">
        <f t="array" ref="C846">MID(B846, MIN(IFERROR(FIND({0,1,2,3,4,5,6,7,8,9},B846),"")), COUNT(1*MID(B846,ROW($1:$98),1)))</f>
        <v>29.9</v>
      </c>
      <c r="D846" s="7" t="str" cm="1">
        <f t="array" aca="1" ref="D846" ca="1">_xlfn.CONCAT(IF(NOT(ISNUMBER(MID(SUBSTITUTE(SUBSTITUTE(SUBSTITUTE(B846,"$",""),".",""), " ",""),ROW(INDIRECT("1:"&amp;LEN(B846))),1)*1)),MID(SUBSTITUTE(SUBSTITUTE(SUBSTITUTE(B846,"$",""),".",""), " ",""),ROW(INDIRECT("1:"&amp;LEN(B846))),1),""))</f>
        <v>Chedraui</v>
      </c>
      <c r="E846" s="7" t="s">
        <v>977</v>
      </c>
      <c r="F846" s="7" t="str" cm="1">
        <f t="array" ref="F846">MID(E846, MIN(IFERROR(FIND({0,1,2,3,4,5,6,7,8,9},E846),"")), COUNT(1*MID(E846,ROW($1:$98),1)))</f>
        <v>46.0</v>
      </c>
      <c r="G846" s="7" t="str" cm="1">
        <f t="array" aca="1" ref="G846" ca="1">_xlfn.CONCAT(IF(NOT(ISNUMBER(MID(SUBSTITUTE(SUBSTITUTE(SUBSTITUTE(E846,"$",""),".",""), " ",""),ROW(INDIRECT("1:"&amp;LEN(E846))),1)*1)),MID(SUBSTITUTE(SUBSTITUTE(SUBSTITUTE(E846,"$",""),".",""), " ",""),ROW(INDIRECT("1:"&amp;LEN(E846))),1),""))</f>
        <v>Wal-mart</v>
      </c>
      <c r="H846" s="7" t="s">
        <v>466</v>
      </c>
      <c r="I846" s="7" t="s">
        <v>519</v>
      </c>
      <c r="J846" s="7" t="s">
        <v>1252</v>
      </c>
      <c r="K846" s="7" t="str" cm="1">
        <f t="array" ref="K846">MID(J846, MIN(IFERROR(FIND({0,1,2,3,4,5,6,7,8,9},J846),"")), COUNT(1*MID(J846,ROW($1:$98),1)))</f>
        <v>40.0</v>
      </c>
      <c r="L846" s="7" t="str" cm="1">
        <f t="array" aca="1" ref="L846" ca="1">_xlfn.CONCAT(IF(NOT(ISNUMBER(MID(SUBSTITUTE(SUBSTITUTE(SUBSTITUTE(J846,"$",""),".",""), " ",""),ROW(INDIRECT("1:"&amp;LEN(J846))),1)*1)),MID(SUBSTITUTE(SUBSTITUTE(SUBSTITUTE(J846,"$",""),".",""), " ",""),ROW(INDIRECT("1:"&amp;LEN(J846))),1),""))</f>
        <v>Margarita
MdeJuárez</v>
      </c>
      <c r="M846" s="7" t="s">
        <v>1252</v>
      </c>
      <c r="N846" s="7" t="str" cm="1">
        <f t="array" ref="N846">MID(M846, MIN(IFERROR(FIND({0,1,2,3,4,5,6,7,8,9},M846),"")), COUNT(1*MID(M846,ROW($1:$98),1)))</f>
        <v>40.0</v>
      </c>
      <c r="O846" s="7" t="str" cm="1">
        <f t="array" aca="1" ref="O846" ca="1">_xlfn.CONCAT(IF(NOT(ISNUMBER(MID(SUBSTITUTE(SUBSTITUTE(SUBSTITUTE(M846,"$",""),".",""), " ",""),ROW(INDIRECT("1:"&amp;LEN(M846))),1)*1)),MID(SUBSTITUTE(SUBSTITUTE(SUBSTITUTE(M846,"$",""),".",""), " ",""),ROW(INDIRECT("1:"&amp;LEN(M846))),1),""))</f>
        <v>Margarita
MdeJuárez</v>
      </c>
      <c r="P846" s="7" t="s">
        <v>53</v>
      </c>
      <c r="Q846" s="7" t="s">
        <v>54</v>
      </c>
      <c r="R846" s="7" t="s">
        <v>27</v>
      </c>
      <c r="S846" s="2">
        <v>44955</v>
      </c>
    </row>
    <row r="847" spans="1:19">
      <c r="A847" s="6" t="s">
        <v>55</v>
      </c>
      <c r="B847" s="8" t="s">
        <v>56</v>
      </c>
      <c r="C847" s="8" t="str" cm="1">
        <f t="array" ref="C847">MID(B847, MIN(IFERROR(FIND({0,1,2,3,4,5,6,7,8,9},B847),"")), COUNT(1*MID(B847,ROW($1:$98),1)))</f>
        <v>22.5</v>
      </c>
      <c r="D847" s="8" t="str" cm="1">
        <f t="array" aca="1" ref="D847" ca="1">_xlfn.CONCAT(IF(NOT(ISNUMBER(MID(SUBSTITUTE(SUBSTITUTE(SUBSTITUTE(B847,"$",""),".",""), " ",""),ROW(INDIRECT("1:"&amp;LEN(B847))),1)*1)),MID(SUBSTITUTE(SUBSTITUTE(SUBSTITUTE(B847,"$",""),".",""), " ",""),ROW(INDIRECT("1:"&amp;LEN(B847))),1),""))</f>
        <v>Wal-mart</v>
      </c>
      <c r="E847" s="8" t="s">
        <v>410</v>
      </c>
      <c r="F847" s="8" t="str" cm="1">
        <f t="array" ref="F847">MID(E847, MIN(IFERROR(FIND({0,1,2,3,4,5,6,7,8,9},E847),"")), COUNT(1*MID(E847,ROW($1:$98),1)))</f>
        <v>25.5</v>
      </c>
      <c r="G847" s="8" t="str" cm="1">
        <f t="array" aca="1" ref="G847" ca="1">_xlfn.CONCAT(IF(NOT(ISNUMBER(MID(SUBSTITUTE(SUBSTITUTE(SUBSTITUTE(E847,"$",""),".",""), " ",""),ROW(INDIRECT("1:"&amp;LEN(E847))),1)*1)),MID(SUBSTITUTE(SUBSTITUTE(SUBSTITUTE(E847,"$",""),".",""), " ",""),ROW(INDIRECT("1:"&amp;LEN(E847))),1),""))</f>
        <v xml:space="preserve">
Comercial
Mexicana</v>
      </c>
      <c r="H847" s="8" t="s">
        <v>1253</v>
      </c>
      <c r="I847" s="8" t="s">
        <v>827</v>
      </c>
      <c r="J847" s="8" t="s">
        <v>1254</v>
      </c>
      <c r="K847" s="8" t="str" cm="1">
        <f t="array" ref="K847">MID(J847, MIN(IFERROR(FIND({0,1,2,3,4,5,6,7,8,9},J847),"")), COUNT(1*MID(J847,ROW($1:$98),1)))</f>
        <v>32.0</v>
      </c>
      <c r="L847" s="8" t="str" cm="1">
        <f t="array" aca="1" ref="L847" ca="1">_xlfn.CONCAT(IF(NOT(ISNUMBER(MID(SUBSTITUTE(SUBSTITUTE(SUBSTITUTE(J847,"$",""),".",""), " ",""),ROW(INDIRECT("1:"&amp;LEN(J847))),1)*1)),MID(SUBSTITUTE(SUBSTITUTE(SUBSTITUTE(J847,"$",""),".",""), " ",""),ROW(INDIRECT("1:"&amp;LEN(J847))),1),""))</f>
        <v>Margarita
MdeJuárez</v>
      </c>
      <c r="M847" s="8" t="s">
        <v>1254</v>
      </c>
      <c r="N847" s="8" t="str" cm="1">
        <f t="array" ref="N847">MID(M847, MIN(IFERROR(FIND({0,1,2,3,4,5,6,7,8,9},M847),"")), COUNT(1*MID(M847,ROW($1:$98),1)))</f>
        <v>32.0</v>
      </c>
      <c r="O847" s="8" t="str" cm="1">
        <f t="array" aca="1" ref="O847" ca="1">_xlfn.CONCAT(IF(NOT(ISNUMBER(MID(SUBSTITUTE(SUBSTITUTE(SUBSTITUTE(M847,"$",""),".",""), " ",""),ROW(INDIRECT("1:"&amp;LEN(M847))),1)*1)),MID(SUBSTITUTE(SUBSTITUTE(SUBSTITUTE(M847,"$",""),".",""), " ",""),ROW(INDIRECT("1:"&amp;LEN(M847))),1),""))</f>
        <v>Margarita
MdeJuárez</v>
      </c>
      <c r="P847" s="8" t="s">
        <v>53</v>
      </c>
      <c r="Q847" s="8" t="s">
        <v>88</v>
      </c>
      <c r="R847" s="8" t="s">
        <v>27</v>
      </c>
      <c r="S847" s="3">
        <v>44955</v>
      </c>
    </row>
    <row r="848" spans="1:19">
      <c r="A848" s="5" t="s">
        <v>59</v>
      </c>
      <c r="B848" s="7" t="s">
        <v>180</v>
      </c>
      <c r="C848" s="7" t="str" cm="1">
        <f t="array" ref="C848">MID(B848, MIN(IFERROR(FIND({0,1,2,3,4,5,6,7,8,9},B848),"")), COUNT(1*MID(B848,ROW($1:$98),1)))</f>
        <v>47.0</v>
      </c>
      <c r="D848" s="7" t="str" cm="1">
        <f t="array" aca="1" ref="D848" ca="1">_xlfn.CONCAT(IF(NOT(ISNUMBER(MID(SUBSTITUTE(SUBSTITUTE(SUBSTITUTE(B848,"$",""),".",""), " ",""),ROW(INDIRECT("1:"&amp;LEN(B848))),1)*1)),MID(SUBSTITUTE(SUBSTITUTE(SUBSTITUTE(B848,"$",""),".",""), " ",""),ROW(INDIRECT("1:"&amp;LEN(B848))),1),""))</f>
        <v>Wal-mart</v>
      </c>
      <c r="E848" s="7" t="s">
        <v>1212</v>
      </c>
      <c r="F848" s="7" t="str" cm="1">
        <f t="array" ref="F848">MID(E848, MIN(IFERROR(FIND({0,1,2,3,4,5,6,7,8,9},E848),"")), COUNT(1*MID(E848,ROW($1:$98),1)))</f>
        <v>50.0</v>
      </c>
      <c r="G848" s="7" t="str" cm="1">
        <f t="array" aca="1" ref="G848" ca="1">_xlfn.CONCAT(IF(NOT(ISNUMBER(MID(SUBSTITUTE(SUBSTITUTE(SUBSTITUTE(E848,"$",""),".",""), " ",""),ROW(INDIRECT("1:"&amp;LEN(E848))),1)*1)),MID(SUBSTITUTE(SUBSTITUTE(SUBSTITUTE(E848,"$",""),".",""), " ",""),ROW(INDIRECT("1:"&amp;LEN(E848))),1),""))</f>
        <v xml:space="preserve">
Comercial
Mexicana</v>
      </c>
      <c r="H848" s="7" t="s">
        <v>356</v>
      </c>
      <c r="I848" s="7" t="s">
        <v>524</v>
      </c>
      <c r="J848" s="7" t="s">
        <v>1255</v>
      </c>
      <c r="K848" s="7" t="str" cm="1">
        <f t="array" ref="K848">MID(J848, MIN(IFERROR(FIND({0,1,2,3,4,5,6,7,8,9},J848),"")), COUNT(1*MID(J848,ROW($1:$98),1)))</f>
        <v>46.0</v>
      </c>
      <c r="L848" s="7" t="str" cm="1">
        <f t="array" aca="1" ref="L848" ca="1">_xlfn.CONCAT(IF(NOT(ISNUMBER(MID(SUBSTITUTE(SUBSTITUTE(SUBSTITUTE(J848,"$",""),".",""), " ",""),ROW(INDIRECT("1:"&amp;LEN(J848))),1)*1)),MID(SUBSTITUTE(SUBSTITUTE(SUBSTITUTE(J848,"$",""),".",""), " ",""),ROW(INDIRECT("1:"&amp;LEN(J848))),1),""))</f>
        <v>LaDalia</v>
      </c>
      <c r="M848" s="7" t="s">
        <v>24</v>
      </c>
      <c r="N848" s="7" t="str" cm="1">
        <f t="array" ref="N848">MID(M848, MIN(IFERROR(FIND({0,1,2,3,4,5,6,7,8,9},M848),"")), COUNT(1*MID(M848,ROW($1:$98),1)))</f>
        <v>50.0</v>
      </c>
      <c r="O848" s="7" t="str" cm="1">
        <f t="array" aca="1" ref="O848" ca="1">_xlfn.CONCAT(IF(NOT(ISNUMBER(MID(SUBSTITUTE(SUBSTITUTE(SUBSTITUTE(M848,"$",""),".",""), " ",""),ROW(INDIRECT("1:"&amp;LEN(M848))),1)*1)),MID(SUBSTITUTE(SUBSTITUTE(SUBSTITUTE(M848,"$",""),".",""), " ",""),ROW(INDIRECT("1:"&amp;LEN(M848))),1),""))</f>
        <v>Martínez
delaTorre</v>
      </c>
      <c r="P848" s="7" t="s">
        <v>63</v>
      </c>
      <c r="Q848" s="7" t="s">
        <v>1049</v>
      </c>
      <c r="R848" s="7" t="s">
        <v>27</v>
      </c>
      <c r="S848" s="2">
        <v>44955</v>
      </c>
    </row>
    <row r="849" spans="1:19">
      <c r="A849" s="6" t="s">
        <v>64</v>
      </c>
      <c r="B849" s="8" t="s">
        <v>65</v>
      </c>
      <c r="C849" s="8" t="str" cm="1">
        <f t="array" ref="C849">MID(B849, MIN(IFERROR(FIND({0,1,2,3,4,5,6,7,8,9},B849),"")), COUNT(1*MID(B849,ROW($1:$98),1)))</f>
        <v>99.0</v>
      </c>
      <c r="D849" s="8" t="str" cm="1">
        <f t="array" aca="1" ref="D849" ca="1">_xlfn.CONCAT(IF(NOT(ISNUMBER(MID(SUBSTITUTE(SUBSTITUTE(SUBSTITUTE(B849,"$",""),".",""), " ",""),ROW(INDIRECT("1:"&amp;LEN(B849))),1)*1)),MID(SUBSTITUTE(SUBSTITUTE(SUBSTITUTE(B849,"$",""),".",""), " ",""),ROW(INDIRECT("1:"&amp;LEN(B849))),1),""))</f>
        <v>Chedraui</v>
      </c>
      <c r="E849" s="8" t="s">
        <v>417</v>
      </c>
      <c r="F849" s="8" t="str" cm="1">
        <f t="array" ref="F849">MID(E849, MIN(IFERROR(FIND({0,1,2,3,4,5,6,7,8,9},E849),"")), COUNT(1*MID(E849,ROW($1:$98),1)))</f>
        <v>216.5</v>
      </c>
      <c r="G849" s="8" t="str" cm="1">
        <f t="array" aca="1" ref="G849" ca="1">_xlfn.CONCAT(IF(NOT(ISNUMBER(MID(SUBSTITUTE(SUBSTITUTE(SUBSTITUTE(E849,"$",""),".",""), " ",""),ROW(INDIRECT("1:"&amp;LEN(E849))),1)*1)),MID(SUBSTITUTE(SUBSTITUTE(SUBSTITUTE(E849,"$",""),".",""), " ",""),ROW(INDIRECT("1:"&amp;LEN(E849))),1),""))</f>
        <v xml:space="preserve">
Comercial
Mexicana</v>
      </c>
      <c r="H849" s="8" t="s">
        <v>474</v>
      </c>
      <c r="I849" s="8" t="s">
        <v>526</v>
      </c>
      <c r="J849" s="8" t="s">
        <v>1256</v>
      </c>
      <c r="K849" s="8" t="str" cm="1">
        <f t="array" ref="K849">MID(J849, MIN(IFERROR(FIND({0,1,2,3,4,5,6,7,8,9},J849),"")), COUNT(1*MID(J849,ROW($1:$98),1)))</f>
        <v>180.0</v>
      </c>
      <c r="L849" s="8" t="str" cm="1">
        <f t="array" aca="1" ref="L849" ca="1">_xlfn.CONCAT(IF(NOT(ISNUMBER(MID(SUBSTITUTE(SUBSTITUTE(SUBSTITUTE(J849,"$",""),".",""), " ",""),ROW(INDIRECT("1:"&amp;LEN(J849))),1)*1)),MID(SUBSTITUTE(SUBSTITUTE(SUBSTITUTE(J849,"$",""),".",""), " ",""),ROW(INDIRECT("1:"&amp;LEN(J849))),1),""))</f>
        <v xml:space="preserve">
MargaritaMde
Juárez</v>
      </c>
      <c r="M849" s="8" t="s">
        <v>1256</v>
      </c>
      <c r="N849" s="8" t="str" cm="1">
        <f t="array" ref="N849">MID(M849, MIN(IFERROR(FIND({0,1,2,3,4,5,6,7,8,9},M849),"")), COUNT(1*MID(M849,ROW($1:$98),1)))</f>
        <v>180.0</v>
      </c>
      <c r="O849" s="8" t="str" cm="1">
        <f t="array" aca="1" ref="O849" ca="1">_xlfn.CONCAT(IF(NOT(ISNUMBER(MID(SUBSTITUTE(SUBSTITUTE(SUBSTITUTE(M849,"$",""),".",""), " ",""),ROW(INDIRECT("1:"&amp;LEN(M849))),1)*1)),MID(SUBSTITUTE(SUBSTITUTE(SUBSTITUTE(M849,"$",""),".",""), " ",""),ROW(INDIRECT("1:"&amp;LEN(M849))),1),""))</f>
        <v xml:space="preserve">
MargaritaMde
Juárez</v>
      </c>
      <c r="P849" s="8" t="s">
        <v>69</v>
      </c>
      <c r="Q849" s="8" t="s">
        <v>70</v>
      </c>
      <c r="R849" s="8" t="s">
        <v>27</v>
      </c>
      <c r="S849" s="3">
        <v>44955</v>
      </c>
    </row>
    <row r="850" spans="1:19">
      <c r="A850" s="5" t="s">
        <v>71</v>
      </c>
      <c r="B850" s="7" t="s">
        <v>72</v>
      </c>
      <c r="C850" s="7" t="str" cm="1">
        <f t="array" ref="C850">MID(B850, MIN(IFERROR(FIND({0,1,2,3,4,5,6,7,8,9},B850),"")), COUNT(1*MID(B850,ROW($1:$98),1)))</f>
        <v>189.0</v>
      </c>
      <c r="D850" s="7" t="str" cm="1">
        <f t="array" aca="1" ref="D850" ca="1">_xlfn.CONCAT(IF(NOT(ISNUMBER(MID(SUBSTITUTE(SUBSTITUTE(SUBSTITUTE(B850,"$",""),".",""), " ",""),ROW(INDIRECT("1:"&amp;LEN(B850))),1)*1)),MID(SUBSTITUTE(SUBSTITUTE(SUBSTITUTE(B850,"$",""),".",""), " ",""),ROW(INDIRECT("1:"&amp;LEN(B850))),1),""))</f>
        <v>Chedraui</v>
      </c>
      <c r="E850" s="7" t="s">
        <v>73</v>
      </c>
      <c r="F850" s="7" t="str" cm="1">
        <f t="array" ref="F850">MID(E850, MIN(IFERROR(FIND({0,1,2,3,4,5,6,7,8,9},E850),"")), COUNT(1*MID(E850,ROW($1:$98),1)))</f>
        <v>206.5</v>
      </c>
      <c r="G850" s="7" t="str" cm="1">
        <f t="array" aca="1" ref="G850" ca="1">_xlfn.CONCAT(IF(NOT(ISNUMBER(MID(SUBSTITUTE(SUBSTITUTE(SUBSTITUTE(E850,"$",""),".",""), " ",""),ROW(INDIRECT("1:"&amp;LEN(E850))),1)*1)),MID(SUBSTITUTE(SUBSTITUTE(SUBSTITUTE(E850,"$",""),".",""), " ",""),ROW(INDIRECT("1:"&amp;LEN(E850))),1),""))</f>
        <v xml:space="preserve">
Comercial
Mexicana</v>
      </c>
      <c r="H850" s="7" t="s">
        <v>474</v>
      </c>
      <c r="I850" s="7" t="s">
        <v>526</v>
      </c>
      <c r="J850" s="7" t="s">
        <v>1257</v>
      </c>
      <c r="K850" s="7" t="str" cm="1">
        <f t="array" ref="K850">MID(J850, MIN(IFERROR(FIND({0,1,2,3,4,5,6,7,8,9},J850),"")), COUNT(1*MID(J850,ROW($1:$98),1)))</f>
        <v>185.0</v>
      </c>
      <c r="L850" s="7" t="str" cm="1">
        <f t="array" aca="1" ref="L850" ca="1">_xlfn.CONCAT(IF(NOT(ISNUMBER(MID(SUBSTITUTE(SUBSTITUTE(SUBSTITUTE(J850,"$",""),".",""), " ",""),ROW(INDIRECT("1:"&amp;LEN(J850))),1)*1)),MID(SUBSTITUTE(SUBSTITUTE(SUBSTITUTE(J850,"$",""),".",""), " ",""),ROW(INDIRECT("1:"&amp;LEN(J850))),1),""))</f>
        <v xml:space="preserve">
MargaritaMde
Juárez</v>
      </c>
      <c r="M850" s="7" t="s">
        <v>1258</v>
      </c>
      <c r="N850" s="7" t="str" cm="1">
        <f t="array" ref="N850">MID(M850, MIN(IFERROR(FIND({0,1,2,3,4,5,6,7,8,9},M850),"")), COUNT(1*MID(M850,ROW($1:$98),1)))</f>
        <v>190.0</v>
      </c>
      <c r="O850" s="7" t="str" cm="1">
        <f t="array" aca="1" ref="O850" ca="1">_xlfn.CONCAT(IF(NOT(ISNUMBER(MID(SUBSTITUTE(SUBSTITUTE(SUBSTITUTE(M850,"$",""),".",""), " ",""),ROW(INDIRECT("1:"&amp;LEN(M850))),1)*1)),MID(SUBSTITUTE(SUBSTITUTE(SUBSTITUTE(M850,"$",""),".",""), " ",""),ROW(INDIRECT("1:"&amp;LEN(M850))),1),""))</f>
        <v>Martínez
delaTorre</v>
      </c>
      <c r="P850" s="7" t="s">
        <v>1053</v>
      </c>
      <c r="Q850" s="7" t="s">
        <v>70</v>
      </c>
      <c r="R850" s="7" t="s">
        <v>27</v>
      </c>
      <c r="S850" s="2">
        <v>44955</v>
      </c>
    </row>
    <row r="851" spans="1:19">
      <c r="A851" s="6" t="s">
        <v>77</v>
      </c>
      <c r="B851" s="8" t="s">
        <v>1136</v>
      </c>
      <c r="C851" s="8" t="str" cm="1">
        <f t="array" ref="C851">MID(B851, MIN(IFERROR(FIND({0,1,2,3,4,5,6,7,8,9},B851),"")), COUNT(1*MID(B851,ROW($1:$98),1)))</f>
        <v>41.9</v>
      </c>
      <c r="D851" s="8" t="str" cm="1">
        <f t="array" aca="1" ref="D851" ca="1">_xlfn.CONCAT(IF(NOT(ISNUMBER(MID(SUBSTITUTE(SUBSTITUTE(SUBSTITUTE(B851,"$",""),".",""), " ",""),ROW(INDIRECT("1:"&amp;LEN(B851))),1)*1)),MID(SUBSTITUTE(SUBSTITUTE(SUBSTITUTE(B851,"$",""),".",""), " ",""),ROW(INDIRECT("1:"&amp;LEN(B851))),1),""))</f>
        <v>Wal-mart</v>
      </c>
      <c r="E851" s="8" t="s">
        <v>422</v>
      </c>
      <c r="F851" s="8" t="str" cm="1">
        <f t="array" ref="F851">MID(E851, MIN(IFERROR(FIND({0,1,2,3,4,5,6,7,8,9},E851),"")), COUNT(1*MID(E851,ROW($1:$98),1)))</f>
        <v>69.9</v>
      </c>
      <c r="G851" s="8" t="str" cm="1">
        <f t="array" aca="1" ref="G851" ca="1">_xlfn.CONCAT(IF(NOT(ISNUMBER(MID(SUBSTITUTE(SUBSTITUTE(SUBSTITUTE(E851,"$",""),".",""), " ",""),ROW(INDIRECT("1:"&amp;LEN(E851))),1)*1)),MID(SUBSTITUTE(SUBSTITUTE(SUBSTITUTE(E851,"$",""),".",""), " ",""),ROW(INDIRECT("1:"&amp;LEN(E851))),1),""))</f>
        <v xml:space="preserve">
Comercial
Mexicana</v>
      </c>
      <c r="H851" s="8" t="s">
        <v>530</v>
      </c>
      <c r="I851" s="8" t="s">
        <v>531</v>
      </c>
      <c r="J851" s="8" t="s">
        <v>1259</v>
      </c>
      <c r="K851" s="8" t="str" cm="1">
        <f t="array" ref="K851">MID(J851, MIN(IFERROR(FIND({0,1,2,3,4,5,6,7,8,9},J851),"")), COUNT(1*MID(J851,ROW($1:$98),1)))</f>
        <v>60.0</v>
      </c>
      <c r="L851" s="8" t="str" cm="1">
        <f t="array" aca="1" ref="L851" ca="1">_xlfn.CONCAT(IF(NOT(ISNUMBER(MID(SUBSTITUTE(SUBSTITUTE(SUBSTITUTE(J851,"$",""),".",""), " ",""),ROW(INDIRECT("1:"&amp;LEN(J851))),1)*1)),MID(SUBSTITUTE(SUBSTITUTE(SUBSTITUTE(J851,"$",""),".",""), " ",""),ROW(INDIRECT("1:"&amp;LEN(J851))),1),""))</f>
        <v>Margarita
MdeJuárez</v>
      </c>
      <c r="M851" s="8" t="s">
        <v>1259</v>
      </c>
      <c r="N851" s="8" t="str" cm="1">
        <f t="array" ref="N851">MID(M851, MIN(IFERROR(FIND({0,1,2,3,4,5,6,7,8,9},M851),"")), COUNT(1*MID(M851,ROW($1:$98),1)))</f>
        <v>60.0</v>
      </c>
      <c r="O851" s="8" t="str" cm="1">
        <f t="array" aca="1" ref="O851" ca="1">_xlfn.CONCAT(IF(NOT(ISNUMBER(MID(SUBSTITUTE(SUBSTITUTE(SUBSTITUTE(M851,"$",""),".",""), " ",""),ROW(INDIRECT("1:"&amp;LEN(M851))),1)*1)),MID(SUBSTITUTE(SUBSTITUTE(SUBSTITUTE(M851,"$",""),".",""), " ",""),ROW(INDIRECT("1:"&amp;LEN(M851))),1),""))</f>
        <v>Margarita
MdeJuárez</v>
      </c>
      <c r="P851" s="8" t="s">
        <v>94</v>
      </c>
      <c r="Q851" s="8" t="s">
        <v>83</v>
      </c>
      <c r="R851" s="8" t="s">
        <v>27</v>
      </c>
      <c r="S851" s="3">
        <v>44955</v>
      </c>
    </row>
    <row r="852" spans="1:19">
      <c r="A852" s="5" t="s">
        <v>84</v>
      </c>
      <c r="B852" s="7" t="s">
        <v>700</v>
      </c>
      <c r="C852" s="7" t="str" cm="1">
        <f t="array" ref="C852">MID(B852, MIN(IFERROR(FIND({0,1,2,3,4,5,6,7,8,9},B852),"")), COUNT(1*MID(B852,ROW($1:$98),1)))</f>
        <v>36.9</v>
      </c>
      <c r="D852" s="7" t="str" cm="1">
        <f t="array" aca="1" ref="D852" ca="1">_xlfn.CONCAT(IF(NOT(ISNUMBER(MID(SUBSTITUTE(SUBSTITUTE(SUBSTITUTE(B852,"$",""),".",""), " ",""),ROW(INDIRECT("1:"&amp;LEN(B852))),1)*1)),MID(SUBSTITUTE(SUBSTITUTE(SUBSTITUTE(B852,"$",""),".",""), " ",""),ROW(INDIRECT("1:"&amp;LEN(B852))),1),""))</f>
        <v>Wal-mart</v>
      </c>
      <c r="E852" s="7" t="s">
        <v>1237</v>
      </c>
      <c r="F852" s="7" t="str" cm="1">
        <f t="array" ref="F852">MID(E852, MIN(IFERROR(FIND({0,1,2,3,4,5,6,7,8,9},E852),"")), COUNT(1*MID(E852,ROW($1:$98),1)))</f>
        <v>48.0</v>
      </c>
      <c r="G852" s="7" t="str" cm="1">
        <f t="array" aca="1" ref="G852" ca="1">_xlfn.CONCAT(IF(NOT(ISNUMBER(MID(SUBSTITUTE(SUBSTITUTE(SUBSTITUTE(E852,"$",""),".",""), " ",""),ROW(INDIRECT("1:"&amp;LEN(E852))),1)*1)),MID(SUBSTITUTE(SUBSTITUTE(SUBSTITUTE(E852,"$",""),".",""), " ",""),ROW(INDIRECT("1:"&amp;LEN(E852))),1),""))</f>
        <v xml:space="preserve">
Chedraui</v>
      </c>
      <c r="H852" s="7" t="s">
        <v>373</v>
      </c>
      <c r="I852" s="7" t="s">
        <v>550</v>
      </c>
      <c r="J852" s="7" t="s">
        <v>1260</v>
      </c>
      <c r="K852" s="7" t="str" cm="1">
        <f t="array" ref="K852">MID(J852, MIN(IFERROR(FIND({0,1,2,3,4,5,6,7,8,9},J852),"")), COUNT(1*MID(J852,ROW($1:$98),1)))</f>
        <v>20.0</v>
      </c>
      <c r="L852" s="7" t="str" cm="1">
        <f t="array" aca="1" ref="L852" ca="1">_xlfn.CONCAT(IF(NOT(ISNUMBER(MID(SUBSTITUTE(SUBSTITUTE(SUBSTITUTE(J852,"$",""),".",""), " ",""),ROW(INDIRECT("1:"&amp;LEN(J852))),1)*1)),MID(SUBSTITUTE(SUBSTITUTE(SUBSTITUTE(J852,"$",""),".",""), " ",""),ROW(INDIRECT("1:"&amp;LEN(J852))),1),""))</f>
        <v>Margarita
MdeJuárez</v>
      </c>
      <c r="M852" s="7" t="s">
        <v>1260</v>
      </c>
      <c r="N852" s="7" t="str" cm="1">
        <f t="array" ref="N852">MID(M852, MIN(IFERROR(FIND({0,1,2,3,4,5,6,7,8,9},M852),"")), COUNT(1*MID(M852,ROW($1:$98),1)))</f>
        <v>20.0</v>
      </c>
      <c r="O852" s="7" t="str" cm="1">
        <f t="array" aca="1" ref="O852" ca="1">_xlfn.CONCAT(IF(NOT(ISNUMBER(MID(SUBSTITUTE(SUBSTITUTE(SUBSTITUTE(M852,"$",""),".",""), " ",""),ROW(INDIRECT("1:"&amp;LEN(M852))),1)*1)),MID(SUBSTITUTE(SUBSTITUTE(SUBSTITUTE(M852,"$",""),".",""), " ",""),ROW(INDIRECT("1:"&amp;LEN(M852))),1),""))</f>
        <v>Margarita
MdeJuárez</v>
      </c>
      <c r="P852" s="7" t="s">
        <v>47</v>
      </c>
      <c r="Q852" s="7" t="s">
        <v>88</v>
      </c>
      <c r="R852" s="7" t="s">
        <v>27</v>
      </c>
      <c r="S852" s="2">
        <v>44955</v>
      </c>
    </row>
    <row r="853" spans="1:19">
      <c r="A853" s="6" t="s">
        <v>89</v>
      </c>
      <c r="B853" s="8" t="s">
        <v>1238</v>
      </c>
      <c r="C853" s="8" t="str" cm="1">
        <f t="array" ref="C853">MID(B853, MIN(IFERROR(FIND({0,1,2,3,4,5,6,7,8,9},B853),"")), COUNT(1*MID(B853,ROW($1:$98),1)))</f>
        <v>37.5</v>
      </c>
      <c r="D853" s="8" t="str" cm="1">
        <f t="array" aca="1" ref="D853" ca="1">_xlfn.CONCAT(IF(NOT(ISNUMBER(MID(SUBSTITUTE(SUBSTITUTE(SUBSTITUTE(B853,"$",""),".",""), " ",""),ROW(INDIRECT("1:"&amp;LEN(B853))),1)*1)),MID(SUBSTITUTE(SUBSTITUTE(SUBSTITUTE(B853,"$",""),".",""), " ",""),ROW(INDIRECT("1:"&amp;LEN(B853))),1),""))</f>
        <v>Chedraui</v>
      </c>
      <c r="E853" s="8" t="s">
        <v>1136</v>
      </c>
      <c r="F853" s="8" t="str" cm="1">
        <f t="array" ref="F853">MID(E853, MIN(IFERROR(FIND({0,1,2,3,4,5,6,7,8,9},E853),"")), COUNT(1*MID(E853,ROW($1:$98),1)))</f>
        <v>41.9</v>
      </c>
      <c r="G853" s="8" t="str" cm="1">
        <f t="array" aca="1" ref="G853" ca="1">_xlfn.CONCAT(IF(NOT(ISNUMBER(MID(SUBSTITUTE(SUBSTITUTE(SUBSTITUTE(E853,"$",""),".",""), " ",""),ROW(INDIRECT("1:"&amp;LEN(E853))),1)*1)),MID(SUBSTITUTE(SUBSTITUTE(SUBSTITUTE(E853,"$",""),".",""), " ",""),ROW(INDIRECT("1:"&amp;LEN(E853))),1),""))</f>
        <v>Wal-mart</v>
      </c>
      <c r="H853" s="8" t="s">
        <v>480</v>
      </c>
      <c r="I853" s="8" t="s">
        <v>536</v>
      </c>
      <c r="J853" s="8" t="s">
        <v>153</v>
      </c>
      <c r="K853" s="8" t="str" cm="1">
        <f t="array" ref="K853">MID(J853, MIN(IFERROR(FIND({0,1,2,3,4,5,6,7,8,9},J853),"")), COUNT(1*MID(J853,ROW($1:$98),1)))</f>
        <v>18.0</v>
      </c>
      <c r="L853" s="8" t="str" cm="1">
        <f t="array" aca="1" ref="L853" ca="1">_xlfn.CONCAT(IF(NOT(ISNUMBER(MID(SUBSTITUTE(SUBSTITUTE(SUBSTITUTE(J853,"$",""),".",""), " ",""),ROW(INDIRECT("1:"&amp;LEN(J853))),1)*1)),MID(SUBSTITUTE(SUBSTITUTE(SUBSTITUTE(J853,"$",""),".",""), " ",""),ROW(INDIRECT("1:"&amp;LEN(J853))),1),""))</f>
        <v>Martínez
delaTorre</v>
      </c>
      <c r="M853" s="8" t="s">
        <v>1260</v>
      </c>
      <c r="N853" s="8" t="str" cm="1">
        <f t="array" ref="N853">MID(M853, MIN(IFERROR(FIND({0,1,2,3,4,5,6,7,8,9},M853),"")), COUNT(1*MID(M853,ROW($1:$98),1)))</f>
        <v>20.0</v>
      </c>
      <c r="O853" s="8" t="str" cm="1">
        <f t="array" aca="1" ref="O853" ca="1">_xlfn.CONCAT(IF(NOT(ISNUMBER(MID(SUBSTITUTE(SUBSTITUTE(SUBSTITUTE(M853,"$",""),".",""), " ",""),ROW(INDIRECT("1:"&amp;LEN(M853))),1)*1)),MID(SUBSTITUTE(SUBSTITUTE(SUBSTITUTE(M853,"$",""),".",""), " ",""),ROW(INDIRECT("1:"&amp;LEN(M853))),1),""))</f>
        <v>Margarita
MdeJuárez</v>
      </c>
      <c r="P853" s="8" t="s">
        <v>102</v>
      </c>
      <c r="Q853" s="8" t="s">
        <v>94</v>
      </c>
      <c r="R853" s="8" t="s">
        <v>27</v>
      </c>
      <c r="S853" s="3">
        <v>44955</v>
      </c>
    </row>
    <row r="854" spans="1:19">
      <c r="A854" s="5" t="s">
        <v>93</v>
      </c>
      <c r="B854" s="7" t="s">
        <v>195</v>
      </c>
      <c r="C854" s="7" t="str" cm="1">
        <f t="array" ref="C854">MID(B854, MIN(IFERROR(FIND({0,1,2,3,4,5,6,7,8,9},B854),"")), COUNT(1*MID(B854,ROW($1:$98),1)))</f>
        <v>42.9</v>
      </c>
      <c r="D854" s="7" t="str" cm="1">
        <f t="array" aca="1" ref="D854" ca="1">_xlfn.CONCAT(IF(NOT(ISNUMBER(MID(SUBSTITUTE(SUBSTITUTE(SUBSTITUTE(B854,"$",""),".",""), " ",""),ROW(INDIRECT("1:"&amp;LEN(B854))),1)*1)),MID(SUBSTITUTE(SUBSTITUTE(SUBSTITUTE(B854,"$",""),".",""), " ",""),ROW(INDIRECT("1:"&amp;LEN(B854))),1),""))</f>
        <v>Wal-mart</v>
      </c>
      <c r="E854" s="7" t="s">
        <v>79</v>
      </c>
      <c r="F854" s="7" t="str" cm="1">
        <f t="array" ref="F854">MID(E854, MIN(IFERROR(FIND({0,1,2,3,4,5,6,7,8,9},E854),"")), COUNT(1*MID(E854,ROW($1:$98),1)))</f>
        <v>59.9</v>
      </c>
      <c r="G854" s="7" t="str" cm="1">
        <f t="array" aca="1" ref="G854" ca="1">_xlfn.CONCAT(IF(NOT(ISNUMBER(MID(SUBSTITUTE(SUBSTITUTE(SUBSTITUTE(E854,"$",""),".",""), " ",""),ROW(INDIRECT("1:"&amp;LEN(E854))),1)*1)),MID(SUBSTITUTE(SUBSTITUTE(SUBSTITUTE(E854,"$",""),".",""), " ",""),ROW(INDIRECT("1:"&amp;LEN(E854))),1),""))</f>
        <v xml:space="preserve">
Comercial
Mexicana</v>
      </c>
      <c r="H854" s="7" t="s">
        <v>482</v>
      </c>
      <c r="I854" s="7" t="s">
        <v>539</v>
      </c>
      <c r="J854" s="7" t="s">
        <v>1261</v>
      </c>
      <c r="K854" s="7" t="str" cm="1">
        <f t="array" ref="K854">MID(J854, MIN(IFERROR(FIND({0,1,2,3,4,5,6,7,8,9},J854),"")), COUNT(1*MID(J854,ROW($1:$98),1)))</f>
        <v>45.0</v>
      </c>
      <c r="L854" s="7" t="str" cm="1">
        <f t="array" aca="1" ref="L854" ca="1">_xlfn.CONCAT(IF(NOT(ISNUMBER(MID(SUBSTITUTE(SUBSTITUTE(SUBSTITUTE(J854,"$",""),".",""), " ",""),ROW(INDIRECT("1:"&amp;LEN(J854))),1)*1)),MID(SUBSTITUTE(SUBSTITUTE(SUBSTITUTE(J854,"$",""),".",""), " ",""),ROW(INDIRECT("1:"&amp;LEN(J854))),1),""))</f>
        <v>Margarita
MdeJuárez</v>
      </c>
      <c r="M854" s="7" t="s">
        <v>1261</v>
      </c>
      <c r="N854" s="7" t="str" cm="1">
        <f t="array" ref="N854">MID(M854, MIN(IFERROR(FIND({0,1,2,3,4,5,6,7,8,9},M854),"")), COUNT(1*MID(M854,ROW($1:$98),1)))</f>
        <v>45.0</v>
      </c>
      <c r="O854" s="7" t="str" cm="1">
        <f t="array" aca="1" ref="O854" ca="1">_xlfn.CONCAT(IF(NOT(ISNUMBER(MID(SUBSTITUTE(SUBSTITUTE(SUBSTITUTE(M854,"$",""),".",""), " ",""),ROW(INDIRECT("1:"&amp;LEN(M854))),1)*1)),MID(SUBSTITUTE(SUBSTITUTE(SUBSTITUTE(M854,"$",""),".",""), " ",""),ROW(INDIRECT("1:"&amp;LEN(M854))),1),""))</f>
        <v>Margarita
MdeJuárez</v>
      </c>
      <c r="P854" s="7" t="s">
        <v>63</v>
      </c>
      <c r="Q854" s="7" t="s">
        <v>83</v>
      </c>
      <c r="R854" s="7" t="s">
        <v>27</v>
      </c>
      <c r="S854" s="2">
        <v>44955</v>
      </c>
    </row>
    <row r="855" spans="1:19">
      <c r="A855" s="6" t="s">
        <v>95</v>
      </c>
      <c r="B855" s="8" t="s">
        <v>1192</v>
      </c>
      <c r="C855" s="8" t="str" cm="1">
        <f t="array" ref="C855">MID(B855, MIN(IFERROR(FIND({0,1,2,3,4,5,6,7,8,9},B855),"")), COUNT(1*MID(B855,ROW($1:$98),1)))</f>
        <v>43.9</v>
      </c>
      <c r="D855" s="8" t="str" cm="1">
        <f t="array" aca="1" ref="D855" ca="1">_xlfn.CONCAT(IF(NOT(ISNUMBER(MID(SUBSTITUTE(SUBSTITUTE(SUBSTITUTE(B855,"$",""),".",""), " ",""),ROW(INDIRECT("1:"&amp;LEN(B855))),1)*1)),MID(SUBSTITUTE(SUBSTITUTE(SUBSTITUTE(B855,"$",""),".",""), " ",""),ROW(INDIRECT("1:"&amp;LEN(B855))),1),""))</f>
        <v>Wal-mart</v>
      </c>
      <c r="E855" s="8" t="s">
        <v>1239</v>
      </c>
      <c r="F855" s="8" t="str" cm="1">
        <f t="array" ref="F855">MID(E855, MIN(IFERROR(FIND({0,1,2,3,4,5,6,7,8,9},E855),"")), COUNT(1*MID(E855,ROW($1:$98),1)))</f>
        <v>54.0</v>
      </c>
      <c r="G855" s="8" t="str" cm="1">
        <f t="array" aca="1" ref="G855" ca="1">_xlfn.CONCAT(IF(NOT(ISNUMBER(MID(SUBSTITUTE(SUBSTITUTE(SUBSTITUTE(E855,"$",""),".",""), " ",""),ROW(INDIRECT("1:"&amp;LEN(E855))),1)*1)),MID(SUBSTITUTE(SUBSTITUTE(SUBSTITUTE(E855,"$",""),".",""), " ",""),ROW(INDIRECT("1:"&amp;LEN(E855))),1),""))</f>
        <v xml:space="preserve">
Chedraui</v>
      </c>
      <c r="H855" s="8" t="s">
        <v>482</v>
      </c>
      <c r="I855" s="8" t="s">
        <v>786</v>
      </c>
      <c r="J855" s="8" t="s">
        <v>1261</v>
      </c>
      <c r="K855" s="8" t="str" cm="1">
        <f t="array" ref="K855">MID(J855, MIN(IFERROR(FIND({0,1,2,3,4,5,6,7,8,9},J855),"")), COUNT(1*MID(J855,ROW($1:$98),1)))</f>
        <v>45.0</v>
      </c>
      <c r="L855" s="8" t="str" cm="1">
        <f t="array" aca="1" ref="L855" ca="1">_xlfn.CONCAT(IF(NOT(ISNUMBER(MID(SUBSTITUTE(SUBSTITUTE(SUBSTITUTE(J855,"$",""),".",""), " ",""),ROW(INDIRECT("1:"&amp;LEN(J855))),1)*1)),MID(SUBSTITUTE(SUBSTITUTE(SUBSTITUTE(J855,"$",""),".",""), " ",""),ROW(INDIRECT("1:"&amp;LEN(J855))),1),""))</f>
        <v>Margarita
MdeJuárez</v>
      </c>
      <c r="M855" s="8" t="s">
        <v>541</v>
      </c>
      <c r="N855" s="8" t="str" cm="1">
        <f t="array" ref="N855">MID(M855, MIN(IFERROR(FIND({0,1,2,3,4,5,6,7,8,9},M855),"")), COUNT(1*MID(M855,ROW($1:$98),1)))</f>
        <v>50.0</v>
      </c>
      <c r="O855" s="8" t="str" cm="1">
        <f t="array" aca="1" ref="O855" ca="1">_xlfn.CONCAT(IF(NOT(ISNUMBER(MID(SUBSTITUTE(SUBSTITUTE(SUBSTITUTE(M855,"$",""),".",""), " ",""),ROW(INDIRECT("1:"&amp;LEN(M855))),1)*1)),MID(SUBSTITUTE(SUBSTITUTE(SUBSTITUTE(M855,"$",""),".",""), " ",""),ROW(INDIRECT("1:"&amp;LEN(M855))),1),""))</f>
        <v>LaDalia</v>
      </c>
      <c r="P855" s="8" t="s">
        <v>92</v>
      </c>
      <c r="Q855" s="8" t="s">
        <v>133</v>
      </c>
      <c r="R855" s="8" t="s">
        <v>27</v>
      </c>
      <c r="S855" s="3">
        <v>44955</v>
      </c>
    </row>
    <row r="856" spans="1:19">
      <c r="A856" s="5" t="s">
        <v>97</v>
      </c>
      <c r="B856" s="7" t="s">
        <v>434</v>
      </c>
      <c r="C856" s="7" t="str" cm="1">
        <f t="array" ref="C856">MID(B856, MIN(IFERROR(FIND({0,1,2,3,4,5,6,7,8,9},B856),"")), COUNT(1*MID(B856,ROW($1:$98),1)))</f>
        <v>22.9</v>
      </c>
      <c r="D856" s="7" t="str" cm="1">
        <f t="array" aca="1" ref="D856" ca="1">_xlfn.CONCAT(IF(NOT(ISNUMBER(MID(SUBSTITUTE(SUBSTITUTE(SUBSTITUTE(B856,"$",""),".",""), " ",""),ROW(INDIRECT("1:"&amp;LEN(B856))),1)*1)),MID(SUBSTITUTE(SUBSTITUTE(SUBSTITUTE(B856,"$",""),".",""), " ",""),ROW(INDIRECT("1:"&amp;LEN(B856))),1),""))</f>
        <v>Comercial
Mexicana</v>
      </c>
      <c r="E856" s="7" t="s">
        <v>1240</v>
      </c>
      <c r="F856" s="7" t="str" cm="1">
        <f t="array" ref="F856">MID(E856, MIN(IFERROR(FIND({0,1,2,3,4,5,6,7,8,9},E856),"")), COUNT(1*MID(E856,ROW($1:$98),1)))</f>
        <v>29.5</v>
      </c>
      <c r="G856" s="7" t="str" cm="1">
        <f t="array" aca="1" ref="G856" ca="1">_xlfn.CONCAT(IF(NOT(ISNUMBER(MID(SUBSTITUTE(SUBSTITUTE(SUBSTITUTE(E856,"$",""),".",""), " ",""),ROW(INDIRECT("1:"&amp;LEN(E856))),1)*1)),MID(SUBSTITUTE(SUBSTITUTE(SUBSTITUTE(E856,"$",""),".",""), " ",""),ROW(INDIRECT("1:"&amp;LEN(E856))),1),""))</f>
        <v xml:space="preserve">
Chedraui</v>
      </c>
      <c r="H856" s="7" t="s">
        <v>488</v>
      </c>
      <c r="I856" s="7" t="s">
        <v>534</v>
      </c>
      <c r="J856" s="7" t="s">
        <v>542</v>
      </c>
      <c r="K856" s="7" t="str" cm="1">
        <f t="array" ref="K856">MID(J856, MIN(IFERROR(FIND({0,1,2,3,4,5,6,7,8,9},J856),"")), COUNT(1*MID(J856,ROW($1:$98),1)))</f>
        <v>18.0</v>
      </c>
      <c r="L856" s="7" t="str" cm="1">
        <f t="array" aca="1" ref="L856" ca="1">_xlfn.CONCAT(IF(NOT(ISNUMBER(MID(SUBSTITUTE(SUBSTITUTE(SUBSTITUTE(J856,"$",""),".",""), " ",""),ROW(INDIRECT("1:"&amp;LEN(J856))),1)*1)),MID(SUBSTITUTE(SUBSTITUTE(SUBSTITUTE(J856,"$",""),".",""), " ",""),ROW(INDIRECT("1:"&amp;LEN(J856))),1),""))</f>
        <v>LaDalia</v>
      </c>
      <c r="M856" s="7" t="s">
        <v>1260</v>
      </c>
      <c r="N856" s="7" t="str" cm="1">
        <f t="array" ref="N856">MID(M856, MIN(IFERROR(FIND({0,1,2,3,4,5,6,7,8,9},M856),"")), COUNT(1*MID(M856,ROW($1:$98),1)))</f>
        <v>20.0</v>
      </c>
      <c r="O856" s="7" t="str" cm="1">
        <f t="array" aca="1" ref="O856" ca="1">_xlfn.CONCAT(IF(NOT(ISNUMBER(MID(SUBSTITUTE(SUBSTITUTE(SUBSTITUTE(M856,"$",""),".",""), " ",""),ROW(INDIRECT("1:"&amp;LEN(M856))),1)*1)),MID(SUBSTITUTE(SUBSTITUTE(SUBSTITUTE(M856,"$",""),".",""), " ",""),ROW(INDIRECT("1:"&amp;LEN(M856))),1),""))</f>
        <v>Margarita
MdeJuárez</v>
      </c>
      <c r="P856" s="7" t="s">
        <v>120</v>
      </c>
      <c r="Q856" s="7" t="s">
        <v>102</v>
      </c>
      <c r="R856" s="7" t="s">
        <v>27</v>
      </c>
      <c r="S856" s="2">
        <v>44955</v>
      </c>
    </row>
    <row r="857" spans="1:19">
      <c r="A857" s="6" t="s">
        <v>103</v>
      </c>
      <c r="B857" s="8" t="s">
        <v>690</v>
      </c>
      <c r="C857" s="8" t="str" cm="1">
        <f t="array" ref="C857">MID(B857, MIN(IFERROR(FIND({0,1,2,3,4,5,6,7,8,9},B857),"")), COUNT(1*MID(B857,ROW($1:$98),1)))</f>
        <v>25.0</v>
      </c>
      <c r="D857" s="8" t="str" cm="1">
        <f t="array" aca="1" ref="D857" ca="1">_xlfn.CONCAT(IF(NOT(ISNUMBER(MID(SUBSTITUTE(SUBSTITUTE(SUBSTITUTE(B857,"$",""),".",""), " ",""),ROW(INDIRECT("1:"&amp;LEN(B857))),1)*1)),MID(SUBSTITUTE(SUBSTITUTE(SUBSTITUTE(B857,"$",""),".",""), " ",""),ROW(INDIRECT("1:"&amp;LEN(B857))),1),""))</f>
        <v>Wal-mart</v>
      </c>
      <c r="E857" s="8" t="s">
        <v>1241</v>
      </c>
      <c r="F857" s="8" t="str" cm="1">
        <f t="array" ref="F857">MID(E857, MIN(IFERROR(FIND({0,1,2,3,4,5,6,7,8,9},E857),"")), COUNT(1*MID(E857,ROW($1:$98),1)))</f>
        <v>47.5</v>
      </c>
      <c r="G857" s="8" t="str" cm="1">
        <f t="array" aca="1" ref="G857" ca="1">_xlfn.CONCAT(IF(NOT(ISNUMBER(MID(SUBSTITUTE(SUBSTITUTE(SUBSTITUTE(E857,"$",""),".",""), " ",""),ROW(INDIRECT("1:"&amp;LEN(E857))),1)*1)),MID(SUBSTITUTE(SUBSTITUTE(SUBSTITUTE(E857,"$",""),".",""), " ",""),ROW(INDIRECT("1:"&amp;LEN(E857))),1),""))</f>
        <v xml:space="preserve">
Chedraui</v>
      </c>
      <c r="H857" s="8" t="s">
        <v>483</v>
      </c>
      <c r="I857" s="8" t="s">
        <v>805</v>
      </c>
      <c r="J857" s="8" t="s">
        <v>38</v>
      </c>
      <c r="K857" s="8" t="str" cm="1">
        <f t="array" ref="K857">MID(J857, MIN(IFERROR(FIND({0,1,2,3,4,5,6,7,8,9},J857),"")), COUNT(1*MID(J857,ROW($1:$98),1)))</f>
        <v>20.0</v>
      </c>
      <c r="L857" s="8" t="str" cm="1">
        <f t="array" aca="1" ref="L857" ca="1">_xlfn.CONCAT(IF(NOT(ISNUMBER(MID(SUBSTITUTE(SUBSTITUTE(SUBSTITUTE(J857,"$",""),".",""), " ",""),ROW(INDIRECT("1:"&amp;LEN(J857))),1)*1)),MID(SUBSTITUTE(SUBSTITUTE(SUBSTITUTE(J857,"$",""),".",""), " ",""),ROW(INDIRECT("1:"&amp;LEN(J857))),1),""))</f>
        <v>Martínez
delaTorre</v>
      </c>
      <c r="M857" s="8" t="s">
        <v>1262</v>
      </c>
      <c r="N857" s="8" t="str" cm="1">
        <f t="array" ref="N857">MID(M857, MIN(IFERROR(FIND({0,1,2,3,4,5,6,7,8,9},M857),"")), COUNT(1*MID(M857,ROW($1:$98),1)))</f>
        <v>25.0</v>
      </c>
      <c r="O857" s="8" t="str" cm="1">
        <f t="array" aca="1" ref="O857" ca="1">_xlfn.CONCAT(IF(NOT(ISNUMBER(MID(SUBSTITUTE(SUBSTITUTE(SUBSTITUTE(M857,"$",""),".",""), " ",""),ROW(INDIRECT("1:"&amp;LEN(M857))),1)*1)),MID(SUBSTITUTE(SUBSTITUTE(SUBSTITUTE(M857,"$",""),".",""), " ",""),ROW(INDIRECT("1:"&amp;LEN(M857))),1),""))</f>
        <v>Margarita
MdeJuárez</v>
      </c>
      <c r="P857" s="8" t="s">
        <v>47</v>
      </c>
      <c r="Q857" s="8" t="s">
        <v>681</v>
      </c>
      <c r="R857" s="8" t="s">
        <v>27</v>
      </c>
      <c r="S857" s="3">
        <v>44955</v>
      </c>
    </row>
    <row r="858" spans="1:19">
      <c r="A858" s="5" t="s">
        <v>106</v>
      </c>
      <c r="B858" s="7" t="s">
        <v>203</v>
      </c>
      <c r="C858" s="7" t="str" cm="1">
        <f t="array" ref="C858">MID(B858, MIN(IFERROR(FIND({0,1,2,3,4,5,6,7,8,9},B858),"")), COUNT(1*MID(B858,ROW($1:$98),1)))</f>
        <v>24.9</v>
      </c>
      <c r="D858" s="7" t="str" cm="1">
        <f t="array" aca="1" ref="D858" ca="1">_xlfn.CONCAT(IF(NOT(ISNUMBER(MID(SUBSTITUTE(SUBSTITUTE(SUBSTITUTE(B858,"$",""),".",""), " ",""),ROW(INDIRECT("1:"&amp;LEN(B858))),1)*1)),MID(SUBSTITUTE(SUBSTITUTE(SUBSTITUTE(B858,"$",""),".",""), " ",""),ROW(INDIRECT("1:"&amp;LEN(B858))),1),""))</f>
        <v>Wal-mart</v>
      </c>
      <c r="E858" s="7" t="s">
        <v>291</v>
      </c>
      <c r="F858" s="7" t="str" cm="1">
        <f t="array" ref="F858">MID(E858, MIN(IFERROR(FIND({0,1,2,3,4,5,6,7,8,9},E858),"")), COUNT(1*MID(E858,ROW($1:$98),1)))</f>
        <v>35.9</v>
      </c>
      <c r="G858" s="7" t="str" cm="1">
        <f t="array" aca="1" ref="G858" ca="1">_xlfn.CONCAT(IF(NOT(ISNUMBER(MID(SUBSTITUTE(SUBSTITUTE(SUBSTITUTE(E858,"$",""),".",""), " ",""),ROW(INDIRECT("1:"&amp;LEN(E858))),1)*1)),MID(SUBSTITUTE(SUBSTITUTE(SUBSTITUTE(E858,"$",""),".",""), " ",""),ROW(INDIRECT("1:"&amp;LEN(E858))),1),""))</f>
        <v xml:space="preserve">
Comercial
Mexicana</v>
      </c>
      <c r="H858" s="7" t="s">
        <v>487</v>
      </c>
      <c r="I858" s="7" t="s">
        <v>545</v>
      </c>
      <c r="J858" s="7" t="s">
        <v>1263</v>
      </c>
      <c r="K858" s="7" t="str" cm="1">
        <f t="array" ref="K858">MID(J858, MIN(IFERROR(FIND({0,1,2,3,4,5,6,7,8,9},J858),"")), COUNT(1*MID(J858,ROW($1:$98),1)))</f>
        <v>42.0</v>
      </c>
      <c r="L858" s="7" t="str" cm="1">
        <f t="array" aca="1" ref="L858" ca="1">_xlfn.CONCAT(IF(NOT(ISNUMBER(MID(SUBSTITUTE(SUBSTITUTE(SUBSTITUTE(J858,"$",""),".",""), " ",""),ROW(INDIRECT("1:"&amp;LEN(J858))),1)*1)),MID(SUBSTITUTE(SUBSTITUTE(SUBSTITUTE(J858,"$",""),".",""), " ",""),ROW(INDIRECT("1:"&amp;LEN(J858))),1),""))</f>
        <v>LaDalia</v>
      </c>
      <c r="M858" s="7" t="s">
        <v>1261</v>
      </c>
      <c r="N858" s="7" t="str" cm="1">
        <f t="array" ref="N858">MID(M858, MIN(IFERROR(FIND({0,1,2,3,4,5,6,7,8,9},M858),"")), COUNT(1*MID(M858,ROW($1:$98),1)))</f>
        <v>45.0</v>
      </c>
      <c r="O858" s="7" t="str" cm="1">
        <f t="array" aca="1" ref="O858" ca="1">_xlfn.CONCAT(IF(NOT(ISNUMBER(MID(SUBSTITUTE(SUBSTITUTE(SUBSTITUTE(M858,"$",""),".",""), " ",""),ROW(INDIRECT("1:"&amp;LEN(M858))),1)*1)),MID(SUBSTITUTE(SUBSTITUTE(SUBSTITUTE(M858,"$",""),".",""), " ",""),ROW(INDIRECT("1:"&amp;LEN(M858))),1),""))</f>
        <v>Margarita
MdeJuárez</v>
      </c>
      <c r="P858" s="7" t="s">
        <v>120</v>
      </c>
      <c r="Q858" s="7" t="s">
        <v>115</v>
      </c>
      <c r="R858" s="7" t="s">
        <v>27</v>
      </c>
      <c r="S858" s="2">
        <v>44955</v>
      </c>
    </row>
    <row r="859" spans="1:19">
      <c r="A859" s="6" t="s">
        <v>110</v>
      </c>
      <c r="B859" s="8" t="s">
        <v>98</v>
      </c>
      <c r="C859" s="8" t="str" cm="1">
        <f t="array" ref="C859">MID(B859, MIN(IFERROR(FIND({0,1,2,3,4,5,6,7,8,9},B859),"")), COUNT(1*MID(B859,ROW($1:$98),1)))</f>
        <v>14.9</v>
      </c>
      <c r="D859" s="8" t="str" cm="1">
        <f t="array" aca="1" ref="D859" ca="1">_xlfn.CONCAT(IF(NOT(ISNUMBER(MID(SUBSTITUTE(SUBSTITUTE(SUBSTITUTE(B859,"$",""),".",""), " ",""),ROW(INDIRECT("1:"&amp;LEN(B859))),1)*1)),MID(SUBSTITUTE(SUBSTITUTE(SUBSTITUTE(B859,"$",""),".",""), " ",""),ROW(INDIRECT("1:"&amp;LEN(B859))),1),""))</f>
        <v>Chedraui</v>
      </c>
      <c r="E859" s="8" t="s">
        <v>108</v>
      </c>
      <c r="F859" s="8" t="str" cm="1">
        <f t="array" ref="F859">MID(E859, MIN(IFERROR(FIND({0,1,2,3,4,5,6,7,8,9},E859),"")), COUNT(1*MID(E859,ROW($1:$98),1)))</f>
        <v>29.9</v>
      </c>
      <c r="G859" s="8" t="str" cm="1">
        <f t="array" aca="1" ref="G859" ca="1">_xlfn.CONCAT(IF(NOT(ISNUMBER(MID(SUBSTITUTE(SUBSTITUTE(SUBSTITUTE(E859,"$",""),".",""), " ",""),ROW(INDIRECT("1:"&amp;LEN(E859))),1)*1)),MID(SUBSTITUTE(SUBSTITUTE(SUBSTITUTE(E859,"$",""),".",""), " ",""),ROW(INDIRECT("1:"&amp;LEN(E859))),1),""))</f>
        <v xml:space="preserve">
Comercial
Mexicana</v>
      </c>
      <c r="H859" s="8" t="s">
        <v>488</v>
      </c>
      <c r="I859" s="8" t="s">
        <v>534</v>
      </c>
      <c r="J859" s="8" t="s">
        <v>517</v>
      </c>
      <c r="K859" s="8" t="str" cm="1">
        <f t="array" ref="K859">MID(J859, MIN(IFERROR(FIND({0,1,2,3,4,5,6,7,8,9},J859),"")), COUNT(1*MID(J859,ROW($1:$98),1)))</f>
        <v>20.0</v>
      </c>
      <c r="L859" s="8" t="str" cm="1">
        <f t="array" aca="1" ref="L859" ca="1">_xlfn.CONCAT(IF(NOT(ISNUMBER(MID(SUBSTITUTE(SUBSTITUTE(SUBSTITUTE(J859,"$",""),".",""), " ",""),ROW(INDIRECT("1:"&amp;LEN(J859))),1)*1)),MID(SUBSTITUTE(SUBSTITUTE(SUBSTITUTE(J859,"$",""),".",""), " ",""),ROW(INDIRECT("1:"&amp;LEN(J859))),1),""))</f>
        <v>LaDalia</v>
      </c>
      <c r="M859" s="8" t="s">
        <v>1250</v>
      </c>
      <c r="N859" s="8" t="str" cm="1">
        <f t="array" ref="N859">MID(M859, MIN(IFERROR(FIND({0,1,2,3,4,5,6,7,8,9},M859),"")), COUNT(1*MID(M859,ROW($1:$98),1)))</f>
        <v>22.0</v>
      </c>
      <c r="O859" s="8" t="str" cm="1">
        <f t="array" aca="1" ref="O859" ca="1">_xlfn.CONCAT(IF(NOT(ISNUMBER(MID(SUBSTITUTE(SUBSTITUTE(SUBSTITUTE(M859,"$",""),".",""), " ",""),ROW(INDIRECT("1:"&amp;LEN(M859))),1)*1)),MID(SUBSTITUTE(SUBSTITUTE(SUBSTITUTE(M859,"$",""),".",""), " ",""),ROW(INDIRECT("1:"&amp;LEN(M859))),1),""))</f>
        <v>Margarita
MdeJuárez</v>
      </c>
      <c r="P859" s="8" t="s">
        <v>47</v>
      </c>
      <c r="Q859" s="8" t="s">
        <v>850</v>
      </c>
      <c r="R859" s="8" t="s">
        <v>27</v>
      </c>
      <c r="S859" s="3">
        <v>44955</v>
      </c>
    </row>
    <row r="860" spans="1:19">
      <c r="A860" s="5" t="s">
        <v>116</v>
      </c>
      <c r="B860" s="7" t="s">
        <v>376</v>
      </c>
      <c r="C860" s="7" t="str" cm="1">
        <f t="array" ref="C860">MID(B860, MIN(IFERROR(FIND({0,1,2,3,4,5,6,7,8,9},B860),"")), COUNT(1*MID(B860,ROW($1:$98),1)))</f>
        <v>16.9</v>
      </c>
      <c r="D860" s="7" t="str" cm="1">
        <f t="array" aca="1" ref="D860" ca="1">_xlfn.CONCAT(IF(NOT(ISNUMBER(MID(SUBSTITUTE(SUBSTITUTE(SUBSTITUTE(B860,"$",""),".",""), " ",""),ROW(INDIRECT("1:"&amp;LEN(B860))),1)*1)),MID(SUBSTITUTE(SUBSTITUTE(SUBSTITUTE(B860,"$",""),".",""), " ",""),ROW(INDIRECT("1:"&amp;LEN(B860))),1),""))</f>
        <v>Wal-mart</v>
      </c>
      <c r="E860" s="7" t="s">
        <v>1243</v>
      </c>
      <c r="F860" s="7" t="str" cm="1">
        <f t="array" ref="F860">MID(E860, MIN(IFERROR(FIND({0,1,2,3,4,5,6,7,8,9},E860),"")), COUNT(1*MID(E860,ROW($1:$98),1)))</f>
        <v>20.5</v>
      </c>
      <c r="G860" s="7" t="str" cm="1">
        <f t="array" aca="1" ref="G860" ca="1">_xlfn.CONCAT(IF(NOT(ISNUMBER(MID(SUBSTITUTE(SUBSTITUTE(SUBSTITUTE(E860,"$",""),".",""), " ",""),ROW(INDIRECT("1:"&amp;LEN(E860))),1)*1)),MID(SUBSTITUTE(SUBSTITUTE(SUBSTITUTE(E860,"$",""),".",""), " ",""),ROW(INDIRECT("1:"&amp;LEN(E860))),1),""))</f>
        <v xml:space="preserve">
Chedraui</v>
      </c>
      <c r="H860" s="7" t="s">
        <v>488</v>
      </c>
      <c r="I860" s="7" t="s">
        <v>547</v>
      </c>
      <c r="J860" s="7" t="s">
        <v>542</v>
      </c>
      <c r="K860" s="7" t="str" cm="1">
        <f t="array" ref="K860">MID(J860, MIN(IFERROR(FIND({0,1,2,3,4,5,6,7,8,9},J860),"")), COUNT(1*MID(J860,ROW($1:$98),1)))</f>
        <v>18.0</v>
      </c>
      <c r="L860" s="7" t="str" cm="1">
        <f t="array" aca="1" ref="L860" ca="1">_xlfn.CONCAT(IF(NOT(ISNUMBER(MID(SUBSTITUTE(SUBSTITUTE(SUBSTITUTE(J860,"$",""),".",""), " ",""),ROW(INDIRECT("1:"&amp;LEN(J860))),1)*1)),MID(SUBSTITUTE(SUBSTITUTE(SUBSTITUTE(J860,"$",""),".",""), " ",""),ROW(INDIRECT("1:"&amp;LEN(J860))),1),""))</f>
        <v>LaDalia</v>
      </c>
      <c r="M860" s="7" t="s">
        <v>1260</v>
      </c>
      <c r="N860" s="7" t="str" cm="1">
        <f t="array" ref="N860">MID(M860, MIN(IFERROR(FIND({0,1,2,3,4,5,6,7,8,9},M860),"")), COUNT(1*MID(M860,ROW($1:$98),1)))</f>
        <v>20.0</v>
      </c>
      <c r="O860" s="7" t="str" cm="1">
        <f t="array" aca="1" ref="O860" ca="1">_xlfn.CONCAT(IF(NOT(ISNUMBER(MID(SUBSTITUTE(SUBSTITUTE(SUBSTITUTE(M860,"$",""),".",""), " ",""),ROW(INDIRECT("1:"&amp;LEN(M860))),1)*1)),MID(SUBSTITUTE(SUBSTITUTE(SUBSTITUTE(M860,"$",""),".",""), " ",""),ROW(INDIRECT("1:"&amp;LEN(M860))),1),""))</f>
        <v>Margarita
MdeJuárez</v>
      </c>
      <c r="P860" s="7" t="s">
        <v>120</v>
      </c>
      <c r="Q860" s="7" t="s">
        <v>102</v>
      </c>
      <c r="R860" s="7" t="s">
        <v>27</v>
      </c>
      <c r="S860" s="2">
        <v>44955</v>
      </c>
    </row>
    <row r="861" spans="1:19">
      <c r="A861" s="6" t="s">
        <v>121</v>
      </c>
      <c r="B861" s="8" t="s">
        <v>1067</v>
      </c>
      <c r="C861" s="8" t="str" cm="1">
        <f t="array" ref="C861">MID(B861, MIN(IFERROR(FIND({0,1,2,3,4,5,6,7,8,9},B861),"")), COUNT(1*MID(B861,ROW($1:$98),1)))</f>
        <v>32.4</v>
      </c>
      <c r="D861" s="8" t="str" cm="1">
        <f t="array" aca="1" ref="D861" ca="1">_xlfn.CONCAT(IF(NOT(ISNUMBER(MID(SUBSTITUTE(SUBSTITUTE(SUBSTITUTE(B861,"$",""),".",""), " ",""),ROW(INDIRECT("1:"&amp;LEN(B861))),1)*1)),MID(SUBSTITUTE(SUBSTITUTE(SUBSTITUTE(B861,"$",""),".",""), " ",""),ROW(INDIRECT("1:"&amp;LEN(B861))),1),""))</f>
        <v>Wal-mart</v>
      </c>
      <c r="E861" s="8" t="s">
        <v>1241</v>
      </c>
      <c r="F861" s="8" t="str" cm="1">
        <f t="array" ref="F861">MID(E861, MIN(IFERROR(FIND({0,1,2,3,4,5,6,7,8,9},E861),"")), COUNT(1*MID(E861,ROW($1:$98),1)))</f>
        <v>47.5</v>
      </c>
      <c r="G861" s="8" t="str" cm="1">
        <f t="array" aca="1" ref="G861" ca="1">_xlfn.CONCAT(IF(NOT(ISNUMBER(MID(SUBSTITUTE(SUBSTITUTE(SUBSTITUTE(E861,"$",""),".",""), " ",""),ROW(INDIRECT("1:"&amp;LEN(E861))),1)*1)),MID(SUBSTITUTE(SUBSTITUTE(SUBSTITUTE(E861,"$",""),".",""), " ",""),ROW(INDIRECT("1:"&amp;LEN(E861))),1),""))</f>
        <v xml:space="preserve">
Chedraui</v>
      </c>
      <c r="H861" s="8" t="s">
        <v>490</v>
      </c>
      <c r="I861" s="8" t="s">
        <v>557</v>
      </c>
      <c r="J861" s="8" t="s">
        <v>1264</v>
      </c>
      <c r="K861" s="8" t="str" cm="1">
        <f t="array" ref="K861">MID(J861, MIN(IFERROR(FIND({0,1,2,3,4,5,6,7,8,9},J861),"")), COUNT(1*MID(J861,ROW($1:$98),1)))</f>
        <v>18.0</v>
      </c>
      <c r="L861" s="8" t="str" cm="1">
        <f t="array" aca="1" ref="L861" ca="1">_xlfn.CONCAT(IF(NOT(ISNUMBER(MID(SUBSTITUTE(SUBSTITUTE(SUBSTITUTE(J861,"$",""),".",""), " ",""),ROW(INDIRECT("1:"&amp;LEN(J861))),1)*1)),MID(SUBSTITUTE(SUBSTITUTE(SUBSTITUTE(J861,"$",""),".",""), " ",""),ROW(INDIRECT("1:"&amp;LEN(J861))),1),""))</f>
        <v>Margarita
MdeJuárez</v>
      </c>
      <c r="M861" s="8" t="s">
        <v>1264</v>
      </c>
      <c r="N861" s="8" t="str" cm="1">
        <f t="array" ref="N861">MID(M861, MIN(IFERROR(FIND({0,1,2,3,4,5,6,7,8,9},M861),"")), COUNT(1*MID(M861,ROW($1:$98),1)))</f>
        <v>18.0</v>
      </c>
      <c r="O861" s="8" t="str" cm="1">
        <f t="array" aca="1" ref="O861" ca="1">_xlfn.CONCAT(IF(NOT(ISNUMBER(MID(SUBSTITUTE(SUBSTITUTE(SUBSTITUTE(M861,"$",""),".",""), " ",""),ROW(INDIRECT("1:"&amp;LEN(M861))),1)*1)),MID(SUBSTITUTE(SUBSTITUTE(SUBSTITUTE(M861,"$",""),".",""), " ",""),ROW(INDIRECT("1:"&amp;LEN(M861))),1),""))</f>
        <v>Margarita
MdeJuárez</v>
      </c>
      <c r="P861" s="8" t="s">
        <v>161</v>
      </c>
      <c r="Q861" s="8" t="s">
        <v>48</v>
      </c>
      <c r="R861" s="8" t="s">
        <v>27</v>
      </c>
      <c r="S861" s="3">
        <v>44955</v>
      </c>
    </row>
    <row r="862" spans="1:19">
      <c r="A862" s="5" t="s">
        <v>125</v>
      </c>
      <c r="B862" s="7" t="s">
        <v>1238</v>
      </c>
      <c r="C862" s="7" t="str" cm="1">
        <f t="array" ref="C862">MID(B862, MIN(IFERROR(FIND({0,1,2,3,4,5,6,7,8,9},B862),"")), COUNT(1*MID(B862,ROW($1:$98),1)))</f>
        <v>37.5</v>
      </c>
      <c r="D862" s="7" t="str" cm="1">
        <f t="array" aca="1" ref="D862" ca="1">_xlfn.CONCAT(IF(NOT(ISNUMBER(MID(SUBSTITUTE(SUBSTITUTE(SUBSTITUTE(B862,"$",""),".",""), " ",""),ROW(INDIRECT("1:"&amp;LEN(B862))),1)*1)),MID(SUBSTITUTE(SUBSTITUTE(SUBSTITUTE(B862,"$",""),".",""), " ",""),ROW(INDIRECT("1:"&amp;LEN(B862))),1),""))</f>
        <v>Chedraui</v>
      </c>
      <c r="E862" s="7" t="s">
        <v>127</v>
      </c>
      <c r="F862" s="7" t="str" cm="1">
        <f t="array" ref="F862">MID(E862, MIN(IFERROR(FIND({0,1,2,3,4,5,6,7,8,9},E862),"")), COUNT(1*MID(E862,ROW($1:$98),1)))</f>
        <v>64.0</v>
      </c>
      <c r="G862" s="7" t="str" cm="1">
        <f t="array" aca="1" ref="G862" ca="1">_xlfn.CONCAT(IF(NOT(ISNUMBER(MID(SUBSTITUTE(SUBSTITUTE(SUBSTITUTE(E862,"$",""),".",""), " ",""),ROW(INDIRECT("1:"&amp;LEN(E862))),1)*1)),MID(SUBSTITUTE(SUBSTITUTE(SUBSTITUTE(E862,"$",""),".",""), " ",""),ROW(INDIRECT("1:"&amp;LEN(E862))),1),""))</f>
        <v>Wal-mart</v>
      </c>
      <c r="H862" s="7" t="s">
        <v>349</v>
      </c>
      <c r="I862" s="7" t="s">
        <v>1039</v>
      </c>
      <c r="J862" s="7" t="s">
        <v>1260</v>
      </c>
      <c r="K862" s="7" t="str" cm="1">
        <f t="array" ref="K862">MID(J862, MIN(IFERROR(FIND({0,1,2,3,4,5,6,7,8,9},J862),"")), COUNT(1*MID(J862,ROW($1:$98),1)))</f>
        <v>20.0</v>
      </c>
      <c r="L862" s="7" t="str" cm="1">
        <f t="array" aca="1" ref="L862" ca="1">_xlfn.CONCAT(IF(NOT(ISNUMBER(MID(SUBSTITUTE(SUBSTITUTE(SUBSTITUTE(J862,"$",""),".",""), " ",""),ROW(INDIRECT("1:"&amp;LEN(J862))),1)*1)),MID(SUBSTITUTE(SUBSTITUTE(SUBSTITUTE(J862,"$",""),".",""), " ",""),ROW(INDIRECT("1:"&amp;LEN(J862))),1),""))</f>
        <v>Margarita
MdeJuárez</v>
      </c>
      <c r="M862" s="7" t="s">
        <v>143</v>
      </c>
      <c r="N862" s="7" t="str" cm="1">
        <f t="array" ref="N862">MID(M862, MIN(IFERROR(FIND({0,1,2,3,4,5,6,7,8,9},M862),"")), COUNT(1*MID(M862,ROW($1:$98),1)))</f>
        <v>25.0</v>
      </c>
      <c r="O862" s="7" t="str" cm="1">
        <f t="array" aca="1" ref="O862" ca="1">_xlfn.CONCAT(IF(NOT(ISNUMBER(MID(SUBSTITUTE(SUBSTITUTE(SUBSTITUTE(M862,"$",""),".",""), " ",""),ROW(INDIRECT("1:"&amp;LEN(M862))),1)*1)),MID(SUBSTITUTE(SUBSTITUTE(SUBSTITUTE(M862,"$",""),".",""), " ",""),ROW(INDIRECT("1:"&amp;LEN(M862))),1),""))</f>
        <v>Martínez
delaTorre</v>
      </c>
      <c r="P862" s="7" t="s">
        <v>102</v>
      </c>
      <c r="Q862" s="7" t="s">
        <v>48</v>
      </c>
      <c r="R862" s="7" t="s">
        <v>27</v>
      </c>
      <c r="S862" s="2">
        <v>44955</v>
      </c>
    </row>
    <row r="863" spans="1:19">
      <c r="A863" s="6" t="s">
        <v>129</v>
      </c>
      <c r="B863" s="8" t="s">
        <v>130</v>
      </c>
      <c r="C863" s="8" t="str" cm="1">
        <f t="array" ref="C863">MID(B863, MIN(IFERROR(FIND({0,1,2,3,4,5,6,7,8,9},B863),"")), COUNT(1*MID(B863,ROW($1:$98),1)))</f>
        <v>79.9</v>
      </c>
      <c r="D863" s="8" t="str" cm="1">
        <f t="array" aca="1" ref="D863" ca="1">_xlfn.CONCAT(IF(NOT(ISNUMBER(MID(SUBSTITUTE(SUBSTITUTE(SUBSTITUTE(B863,"$",""),".",""), " ",""),ROW(INDIRECT("1:"&amp;LEN(B863))),1)*1)),MID(SUBSTITUTE(SUBSTITUTE(SUBSTITUTE(B863,"$",""),".",""), " ",""),ROW(INDIRECT("1:"&amp;LEN(B863))),1),""))</f>
        <v>Comercial
Mexicana</v>
      </c>
      <c r="E863" s="8" t="s">
        <v>131</v>
      </c>
      <c r="F863" s="8" t="str" cm="1">
        <f t="array" ref="F863">MID(E863, MIN(IFERROR(FIND({0,1,2,3,4,5,6,7,8,9},E863),"")), COUNT(1*MID(E863,ROW($1:$98),1)))</f>
        <v>94.0</v>
      </c>
      <c r="G863" s="8" t="str" cm="1">
        <f t="array" aca="1" ref="G863" ca="1">_xlfn.CONCAT(IF(NOT(ISNUMBER(MID(SUBSTITUTE(SUBSTITUTE(SUBSTITUTE(E863,"$",""),".",""), " ",""),ROW(INDIRECT("1:"&amp;LEN(E863))),1)*1)),MID(SUBSTITUTE(SUBSTITUTE(SUBSTITUTE(E863,"$",""),".",""), " ",""),ROW(INDIRECT("1:"&amp;LEN(E863))),1),""))</f>
        <v>Wal-mart</v>
      </c>
      <c r="H863" s="8" t="s">
        <v>363</v>
      </c>
      <c r="I863" s="8" t="s">
        <v>812</v>
      </c>
      <c r="J863" s="8" t="s">
        <v>1261</v>
      </c>
      <c r="K863" s="8" t="str" cm="1">
        <f t="array" ref="K863">MID(J863, MIN(IFERROR(FIND({0,1,2,3,4,5,6,7,8,9},J863),"")), COUNT(1*MID(J863,ROW($1:$98),1)))</f>
        <v>45.0</v>
      </c>
      <c r="L863" s="8" t="str" cm="1">
        <f t="array" aca="1" ref="L863" ca="1">_xlfn.CONCAT(IF(NOT(ISNUMBER(MID(SUBSTITUTE(SUBSTITUTE(SUBSTITUTE(J863,"$",""),".",""), " ",""),ROW(INDIRECT("1:"&amp;LEN(J863))),1)*1)),MID(SUBSTITUTE(SUBSTITUTE(SUBSTITUTE(J863,"$",""),".",""), " ",""),ROW(INDIRECT("1:"&amp;LEN(J863))),1),""))</f>
        <v>Margarita
MdeJuárez</v>
      </c>
      <c r="M863" s="8" t="s">
        <v>541</v>
      </c>
      <c r="N863" s="8" t="str" cm="1">
        <f t="array" ref="N863">MID(M863, MIN(IFERROR(FIND({0,1,2,3,4,5,6,7,8,9},M863),"")), COUNT(1*MID(M863,ROW($1:$98),1)))</f>
        <v>50.0</v>
      </c>
      <c r="O863" s="8" t="str" cm="1">
        <f t="array" aca="1" ref="O863" ca="1">_xlfn.CONCAT(IF(NOT(ISNUMBER(MID(SUBSTITUTE(SUBSTITUTE(SUBSTITUTE(M863,"$",""),".",""), " ",""),ROW(INDIRECT("1:"&amp;LEN(M863))),1)*1)),MID(SUBSTITUTE(SUBSTITUTE(SUBSTITUTE(M863,"$",""),".",""), " ",""),ROW(INDIRECT("1:"&amp;LEN(M863))),1),""))</f>
        <v>LaDalia</v>
      </c>
      <c r="P863" s="8" t="s">
        <v>88</v>
      </c>
      <c r="Q863" s="8" t="s">
        <v>133</v>
      </c>
      <c r="R863" s="8" t="s">
        <v>27</v>
      </c>
      <c r="S863" s="3">
        <v>44955</v>
      </c>
    </row>
    <row r="864" spans="1:19">
      <c r="A864" s="5" t="s">
        <v>134</v>
      </c>
      <c r="B864" s="7" t="s">
        <v>685</v>
      </c>
      <c r="C864" s="7" t="str" cm="1">
        <f t="array" ref="C864">MID(B864, MIN(IFERROR(FIND({0,1,2,3,4,5,6,7,8,9},B864),"")), COUNT(1*MID(B864,ROW($1:$98),1)))</f>
        <v>23.9</v>
      </c>
      <c r="D864" s="7" t="str" cm="1">
        <f t="array" aca="1" ref="D864" ca="1">_xlfn.CONCAT(IF(NOT(ISNUMBER(MID(SUBSTITUTE(SUBSTITUTE(SUBSTITUTE(B864,"$",""),".",""), " ",""),ROW(INDIRECT("1:"&amp;LEN(B864))),1)*1)),MID(SUBSTITUTE(SUBSTITUTE(SUBSTITUTE(B864,"$",""),".",""), " ",""),ROW(INDIRECT("1:"&amp;LEN(B864))),1),""))</f>
        <v>Comercial
Mexicana</v>
      </c>
      <c r="E864" s="7" t="s">
        <v>90</v>
      </c>
      <c r="F864" s="7" t="str" cm="1">
        <f t="array" ref="F864">MID(E864, MIN(IFERROR(FIND({0,1,2,3,4,5,6,7,8,9},E864),"")), COUNT(1*MID(E864,ROW($1:$98),1)))</f>
        <v>31.9</v>
      </c>
      <c r="G864" s="7" t="str" cm="1">
        <f t="array" aca="1" ref="G864" ca="1">_xlfn.CONCAT(IF(NOT(ISNUMBER(MID(SUBSTITUTE(SUBSTITUTE(SUBSTITUTE(E864,"$",""),".",""), " ",""),ROW(INDIRECT("1:"&amp;LEN(E864))),1)*1)),MID(SUBSTITUTE(SUBSTITUTE(SUBSTITUTE(E864,"$",""),".",""), " ",""),ROW(INDIRECT("1:"&amp;LEN(E864))),1),""))</f>
        <v>Wal-mart</v>
      </c>
      <c r="H864" s="7" t="s">
        <v>553</v>
      </c>
      <c r="I864" s="7" t="s">
        <v>554</v>
      </c>
      <c r="J864" s="7" t="s">
        <v>1265</v>
      </c>
      <c r="K864" s="7" t="str" cm="1">
        <f t="array" ref="K864">MID(J864, MIN(IFERROR(FIND({0,1,2,3,4,5,6,7,8,9},J864),"")), COUNT(1*MID(J864,ROW($1:$98),1)))</f>
        <v>15.0</v>
      </c>
      <c r="L864" s="7" t="str" cm="1">
        <f t="array" aca="1" ref="L864" ca="1">_xlfn.CONCAT(IF(NOT(ISNUMBER(MID(SUBSTITUTE(SUBSTITUTE(SUBSTITUTE(J864,"$",""),".",""), " ",""),ROW(INDIRECT("1:"&amp;LEN(J864))),1)*1)),MID(SUBSTITUTE(SUBSTITUTE(SUBSTITUTE(J864,"$",""),".",""), " ",""),ROW(INDIRECT("1:"&amp;LEN(J864))),1),""))</f>
        <v>Margarita
MdeJuárez</v>
      </c>
      <c r="M864" s="7" t="s">
        <v>542</v>
      </c>
      <c r="N864" s="7" t="str" cm="1">
        <f t="array" ref="N864">MID(M864, MIN(IFERROR(FIND({0,1,2,3,4,5,6,7,8,9},M864),"")), COUNT(1*MID(M864,ROW($1:$98),1)))</f>
        <v>18.0</v>
      </c>
      <c r="O864" s="7" t="str" cm="1">
        <f t="array" aca="1" ref="O864" ca="1">_xlfn.CONCAT(IF(NOT(ISNUMBER(MID(SUBSTITUTE(SUBSTITUTE(SUBSTITUTE(M864,"$",""),".",""), " ",""),ROW(INDIRECT("1:"&amp;LEN(M864))),1)*1)),MID(SUBSTITUTE(SUBSTITUTE(SUBSTITUTE(M864,"$",""),".",""), " ",""),ROW(INDIRECT("1:"&amp;LEN(M864))),1),""))</f>
        <v>LaDalia</v>
      </c>
      <c r="P864" s="7" t="s">
        <v>136</v>
      </c>
      <c r="Q864" s="7" t="s">
        <v>161</v>
      </c>
      <c r="R864" s="7" t="s">
        <v>27</v>
      </c>
      <c r="S864" s="2">
        <v>44955</v>
      </c>
    </row>
    <row r="865" spans="1:19">
      <c r="A865" s="6" t="s">
        <v>137</v>
      </c>
      <c r="B865" s="8" t="s">
        <v>1245</v>
      </c>
      <c r="C865" s="8" t="str" cm="1">
        <f t="array" ref="C865">MID(B865, MIN(IFERROR(FIND({0,1,2,3,4,5,6,7,8,9},B865),"")), COUNT(1*MID(B865,ROW($1:$98),1)))</f>
        <v>19.0</v>
      </c>
      <c r="D865" s="8" t="str" cm="1">
        <f t="array" aca="1" ref="D865" ca="1">_xlfn.CONCAT(IF(NOT(ISNUMBER(MID(SUBSTITUTE(SUBSTITUTE(SUBSTITUTE(B865,"$",""),".",""), " ",""),ROW(INDIRECT("1:"&amp;LEN(B865))),1)*1)),MID(SUBSTITUTE(SUBSTITUTE(SUBSTITUTE(B865,"$",""),".",""), " ",""),ROW(INDIRECT("1:"&amp;LEN(B865))),1),""))</f>
        <v>Chedraui</v>
      </c>
      <c r="E865" s="8" t="s">
        <v>715</v>
      </c>
      <c r="F865" s="8" t="str" cm="1">
        <f t="array" ref="F865">MID(E865, MIN(IFERROR(FIND({0,1,2,3,4,5,6,7,8,9},E865),"")), COUNT(1*MID(E865,ROW($1:$98),1)))</f>
        <v>28.9</v>
      </c>
      <c r="G865" s="8" t="str" cm="1">
        <f t="array" aca="1" ref="G865" ca="1">_xlfn.CONCAT(IF(NOT(ISNUMBER(MID(SUBSTITUTE(SUBSTITUTE(SUBSTITUTE(E865,"$",""),".",""), " ",""),ROW(INDIRECT("1:"&amp;LEN(E865))),1)*1)),MID(SUBSTITUTE(SUBSTITUTE(SUBSTITUTE(E865,"$",""),".",""), " ",""),ROW(INDIRECT("1:"&amp;LEN(E865))),1),""))</f>
        <v>Wal-mart</v>
      </c>
      <c r="H865" s="8" t="s">
        <v>553</v>
      </c>
      <c r="I865" s="8" t="s">
        <v>554</v>
      </c>
      <c r="J865" s="8" t="s">
        <v>836</v>
      </c>
      <c r="K865" s="8" t="str" cm="1">
        <f t="array" ref="K865">MID(J865, MIN(IFERROR(FIND({0,1,2,3,4,5,6,7,8,9},J865),"")), COUNT(1*MID(J865,ROW($1:$98),1)))</f>
        <v>16.0</v>
      </c>
      <c r="L865" s="8" t="str" cm="1">
        <f t="array" aca="1" ref="L865" ca="1">_xlfn.CONCAT(IF(NOT(ISNUMBER(MID(SUBSTITUTE(SUBSTITUTE(SUBSTITUTE(J865,"$",""),".",""), " ",""),ROW(INDIRECT("1:"&amp;LEN(J865))),1)*1)),MID(SUBSTITUTE(SUBSTITUTE(SUBSTITUTE(J865,"$",""),".",""), " ",""),ROW(INDIRECT("1:"&amp;LEN(J865))),1),""))</f>
        <v>Martínez
delaTorre</v>
      </c>
      <c r="M865" s="8" t="s">
        <v>1260</v>
      </c>
      <c r="N865" s="8" t="str" cm="1">
        <f t="array" ref="N865">MID(M865, MIN(IFERROR(FIND({0,1,2,3,4,5,6,7,8,9},M865),"")), COUNT(1*MID(M865,ROW($1:$98),1)))</f>
        <v>20.0</v>
      </c>
      <c r="O865" s="8" t="str" cm="1">
        <f t="array" aca="1" ref="O865" ca="1">_xlfn.CONCAT(IF(NOT(ISNUMBER(MID(SUBSTITUTE(SUBSTITUTE(SUBSTITUTE(M865,"$",""),".",""), " ",""),ROW(INDIRECT("1:"&amp;LEN(M865))),1)*1)),MID(SUBSTITUTE(SUBSTITUTE(SUBSTITUTE(M865,"$",""),".",""), " ",""),ROW(INDIRECT("1:"&amp;LEN(M865))),1),""))</f>
        <v>Margarita
MdeJuárez</v>
      </c>
      <c r="P865" s="8" t="s">
        <v>101</v>
      </c>
      <c r="Q865" s="8" t="s">
        <v>102</v>
      </c>
      <c r="R865" s="8" t="s">
        <v>27</v>
      </c>
      <c r="S865" s="3">
        <v>44955</v>
      </c>
    </row>
    <row r="866" spans="1:19">
      <c r="A866" s="5" t="s">
        <v>141</v>
      </c>
      <c r="B866" s="7" t="s">
        <v>1246</v>
      </c>
      <c r="C866" s="7" t="str" cm="1">
        <f t="array" ref="C866">MID(B866, MIN(IFERROR(FIND({0,1,2,3,4,5,6,7,8,9},B866),"")), COUNT(1*MID(B866,ROW($1:$98),1)))</f>
        <v>18.9</v>
      </c>
      <c r="D866" s="7" t="str" cm="1">
        <f t="array" aca="1" ref="D866" ca="1">_xlfn.CONCAT(IF(NOT(ISNUMBER(MID(SUBSTITUTE(SUBSTITUTE(SUBSTITUTE(B866,"$",""),".",""), " ",""),ROW(INDIRECT("1:"&amp;LEN(B866))),1)*1)),MID(SUBSTITUTE(SUBSTITUTE(SUBSTITUTE(B866,"$",""),".",""), " ",""),ROW(INDIRECT("1:"&amp;LEN(B866))),1),""))</f>
        <v>Chedraui</v>
      </c>
      <c r="E866" s="7" t="s">
        <v>700</v>
      </c>
      <c r="F866" s="7" t="str" cm="1">
        <f t="array" ref="F866">MID(E866, MIN(IFERROR(FIND({0,1,2,3,4,5,6,7,8,9},E866),"")), COUNT(1*MID(E866,ROW($1:$98),1)))</f>
        <v>36.9</v>
      </c>
      <c r="G866" s="7" t="str" cm="1">
        <f t="array" aca="1" ref="G866" ca="1">_xlfn.CONCAT(IF(NOT(ISNUMBER(MID(SUBSTITUTE(SUBSTITUTE(SUBSTITUTE(E866,"$",""),".",""), " ",""),ROW(INDIRECT("1:"&amp;LEN(E866))),1)*1)),MID(SUBSTITUTE(SUBSTITUTE(SUBSTITUTE(E866,"$",""),".",""), " ",""),ROW(INDIRECT("1:"&amp;LEN(E866))),1),""))</f>
        <v>Wal-mart</v>
      </c>
      <c r="H866" s="7" t="s">
        <v>371</v>
      </c>
      <c r="I866" s="7" t="s">
        <v>805</v>
      </c>
      <c r="J866" s="7" t="s">
        <v>1266</v>
      </c>
      <c r="K866" s="7" t="str" cm="1">
        <f t="array" ref="K866">MID(J866, MIN(IFERROR(FIND({0,1,2,3,4,5,6,7,8,9},J866),"")), COUNT(1*MID(J866,ROW($1:$98),1)))</f>
        <v>25.0</v>
      </c>
      <c r="L866" s="7" t="str" cm="1">
        <f t="array" aca="1" ref="L866" ca="1">_xlfn.CONCAT(IF(NOT(ISNUMBER(MID(SUBSTITUTE(SUBSTITUTE(SUBSTITUTE(J866,"$",""),".",""), " ",""),ROW(INDIRECT("1:"&amp;LEN(J866))),1)*1)),MID(SUBSTITUTE(SUBSTITUTE(SUBSTITUTE(J866,"$",""),".",""), " ",""),ROW(INDIRECT("1:"&amp;LEN(J866))),1),""))</f>
        <v>LaDalia</v>
      </c>
      <c r="M866" s="7" t="s">
        <v>1267</v>
      </c>
      <c r="N866" s="7" t="str" cm="1">
        <f t="array" ref="N866">MID(M866, MIN(IFERROR(FIND({0,1,2,3,4,5,6,7,8,9},M866),"")), COUNT(1*MID(M866,ROW($1:$98),1)))</f>
        <v>30.0</v>
      </c>
      <c r="O866" s="7" t="str" cm="1">
        <f t="array" aca="1" ref="O866" ca="1">_xlfn.CONCAT(IF(NOT(ISNUMBER(MID(SUBSTITUTE(SUBSTITUTE(SUBSTITUTE(M866,"$",""),".",""), " ",""),ROW(INDIRECT("1:"&amp;LEN(M866))),1)*1)),MID(SUBSTITUTE(SUBSTITUTE(SUBSTITUTE(M866,"$",""),".",""), " ",""),ROW(INDIRECT("1:"&amp;LEN(M866))),1),""))</f>
        <v>Margarita
MdeJuárez</v>
      </c>
      <c r="P866" s="7" t="s">
        <v>115</v>
      </c>
      <c r="Q866" s="7" t="s">
        <v>34</v>
      </c>
      <c r="R866" s="7" t="s">
        <v>27</v>
      </c>
      <c r="S866" s="2">
        <v>44955</v>
      </c>
    </row>
    <row r="867" spans="1:19">
      <c r="A867" s="6" t="s">
        <v>144</v>
      </c>
      <c r="B867" s="8" t="s">
        <v>321</v>
      </c>
      <c r="C867" s="8" t="str" cm="1">
        <f t="array" ref="C867">MID(B867, MIN(IFERROR(FIND({0,1,2,3,4,5,6,7,8,9},B867),"")), COUNT(1*MID(B867,ROW($1:$98),1)))</f>
        <v>19.9</v>
      </c>
      <c r="D867" s="8" t="str" cm="1">
        <f t="array" aca="1" ref="D867" ca="1">_xlfn.CONCAT(IF(NOT(ISNUMBER(MID(SUBSTITUTE(SUBSTITUTE(SUBSTITUTE(B867,"$",""),".",""), " ",""),ROW(INDIRECT("1:"&amp;LEN(B867))),1)*1)),MID(SUBSTITUTE(SUBSTITUTE(SUBSTITUTE(B867,"$",""),".",""), " ",""),ROW(INDIRECT("1:"&amp;LEN(B867))),1),""))</f>
        <v>Comercial
Mexicana</v>
      </c>
      <c r="E867" s="8" t="s">
        <v>1110</v>
      </c>
      <c r="F867" s="8" t="str" cm="1">
        <f t="array" ref="F867">MID(E867, MIN(IFERROR(FIND({0,1,2,3,4,5,6,7,8,9},E867),"")), COUNT(1*MID(E867,ROW($1:$98),1)))</f>
        <v>30.5</v>
      </c>
      <c r="G867" s="8" t="str" cm="1">
        <f t="array" aca="1" ref="G867" ca="1">_xlfn.CONCAT(IF(NOT(ISNUMBER(MID(SUBSTITUTE(SUBSTITUTE(SUBSTITUTE(E867,"$",""),".",""), " ",""),ROW(INDIRECT("1:"&amp;LEN(E867))),1)*1)),MID(SUBSTITUTE(SUBSTITUTE(SUBSTITUTE(E867,"$",""),".",""), " ",""),ROW(INDIRECT("1:"&amp;LEN(E867))),1),""))</f>
        <v xml:space="preserve">
Chedraui</v>
      </c>
      <c r="H867" s="8" t="s">
        <v>485</v>
      </c>
      <c r="I867" s="8" t="s">
        <v>557</v>
      </c>
      <c r="J867" s="8" t="s">
        <v>1265</v>
      </c>
      <c r="K867" s="8" t="str" cm="1">
        <f t="array" ref="K867">MID(J867, MIN(IFERROR(FIND({0,1,2,3,4,5,6,7,8,9},J867),"")), COUNT(1*MID(J867,ROW($1:$98),1)))</f>
        <v>15.0</v>
      </c>
      <c r="L867" s="8" t="str" cm="1">
        <f t="array" aca="1" ref="L867" ca="1">_xlfn.CONCAT(IF(NOT(ISNUMBER(MID(SUBSTITUTE(SUBSTITUTE(SUBSTITUTE(J867,"$",""),".",""), " ",""),ROW(INDIRECT("1:"&amp;LEN(J867))),1)*1)),MID(SUBSTITUTE(SUBSTITUTE(SUBSTITUTE(J867,"$",""),".",""), " ",""),ROW(INDIRECT("1:"&amp;LEN(J867))),1),""))</f>
        <v>Margarita
MdeJuárez</v>
      </c>
      <c r="M867" s="8" t="s">
        <v>1265</v>
      </c>
      <c r="N867" s="8" t="str" cm="1">
        <f t="array" ref="N867">MID(M867, MIN(IFERROR(FIND({0,1,2,3,4,5,6,7,8,9},M867),"")), COUNT(1*MID(M867,ROW($1:$98),1)))</f>
        <v>15.0</v>
      </c>
      <c r="O867" s="8" t="str" cm="1">
        <f t="array" aca="1" ref="O867" ca="1">_xlfn.CONCAT(IF(NOT(ISNUMBER(MID(SUBSTITUTE(SUBSTITUTE(SUBSTITUTE(M867,"$",""),".",""), " ",""),ROW(INDIRECT("1:"&amp;LEN(M867))),1)*1)),MID(SUBSTITUTE(SUBSTITUTE(SUBSTITUTE(M867,"$",""),".",""), " ",""),ROW(INDIRECT("1:"&amp;LEN(M867))),1),""))</f>
        <v>Margarita
MdeJuárez</v>
      </c>
      <c r="P867" s="8" t="s">
        <v>124</v>
      </c>
      <c r="Q867" s="8" t="s">
        <v>115</v>
      </c>
      <c r="R867" s="8" t="s">
        <v>27</v>
      </c>
      <c r="S867" s="3">
        <v>44955</v>
      </c>
    </row>
    <row r="868" spans="1:19">
      <c r="A868" s="5" t="s">
        <v>148</v>
      </c>
      <c r="B868" s="7" t="s">
        <v>278</v>
      </c>
      <c r="C868" s="7" t="str" cm="1">
        <f t="array" ref="C868">MID(B868, MIN(IFERROR(FIND({0,1,2,3,4,5,6,7,8,9},B868),"")), COUNT(1*MID(B868,ROW($1:$98),1)))</f>
        <v>32.9</v>
      </c>
      <c r="D868" s="7" t="str" cm="1">
        <f t="array" aca="1" ref="D868" ca="1">_xlfn.CONCAT(IF(NOT(ISNUMBER(MID(SUBSTITUTE(SUBSTITUTE(SUBSTITUTE(B868,"$",""),".",""), " ",""),ROW(INDIRECT("1:"&amp;LEN(B868))),1)*1)),MID(SUBSTITUTE(SUBSTITUTE(SUBSTITUTE(B868,"$",""),".",""), " ",""),ROW(INDIRECT("1:"&amp;LEN(B868))),1),""))</f>
        <v>Wal-mart</v>
      </c>
      <c r="E868" s="7" t="s">
        <v>214</v>
      </c>
      <c r="F868" s="7" t="str" cm="1">
        <f t="array" ref="F868">MID(E868, MIN(IFERROR(FIND({0,1,2,3,4,5,6,7,8,9},E868),"")), COUNT(1*MID(E868,ROW($1:$98),1)))</f>
        <v>42.9</v>
      </c>
      <c r="G868" s="7" t="str" cm="1">
        <f t="array" aca="1" ref="G868" ca="1">_xlfn.CONCAT(IF(NOT(ISNUMBER(MID(SUBSTITUTE(SUBSTITUTE(SUBSTITUTE(E868,"$",""),".",""), " ",""),ROW(INDIRECT("1:"&amp;LEN(E868))),1)*1)),MID(SUBSTITUTE(SUBSTITUTE(SUBSTITUTE(E868,"$",""),".",""), " ",""),ROW(INDIRECT("1:"&amp;LEN(E868))),1),""))</f>
        <v xml:space="preserve">
Comercial
Mexicana</v>
      </c>
      <c r="H868" s="7" t="s">
        <v>371</v>
      </c>
      <c r="I868" s="7" t="s">
        <v>547</v>
      </c>
      <c r="J868" s="7" t="s">
        <v>1260</v>
      </c>
      <c r="K868" s="7" t="str" cm="1">
        <f t="array" ref="K868">MID(J868, MIN(IFERROR(FIND({0,1,2,3,4,5,6,7,8,9},J868),"")), COUNT(1*MID(J868,ROW($1:$98),1)))</f>
        <v>20.0</v>
      </c>
      <c r="L868" s="7" t="str" cm="1">
        <f t="array" aca="1" ref="L868" ca="1">_xlfn.CONCAT(IF(NOT(ISNUMBER(MID(SUBSTITUTE(SUBSTITUTE(SUBSTITUTE(J868,"$",""),".",""), " ",""),ROW(INDIRECT("1:"&amp;LEN(J868))),1)*1)),MID(SUBSTITUTE(SUBSTITUTE(SUBSTITUTE(J868,"$",""),".",""), " ",""),ROW(INDIRECT("1:"&amp;LEN(J868))),1),""))</f>
        <v>Margarita
MdeJuárez</v>
      </c>
      <c r="M868" s="7" t="s">
        <v>1260</v>
      </c>
      <c r="N868" s="7" t="str" cm="1">
        <f t="array" ref="N868">MID(M868, MIN(IFERROR(FIND({0,1,2,3,4,5,6,7,8,9},M868),"")), COUNT(1*MID(M868,ROW($1:$98),1)))</f>
        <v>20.0</v>
      </c>
      <c r="O868" s="7" t="str" cm="1">
        <f t="array" aca="1" ref="O868" ca="1">_xlfn.CONCAT(IF(NOT(ISNUMBER(MID(SUBSTITUTE(SUBSTITUTE(SUBSTITUTE(M868,"$",""),".",""), " ",""),ROW(INDIRECT("1:"&amp;LEN(M868))),1)*1)),MID(SUBSTITUTE(SUBSTITUTE(SUBSTITUTE(M868,"$",""),".",""), " ",""),ROW(INDIRECT("1:"&amp;LEN(M868))),1),""))</f>
        <v>Margarita
MdeJuárez</v>
      </c>
      <c r="P868" s="7" t="s">
        <v>102</v>
      </c>
      <c r="Q868" s="7" t="s">
        <v>48</v>
      </c>
      <c r="R868" s="7" t="s">
        <v>27</v>
      </c>
      <c r="S868" s="2">
        <v>44955</v>
      </c>
    </row>
    <row r="869" spans="1:19">
      <c r="A869" s="6" t="s">
        <v>151</v>
      </c>
      <c r="B869" s="8" t="s">
        <v>944</v>
      </c>
      <c r="C869" s="8" t="str" cm="1">
        <f t="array" ref="C869">MID(B869, MIN(IFERROR(FIND({0,1,2,3,4,5,6,7,8,9},B869),"")), COUNT(1*MID(B869,ROW($1:$98),1)))</f>
        <v>37.9</v>
      </c>
      <c r="D869" s="8" t="str" cm="1">
        <f t="array" aca="1" ref="D869" ca="1">_xlfn.CONCAT(IF(NOT(ISNUMBER(MID(SUBSTITUTE(SUBSTITUTE(SUBSTITUTE(B869,"$",""),".",""), " ",""),ROW(INDIRECT("1:"&amp;LEN(B869))),1)*1)),MID(SUBSTITUTE(SUBSTITUTE(SUBSTITUTE(B869,"$",""),".",""), " ",""),ROW(INDIRECT("1:"&amp;LEN(B869))),1),""))</f>
        <v>Wal-mart</v>
      </c>
      <c r="E869" s="8" t="s">
        <v>86</v>
      </c>
      <c r="F869" s="8" t="str" cm="1">
        <f t="array" ref="F869">MID(E869, MIN(IFERROR(FIND({0,1,2,3,4,5,6,7,8,9},E869),"")), COUNT(1*MID(E869,ROW($1:$98),1)))</f>
        <v>49.9</v>
      </c>
      <c r="G869" s="8" t="str" cm="1">
        <f t="array" aca="1" ref="G869" ca="1">_xlfn.CONCAT(IF(NOT(ISNUMBER(MID(SUBSTITUTE(SUBSTITUTE(SUBSTITUTE(E869,"$",""),".",""), " ",""),ROW(INDIRECT("1:"&amp;LEN(E869))),1)*1)),MID(SUBSTITUTE(SUBSTITUTE(SUBSTITUTE(E869,"$",""),".",""), " ",""),ROW(INDIRECT("1:"&amp;LEN(E869))),1),""))</f>
        <v xml:space="preserve">
Comercial
Mexicana</v>
      </c>
      <c r="H869" s="8" t="s">
        <v>490</v>
      </c>
      <c r="I869" s="8" t="s">
        <v>557</v>
      </c>
      <c r="J869" s="8" t="s">
        <v>544</v>
      </c>
      <c r="K869" s="8" t="str" cm="1">
        <f t="array" ref="K869">MID(J869, MIN(IFERROR(FIND({0,1,2,3,4,5,6,7,8,9},J869),"")), COUNT(1*MID(J869,ROW($1:$98),1)))</f>
        <v>24.0</v>
      </c>
      <c r="L869" s="8" t="str" cm="1">
        <f t="array" aca="1" ref="L869" ca="1">_xlfn.CONCAT(IF(NOT(ISNUMBER(MID(SUBSTITUTE(SUBSTITUTE(SUBSTITUTE(J869,"$",""),".",""), " ",""),ROW(INDIRECT("1:"&amp;LEN(J869))),1)*1)),MID(SUBSTITUTE(SUBSTITUTE(SUBSTITUTE(J869,"$",""),".",""), " ",""),ROW(INDIRECT("1:"&amp;LEN(J869))),1),""))</f>
        <v>LaDalia</v>
      </c>
      <c r="M869" s="8" t="s">
        <v>1262</v>
      </c>
      <c r="N869" s="8" t="str" cm="1">
        <f t="array" ref="N869">MID(M869, MIN(IFERROR(FIND({0,1,2,3,4,5,6,7,8,9},M869),"")), COUNT(1*MID(M869,ROW($1:$98),1)))</f>
        <v>25.0</v>
      </c>
      <c r="O869" s="8" t="str" cm="1">
        <f t="array" aca="1" ref="O869" ca="1">_xlfn.CONCAT(IF(NOT(ISNUMBER(MID(SUBSTITUTE(SUBSTITUTE(SUBSTITUTE(M869,"$",""),".",""), " ",""),ROW(INDIRECT("1:"&amp;LEN(M869))),1)*1)),MID(SUBSTITUTE(SUBSTITUTE(SUBSTITUTE(M869,"$",""),".",""), " ",""),ROW(INDIRECT("1:"&amp;LEN(M869))),1),""))</f>
        <v>Margarita
MdeJuárez</v>
      </c>
      <c r="P869" s="8" t="s">
        <v>47</v>
      </c>
      <c r="Q869" s="8" t="s">
        <v>94</v>
      </c>
      <c r="R869" s="8" t="s">
        <v>27</v>
      </c>
      <c r="S869" s="3">
        <v>44955</v>
      </c>
    </row>
    <row r="870" spans="1:19">
      <c r="A870" s="5" t="s">
        <v>154</v>
      </c>
      <c r="B870" s="7" t="s">
        <v>240</v>
      </c>
      <c r="C870" s="7" t="str" cm="1">
        <f t="array" ref="C870">MID(B870, MIN(IFERROR(FIND({0,1,2,3,4,5,6,7,8,9},B870),"")), COUNT(1*MID(B870,ROW($1:$98),1)))</f>
        <v>24.9</v>
      </c>
      <c r="D870" s="7" t="str" cm="1">
        <f t="array" aca="1" ref="D870" ca="1">_xlfn.CONCAT(IF(NOT(ISNUMBER(MID(SUBSTITUTE(SUBSTITUTE(SUBSTITUTE(B870,"$",""),".",""), " ",""),ROW(INDIRECT("1:"&amp;LEN(B870))),1)*1)),MID(SUBSTITUTE(SUBSTITUTE(SUBSTITUTE(B870,"$",""),".",""), " ",""),ROW(INDIRECT("1:"&amp;LEN(B870))),1),""))</f>
        <v>Comercial
Mexicana</v>
      </c>
      <c r="E870" s="7" t="s">
        <v>1237</v>
      </c>
      <c r="F870" s="7" t="str" cm="1">
        <f t="array" ref="F870">MID(E870, MIN(IFERROR(FIND({0,1,2,3,4,5,6,7,8,9},E870),"")), COUNT(1*MID(E870,ROW($1:$98),1)))</f>
        <v>48.0</v>
      </c>
      <c r="G870" s="7" t="str" cm="1">
        <f t="array" aca="1" ref="G870" ca="1">_xlfn.CONCAT(IF(NOT(ISNUMBER(MID(SUBSTITUTE(SUBSTITUTE(SUBSTITUTE(E870,"$",""),".",""), " ",""),ROW(INDIRECT("1:"&amp;LEN(E870))),1)*1)),MID(SUBSTITUTE(SUBSTITUTE(SUBSTITUTE(E870,"$",""),".",""), " ",""),ROW(INDIRECT("1:"&amp;LEN(E870))),1),""))</f>
        <v xml:space="preserve">
Chedraui</v>
      </c>
      <c r="H870" s="7" t="s">
        <v>496</v>
      </c>
      <c r="I870" s="7" t="s">
        <v>543</v>
      </c>
      <c r="J870" s="7" t="s">
        <v>1265</v>
      </c>
      <c r="K870" s="7" t="str" cm="1">
        <f t="array" ref="K870">MID(J870, MIN(IFERROR(FIND({0,1,2,3,4,5,6,7,8,9},J870),"")), COUNT(1*MID(J870,ROW($1:$98),1)))</f>
        <v>15.0</v>
      </c>
      <c r="L870" s="7" t="str" cm="1">
        <f t="array" aca="1" ref="L870" ca="1">_xlfn.CONCAT(IF(NOT(ISNUMBER(MID(SUBSTITUTE(SUBSTITUTE(SUBSTITUTE(J870,"$",""),".",""), " ",""),ROW(INDIRECT("1:"&amp;LEN(J870))),1)*1)),MID(SUBSTITUTE(SUBSTITUTE(SUBSTITUTE(J870,"$",""),".",""), " ",""),ROW(INDIRECT("1:"&amp;LEN(J870))),1),""))</f>
        <v>Margarita
MdeJuárez</v>
      </c>
      <c r="M870" s="7" t="s">
        <v>38</v>
      </c>
      <c r="N870" s="7" t="str" cm="1">
        <f t="array" ref="N870">MID(M870, MIN(IFERROR(FIND({0,1,2,3,4,5,6,7,8,9},M870),"")), COUNT(1*MID(M870,ROW($1:$98),1)))</f>
        <v>20.0</v>
      </c>
      <c r="O870" s="7" t="str" cm="1">
        <f t="array" aca="1" ref="O870" ca="1">_xlfn.CONCAT(IF(NOT(ISNUMBER(MID(SUBSTITUTE(SUBSTITUTE(SUBSTITUTE(M870,"$",""),".",""), " ",""),ROW(INDIRECT("1:"&amp;LEN(M870))),1)*1)),MID(SUBSTITUTE(SUBSTITUTE(SUBSTITUTE(M870,"$",""),".",""), " ",""),ROW(INDIRECT("1:"&amp;LEN(M870))),1),""))</f>
        <v>Martínez
delaTorre</v>
      </c>
      <c r="P870" s="7" t="s">
        <v>102</v>
      </c>
      <c r="Q870" s="7" t="s">
        <v>47</v>
      </c>
      <c r="R870" s="7" t="s">
        <v>27</v>
      </c>
      <c r="S870" s="2">
        <v>44955</v>
      </c>
    </row>
    <row r="871" spans="1:19">
      <c r="A871" s="6" t="s">
        <v>157</v>
      </c>
      <c r="B871" s="8" t="s">
        <v>452</v>
      </c>
      <c r="C871" s="8" t="str" cm="1">
        <f t="array" ref="C871">MID(B871, MIN(IFERROR(FIND({0,1,2,3,4,5,6,7,8,9},B871),"")), COUNT(1*MID(B871,ROW($1:$98),1)))</f>
        <v>13.9</v>
      </c>
      <c r="D871" s="8" t="str" cm="1">
        <f t="array" aca="1" ref="D871" ca="1">_xlfn.CONCAT(IF(NOT(ISNUMBER(MID(SUBSTITUTE(SUBSTITUTE(SUBSTITUTE(B871,"$",""),".",""), " ",""),ROW(INDIRECT("1:"&amp;LEN(B871))),1)*1)),MID(SUBSTITUTE(SUBSTITUTE(SUBSTITUTE(B871,"$",""),".",""), " ",""),ROW(INDIRECT("1:"&amp;LEN(B871))),1),""))</f>
        <v>Chedraui</v>
      </c>
      <c r="E871" s="8" t="s">
        <v>1230</v>
      </c>
      <c r="F871" s="8" t="str" cm="1">
        <f t="array" ref="F871">MID(E871, MIN(IFERROR(FIND({0,1,2,3,4,5,6,7,8,9},E871),"")), COUNT(1*MID(E871,ROW($1:$98),1)))</f>
        <v>15.9</v>
      </c>
      <c r="G871" s="8" t="str" cm="1">
        <f t="array" aca="1" ref="G871" ca="1">_xlfn.CONCAT(IF(NOT(ISNUMBER(MID(SUBSTITUTE(SUBSTITUTE(SUBSTITUTE(E871,"$",""),".",""), " ",""),ROW(INDIRECT("1:"&amp;LEN(E871))),1)*1)),MID(SUBSTITUTE(SUBSTITUTE(SUBSTITUTE(E871,"$",""),".",""), " ",""),ROW(INDIRECT("1:"&amp;LEN(E871))),1),""))</f>
        <v>Wal-mart</v>
      </c>
      <c r="H871" s="8" t="s">
        <v>556</v>
      </c>
      <c r="I871" s="8" t="s">
        <v>560</v>
      </c>
      <c r="J871" s="8" t="s">
        <v>1268</v>
      </c>
      <c r="K871" s="8" t="str" cm="1">
        <f t="array" ref="K871">MID(J871, MIN(IFERROR(FIND({0,1,2,3,4,5,6,7,8,9},J871),"")), COUNT(1*MID(J871,ROW($1:$98),1)))</f>
        <v>10.0</v>
      </c>
      <c r="L871" s="8" t="str" cm="1">
        <f t="array" aca="1" ref="L871" ca="1">_xlfn.CONCAT(IF(NOT(ISNUMBER(MID(SUBSTITUTE(SUBSTITUTE(SUBSTITUTE(J871,"$",""),".",""), " ",""),ROW(INDIRECT("1:"&amp;LEN(J871))),1)*1)),MID(SUBSTITUTE(SUBSTITUTE(SUBSTITUTE(J871,"$",""),".",""), " ",""),ROW(INDIRECT("1:"&amp;LEN(J871))),1),""))</f>
        <v>Margarita
MdeJuárez</v>
      </c>
      <c r="M871" s="8" t="s">
        <v>1269</v>
      </c>
      <c r="N871" s="8" t="str" cm="1">
        <f t="array" ref="N871">MID(M871, MIN(IFERROR(FIND({0,1,2,3,4,5,6,7,8,9},M871),"")), COUNT(1*MID(M871,ROW($1:$98),1)))</f>
        <v>13.0</v>
      </c>
      <c r="O871" s="8" t="str" cm="1">
        <f t="array" aca="1" ref="O871" ca="1">_xlfn.CONCAT(IF(NOT(ISNUMBER(MID(SUBSTITUTE(SUBSTITUTE(SUBSTITUTE(M871,"$",""),".",""), " ",""),ROW(INDIRECT("1:"&amp;LEN(M871))),1)*1)),MID(SUBSTITUTE(SUBSTITUTE(SUBSTITUTE(M871,"$",""),".",""), " ",""),ROW(INDIRECT("1:"&amp;LEN(M871))),1),""))</f>
        <v>LaDalia</v>
      </c>
      <c r="P871" s="8" t="s">
        <v>120</v>
      </c>
      <c r="Q871" s="8" t="s">
        <v>102</v>
      </c>
      <c r="R871" s="8" t="s">
        <v>27</v>
      </c>
      <c r="S871" s="3">
        <v>44955</v>
      </c>
    </row>
    <row r="872" spans="1:19">
      <c r="A872" s="5" t="s">
        <v>19</v>
      </c>
      <c r="B872" s="7" t="s">
        <v>1270</v>
      </c>
      <c r="C872" s="7" t="str" cm="1">
        <f t="array" ref="C872">MID(B872, MIN(IFERROR(FIND({0,1,2,3,4,5,6,7,8,9},B872),"")), COUNT(1*MID(B872,ROW($1:$98),1)))</f>
        <v>37.0</v>
      </c>
      <c r="D872" s="7" t="str" cm="1">
        <f t="array" aca="1" ref="D872" ca="1">_xlfn.CONCAT(IF(NOT(ISNUMBER(MID(SUBSTITUTE(SUBSTITUTE(SUBSTITUTE(B872,"$",""),".",""), " ",""),ROW(INDIRECT("1:"&amp;LEN(B872))),1)*1)),MID(SUBSTITUTE(SUBSTITUTE(SUBSTITUTE(B872,"$",""),".",""), " ",""),ROW(INDIRECT("1:"&amp;LEN(B872))),1),""))</f>
        <v>Wal-mart</v>
      </c>
      <c r="E872" s="7" t="s">
        <v>21</v>
      </c>
      <c r="F872" s="7" t="str" cm="1">
        <f t="array" ref="F872">MID(E872, MIN(IFERROR(FIND({0,1,2,3,4,5,6,7,8,9},E872),"")), COUNT(1*MID(E872,ROW($1:$98),1)))</f>
        <v>39.9</v>
      </c>
      <c r="G872" s="7" t="str" cm="1">
        <f t="array" aca="1" ref="G872" ca="1">_xlfn.CONCAT(IF(NOT(ISNUMBER(MID(SUBSTITUTE(SUBSTITUTE(SUBSTITUTE(E872,"$",""),".",""), " ",""),ROW(INDIRECT("1:"&amp;LEN(E872))),1)*1)),MID(SUBSTITUTE(SUBSTITUTE(SUBSTITUTE(E872,"$",""),".",""), " ",""),ROW(INDIRECT("1:"&amp;LEN(E872))),1),""))</f>
        <v xml:space="preserve">
Chedraui</v>
      </c>
      <c r="H872" s="7" t="s">
        <v>22</v>
      </c>
      <c r="I872" s="7" t="s">
        <v>22</v>
      </c>
      <c r="J872" s="7" t="s">
        <v>1271</v>
      </c>
      <c r="K872" s="7" t="str" cm="1">
        <f t="array" ref="K872">MID(J872, MIN(IFERROR(FIND({0,1,2,3,4,5,6,7,8,9},J872),"")), COUNT(1*MID(J872,ROW($1:$98),1)))</f>
        <v>48.0</v>
      </c>
      <c r="L872" s="7" t="str" cm="1">
        <f t="array" aca="1" ref="L872" ca="1">_xlfn.CONCAT(IF(NOT(ISNUMBER(MID(SUBSTITUTE(SUBSTITUTE(SUBSTITUTE(J872,"$",""),".",""), " ",""),ROW(INDIRECT("1:"&amp;LEN(J872))),1)*1)),MID(SUBSTITUTE(SUBSTITUTE(SUBSTITUTE(J872,"$",""),".",""), " ",""),ROW(INDIRECT("1:"&amp;LEN(J872))),1),""))</f>
        <v xml:space="preserve">
Panamericana</v>
      </c>
      <c r="M872" s="7" t="s">
        <v>1272</v>
      </c>
      <c r="N872" s="7" t="str" cm="1">
        <f t="array" ref="N872">MID(M872, MIN(IFERROR(FIND({0,1,2,3,4,5,6,7,8,9},M872),"")), COUNT(1*MID(M872,ROW($1:$98),1)))</f>
        <v>54.0</v>
      </c>
      <c r="O872" s="7" t="str" cm="1">
        <f t="array" aca="1" ref="O872" ca="1">_xlfn.CONCAT(IF(NOT(ISNUMBER(MID(SUBSTITUTE(SUBSTITUTE(SUBSTITUTE(M872,"$",""),".",""), " ",""),ROW(INDIRECT("1:"&amp;LEN(M872))),1)*1)),MID(SUBSTITUTE(SUBSTITUTE(SUBSTITUTE(M872,"$",""),".",""), " ",""),ROW(INDIRECT("1:"&amp;LEN(M872))),1),""))</f>
        <v>Álamos</v>
      </c>
      <c r="P872" s="7" t="s">
        <v>25</v>
      </c>
      <c r="Q872" s="7" t="s">
        <v>26</v>
      </c>
      <c r="R872" s="7" t="s">
        <v>27</v>
      </c>
      <c r="S872" s="2">
        <v>44956</v>
      </c>
    </row>
    <row r="873" spans="1:19">
      <c r="A873" s="6" t="s">
        <v>28</v>
      </c>
      <c r="B873" s="8" t="s">
        <v>111</v>
      </c>
      <c r="C873" s="8" t="str" cm="1">
        <f t="array" ref="C873">MID(B873, MIN(IFERROR(FIND({0,1,2,3,4,5,6,7,8,9},B873),"")), COUNT(1*MID(B873,ROW($1:$98),1)))</f>
        <v>17.9</v>
      </c>
      <c r="D873" s="8" t="str" cm="1">
        <f t="array" aca="1" ref="D873" ca="1">_xlfn.CONCAT(IF(NOT(ISNUMBER(MID(SUBSTITUTE(SUBSTITUTE(SUBSTITUTE(B873,"$",""),".",""), " ",""),ROW(INDIRECT("1:"&amp;LEN(B873))),1)*1)),MID(SUBSTITUTE(SUBSTITUTE(SUBSTITUTE(B873,"$",""),".",""), " ",""),ROW(INDIRECT("1:"&amp;LEN(B873))),1),""))</f>
        <v>Wal-mart</v>
      </c>
      <c r="E873" s="8" t="s">
        <v>688</v>
      </c>
      <c r="F873" s="8" t="str" cm="1">
        <f t="array" ref="F873">MID(E873, MIN(IFERROR(FIND({0,1,2,3,4,5,6,7,8,9},E873),"")), COUNT(1*MID(E873,ROW($1:$98),1)))</f>
        <v>20.9</v>
      </c>
      <c r="G873" s="8" t="str" cm="1">
        <f t="array" aca="1" ref="G873" ca="1">_xlfn.CONCAT(IF(NOT(ISNUMBER(MID(SUBSTITUTE(SUBSTITUTE(SUBSTITUTE(E873,"$",""),".",""), " ",""),ROW(INDIRECT("1:"&amp;LEN(E873))),1)*1)),MID(SUBSTITUTE(SUBSTITUTE(SUBSTITUTE(E873,"$",""),".",""), " ",""),ROW(INDIRECT("1:"&amp;LEN(E873))),1),""))</f>
        <v xml:space="preserve">
Chedraui</v>
      </c>
      <c r="H873" s="8" t="s">
        <v>1273</v>
      </c>
      <c r="I873" s="8" t="s">
        <v>936</v>
      </c>
      <c r="J873" s="8" t="s">
        <v>1274</v>
      </c>
      <c r="K873" s="8" t="str" cm="1">
        <f t="array" ref="K873">MID(J873, MIN(IFERROR(FIND({0,1,2,3,4,5,6,7,8,9},J873),"")), COUNT(1*MID(J873,ROW($1:$98),1)))</f>
        <v>22.0</v>
      </c>
      <c r="L873" s="8" t="str" cm="1">
        <f t="array" aca="1" ref="L873" ca="1">_xlfn.CONCAT(IF(NOT(ISNUMBER(MID(SUBSTITUTE(SUBSTITUTE(SUBSTITUTE(J873,"$",""),".",""), " ",""),ROW(INDIRECT("1:"&amp;LEN(J873))),1)*1)),MID(SUBSTITUTE(SUBSTITUTE(SUBSTITUTE(J873,"$",""),".",""), " ",""),ROW(INDIRECT("1:"&amp;LEN(J873))),1),""))</f>
        <v>María
Morelos</v>
      </c>
      <c r="M873" s="8" t="s">
        <v>1017</v>
      </c>
      <c r="N873" s="8" t="str" cm="1">
        <f t="array" ref="N873">MID(M873, MIN(IFERROR(FIND({0,1,2,3,4,5,6,7,8,9},M873),"")), COUNT(1*MID(M873,ROW($1:$98),1)))</f>
        <v>24.0</v>
      </c>
      <c r="O873" s="8" t="str" cm="1">
        <f t="array" aca="1" ref="O873" ca="1">_xlfn.CONCAT(IF(NOT(ISNUMBER(MID(SUBSTITUTE(SUBSTITUTE(SUBSTITUTE(M873,"$",""),".",""), " ",""),ROW(INDIRECT("1:"&amp;LEN(M873))),1)*1)),MID(SUBSTITUTE(SUBSTITUTE(SUBSTITUTE(M873,"$",""),".",""), " ",""),ROW(INDIRECT("1:"&amp;LEN(M873))),1),""))</f>
        <v>Álamos</v>
      </c>
      <c r="P873" s="8" t="s">
        <v>33</v>
      </c>
      <c r="Q873" s="8" t="s">
        <v>34</v>
      </c>
      <c r="R873" s="8" t="s">
        <v>27</v>
      </c>
      <c r="S873" s="3">
        <v>44956</v>
      </c>
    </row>
    <row r="874" spans="1:19">
      <c r="A874" s="5" t="s">
        <v>35</v>
      </c>
      <c r="B874" s="7" t="s">
        <v>401</v>
      </c>
      <c r="C874" s="7" t="str" cm="1">
        <f t="array" ref="C874">MID(B874, MIN(IFERROR(FIND({0,1,2,3,4,5,6,7,8,9},B874),"")), COUNT(1*MID(B874,ROW($1:$98),1)))</f>
        <v>20.5</v>
      </c>
      <c r="D874" s="7" t="str" cm="1">
        <f t="array" aca="1" ref="D874" ca="1">_xlfn.CONCAT(IF(NOT(ISNUMBER(MID(SUBSTITUTE(SUBSTITUTE(SUBSTITUTE(B874,"$",""),".",""), " ",""),ROW(INDIRECT("1:"&amp;LEN(B874))),1)*1)),MID(SUBSTITUTE(SUBSTITUTE(SUBSTITUTE(B874,"$",""),".",""), " ",""),ROW(INDIRECT("1:"&amp;LEN(B874))),1),""))</f>
        <v>Wal-mart</v>
      </c>
      <c r="E874" s="7" t="s">
        <v>462</v>
      </c>
      <c r="F874" s="7" t="str" cm="1">
        <f t="array" ref="F874">MID(E874, MIN(IFERROR(FIND({0,1,2,3,4,5,6,7,8,9},E874),"")), COUNT(1*MID(E874,ROW($1:$98),1)))</f>
        <v>24.0</v>
      </c>
      <c r="G874" s="7" t="str" cm="1">
        <f t="array" aca="1" ref="G874" ca="1">_xlfn.CONCAT(IF(NOT(ISNUMBER(MID(SUBSTITUTE(SUBSTITUTE(SUBSTITUTE(E874,"$",""),".",""), " ",""),ROW(INDIRECT("1:"&amp;LEN(E874))),1)*1)),MID(SUBSTITUTE(SUBSTITUTE(SUBSTITUTE(E874,"$",""),".",""), " ",""),ROW(INDIRECT("1:"&amp;LEN(E874))),1),""))</f>
        <v xml:space="preserve">
Comercial
Mexicana</v>
      </c>
      <c r="H874" s="7" t="s">
        <v>1275</v>
      </c>
      <c r="I874" s="7" t="s">
        <v>1276</v>
      </c>
      <c r="J874" s="7" t="s">
        <v>1274</v>
      </c>
      <c r="K874" s="7" t="str" cm="1">
        <f t="array" ref="K874">MID(J874, MIN(IFERROR(FIND({0,1,2,3,4,5,6,7,8,9},J874),"")), COUNT(1*MID(J874,ROW($1:$98),1)))</f>
        <v>22.0</v>
      </c>
      <c r="L874" s="7" t="str" cm="1">
        <f t="array" aca="1" ref="L874" ca="1">_xlfn.CONCAT(IF(NOT(ISNUMBER(MID(SUBSTITUTE(SUBSTITUTE(SUBSTITUTE(J874,"$",""),".",""), " ",""),ROW(INDIRECT("1:"&amp;LEN(J874))),1)*1)),MID(SUBSTITUTE(SUBSTITUTE(SUBSTITUTE(J874,"$",""),".",""), " ",""),ROW(INDIRECT("1:"&amp;LEN(J874))),1),""))</f>
        <v>María
Morelos</v>
      </c>
      <c r="M874" s="7" t="s">
        <v>1274</v>
      </c>
      <c r="N874" s="7" t="str" cm="1">
        <f t="array" ref="N874">MID(M874, MIN(IFERROR(FIND({0,1,2,3,4,5,6,7,8,9},M874),"")), COUNT(1*MID(M874,ROW($1:$98),1)))</f>
        <v>22.0</v>
      </c>
      <c r="O874" s="7" t="str" cm="1">
        <f t="array" aca="1" ref="O874" ca="1">_xlfn.CONCAT(IF(NOT(ISNUMBER(MID(SUBSTITUTE(SUBSTITUTE(SUBSTITUTE(M874,"$",""),".",""), " ",""),ROW(INDIRECT("1:"&amp;LEN(M874))),1)*1)),MID(SUBSTITUTE(SUBSTITUTE(SUBSTITUTE(M874,"$",""),".",""), " ",""),ROW(INDIRECT("1:"&amp;LEN(M874))),1),""))</f>
        <v>María
Morelos</v>
      </c>
      <c r="P874" s="7" t="s">
        <v>47</v>
      </c>
      <c r="Q874" s="7" t="s">
        <v>41</v>
      </c>
      <c r="R874" s="7" t="s">
        <v>27</v>
      </c>
      <c r="S874" s="2">
        <v>44956</v>
      </c>
    </row>
    <row r="875" spans="1:19">
      <c r="A875" s="6" t="s">
        <v>42</v>
      </c>
      <c r="B875" s="8" t="s">
        <v>226</v>
      </c>
      <c r="C875" s="8" t="str" cm="1">
        <f t="array" ref="C875">MID(B875, MIN(IFERROR(FIND({0,1,2,3,4,5,6,7,8,9},B875),"")), COUNT(1*MID(B875,ROW($1:$98),1)))</f>
        <v>12.9</v>
      </c>
      <c r="D875" s="8" t="str" cm="1">
        <f t="array" aca="1" ref="D875" ca="1">_xlfn.CONCAT(IF(NOT(ISNUMBER(MID(SUBSTITUTE(SUBSTITUTE(SUBSTITUTE(B875,"$",""),".",""), " ",""),ROW(INDIRECT("1:"&amp;LEN(B875))),1)*1)),MID(SUBSTITUTE(SUBSTITUTE(SUBSTITUTE(B875,"$",""),".",""), " ",""),ROW(INDIRECT("1:"&amp;LEN(B875))),1),""))</f>
        <v>Chedraui</v>
      </c>
      <c r="E875" s="8" t="s">
        <v>569</v>
      </c>
      <c r="F875" s="8" t="str" cm="1">
        <f t="array" ref="F875">MID(E875, MIN(IFERROR(FIND({0,1,2,3,4,5,6,7,8,9},E875),"")), COUNT(1*MID(E875,ROW($1:$98),1)))</f>
        <v>17.0</v>
      </c>
      <c r="G875" s="8" t="str" cm="1">
        <f t="array" aca="1" ref="G875" ca="1">_xlfn.CONCAT(IF(NOT(ISNUMBER(MID(SUBSTITUTE(SUBSTITUTE(SUBSTITUTE(E875,"$",""),".",""), " ",""),ROW(INDIRECT("1:"&amp;LEN(E875))),1)*1)),MID(SUBSTITUTE(SUBSTITUTE(SUBSTITUTE(E875,"$",""),".",""), " ",""),ROW(INDIRECT("1:"&amp;LEN(E875))),1),""))</f>
        <v>Wal-mart</v>
      </c>
      <c r="H875" s="8" t="s">
        <v>1277</v>
      </c>
      <c r="I875" s="8" t="s">
        <v>1278</v>
      </c>
      <c r="J875" s="8" t="s">
        <v>988</v>
      </c>
      <c r="K875" s="8" t="str" cm="1">
        <f t="array" ref="K875">MID(J875, MIN(IFERROR(FIND({0,1,2,3,4,5,6,7,8,9},J875),"")), COUNT(1*MID(J875,ROW($1:$98),1)))</f>
        <v>18.0</v>
      </c>
      <c r="L875" s="8" t="str" cm="1">
        <f t="array" aca="1" ref="L875" ca="1">_xlfn.CONCAT(IF(NOT(ISNUMBER(MID(SUBSTITUTE(SUBSTITUTE(SUBSTITUTE(J875,"$",""),".",""), " ",""),ROW(INDIRECT("1:"&amp;LEN(J875))),1)*1)),MID(SUBSTITUTE(SUBSTITUTE(SUBSTITUTE(J875,"$",""),".",""), " ",""),ROW(INDIRECT("1:"&amp;LEN(J875))),1),""))</f>
        <v xml:space="preserve">
Panamericana</v>
      </c>
      <c r="M875" s="8" t="s">
        <v>1279</v>
      </c>
      <c r="N875" s="8" t="str" cm="1">
        <f t="array" ref="N875">MID(M875, MIN(IFERROR(FIND({0,1,2,3,4,5,6,7,8,9},M875),"")), COUNT(1*MID(M875,ROW($1:$98),1)))</f>
        <v>20.0</v>
      </c>
      <c r="O875" s="8" t="str" cm="1">
        <f t="array" aca="1" ref="O875" ca="1">_xlfn.CONCAT(IF(NOT(ISNUMBER(MID(SUBSTITUTE(SUBSTITUTE(SUBSTITUTE(M875,"$",""),".",""), " ",""),ROW(INDIRECT("1:"&amp;LEN(M875))),1)*1)),MID(SUBSTITUTE(SUBSTITUTE(SUBSTITUTE(M875,"$",""),".",""), " ",""),ROW(INDIRECT("1:"&amp;LEN(M875))),1),""))</f>
        <v>María
Morelos</v>
      </c>
      <c r="P875" s="8" t="s">
        <v>47</v>
      </c>
      <c r="Q875" s="8" t="s">
        <v>48</v>
      </c>
      <c r="R875" s="8" t="s">
        <v>27</v>
      </c>
      <c r="S875" s="3">
        <v>44956</v>
      </c>
    </row>
    <row r="876" spans="1:19">
      <c r="A876" s="5" t="s">
        <v>49</v>
      </c>
      <c r="B876" s="7" t="s">
        <v>173</v>
      </c>
      <c r="C876" s="7" t="str" cm="1">
        <f t="array" ref="C876">MID(B876, MIN(IFERROR(FIND({0,1,2,3,4,5,6,7,8,9},B876),"")), COUNT(1*MID(B876,ROW($1:$98),1)))</f>
        <v>29.9</v>
      </c>
      <c r="D876" s="7" t="str" cm="1">
        <f t="array" aca="1" ref="D876" ca="1">_xlfn.CONCAT(IF(NOT(ISNUMBER(MID(SUBSTITUTE(SUBSTITUTE(SUBSTITUTE(B876,"$",""),".",""), " ",""),ROW(INDIRECT("1:"&amp;LEN(B876))),1)*1)),MID(SUBSTITUTE(SUBSTITUTE(SUBSTITUTE(B876,"$",""),".",""), " ",""),ROW(INDIRECT("1:"&amp;LEN(B876))),1),""))</f>
        <v>Chedraui</v>
      </c>
      <c r="E876" s="7" t="s">
        <v>977</v>
      </c>
      <c r="F876" s="7" t="str" cm="1">
        <f t="array" ref="F876">MID(E876, MIN(IFERROR(FIND({0,1,2,3,4,5,6,7,8,9},E876),"")), COUNT(1*MID(E876,ROW($1:$98),1)))</f>
        <v>46.0</v>
      </c>
      <c r="G876" s="7" t="str" cm="1">
        <f t="array" aca="1" ref="G876" ca="1">_xlfn.CONCAT(IF(NOT(ISNUMBER(MID(SUBSTITUTE(SUBSTITUTE(SUBSTITUTE(E876,"$",""),".",""), " ",""),ROW(INDIRECT("1:"&amp;LEN(E876))),1)*1)),MID(SUBSTITUTE(SUBSTITUTE(SUBSTITUTE(E876,"$",""),".",""), " ",""),ROW(INDIRECT("1:"&amp;LEN(E876))),1),""))</f>
        <v>Wal-mart</v>
      </c>
      <c r="H876" s="7" t="s">
        <v>414</v>
      </c>
      <c r="I876" s="7" t="s">
        <v>975</v>
      </c>
      <c r="J876" s="7" t="s">
        <v>1280</v>
      </c>
      <c r="K876" s="7" t="str" cm="1">
        <f t="array" ref="K876">MID(J876, MIN(IFERROR(FIND({0,1,2,3,4,5,6,7,8,9},J876),"")), COUNT(1*MID(J876,ROW($1:$98),1)))</f>
        <v>40.0</v>
      </c>
      <c r="L876" s="7" t="str" cm="1">
        <f t="array" aca="1" ref="L876" ca="1">_xlfn.CONCAT(IF(NOT(ISNUMBER(MID(SUBSTITUTE(SUBSTITUTE(SUBSTITUTE(J876,"$",""),".",""), " ",""),ROW(INDIRECT("1:"&amp;LEN(J876))),1)*1)),MID(SUBSTITUTE(SUBSTITUTE(SUBSTITUTE(J876,"$",""),".",""), " ",""),ROW(INDIRECT("1:"&amp;LEN(J876))),1),""))</f>
        <v>María
Morelos</v>
      </c>
      <c r="M876" s="7" t="s">
        <v>1280</v>
      </c>
      <c r="N876" s="7" t="str" cm="1">
        <f t="array" ref="N876">MID(M876, MIN(IFERROR(FIND({0,1,2,3,4,5,6,7,8,9},M876),"")), COUNT(1*MID(M876,ROW($1:$98),1)))</f>
        <v>40.0</v>
      </c>
      <c r="O876" s="7" t="str" cm="1">
        <f t="array" aca="1" ref="O876" ca="1">_xlfn.CONCAT(IF(NOT(ISNUMBER(MID(SUBSTITUTE(SUBSTITUTE(SUBSTITUTE(M876,"$",""),".",""), " ",""),ROW(INDIRECT("1:"&amp;LEN(M876))),1)*1)),MID(SUBSTITUTE(SUBSTITUTE(SUBSTITUTE(M876,"$",""),".",""), " ",""),ROW(INDIRECT("1:"&amp;LEN(M876))),1),""))</f>
        <v>María
Morelos</v>
      </c>
      <c r="P876" s="7" t="s">
        <v>53</v>
      </c>
      <c r="Q876" s="7" t="s">
        <v>54</v>
      </c>
      <c r="R876" s="7" t="s">
        <v>27</v>
      </c>
      <c r="S876" s="2">
        <v>44956</v>
      </c>
    </row>
    <row r="877" spans="1:19">
      <c r="A877" s="6" t="s">
        <v>55</v>
      </c>
      <c r="B877" s="8" t="s">
        <v>56</v>
      </c>
      <c r="C877" s="8" t="str" cm="1">
        <f t="array" ref="C877">MID(B877, MIN(IFERROR(FIND({0,1,2,3,4,5,6,7,8,9},B877),"")), COUNT(1*MID(B877,ROW($1:$98),1)))</f>
        <v>22.5</v>
      </c>
      <c r="D877" s="8" t="str" cm="1">
        <f t="array" aca="1" ref="D877" ca="1">_xlfn.CONCAT(IF(NOT(ISNUMBER(MID(SUBSTITUTE(SUBSTITUTE(SUBSTITUTE(B877,"$",""),".",""), " ",""),ROW(INDIRECT("1:"&amp;LEN(B877))),1)*1)),MID(SUBSTITUTE(SUBSTITUTE(SUBSTITUTE(B877,"$",""),".",""), " ",""),ROW(INDIRECT("1:"&amp;LEN(B877))),1),""))</f>
        <v>Wal-mart</v>
      </c>
      <c r="E877" s="8" t="s">
        <v>1281</v>
      </c>
      <c r="F877" s="8" t="str" cm="1">
        <f t="array" ref="F877">MID(E877, MIN(IFERROR(FIND({0,1,2,3,4,5,6,7,8,9},E877),"")), COUNT(1*MID(E877,ROW($1:$98),1)))</f>
        <v>25.0</v>
      </c>
      <c r="G877" s="8" t="str" cm="1">
        <f t="array" aca="1" ref="G877" ca="1">_xlfn.CONCAT(IF(NOT(ISNUMBER(MID(SUBSTITUTE(SUBSTITUTE(SUBSTITUTE(E877,"$",""),".",""), " ",""),ROW(INDIRECT("1:"&amp;LEN(E877))),1)*1)),MID(SUBSTITUTE(SUBSTITUTE(SUBSTITUTE(E877,"$",""),".",""), " ",""),ROW(INDIRECT("1:"&amp;LEN(E877))),1),""))</f>
        <v xml:space="preserve">
Comercial
Mexicana</v>
      </c>
      <c r="H877" s="8" t="s">
        <v>414</v>
      </c>
      <c r="I877" s="8" t="s">
        <v>975</v>
      </c>
      <c r="J877" s="8" t="s">
        <v>1282</v>
      </c>
      <c r="K877" s="8" t="str" cm="1">
        <f t="array" ref="K877">MID(J877, MIN(IFERROR(FIND({0,1,2,3,4,5,6,7,8,9},J877),"")), COUNT(1*MID(J877,ROW($1:$98),1)))</f>
        <v>32.0</v>
      </c>
      <c r="L877" s="8" t="str" cm="1">
        <f t="array" aca="1" ref="L877" ca="1">_xlfn.CONCAT(IF(NOT(ISNUMBER(MID(SUBSTITUTE(SUBSTITUTE(SUBSTITUTE(J877,"$",""),".",""), " ",""),ROW(INDIRECT("1:"&amp;LEN(J877))),1)*1)),MID(SUBSTITUTE(SUBSTITUTE(SUBSTITUTE(J877,"$",""),".",""), " ",""),ROW(INDIRECT("1:"&amp;LEN(J877))),1),""))</f>
        <v>Álamos</v>
      </c>
      <c r="M877" s="8" t="s">
        <v>1283</v>
      </c>
      <c r="N877" s="8" t="str" cm="1">
        <f t="array" ref="N877">MID(M877, MIN(IFERROR(FIND({0,1,2,3,4,5,6,7,8,9},M877),"")), COUNT(1*MID(M877,ROW($1:$98),1)))</f>
        <v>35.0</v>
      </c>
      <c r="O877" s="8" t="str" cm="1">
        <f t="array" aca="1" ref="O877" ca="1">_xlfn.CONCAT(IF(NOT(ISNUMBER(MID(SUBSTITUTE(SUBSTITUTE(SUBSTITUTE(M877,"$",""),".",""), " ",""),ROW(INDIRECT("1:"&amp;LEN(M877))),1)*1)),MID(SUBSTITUTE(SUBSTITUTE(SUBSTITUTE(M877,"$",""),".",""), " ",""),ROW(INDIRECT("1:"&amp;LEN(M877))),1),""))</f>
        <v>María
Morelos</v>
      </c>
      <c r="P877" s="8" t="s">
        <v>53</v>
      </c>
      <c r="Q877" s="8" t="s">
        <v>88</v>
      </c>
      <c r="R877" s="8" t="s">
        <v>27</v>
      </c>
      <c r="S877" s="3">
        <v>44956</v>
      </c>
    </row>
    <row r="878" spans="1:19">
      <c r="A878" s="5" t="s">
        <v>59</v>
      </c>
      <c r="B878" s="7" t="s">
        <v>180</v>
      </c>
      <c r="C878" s="7" t="str" cm="1">
        <f t="array" ref="C878">MID(B878, MIN(IFERROR(FIND({0,1,2,3,4,5,6,7,8,9},B878),"")), COUNT(1*MID(B878,ROW($1:$98),1)))</f>
        <v>47.0</v>
      </c>
      <c r="D878" s="7" t="str" cm="1">
        <f t="array" aca="1" ref="D878" ca="1">_xlfn.CONCAT(IF(NOT(ISNUMBER(MID(SUBSTITUTE(SUBSTITUTE(SUBSTITUTE(B878,"$",""),".",""), " ",""),ROW(INDIRECT("1:"&amp;LEN(B878))),1)*1)),MID(SUBSTITUTE(SUBSTITUTE(SUBSTITUTE(B878,"$",""),".",""), " ",""),ROW(INDIRECT("1:"&amp;LEN(B878))),1),""))</f>
        <v>Wal-mart</v>
      </c>
      <c r="E878" s="7" t="s">
        <v>1284</v>
      </c>
      <c r="F878" s="7" t="str" cm="1">
        <f t="array" ref="F878">MID(E878, MIN(IFERROR(FIND({0,1,2,3,4,5,6,7,8,9},E878),"")), COUNT(1*MID(E878,ROW($1:$98),1)))</f>
        <v>49.5</v>
      </c>
      <c r="G878" s="7" t="str" cm="1">
        <f t="array" aca="1" ref="G878" ca="1">_xlfn.CONCAT(IF(NOT(ISNUMBER(MID(SUBSTITUTE(SUBSTITUTE(SUBSTITUTE(E878,"$",""),".",""), " ",""),ROW(INDIRECT("1:"&amp;LEN(E878))),1)*1)),MID(SUBSTITUTE(SUBSTITUTE(SUBSTITUTE(E878,"$",""),".",""), " ",""),ROW(INDIRECT("1:"&amp;LEN(E878))),1),""))</f>
        <v xml:space="preserve">
Comercial
Mexicana</v>
      </c>
      <c r="H878" s="7" t="s">
        <v>1285</v>
      </c>
      <c r="I878" s="7" t="s">
        <v>978</v>
      </c>
      <c r="J878" s="7" t="s">
        <v>1286</v>
      </c>
      <c r="K878" s="7" t="str" cm="1">
        <f t="array" ref="K878">MID(J878, MIN(IFERROR(FIND({0,1,2,3,4,5,6,7,8,9},J878),"")), COUNT(1*MID(J878,ROW($1:$98),1)))</f>
        <v>45.0</v>
      </c>
      <c r="L878" s="7" t="str" cm="1">
        <f t="array" aca="1" ref="L878" ca="1">_xlfn.CONCAT(IF(NOT(ISNUMBER(MID(SUBSTITUTE(SUBSTITUTE(SUBSTITUTE(J878,"$",""),".",""), " ",""),ROW(INDIRECT("1:"&amp;LEN(J878))),1)*1)),MID(SUBSTITUTE(SUBSTITUTE(SUBSTITUTE(J878,"$",""),".",""), " ",""),ROW(INDIRECT("1:"&amp;LEN(J878))),1),""))</f>
        <v xml:space="preserve">
Panamericana</v>
      </c>
      <c r="M878" s="7" t="s">
        <v>1287</v>
      </c>
      <c r="N878" s="7" t="str" cm="1">
        <f t="array" ref="N878">MID(M878, MIN(IFERROR(FIND({0,1,2,3,4,5,6,7,8,9},M878),"")), COUNT(1*MID(M878,ROW($1:$98),1)))</f>
        <v>48.0</v>
      </c>
      <c r="O878" s="7" t="str" cm="1">
        <f t="array" aca="1" ref="O878" ca="1">_xlfn.CONCAT(IF(NOT(ISNUMBER(MID(SUBSTITUTE(SUBSTITUTE(SUBSTITUTE(M878,"$",""),".",""), " ",""),ROW(INDIRECT("1:"&amp;LEN(M878))),1)*1)),MID(SUBSTITUTE(SUBSTITUTE(SUBSTITUTE(M878,"$",""),".",""), " ",""),ROW(INDIRECT("1:"&amp;LEN(M878))),1),""))</f>
        <v>María
Morelos</v>
      </c>
      <c r="P878" s="7" t="s">
        <v>640</v>
      </c>
      <c r="Q878" s="7" t="s">
        <v>1288</v>
      </c>
      <c r="R878" s="7" t="s">
        <v>27</v>
      </c>
      <c r="S878" s="2">
        <v>44956</v>
      </c>
    </row>
    <row r="879" spans="1:19">
      <c r="A879" s="6" t="s">
        <v>64</v>
      </c>
      <c r="B879" s="8" t="s">
        <v>1289</v>
      </c>
      <c r="C879" s="8" t="str" cm="1">
        <f t="array" ref="C879">MID(B879, MIN(IFERROR(FIND({0,1,2,3,4,5,6,7,8,9},B879),"")), COUNT(1*MID(B879,ROW($1:$98),1)))</f>
        <v>107.0</v>
      </c>
      <c r="D879" s="8" t="str" cm="1">
        <f t="array" aca="1" ref="D879" ca="1">_xlfn.CONCAT(IF(NOT(ISNUMBER(MID(SUBSTITUTE(SUBSTITUTE(SUBSTITUTE(B879,"$",""),".",""), " ",""),ROW(INDIRECT("1:"&amp;LEN(B879))),1)*1)),MID(SUBSTITUTE(SUBSTITUTE(SUBSTITUTE(B879,"$",""),".",""), " ",""),ROW(INDIRECT("1:"&amp;LEN(B879))),1),""))</f>
        <v>Chedraui</v>
      </c>
      <c r="E879" s="8" t="s">
        <v>417</v>
      </c>
      <c r="F879" s="8" t="str" cm="1">
        <f t="array" ref="F879">MID(E879, MIN(IFERROR(FIND({0,1,2,3,4,5,6,7,8,9},E879),"")), COUNT(1*MID(E879,ROW($1:$98),1)))</f>
        <v>216.5</v>
      </c>
      <c r="G879" s="8" t="str" cm="1">
        <f t="array" aca="1" ref="G879" ca="1">_xlfn.CONCAT(IF(NOT(ISNUMBER(MID(SUBSTITUTE(SUBSTITUTE(SUBSTITUTE(E879,"$",""),".",""), " ",""),ROW(INDIRECT("1:"&amp;LEN(E879))),1)*1)),MID(SUBSTITUTE(SUBSTITUTE(SUBSTITUTE(E879,"$",""),".",""), " ",""),ROW(INDIRECT("1:"&amp;LEN(E879))),1),""))</f>
        <v xml:space="preserve">
Comercial
Mexicana</v>
      </c>
      <c r="H879" s="8" t="s">
        <v>418</v>
      </c>
      <c r="I879" s="8" t="s">
        <v>983</v>
      </c>
      <c r="J879" s="8" t="s">
        <v>1290</v>
      </c>
      <c r="K879" s="8" t="str" cm="1">
        <f t="array" ref="K879">MID(J879, MIN(IFERROR(FIND({0,1,2,3,4,5,6,7,8,9},J879),"")), COUNT(1*MID(J879,ROW($1:$98),1)))</f>
        <v>175.0</v>
      </c>
      <c r="L879" s="8" t="str" cm="1">
        <f t="array" aca="1" ref="L879" ca="1">_xlfn.CONCAT(IF(NOT(ISNUMBER(MID(SUBSTITUTE(SUBSTITUTE(SUBSTITUTE(J879,"$",""),".",""), " ",""),ROW(INDIRECT("1:"&amp;LEN(J879))),1)*1)),MID(SUBSTITUTE(SUBSTITUTE(SUBSTITUTE(J879,"$",""),".",""), " ",""),ROW(INDIRECT("1:"&amp;LEN(J879))),1),""))</f>
        <v>María
Morelos</v>
      </c>
      <c r="M879" s="8" t="s">
        <v>475</v>
      </c>
      <c r="N879" s="8" t="str" cm="1">
        <f t="array" ref="N879">MID(M879, MIN(IFERROR(FIND({0,1,2,3,4,5,6,7,8,9},M879),"")), COUNT(1*MID(M879,ROW($1:$98),1)))</f>
        <v>180.0</v>
      </c>
      <c r="O879" s="8" t="str" cm="1">
        <f t="array" aca="1" ref="O879" ca="1">_xlfn.CONCAT(IF(NOT(ISNUMBER(MID(SUBSTITUTE(SUBSTITUTE(SUBSTITUTE(M879,"$",""),".",""), " ",""),ROW(INDIRECT("1:"&amp;LEN(M879))),1)*1)),MID(SUBSTITUTE(SUBSTITUTE(SUBSTITUTE(M879,"$",""),".",""), " ",""),ROW(INDIRECT("1:"&amp;LEN(M879))),1),""))</f>
        <v>Álamos</v>
      </c>
      <c r="P879" s="8" t="s">
        <v>69</v>
      </c>
      <c r="Q879" s="8" t="s">
        <v>70</v>
      </c>
      <c r="R879" s="8" t="s">
        <v>27</v>
      </c>
      <c r="S879" s="3">
        <v>44956</v>
      </c>
    </row>
    <row r="880" spans="1:19">
      <c r="A880" s="5" t="s">
        <v>71</v>
      </c>
      <c r="B880" s="7" t="s">
        <v>72</v>
      </c>
      <c r="C880" s="7" t="str" cm="1">
        <f t="array" ref="C880">MID(B880, MIN(IFERROR(FIND({0,1,2,3,4,5,6,7,8,9},B880),"")), COUNT(1*MID(B880,ROW($1:$98),1)))</f>
        <v>189.0</v>
      </c>
      <c r="D880" s="7" t="str" cm="1">
        <f t="array" aca="1" ref="D880" ca="1">_xlfn.CONCAT(IF(NOT(ISNUMBER(MID(SUBSTITUTE(SUBSTITUTE(SUBSTITUTE(B880,"$",""),".",""), " ",""),ROW(INDIRECT("1:"&amp;LEN(B880))),1)*1)),MID(SUBSTITUTE(SUBSTITUTE(SUBSTITUTE(B880,"$",""),".",""), " ",""),ROW(INDIRECT("1:"&amp;LEN(B880))),1),""))</f>
        <v>Chedraui</v>
      </c>
      <c r="E880" s="7" t="s">
        <v>73</v>
      </c>
      <c r="F880" s="7" t="str" cm="1">
        <f t="array" ref="F880">MID(E880, MIN(IFERROR(FIND({0,1,2,3,4,5,6,7,8,9},E880),"")), COUNT(1*MID(E880,ROW($1:$98),1)))</f>
        <v>206.5</v>
      </c>
      <c r="G880" s="7" t="str" cm="1">
        <f t="array" aca="1" ref="G880" ca="1">_xlfn.CONCAT(IF(NOT(ISNUMBER(MID(SUBSTITUTE(SUBSTITUTE(SUBSTITUTE(E880,"$",""),".",""), " ",""),ROW(INDIRECT("1:"&amp;LEN(E880))),1)*1)),MID(SUBSTITUTE(SUBSTITUTE(SUBSTITUTE(E880,"$",""),".",""), " ",""),ROW(INDIRECT("1:"&amp;LEN(E880))),1),""))</f>
        <v xml:space="preserve">
Comercial
Mexicana</v>
      </c>
      <c r="H880" s="7" t="s">
        <v>418</v>
      </c>
      <c r="I880" s="7" t="s">
        <v>983</v>
      </c>
      <c r="J880" s="7" t="s">
        <v>1186</v>
      </c>
      <c r="K880" s="7" t="str" cm="1">
        <f t="array" ref="K880">MID(J880, MIN(IFERROR(FIND({0,1,2,3,4,5,6,7,8,9},J880),"")), COUNT(1*MID(J880,ROW($1:$98),1)))</f>
        <v>185.0</v>
      </c>
      <c r="L880" s="7" t="str" cm="1">
        <f t="array" aca="1" ref="L880" ca="1">_xlfn.CONCAT(IF(NOT(ISNUMBER(MID(SUBSTITUTE(SUBSTITUTE(SUBSTITUTE(J880,"$",""),".",""), " ",""),ROW(INDIRECT("1:"&amp;LEN(J880))),1)*1)),MID(SUBSTITUTE(SUBSTITUTE(SUBSTITUTE(J880,"$",""),".",""), " ",""),ROW(INDIRECT("1:"&amp;LEN(J880))),1),""))</f>
        <v>Álamos</v>
      </c>
      <c r="M880" s="7" t="s">
        <v>1291</v>
      </c>
      <c r="N880" s="7" t="str" cm="1">
        <f t="array" ref="N880">MID(M880, MIN(IFERROR(FIND({0,1,2,3,4,5,6,7,8,9},M880),"")), COUNT(1*MID(M880,ROW($1:$98),1)))</f>
        <v>190.0</v>
      </c>
      <c r="O880" s="7" t="str" cm="1">
        <f t="array" aca="1" ref="O880" ca="1">_xlfn.CONCAT(IF(NOT(ISNUMBER(MID(SUBSTITUTE(SUBSTITUTE(SUBSTITUTE(M880,"$",""),".",""), " ",""),ROW(INDIRECT("1:"&amp;LEN(M880))),1)*1)),MID(SUBSTITUTE(SUBSTITUTE(SUBSTITUTE(M880,"$",""),".",""), " ",""),ROW(INDIRECT("1:"&amp;LEN(M880))),1),""))</f>
        <v>María
Morelos</v>
      </c>
      <c r="P880" s="7" t="s">
        <v>1053</v>
      </c>
      <c r="Q880" s="7" t="s">
        <v>70</v>
      </c>
      <c r="R880" s="7" t="s">
        <v>27</v>
      </c>
      <c r="S880" s="2">
        <v>44956</v>
      </c>
    </row>
    <row r="881" spans="1:19">
      <c r="A881" s="6" t="s">
        <v>77</v>
      </c>
      <c r="B881" s="8" t="s">
        <v>190</v>
      </c>
      <c r="C881" s="8" t="str" cm="1">
        <f t="array" ref="C881">MID(B881, MIN(IFERROR(FIND({0,1,2,3,4,5,6,7,8,9},B881),"")), COUNT(1*MID(B881,ROW($1:$98),1)))</f>
        <v>44.9</v>
      </c>
      <c r="D881" s="8" t="str" cm="1">
        <f t="array" aca="1" ref="D881" ca="1">_xlfn.CONCAT(IF(NOT(ISNUMBER(MID(SUBSTITUTE(SUBSTITUTE(SUBSTITUTE(B881,"$",""),".",""), " ",""),ROW(INDIRECT("1:"&amp;LEN(B881))),1)*1)),MID(SUBSTITUTE(SUBSTITUTE(SUBSTITUTE(B881,"$",""),".",""), " ",""),ROW(INDIRECT("1:"&amp;LEN(B881))),1),""))</f>
        <v>Wal-mart</v>
      </c>
      <c r="E881" s="8" t="s">
        <v>1292</v>
      </c>
      <c r="F881" s="8" t="str" cm="1">
        <f t="array" ref="F881">MID(E881, MIN(IFERROR(FIND({0,1,2,3,4,5,6,7,8,9},E881),"")), COUNT(1*MID(E881,ROW($1:$98),1)))</f>
        <v>65.9</v>
      </c>
      <c r="G881" s="8" t="str" cm="1">
        <f t="array" aca="1" ref="G881" ca="1">_xlfn.CONCAT(IF(NOT(ISNUMBER(MID(SUBSTITUTE(SUBSTITUTE(SUBSTITUTE(E881,"$",""),".",""), " ",""),ROW(INDIRECT("1:"&amp;LEN(E881))),1)*1)),MID(SUBSTITUTE(SUBSTITUTE(SUBSTITUTE(E881,"$",""),".",""), " ",""),ROW(INDIRECT("1:"&amp;LEN(E881))),1),""))</f>
        <v xml:space="preserve">
Comercial
Mexicana</v>
      </c>
      <c r="H881" s="8" t="s">
        <v>682</v>
      </c>
      <c r="I881" s="8" t="s">
        <v>1293</v>
      </c>
      <c r="J881" s="8" t="s">
        <v>1294</v>
      </c>
      <c r="K881" s="8" t="str" cm="1">
        <f t="array" ref="K881">MID(J881, MIN(IFERROR(FIND({0,1,2,3,4,5,6,7,8,9},J881),"")), COUNT(1*MID(J881,ROW($1:$98),1)))</f>
        <v>50.0</v>
      </c>
      <c r="L881" s="8" t="str" cm="1">
        <f t="array" aca="1" ref="L881" ca="1">_xlfn.CONCAT(IF(NOT(ISNUMBER(MID(SUBSTITUTE(SUBSTITUTE(SUBSTITUTE(J881,"$",""),".",""), " ",""),ROW(INDIRECT("1:"&amp;LEN(J881))),1)*1)),MID(SUBSTITUTE(SUBSTITUTE(SUBSTITUTE(J881,"$",""),".",""), " ",""),ROW(INDIRECT("1:"&amp;LEN(J881))),1),""))</f>
        <v>María
Morelos</v>
      </c>
      <c r="M881" s="8" t="s">
        <v>478</v>
      </c>
      <c r="N881" s="8" t="str" cm="1">
        <f t="array" ref="N881">MID(M881, MIN(IFERROR(FIND({0,1,2,3,4,5,6,7,8,9},M881),"")), COUNT(1*MID(M881,ROW($1:$98),1)))</f>
        <v>60.0</v>
      </c>
      <c r="O881" s="8" t="str" cm="1">
        <f t="array" aca="1" ref="O881" ca="1">_xlfn.CONCAT(IF(NOT(ISNUMBER(MID(SUBSTITUTE(SUBSTITUTE(SUBSTITUTE(M881,"$",""),".",""), " ",""),ROW(INDIRECT("1:"&amp;LEN(M881))),1)*1)),MID(SUBSTITUTE(SUBSTITUTE(SUBSTITUTE(M881,"$",""),".",""), " ",""),ROW(INDIRECT("1:"&amp;LEN(M881))),1),""))</f>
        <v>Álamos</v>
      </c>
      <c r="P881" s="8" t="s">
        <v>94</v>
      </c>
      <c r="Q881" s="8" t="s">
        <v>83</v>
      </c>
      <c r="R881" s="8" t="s">
        <v>27</v>
      </c>
      <c r="S881" s="3">
        <v>44956</v>
      </c>
    </row>
    <row r="882" spans="1:19">
      <c r="A882" s="5" t="s">
        <v>84</v>
      </c>
      <c r="B882" s="7" t="s">
        <v>235</v>
      </c>
      <c r="C882" s="7" t="str" cm="1">
        <f t="array" ref="C882">MID(B882, MIN(IFERROR(FIND({0,1,2,3,4,5,6,7,8,9},B882),"")), COUNT(1*MID(B882,ROW($1:$98),1)))</f>
        <v>35.9</v>
      </c>
      <c r="D882" s="7" t="str" cm="1">
        <f t="array" aca="1" ref="D882" ca="1">_xlfn.CONCAT(IF(NOT(ISNUMBER(MID(SUBSTITUTE(SUBSTITUTE(SUBSTITUTE(B882,"$",""),".",""), " ",""),ROW(INDIRECT("1:"&amp;LEN(B882))),1)*1)),MID(SUBSTITUTE(SUBSTITUTE(SUBSTITUTE(B882,"$",""),".",""), " ",""),ROW(INDIRECT("1:"&amp;LEN(B882))),1),""))</f>
        <v>Comercial
Mexicana</v>
      </c>
      <c r="E882" s="7" t="s">
        <v>1237</v>
      </c>
      <c r="F882" s="7" t="str" cm="1">
        <f t="array" ref="F882">MID(E882, MIN(IFERROR(FIND({0,1,2,3,4,5,6,7,8,9},E882),"")), COUNT(1*MID(E882,ROW($1:$98),1)))</f>
        <v>48.0</v>
      </c>
      <c r="G882" s="7" t="str" cm="1">
        <f t="array" aca="1" ref="G882" ca="1">_xlfn.CONCAT(IF(NOT(ISNUMBER(MID(SUBSTITUTE(SUBSTITUTE(SUBSTITUTE(E882,"$",""),".",""), " ",""),ROW(INDIRECT("1:"&amp;LEN(E882))),1)*1)),MID(SUBSTITUTE(SUBSTITUTE(SUBSTITUTE(E882,"$",""),".",""), " ",""),ROW(INDIRECT("1:"&amp;LEN(E882))),1),""))</f>
        <v xml:space="preserve">
Chedraui</v>
      </c>
      <c r="H882" s="7" t="s">
        <v>894</v>
      </c>
      <c r="I882" s="7" t="s">
        <v>965</v>
      </c>
      <c r="J882" s="7" t="s">
        <v>1279</v>
      </c>
      <c r="K882" s="7" t="str" cm="1">
        <f t="array" ref="K882">MID(J882, MIN(IFERROR(FIND({0,1,2,3,4,5,6,7,8,9},J882),"")), COUNT(1*MID(J882,ROW($1:$98),1)))</f>
        <v>20.0</v>
      </c>
      <c r="L882" s="7" t="str" cm="1">
        <f t="array" aca="1" ref="L882" ca="1">_xlfn.CONCAT(IF(NOT(ISNUMBER(MID(SUBSTITUTE(SUBSTITUTE(SUBSTITUTE(J882,"$",""),".",""), " ",""),ROW(INDIRECT("1:"&amp;LEN(J882))),1)*1)),MID(SUBSTITUTE(SUBSTITUTE(SUBSTITUTE(J882,"$",""),".",""), " ",""),ROW(INDIRECT("1:"&amp;LEN(J882))),1),""))</f>
        <v>María
Morelos</v>
      </c>
      <c r="M882" s="7" t="s">
        <v>1279</v>
      </c>
      <c r="N882" s="7" t="str" cm="1">
        <f t="array" ref="N882">MID(M882, MIN(IFERROR(FIND({0,1,2,3,4,5,6,7,8,9},M882),"")), COUNT(1*MID(M882,ROW($1:$98),1)))</f>
        <v>20.0</v>
      </c>
      <c r="O882" s="7" t="str" cm="1">
        <f t="array" aca="1" ref="O882" ca="1">_xlfn.CONCAT(IF(NOT(ISNUMBER(MID(SUBSTITUTE(SUBSTITUTE(SUBSTITUTE(M882,"$",""),".",""), " ",""),ROW(INDIRECT("1:"&amp;LEN(M882))),1)*1)),MID(SUBSTITUTE(SUBSTITUTE(SUBSTITUTE(M882,"$",""),".",""), " ",""),ROW(INDIRECT("1:"&amp;LEN(M882))),1),""))</f>
        <v>María
Morelos</v>
      </c>
      <c r="P882" s="7" t="s">
        <v>87</v>
      </c>
      <c r="Q882" s="7" t="s">
        <v>88</v>
      </c>
      <c r="R882" s="7" t="s">
        <v>27</v>
      </c>
      <c r="S882" s="2">
        <v>44956</v>
      </c>
    </row>
    <row r="883" spans="1:19">
      <c r="A883" s="6" t="s">
        <v>89</v>
      </c>
      <c r="B883" s="8" t="s">
        <v>1238</v>
      </c>
      <c r="C883" s="8" t="str" cm="1">
        <f t="array" ref="C883">MID(B883, MIN(IFERROR(FIND({0,1,2,3,4,5,6,7,8,9},B883),"")), COUNT(1*MID(B883,ROW($1:$98),1)))</f>
        <v>37.5</v>
      </c>
      <c r="D883" s="8" t="str" cm="1">
        <f t="array" aca="1" ref="D883" ca="1">_xlfn.CONCAT(IF(NOT(ISNUMBER(MID(SUBSTITUTE(SUBSTITUTE(SUBSTITUTE(B883,"$",""),".",""), " ",""),ROW(INDIRECT("1:"&amp;LEN(B883))),1)*1)),MID(SUBSTITUTE(SUBSTITUTE(SUBSTITUTE(B883,"$",""),".",""), " ",""),ROW(INDIRECT("1:"&amp;LEN(B883))),1),""))</f>
        <v>Chedraui</v>
      </c>
      <c r="E883" s="8" t="s">
        <v>1136</v>
      </c>
      <c r="F883" s="8" t="str" cm="1">
        <f t="array" ref="F883">MID(E883, MIN(IFERROR(FIND({0,1,2,3,4,5,6,7,8,9},E883),"")), COUNT(1*MID(E883,ROW($1:$98),1)))</f>
        <v>41.9</v>
      </c>
      <c r="G883" s="8" t="str" cm="1">
        <f t="array" aca="1" ref="G883" ca="1">_xlfn.CONCAT(IF(NOT(ISNUMBER(MID(SUBSTITUTE(SUBSTITUTE(SUBSTITUTE(E883,"$",""),".",""), " ",""),ROW(INDIRECT("1:"&amp;LEN(E883))),1)*1)),MID(SUBSTITUTE(SUBSTITUTE(SUBSTITUTE(E883,"$",""),".",""), " ",""),ROW(INDIRECT("1:"&amp;LEN(E883))),1),""))</f>
        <v>Wal-mart</v>
      </c>
      <c r="H883" s="8" t="s">
        <v>660</v>
      </c>
      <c r="I883" s="8" t="s">
        <v>1295</v>
      </c>
      <c r="J883" s="8" t="s">
        <v>1279</v>
      </c>
      <c r="K883" s="8" t="str" cm="1">
        <f t="array" ref="K883">MID(J883, MIN(IFERROR(FIND({0,1,2,3,4,5,6,7,8,9},J883),"")), COUNT(1*MID(J883,ROW($1:$98),1)))</f>
        <v>20.0</v>
      </c>
      <c r="L883" s="8" t="str" cm="1">
        <f t="array" aca="1" ref="L883" ca="1">_xlfn.CONCAT(IF(NOT(ISNUMBER(MID(SUBSTITUTE(SUBSTITUTE(SUBSTITUTE(J883,"$",""),".",""), " ",""),ROW(INDIRECT("1:"&amp;LEN(J883))),1)*1)),MID(SUBSTITUTE(SUBSTITUTE(SUBSTITUTE(J883,"$",""),".",""), " ",""),ROW(INDIRECT("1:"&amp;LEN(J883))),1),""))</f>
        <v>María
Morelos</v>
      </c>
      <c r="M883" s="8" t="s">
        <v>1139</v>
      </c>
      <c r="N883" s="8" t="str" cm="1">
        <f t="array" ref="N883">MID(M883, MIN(IFERROR(FIND({0,1,2,3,4,5,6,7,8,9},M883),"")), COUNT(1*MID(M883,ROW($1:$98),1)))</f>
        <v>25.0</v>
      </c>
      <c r="O883" s="8" t="str" cm="1">
        <f t="array" aca="1" ref="O883" ca="1">_xlfn.CONCAT(IF(NOT(ISNUMBER(MID(SUBSTITUTE(SUBSTITUTE(SUBSTITUTE(M883,"$",""),".",""), " ",""),ROW(INDIRECT("1:"&amp;LEN(M883))),1)*1)),MID(SUBSTITUTE(SUBSTITUTE(SUBSTITUTE(M883,"$",""),".",""), " ",""),ROW(INDIRECT("1:"&amp;LEN(M883))),1),""))</f>
        <v xml:space="preserve">
Panamericana</v>
      </c>
      <c r="P883" s="8" t="s">
        <v>115</v>
      </c>
      <c r="Q883" s="8" t="s">
        <v>94</v>
      </c>
      <c r="R883" s="8" t="s">
        <v>27</v>
      </c>
      <c r="S883" s="3">
        <v>44956</v>
      </c>
    </row>
    <row r="884" spans="1:19">
      <c r="A884" s="5" t="s">
        <v>93</v>
      </c>
      <c r="B884" s="7" t="s">
        <v>195</v>
      </c>
      <c r="C884" s="7" t="str" cm="1">
        <f t="array" ref="C884">MID(B884, MIN(IFERROR(FIND({0,1,2,3,4,5,6,7,8,9},B884),"")), COUNT(1*MID(B884,ROW($1:$98),1)))</f>
        <v>42.9</v>
      </c>
      <c r="D884" s="7" t="str" cm="1">
        <f t="array" aca="1" ref="D884" ca="1">_xlfn.CONCAT(IF(NOT(ISNUMBER(MID(SUBSTITUTE(SUBSTITUTE(SUBSTITUTE(B884,"$",""),".",""), " ",""),ROW(INDIRECT("1:"&amp;LEN(B884))),1)*1)),MID(SUBSTITUTE(SUBSTITUTE(SUBSTITUTE(B884,"$",""),".",""), " ",""),ROW(INDIRECT("1:"&amp;LEN(B884))),1),""))</f>
        <v>Wal-mart</v>
      </c>
      <c r="E884" s="7" t="s">
        <v>79</v>
      </c>
      <c r="F884" s="7" t="str" cm="1">
        <f t="array" ref="F884">MID(E884, MIN(IFERROR(FIND({0,1,2,3,4,5,6,7,8,9},E884),"")), COUNT(1*MID(E884,ROW($1:$98),1)))</f>
        <v>59.9</v>
      </c>
      <c r="G884" s="7" t="str" cm="1">
        <f t="array" aca="1" ref="G884" ca="1">_xlfn.CONCAT(IF(NOT(ISNUMBER(MID(SUBSTITUTE(SUBSTITUTE(SUBSTITUTE(E884,"$",""),".",""), " ",""),ROW(INDIRECT("1:"&amp;LEN(E884))),1)*1)),MID(SUBSTITUTE(SUBSTITUTE(SUBSTITUTE(E884,"$",""),".",""), " ",""),ROW(INDIRECT("1:"&amp;LEN(E884))),1),""))</f>
        <v xml:space="preserve">
Comercial
Mexicana</v>
      </c>
      <c r="H884" s="7" t="s">
        <v>661</v>
      </c>
      <c r="I884" s="7" t="s">
        <v>1048</v>
      </c>
      <c r="J884" s="7" t="s">
        <v>1296</v>
      </c>
      <c r="K884" s="7" t="str" cm="1">
        <f t="array" ref="K884">MID(J884, MIN(IFERROR(FIND({0,1,2,3,4,5,6,7,8,9},J884),"")), COUNT(1*MID(J884,ROW($1:$98),1)))</f>
        <v>45.0</v>
      </c>
      <c r="L884" s="7" t="str" cm="1">
        <f t="array" aca="1" ref="L884" ca="1">_xlfn.CONCAT(IF(NOT(ISNUMBER(MID(SUBSTITUTE(SUBSTITUTE(SUBSTITUTE(J884,"$",""),".",""), " ",""),ROW(INDIRECT("1:"&amp;LEN(J884))),1)*1)),MID(SUBSTITUTE(SUBSTITUTE(SUBSTITUTE(J884,"$",""),".",""), " ",""),ROW(INDIRECT("1:"&amp;LEN(J884))),1),""))</f>
        <v>María
Morelos</v>
      </c>
      <c r="M884" s="7" t="s">
        <v>1296</v>
      </c>
      <c r="N884" s="7" t="str" cm="1">
        <f t="array" ref="N884">MID(M884, MIN(IFERROR(FIND({0,1,2,3,4,5,6,7,8,9},M884),"")), COUNT(1*MID(M884,ROW($1:$98),1)))</f>
        <v>45.0</v>
      </c>
      <c r="O884" s="7" t="str" cm="1">
        <f t="array" aca="1" ref="O884" ca="1">_xlfn.CONCAT(IF(NOT(ISNUMBER(MID(SUBSTITUTE(SUBSTITUTE(SUBSTITUTE(M884,"$",""),".",""), " ",""),ROW(INDIRECT("1:"&amp;LEN(M884))),1)*1)),MID(SUBSTITUTE(SUBSTITUTE(SUBSTITUTE(M884,"$",""),".",""), " ",""),ROW(INDIRECT("1:"&amp;LEN(M884))),1),""))</f>
        <v>María
Morelos</v>
      </c>
      <c r="P884" s="7" t="s">
        <v>63</v>
      </c>
      <c r="Q884" s="7" t="s">
        <v>83</v>
      </c>
      <c r="R884" s="7" t="s">
        <v>27</v>
      </c>
      <c r="S884" s="2">
        <v>44956</v>
      </c>
    </row>
    <row r="885" spans="1:19">
      <c r="A885" s="6" t="s">
        <v>95</v>
      </c>
      <c r="B885" s="8" t="s">
        <v>319</v>
      </c>
      <c r="C885" s="8" t="str" cm="1">
        <f t="array" ref="C885">MID(B885, MIN(IFERROR(FIND({0,1,2,3,4,5,6,7,8,9},B885),"")), COUNT(1*MID(B885,ROW($1:$98),1)))</f>
        <v>46.9</v>
      </c>
      <c r="D885" s="8" t="str" cm="1">
        <f t="array" aca="1" ref="D885" ca="1">_xlfn.CONCAT(IF(NOT(ISNUMBER(MID(SUBSTITUTE(SUBSTITUTE(SUBSTITUTE(B885,"$",""),".",""), " ",""),ROW(INDIRECT("1:"&amp;LEN(B885))),1)*1)),MID(SUBSTITUTE(SUBSTITUTE(SUBSTITUTE(B885,"$",""),".",""), " ",""),ROW(INDIRECT("1:"&amp;LEN(B885))),1),""))</f>
        <v>Wal-mart</v>
      </c>
      <c r="E885" s="8" t="s">
        <v>1297</v>
      </c>
      <c r="F885" s="8" t="str" cm="1">
        <f t="array" ref="F885">MID(E885, MIN(IFERROR(FIND({0,1,2,3,4,5,6,7,8,9},E885),"")), COUNT(1*MID(E885,ROW($1:$98),1)))</f>
        <v>66.5</v>
      </c>
      <c r="G885" s="8" t="str" cm="1">
        <f t="array" aca="1" ref="G885" ca="1">_xlfn.CONCAT(IF(NOT(ISNUMBER(MID(SUBSTITUTE(SUBSTITUTE(SUBSTITUTE(E885,"$",""),".",""), " ",""),ROW(INDIRECT("1:"&amp;LEN(E885))),1)*1)),MID(SUBSTITUTE(SUBSTITUTE(SUBSTITUTE(E885,"$",""),".",""), " ",""),ROW(INDIRECT("1:"&amp;LEN(E885))),1),""))</f>
        <v xml:space="preserve">
Chedraui</v>
      </c>
      <c r="H885" s="8" t="s">
        <v>662</v>
      </c>
      <c r="I885" s="8" t="s">
        <v>1298</v>
      </c>
      <c r="J885" s="8" t="s">
        <v>1296</v>
      </c>
      <c r="K885" s="8" t="str" cm="1">
        <f t="array" ref="K885">MID(J885, MIN(IFERROR(FIND({0,1,2,3,4,5,6,7,8,9},J885),"")), COUNT(1*MID(J885,ROW($1:$98),1)))</f>
        <v>45.0</v>
      </c>
      <c r="L885" s="8" t="str" cm="1">
        <f t="array" aca="1" ref="L885" ca="1">_xlfn.CONCAT(IF(NOT(ISNUMBER(MID(SUBSTITUTE(SUBSTITUTE(SUBSTITUTE(J885,"$",""),".",""), " ",""),ROW(INDIRECT("1:"&amp;LEN(J885))),1)*1)),MID(SUBSTITUTE(SUBSTITUTE(SUBSTITUTE(J885,"$",""),".",""), " ",""),ROW(INDIRECT("1:"&amp;LEN(J885))),1),""))</f>
        <v>María
Morelos</v>
      </c>
      <c r="M885" s="8" t="s">
        <v>1299</v>
      </c>
      <c r="N885" s="8" t="str" cm="1">
        <f t="array" ref="N885">MID(M885, MIN(IFERROR(FIND({0,1,2,3,4,5,6,7,8,9},M885),"")), COUNT(1*MID(M885,ROW($1:$98),1)))</f>
        <v>50.0</v>
      </c>
      <c r="O885" s="8" t="str" cm="1">
        <f t="array" aca="1" ref="O885" ca="1">_xlfn.CONCAT(IF(NOT(ISNUMBER(MID(SUBSTITUTE(SUBSTITUTE(SUBSTITUTE(M885,"$",""),".",""), " ",""),ROW(INDIRECT("1:"&amp;LEN(M885))),1)*1)),MID(SUBSTITUTE(SUBSTITUTE(SUBSTITUTE(M885,"$",""),".",""), " ",""),ROW(INDIRECT("1:"&amp;LEN(M885))),1),""))</f>
        <v xml:space="preserve">
Panamericana</v>
      </c>
      <c r="P885" s="8" t="s">
        <v>92</v>
      </c>
      <c r="Q885" s="8" t="s">
        <v>133</v>
      </c>
      <c r="R885" s="8" t="s">
        <v>27</v>
      </c>
      <c r="S885" s="3">
        <v>44956</v>
      </c>
    </row>
    <row r="886" spans="1:19">
      <c r="A886" s="5" t="s">
        <v>97</v>
      </c>
      <c r="B886" s="7" t="s">
        <v>685</v>
      </c>
      <c r="C886" s="7" t="str" cm="1">
        <f t="array" ref="C886">MID(B886, MIN(IFERROR(FIND({0,1,2,3,4,5,6,7,8,9},B886),"")), COUNT(1*MID(B886,ROW($1:$98),1)))</f>
        <v>23.9</v>
      </c>
      <c r="D886" s="7" t="str" cm="1">
        <f t="array" aca="1" ref="D886" ca="1">_xlfn.CONCAT(IF(NOT(ISNUMBER(MID(SUBSTITUTE(SUBSTITUTE(SUBSTITUTE(B886,"$",""),".",""), " ",""),ROW(INDIRECT("1:"&amp;LEN(B886))),1)*1)),MID(SUBSTITUTE(SUBSTITUTE(SUBSTITUTE(B886,"$",""),".",""), " ",""),ROW(INDIRECT("1:"&amp;LEN(B886))),1),""))</f>
        <v>Comercial
Mexicana</v>
      </c>
      <c r="E886" s="7" t="s">
        <v>1240</v>
      </c>
      <c r="F886" s="7" t="str" cm="1">
        <f t="array" ref="F886">MID(E886, MIN(IFERROR(FIND({0,1,2,3,4,5,6,7,8,9},E886),"")), COUNT(1*MID(E886,ROW($1:$98),1)))</f>
        <v>29.5</v>
      </c>
      <c r="G886" s="7" t="str" cm="1">
        <f t="array" aca="1" ref="G886" ca="1">_xlfn.CONCAT(IF(NOT(ISNUMBER(MID(SUBSTITUTE(SUBSTITUTE(SUBSTITUTE(E886,"$",""),".",""), " ",""),ROW(INDIRECT("1:"&amp;LEN(E886))),1)*1)),MID(SUBSTITUTE(SUBSTITUTE(SUBSTITUTE(E886,"$",""),".",""), " ",""),ROW(INDIRECT("1:"&amp;LEN(E886))),1),""))</f>
        <v xml:space="preserve">
Chedraui</v>
      </c>
      <c r="H886" s="7" t="s">
        <v>1300</v>
      </c>
      <c r="I886" s="7" t="s">
        <v>908</v>
      </c>
      <c r="J886" s="7" t="s">
        <v>988</v>
      </c>
      <c r="K886" s="7" t="str" cm="1">
        <f t="array" ref="K886">MID(J886, MIN(IFERROR(FIND({0,1,2,3,4,5,6,7,8,9},J886),"")), COUNT(1*MID(J886,ROW($1:$98),1)))</f>
        <v>18.0</v>
      </c>
      <c r="L886" s="7" t="str" cm="1">
        <f t="array" aca="1" ref="L886" ca="1">_xlfn.CONCAT(IF(NOT(ISNUMBER(MID(SUBSTITUTE(SUBSTITUTE(SUBSTITUTE(J886,"$",""),".",""), " ",""),ROW(INDIRECT("1:"&amp;LEN(J886))),1)*1)),MID(SUBSTITUTE(SUBSTITUTE(SUBSTITUTE(J886,"$",""),".",""), " ",""),ROW(INDIRECT("1:"&amp;LEN(J886))),1),""))</f>
        <v xml:space="preserve">
Panamericana</v>
      </c>
      <c r="M886" s="7" t="s">
        <v>461</v>
      </c>
      <c r="N886" s="7" t="str" cm="1">
        <f t="array" ref="N886">MID(M886, MIN(IFERROR(FIND({0,1,2,3,4,5,6,7,8,9},M886),"")), COUNT(1*MID(M886,ROW($1:$98),1)))</f>
        <v>20.0</v>
      </c>
      <c r="O886" s="7" t="str" cm="1">
        <f t="array" aca="1" ref="O886" ca="1">_xlfn.CONCAT(IF(NOT(ISNUMBER(MID(SUBSTITUTE(SUBSTITUTE(SUBSTITUTE(M886,"$",""),".",""), " ",""),ROW(INDIRECT("1:"&amp;LEN(M886))),1)*1)),MID(SUBSTITUTE(SUBSTITUTE(SUBSTITUTE(M886,"$",""),".",""), " ",""),ROW(INDIRECT("1:"&amp;LEN(M886))),1),""))</f>
        <v>Álamos</v>
      </c>
      <c r="P886" s="7" t="s">
        <v>120</v>
      </c>
      <c r="Q886" s="7" t="s">
        <v>102</v>
      </c>
      <c r="R886" s="7" t="s">
        <v>27</v>
      </c>
      <c r="S886" s="2">
        <v>44956</v>
      </c>
    </row>
    <row r="887" spans="1:19">
      <c r="A887" s="6" t="s">
        <v>103</v>
      </c>
      <c r="B887" s="8" t="s">
        <v>690</v>
      </c>
      <c r="C887" s="8" t="str" cm="1">
        <f t="array" ref="C887">MID(B887, MIN(IFERROR(FIND({0,1,2,3,4,5,6,7,8,9},B887),"")), COUNT(1*MID(B887,ROW($1:$98),1)))</f>
        <v>25.0</v>
      </c>
      <c r="D887" s="8" t="str" cm="1">
        <f t="array" aca="1" ref="D887" ca="1">_xlfn.CONCAT(IF(NOT(ISNUMBER(MID(SUBSTITUTE(SUBSTITUTE(SUBSTITUTE(B887,"$",""),".",""), " ",""),ROW(INDIRECT("1:"&amp;LEN(B887))),1)*1)),MID(SUBSTITUTE(SUBSTITUTE(SUBSTITUTE(B887,"$",""),".",""), " ",""),ROW(INDIRECT("1:"&amp;LEN(B887))),1),""))</f>
        <v>Wal-mart</v>
      </c>
      <c r="E887" s="8" t="s">
        <v>209</v>
      </c>
      <c r="F887" s="8" t="str" cm="1">
        <f t="array" ref="F887">MID(E887, MIN(IFERROR(FIND({0,1,2,3,4,5,6,7,8,9},E887),"")), COUNT(1*MID(E887,ROW($1:$98),1)))</f>
        <v>36.9</v>
      </c>
      <c r="G887" s="8" t="str" cm="1">
        <f t="array" aca="1" ref="G887" ca="1">_xlfn.CONCAT(IF(NOT(ISNUMBER(MID(SUBSTITUTE(SUBSTITUTE(SUBSTITUTE(E887,"$",""),".",""), " ",""),ROW(INDIRECT("1:"&amp;LEN(E887))),1)*1)),MID(SUBSTITUTE(SUBSTITUTE(SUBSTITUTE(E887,"$",""),".",""), " ",""),ROW(INDIRECT("1:"&amp;LEN(E887))),1),""))</f>
        <v xml:space="preserve">
Comercial
Mexicana</v>
      </c>
      <c r="H887" s="8" t="s">
        <v>656</v>
      </c>
      <c r="I887" s="8" t="s">
        <v>1048</v>
      </c>
      <c r="J887" s="8" t="s">
        <v>1274</v>
      </c>
      <c r="K887" s="8" t="str" cm="1">
        <f t="array" ref="K887">MID(J887, MIN(IFERROR(FIND({0,1,2,3,4,5,6,7,8,9},J887),"")), COUNT(1*MID(J887,ROW($1:$98),1)))</f>
        <v>22.0</v>
      </c>
      <c r="L887" s="8" t="str" cm="1">
        <f t="array" aca="1" ref="L887" ca="1">_xlfn.CONCAT(IF(NOT(ISNUMBER(MID(SUBSTITUTE(SUBSTITUTE(SUBSTITUTE(J887,"$",""),".",""), " ",""),ROW(INDIRECT("1:"&amp;LEN(J887))),1)*1)),MID(SUBSTITUTE(SUBSTITUTE(SUBSTITUTE(J887,"$",""),".",""), " ",""),ROW(INDIRECT("1:"&amp;LEN(J887))),1),""))</f>
        <v>María
Morelos</v>
      </c>
      <c r="M887" s="8" t="s">
        <v>498</v>
      </c>
      <c r="N887" s="8" t="str" cm="1">
        <f t="array" ref="N887">MID(M887, MIN(IFERROR(FIND({0,1,2,3,4,5,6,7,8,9},M887),"")), COUNT(1*MID(M887,ROW($1:$98),1)))</f>
        <v>25.0</v>
      </c>
      <c r="O887" s="8" t="str" cm="1">
        <f t="array" aca="1" ref="O887" ca="1">_xlfn.CONCAT(IF(NOT(ISNUMBER(MID(SUBSTITUTE(SUBSTITUTE(SUBSTITUTE(M887,"$",""),".",""), " ",""),ROW(INDIRECT("1:"&amp;LEN(M887))),1)*1)),MID(SUBSTITUTE(SUBSTITUTE(SUBSTITUTE(M887,"$",""),".",""), " ",""),ROW(INDIRECT("1:"&amp;LEN(M887))),1),""))</f>
        <v>Álamos</v>
      </c>
      <c r="P887" s="8" t="s">
        <v>47</v>
      </c>
      <c r="Q887" s="8" t="s">
        <v>681</v>
      </c>
      <c r="R887" s="8" t="s">
        <v>27</v>
      </c>
      <c r="S887" s="3">
        <v>44956</v>
      </c>
    </row>
    <row r="888" spans="1:19">
      <c r="A888" s="5" t="s">
        <v>106</v>
      </c>
      <c r="B888" s="7" t="s">
        <v>203</v>
      </c>
      <c r="C888" s="7" t="str" cm="1">
        <f t="array" ref="C888">MID(B888, MIN(IFERROR(FIND({0,1,2,3,4,5,6,7,8,9},B888),"")), COUNT(1*MID(B888,ROW($1:$98),1)))</f>
        <v>24.9</v>
      </c>
      <c r="D888" s="7" t="str" cm="1">
        <f t="array" aca="1" ref="D888" ca="1">_xlfn.CONCAT(IF(NOT(ISNUMBER(MID(SUBSTITUTE(SUBSTITUTE(SUBSTITUTE(B888,"$",""),".",""), " ",""),ROW(INDIRECT("1:"&amp;LEN(B888))),1)*1)),MID(SUBSTITUTE(SUBSTITUTE(SUBSTITUTE(B888,"$",""),".",""), " ",""),ROW(INDIRECT("1:"&amp;LEN(B888))),1),""))</f>
        <v>Wal-mart</v>
      </c>
      <c r="E888" s="7" t="s">
        <v>142</v>
      </c>
      <c r="F888" s="7" t="str" cm="1">
        <f t="array" ref="F888">MID(E888, MIN(IFERROR(FIND({0,1,2,3,4,5,6,7,8,9},E888),"")), COUNT(1*MID(E888,ROW($1:$98),1)))</f>
        <v>33.9</v>
      </c>
      <c r="G888" s="7" t="str" cm="1">
        <f t="array" aca="1" ref="G888" ca="1">_xlfn.CONCAT(IF(NOT(ISNUMBER(MID(SUBSTITUTE(SUBSTITUTE(SUBSTITUTE(E888,"$",""),".",""), " ",""),ROW(INDIRECT("1:"&amp;LEN(E888))),1)*1)),MID(SUBSTITUTE(SUBSTITUTE(SUBSTITUTE(E888,"$",""),".",""), " ",""),ROW(INDIRECT("1:"&amp;LEN(E888))),1),""))</f>
        <v xml:space="preserve">
Comercial
Mexicana</v>
      </c>
      <c r="H888" s="7" t="s">
        <v>1082</v>
      </c>
      <c r="I888" s="7" t="s">
        <v>910</v>
      </c>
      <c r="J888" s="7" t="s">
        <v>1301</v>
      </c>
      <c r="K888" s="7" t="str" cm="1">
        <f t="array" ref="K888">MID(J888, MIN(IFERROR(FIND({0,1,2,3,4,5,6,7,8,9},J888),"")), COUNT(1*MID(J888,ROW($1:$98),1)))</f>
        <v>40.0</v>
      </c>
      <c r="L888" s="7" t="str" cm="1">
        <f t="array" aca="1" ref="L888" ca="1">_xlfn.CONCAT(IF(NOT(ISNUMBER(MID(SUBSTITUTE(SUBSTITUTE(SUBSTITUTE(J888,"$",""),".",""), " ",""),ROW(INDIRECT("1:"&amp;LEN(J888))),1)*1)),MID(SUBSTITUTE(SUBSTITUTE(SUBSTITUTE(J888,"$",""),".",""), " ",""),ROW(INDIRECT("1:"&amp;LEN(J888))),1),""))</f>
        <v xml:space="preserve">
Panamericana</v>
      </c>
      <c r="M888" s="7" t="s">
        <v>1296</v>
      </c>
      <c r="N888" s="7" t="str" cm="1">
        <f t="array" ref="N888">MID(M888, MIN(IFERROR(FIND({0,1,2,3,4,5,6,7,8,9},M888),"")), COUNT(1*MID(M888,ROW($1:$98),1)))</f>
        <v>45.0</v>
      </c>
      <c r="O888" s="7" t="str" cm="1">
        <f t="array" aca="1" ref="O888" ca="1">_xlfn.CONCAT(IF(NOT(ISNUMBER(MID(SUBSTITUTE(SUBSTITUTE(SUBSTITUTE(M888,"$",""),".",""), " ",""),ROW(INDIRECT("1:"&amp;LEN(M888))),1)*1)),MID(SUBSTITUTE(SUBSTITUTE(SUBSTITUTE(M888,"$",""),".",""), " ",""),ROW(INDIRECT("1:"&amp;LEN(M888))),1),""))</f>
        <v>María
Morelos</v>
      </c>
      <c r="P888" s="7" t="s">
        <v>120</v>
      </c>
      <c r="Q888" s="7" t="s">
        <v>115</v>
      </c>
      <c r="R888" s="7" t="s">
        <v>27</v>
      </c>
      <c r="S888" s="2">
        <v>44956</v>
      </c>
    </row>
    <row r="889" spans="1:19">
      <c r="A889" s="6" t="s">
        <v>110</v>
      </c>
      <c r="B889" s="8" t="s">
        <v>98</v>
      </c>
      <c r="C889" s="8" t="str" cm="1">
        <f t="array" ref="C889">MID(B889, MIN(IFERROR(FIND({0,1,2,3,4,5,6,7,8,9},B889),"")), COUNT(1*MID(B889,ROW($1:$98),1)))</f>
        <v>14.9</v>
      </c>
      <c r="D889" s="8" t="str" cm="1">
        <f t="array" aca="1" ref="D889" ca="1">_xlfn.CONCAT(IF(NOT(ISNUMBER(MID(SUBSTITUTE(SUBSTITUTE(SUBSTITUTE(B889,"$",""),".",""), " ",""),ROW(INDIRECT("1:"&amp;LEN(B889))),1)*1)),MID(SUBSTITUTE(SUBSTITUTE(SUBSTITUTE(B889,"$",""),".",""), " ",""),ROW(INDIRECT("1:"&amp;LEN(B889))),1),""))</f>
        <v>Chedraui</v>
      </c>
      <c r="E889" s="8" t="s">
        <v>108</v>
      </c>
      <c r="F889" s="8" t="str" cm="1">
        <f t="array" ref="F889">MID(E889, MIN(IFERROR(FIND({0,1,2,3,4,5,6,7,8,9},E889),"")), COUNT(1*MID(E889,ROW($1:$98),1)))</f>
        <v>29.9</v>
      </c>
      <c r="G889" s="8" t="str" cm="1">
        <f t="array" aca="1" ref="G889" ca="1">_xlfn.CONCAT(IF(NOT(ISNUMBER(MID(SUBSTITUTE(SUBSTITUTE(SUBSTITUTE(E889,"$",""),".",""), " ",""),ROW(INDIRECT("1:"&amp;LEN(E889))),1)*1)),MID(SUBSTITUTE(SUBSTITUTE(SUBSTITUTE(E889,"$",""),".",""), " ",""),ROW(INDIRECT("1:"&amp;LEN(E889))),1),""))</f>
        <v xml:space="preserve">
Comercial
Mexicana</v>
      </c>
      <c r="H889" s="8" t="s">
        <v>1057</v>
      </c>
      <c r="I889" s="8" t="s">
        <v>929</v>
      </c>
      <c r="J889" s="8" t="s">
        <v>976</v>
      </c>
      <c r="K889" s="8" t="str" cm="1">
        <f t="array" ref="K889">MID(J889, MIN(IFERROR(FIND({0,1,2,3,4,5,6,7,8,9},J889),"")), COUNT(1*MID(J889,ROW($1:$98),1)))</f>
        <v>20.0</v>
      </c>
      <c r="L889" s="8" t="str" cm="1">
        <f t="array" aca="1" ref="L889" ca="1">_xlfn.CONCAT(IF(NOT(ISNUMBER(MID(SUBSTITUTE(SUBSTITUTE(SUBSTITUTE(J889,"$",""),".",""), " ",""),ROW(INDIRECT("1:"&amp;LEN(J889))),1)*1)),MID(SUBSTITUTE(SUBSTITUTE(SUBSTITUTE(J889,"$",""),".",""), " ",""),ROW(INDIRECT("1:"&amp;LEN(J889))),1),""))</f>
        <v xml:space="preserve">
Panamericana</v>
      </c>
      <c r="M889" s="8" t="s">
        <v>1274</v>
      </c>
      <c r="N889" s="8" t="str" cm="1">
        <f t="array" ref="N889">MID(M889, MIN(IFERROR(FIND({0,1,2,3,4,5,6,7,8,9},M889),"")), COUNT(1*MID(M889,ROW($1:$98),1)))</f>
        <v>22.0</v>
      </c>
      <c r="O889" s="8" t="str" cm="1">
        <f t="array" aca="1" ref="O889" ca="1">_xlfn.CONCAT(IF(NOT(ISNUMBER(MID(SUBSTITUTE(SUBSTITUTE(SUBSTITUTE(M889,"$",""),".",""), " ",""),ROW(INDIRECT("1:"&amp;LEN(M889))),1)*1)),MID(SUBSTITUTE(SUBSTITUTE(SUBSTITUTE(M889,"$",""),".",""), " ",""),ROW(INDIRECT("1:"&amp;LEN(M889))),1),""))</f>
        <v>María
Morelos</v>
      </c>
      <c r="P889" s="8" t="s">
        <v>47</v>
      </c>
      <c r="Q889" s="8" t="s">
        <v>53</v>
      </c>
      <c r="R889" s="8" t="s">
        <v>27</v>
      </c>
      <c r="S889" s="3">
        <v>44956</v>
      </c>
    </row>
    <row r="890" spans="1:19">
      <c r="A890" s="5" t="s">
        <v>116</v>
      </c>
      <c r="B890" s="7" t="s">
        <v>376</v>
      </c>
      <c r="C890" s="7" t="str" cm="1">
        <f t="array" ref="C890">MID(B890, MIN(IFERROR(FIND({0,1,2,3,4,5,6,7,8,9},B890),"")), COUNT(1*MID(B890,ROW($1:$98),1)))</f>
        <v>16.9</v>
      </c>
      <c r="D890" s="7" t="str" cm="1">
        <f t="array" aca="1" ref="D890" ca="1">_xlfn.CONCAT(IF(NOT(ISNUMBER(MID(SUBSTITUTE(SUBSTITUTE(SUBSTITUTE(B890,"$",""),".",""), " ",""),ROW(INDIRECT("1:"&amp;LEN(B890))),1)*1)),MID(SUBSTITUTE(SUBSTITUTE(SUBSTITUTE(B890,"$",""),".",""), " ",""),ROW(INDIRECT("1:"&amp;LEN(B890))),1),""))</f>
        <v>Wal-mart</v>
      </c>
      <c r="E890" s="7" t="s">
        <v>1243</v>
      </c>
      <c r="F890" s="7" t="str" cm="1">
        <f t="array" ref="F890">MID(E890, MIN(IFERROR(FIND({0,1,2,3,4,5,6,7,8,9},E890),"")), COUNT(1*MID(E890,ROW($1:$98),1)))</f>
        <v>20.5</v>
      </c>
      <c r="G890" s="7" t="str" cm="1">
        <f t="array" aca="1" ref="G890" ca="1">_xlfn.CONCAT(IF(NOT(ISNUMBER(MID(SUBSTITUTE(SUBSTITUTE(SUBSTITUTE(E890,"$",""),".",""), " ",""),ROW(INDIRECT("1:"&amp;LEN(E890))),1)*1)),MID(SUBSTITUTE(SUBSTITUTE(SUBSTITUTE(E890,"$",""),".",""), " ",""),ROW(INDIRECT("1:"&amp;LEN(E890))),1),""))</f>
        <v xml:space="preserve">
Chedraui</v>
      </c>
      <c r="H890" s="7" t="s">
        <v>1072</v>
      </c>
      <c r="I890" s="7" t="s">
        <v>1302</v>
      </c>
      <c r="J890" s="7" t="s">
        <v>988</v>
      </c>
      <c r="K890" s="7" t="str" cm="1">
        <f t="array" ref="K890">MID(J890, MIN(IFERROR(FIND({0,1,2,3,4,5,6,7,8,9},J890),"")), COUNT(1*MID(J890,ROW($1:$98),1)))</f>
        <v>18.0</v>
      </c>
      <c r="L890" s="7" t="str" cm="1">
        <f t="array" aca="1" ref="L890" ca="1">_xlfn.CONCAT(IF(NOT(ISNUMBER(MID(SUBSTITUTE(SUBSTITUTE(SUBSTITUTE(J890,"$",""),".",""), " ",""),ROW(INDIRECT("1:"&amp;LEN(J890))),1)*1)),MID(SUBSTITUTE(SUBSTITUTE(SUBSTITUTE(J890,"$",""),".",""), " ",""),ROW(INDIRECT("1:"&amp;LEN(J890))),1),""))</f>
        <v xml:space="preserve">
Panamericana</v>
      </c>
      <c r="M890" s="7" t="s">
        <v>1279</v>
      </c>
      <c r="N890" s="7" t="str" cm="1">
        <f t="array" ref="N890">MID(M890, MIN(IFERROR(FIND({0,1,2,3,4,5,6,7,8,9},M890),"")), COUNT(1*MID(M890,ROW($1:$98),1)))</f>
        <v>20.0</v>
      </c>
      <c r="O890" s="7" t="str" cm="1">
        <f t="array" aca="1" ref="O890" ca="1">_xlfn.CONCAT(IF(NOT(ISNUMBER(MID(SUBSTITUTE(SUBSTITUTE(SUBSTITUTE(M890,"$",""),".",""), " ",""),ROW(INDIRECT("1:"&amp;LEN(M890))),1)*1)),MID(SUBSTITUTE(SUBSTITUTE(SUBSTITUTE(M890,"$",""),".",""), " ",""),ROW(INDIRECT("1:"&amp;LEN(M890))),1),""))</f>
        <v>María
Morelos</v>
      </c>
      <c r="P890" s="7" t="s">
        <v>120</v>
      </c>
      <c r="Q890" s="7" t="s">
        <v>102</v>
      </c>
      <c r="R890" s="7" t="s">
        <v>27</v>
      </c>
      <c r="S890" s="2">
        <v>44956</v>
      </c>
    </row>
    <row r="891" spans="1:19">
      <c r="A891" s="6" t="s">
        <v>121</v>
      </c>
      <c r="B891" s="8" t="s">
        <v>752</v>
      </c>
      <c r="C891" s="8" t="str" cm="1">
        <f t="array" ref="C891">MID(B891, MIN(IFERROR(FIND({0,1,2,3,4,5,6,7,8,9},B891),"")), COUNT(1*MID(B891,ROW($1:$98),1)))</f>
        <v>32.9</v>
      </c>
      <c r="D891" s="8" t="str" cm="1">
        <f t="array" aca="1" ref="D891" ca="1">_xlfn.CONCAT(IF(NOT(ISNUMBER(MID(SUBSTITUTE(SUBSTITUTE(SUBSTITUTE(B891,"$",""),".",""), " ",""),ROW(INDIRECT("1:"&amp;LEN(B891))),1)*1)),MID(SUBSTITUTE(SUBSTITUTE(SUBSTITUTE(B891,"$",""),".",""), " ",""),ROW(INDIRECT("1:"&amp;LEN(B891))),1),""))</f>
        <v>Comercial
Mexicana</v>
      </c>
      <c r="E891" s="8" t="s">
        <v>1303</v>
      </c>
      <c r="F891" s="8" t="str" cm="1">
        <f t="array" ref="F891">MID(E891, MIN(IFERROR(FIND({0,1,2,3,4,5,6,7,8,9},E891),"")), COUNT(1*MID(E891,ROW($1:$98),1)))</f>
        <v>55.5</v>
      </c>
      <c r="G891" s="8" t="str" cm="1">
        <f t="array" aca="1" ref="G891" ca="1">_xlfn.CONCAT(IF(NOT(ISNUMBER(MID(SUBSTITUTE(SUBSTITUTE(SUBSTITUTE(E891,"$",""),".",""), " ",""),ROW(INDIRECT("1:"&amp;LEN(E891))),1)*1)),MID(SUBSTITUTE(SUBSTITUTE(SUBSTITUTE(E891,"$",""),".",""), " ",""),ROW(INDIRECT("1:"&amp;LEN(E891))),1),""))</f>
        <v xml:space="preserve">
Chedraui</v>
      </c>
      <c r="H891" s="8" t="s">
        <v>1073</v>
      </c>
      <c r="I891" s="8" t="s">
        <v>908</v>
      </c>
      <c r="J891" s="8" t="s">
        <v>1304</v>
      </c>
      <c r="K891" s="8" t="str" cm="1">
        <f t="array" ref="K891">MID(J891, MIN(IFERROR(FIND({0,1,2,3,4,5,6,7,8,9},J891),"")), COUNT(1*MID(J891,ROW($1:$98),1)))</f>
        <v>16.0</v>
      </c>
      <c r="L891" s="8" t="str" cm="1">
        <f t="array" aca="1" ref="L891" ca="1">_xlfn.CONCAT(IF(NOT(ISNUMBER(MID(SUBSTITUTE(SUBSTITUTE(SUBSTITUTE(J891,"$",""),".",""), " ",""),ROW(INDIRECT("1:"&amp;LEN(J891))),1)*1)),MID(SUBSTITUTE(SUBSTITUTE(SUBSTITUTE(J891,"$",""),".",""), " ",""),ROW(INDIRECT("1:"&amp;LEN(J891))),1),""))</f>
        <v>María
Morelos</v>
      </c>
      <c r="M891" s="8" t="s">
        <v>486</v>
      </c>
      <c r="N891" s="8" t="str" cm="1">
        <f t="array" ref="N891">MID(M891, MIN(IFERROR(FIND({0,1,2,3,4,5,6,7,8,9},M891),"")), COUNT(1*MID(M891,ROW($1:$98),1)))</f>
        <v>18.0</v>
      </c>
      <c r="O891" s="8" t="str" cm="1">
        <f t="array" aca="1" ref="O891" ca="1">_xlfn.CONCAT(IF(NOT(ISNUMBER(MID(SUBSTITUTE(SUBSTITUTE(SUBSTITUTE(M891,"$",""),".",""), " ",""),ROW(INDIRECT("1:"&amp;LEN(M891))),1)*1)),MID(SUBSTITUTE(SUBSTITUTE(SUBSTITUTE(M891,"$",""),".",""), " ",""),ROW(INDIRECT("1:"&amp;LEN(M891))),1),""))</f>
        <v>Álamos</v>
      </c>
      <c r="P891" s="8" t="s">
        <v>120</v>
      </c>
      <c r="Q891" s="8" t="s">
        <v>102</v>
      </c>
      <c r="R891" s="8" t="s">
        <v>27</v>
      </c>
      <c r="S891" s="3">
        <v>44956</v>
      </c>
    </row>
    <row r="892" spans="1:19">
      <c r="A892" s="5" t="s">
        <v>125</v>
      </c>
      <c r="B892" s="7" t="s">
        <v>1238</v>
      </c>
      <c r="C892" s="7" t="str" cm="1">
        <f t="array" ref="C892">MID(B892, MIN(IFERROR(FIND({0,1,2,3,4,5,6,7,8,9},B892),"")), COUNT(1*MID(B892,ROW($1:$98),1)))</f>
        <v>37.5</v>
      </c>
      <c r="D892" s="7" t="str" cm="1">
        <f t="array" aca="1" ref="D892" ca="1">_xlfn.CONCAT(IF(NOT(ISNUMBER(MID(SUBSTITUTE(SUBSTITUTE(SUBSTITUTE(B892,"$",""),".",""), " ",""),ROW(INDIRECT("1:"&amp;LEN(B892))),1)*1)),MID(SUBSTITUTE(SUBSTITUTE(SUBSTITUTE(B892,"$",""),".",""), " ",""),ROW(INDIRECT("1:"&amp;LEN(B892))),1),""))</f>
        <v>Chedraui</v>
      </c>
      <c r="E892" s="7" t="s">
        <v>127</v>
      </c>
      <c r="F892" s="7" t="str" cm="1">
        <f t="array" ref="F892">MID(E892, MIN(IFERROR(FIND({0,1,2,3,4,5,6,7,8,9},E892),"")), COUNT(1*MID(E892,ROW($1:$98),1)))</f>
        <v>64.0</v>
      </c>
      <c r="G892" s="7" t="str" cm="1">
        <f t="array" aca="1" ref="G892" ca="1">_xlfn.CONCAT(IF(NOT(ISNUMBER(MID(SUBSTITUTE(SUBSTITUTE(SUBSTITUTE(E892,"$",""),".",""), " ",""),ROW(INDIRECT("1:"&amp;LEN(E892))),1)*1)),MID(SUBSTITUTE(SUBSTITUTE(SUBSTITUTE(E892,"$",""),".",""), " ",""),ROW(INDIRECT("1:"&amp;LEN(E892))),1),""))</f>
        <v>Wal-mart</v>
      </c>
      <c r="H892" s="7" t="s">
        <v>709</v>
      </c>
      <c r="I892" s="7" t="s">
        <v>1069</v>
      </c>
      <c r="J892" s="7" t="s">
        <v>1279</v>
      </c>
      <c r="K892" s="7" t="str" cm="1">
        <f t="array" ref="K892">MID(J892, MIN(IFERROR(FIND({0,1,2,3,4,5,6,7,8,9},J892),"")), COUNT(1*MID(J892,ROW($1:$98),1)))</f>
        <v>20.0</v>
      </c>
      <c r="L892" s="7" t="str" cm="1">
        <f t="array" aca="1" ref="L892" ca="1">_xlfn.CONCAT(IF(NOT(ISNUMBER(MID(SUBSTITUTE(SUBSTITUTE(SUBSTITUTE(J892,"$",""),".",""), " ",""),ROW(INDIRECT("1:"&amp;LEN(J892))),1)*1)),MID(SUBSTITUTE(SUBSTITUTE(SUBSTITUTE(J892,"$",""),".",""), " ",""),ROW(INDIRECT("1:"&amp;LEN(J892))),1),""))</f>
        <v>María
Morelos</v>
      </c>
      <c r="M892" s="7" t="s">
        <v>1279</v>
      </c>
      <c r="N892" s="7" t="str" cm="1">
        <f t="array" ref="N892">MID(M892, MIN(IFERROR(FIND({0,1,2,3,4,5,6,7,8,9},M892),"")), COUNT(1*MID(M892,ROW($1:$98),1)))</f>
        <v>20.0</v>
      </c>
      <c r="O892" s="7" t="str" cm="1">
        <f t="array" aca="1" ref="O892" ca="1">_xlfn.CONCAT(IF(NOT(ISNUMBER(MID(SUBSTITUTE(SUBSTITUTE(SUBSTITUTE(M892,"$",""),".",""), " ",""),ROW(INDIRECT("1:"&amp;LEN(M892))),1)*1)),MID(SUBSTITUTE(SUBSTITUTE(SUBSTITUTE(M892,"$",""),".",""), " ",""),ROW(INDIRECT("1:"&amp;LEN(M892))),1),""))</f>
        <v>María
Morelos</v>
      </c>
      <c r="P892" s="7" t="s">
        <v>102</v>
      </c>
      <c r="Q892" s="7" t="s">
        <v>1305</v>
      </c>
      <c r="R892" s="7" t="s">
        <v>27</v>
      </c>
      <c r="S892" s="2">
        <v>44956</v>
      </c>
    </row>
    <row r="893" spans="1:19">
      <c r="A893" s="6" t="s">
        <v>129</v>
      </c>
      <c r="B893" s="8" t="s">
        <v>1159</v>
      </c>
      <c r="C893" s="8" t="str" cm="1">
        <f t="array" ref="C893">MID(B893, MIN(IFERROR(FIND({0,1,2,3,4,5,6,7,8,9},B893),"")), COUNT(1*MID(B893,ROW($1:$98),1)))</f>
        <v>69.9</v>
      </c>
      <c r="D893" s="8" t="str" cm="1">
        <f t="array" aca="1" ref="D893" ca="1">_xlfn.CONCAT(IF(NOT(ISNUMBER(MID(SUBSTITUTE(SUBSTITUTE(SUBSTITUTE(B893,"$",""),".",""), " ",""),ROW(INDIRECT("1:"&amp;LEN(B893))),1)*1)),MID(SUBSTITUTE(SUBSTITUTE(SUBSTITUTE(B893,"$",""),".",""), " ",""),ROW(INDIRECT("1:"&amp;LEN(B893))),1),""))</f>
        <v>Comercial
Mexicana</v>
      </c>
      <c r="E893" s="8" t="s">
        <v>131</v>
      </c>
      <c r="F893" s="8" t="str" cm="1">
        <f t="array" ref="F893">MID(E893, MIN(IFERROR(FIND({0,1,2,3,4,5,6,7,8,9},E893),"")), COUNT(1*MID(E893,ROW($1:$98),1)))</f>
        <v>94.0</v>
      </c>
      <c r="G893" s="8" t="str" cm="1">
        <f t="array" aca="1" ref="G893" ca="1">_xlfn.CONCAT(IF(NOT(ISNUMBER(MID(SUBSTITUTE(SUBSTITUTE(SUBSTITUTE(E893,"$",""),".",""), " ",""),ROW(INDIRECT("1:"&amp;LEN(E893))),1)*1)),MID(SUBSTITUTE(SUBSTITUTE(SUBSTITUTE(E893,"$",""),".",""), " ",""),ROW(INDIRECT("1:"&amp;LEN(E893))),1),""))</f>
        <v>Wal-mart</v>
      </c>
      <c r="H893" s="8" t="s">
        <v>694</v>
      </c>
      <c r="I893" s="8" t="s">
        <v>1070</v>
      </c>
      <c r="J893" s="8" t="s">
        <v>1280</v>
      </c>
      <c r="K893" s="8" t="str" cm="1">
        <f t="array" ref="K893">MID(J893, MIN(IFERROR(FIND({0,1,2,3,4,5,6,7,8,9},J893),"")), COUNT(1*MID(J893,ROW($1:$98),1)))</f>
        <v>40.0</v>
      </c>
      <c r="L893" s="8" t="str" cm="1">
        <f t="array" aca="1" ref="L893" ca="1">_xlfn.CONCAT(IF(NOT(ISNUMBER(MID(SUBSTITUTE(SUBSTITUTE(SUBSTITUTE(J893,"$",""),".",""), " ",""),ROW(INDIRECT("1:"&amp;LEN(J893))),1)*1)),MID(SUBSTITUTE(SUBSTITUTE(SUBSTITUTE(J893,"$",""),".",""), " ",""),ROW(INDIRECT("1:"&amp;LEN(J893))),1),""))</f>
        <v>María
Morelos</v>
      </c>
      <c r="M893" s="8" t="s">
        <v>459</v>
      </c>
      <c r="N893" s="8" t="str" cm="1">
        <f t="array" ref="N893">MID(M893, MIN(IFERROR(FIND({0,1,2,3,4,5,6,7,8,9},M893),"")), COUNT(1*MID(M893,ROW($1:$98),1)))</f>
        <v>45.0</v>
      </c>
      <c r="O893" s="8" t="str" cm="1">
        <f t="array" aca="1" ref="O893" ca="1">_xlfn.CONCAT(IF(NOT(ISNUMBER(MID(SUBSTITUTE(SUBSTITUTE(SUBSTITUTE(M893,"$",""),".",""), " ",""),ROW(INDIRECT("1:"&amp;LEN(M893))),1)*1)),MID(SUBSTITUTE(SUBSTITUTE(SUBSTITUTE(M893,"$",""),".",""), " ",""),ROW(INDIRECT("1:"&amp;LEN(M893))),1),""))</f>
        <v>Álamos</v>
      </c>
      <c r="P893" s="8" t="s">
        <v>63</v>
      </c>
      <c r="Q893" s="8" t="s">
        <v>63</v>
      </c>
      <c r="R893" s="8" t="s">
        <v>27</v>
      </c>
      <c r="S893" s="3">
        <v>44956</v>
      </c>
    </row>
    <row r="894" spans="1:19">
      <c r="A894" s="5" t="s">
        <v>134</v>
      </c>
      <c r="B894" s="7" t="s">
        <v>223</v>
      </c>
      <c r="C894" s="7" t="str" cm="1">
        <f t="array" ref="C894">MID(B894, MIN(IFERROR(FIND({0,1,2,3,4,5,6,7,8,9},B894),"")), COUNT(1*MID(B894,ROW($1:$98),1)))</f>
        <v>19.5</v>
      </c>
      <c r="D894" s="7" t="str" cm="1">
        <f t="array" aca="1" ref="D894" ca="1">_xlfn.CONCAT(IF(NOT(ISNUMBER(MID(SUBSTITUTE(SUBSTITUTE(SUBSTITUTE(B894,"$",""),".",""), " ",""),ROW(INDIRECT("1:"&amp;LEN(B894))),1)*1)),MID(SUBSTITUTE(SUBSTITUTE(SUBSTITUTE(B894,"$",""),".",""), " ",""),ROW(INDIRECT("1:"&amp;LEN(B894))),1),""))</f>
        <v>Comercial
Mexicana</v>
      </c>
      <c r="E894" s="7" t="s">
        <v>90</v>
      </c>
      <c r="F894" s="7" t="str" cm="1">
        <f t="array" ref="F894">MID(E894, MIN(IFERROR(FIND({0,1,2,3,4,5,6,7,8,9},E894),"")), COUNT(1*MID(E894,ROW($1:$98),1)))</f>
        <v>31.9</v>
      </c>
      <c r="G894" s="7" t="str" cm="1">
        <f t="array" aca="1" ref="G894" ca="1">_xlfn.CONCAT(IF(NOT(ISNUMBER(MID(SUBSTITUTE(SUBSTITUTE(SUBSTITUTE(E894,"$",""),".",""), " ",""),ROW(INDIRECT("1:"&amp;LEN(E894))),1)*1)),MID(SUBSTITUTE(SUBSTITUTE(SUBSTITUTE(E894,"$",""),".",""), " ",""),ROW(INDIRECT("1:"&amp;LEN(E894))),1),""))</f>
        <v>Wal-mart</v>
      </c>
      <c r="H894" s="7" t="s">
        <v>1072</v>
      </c>
      <c r="I894" s="7" t="s">
        <v>1306</v>
      </c>
      <c r="J894" s="7" t="s">
        <v>500</v>
      </c>
      <c r="K894" s="7" t="str" cm="1">
        <f t="array" ref="K894">MID(J894, MIN(IFERROR(FIND({0,1,2,3,4,5,6,7,8,9},J894),"")), COUNT(1*MID(J894,ROW($1:$98),1)))</f>
        <v>15.0</v>
      </c>
      <c r="L894" s="7" t="str" cm="1">
        <f t="array" aca="1" ref="L894" ca="1">_xlfn.CONCAT(IF(NOT(ISNUMBER(MID(SUBSTITUTE(SUBSTITUTE(SUBSTITUTE(J894,"$",""),".",""), " ",""),ROW(INDIRECT("1:"&amp;LEN(J894))),1)*1)),MID(SUBSTITUTE(SUBSTITUTE(SUBSTITUTE(J894,"$",""),".",""), " ",""),ROW(INDIRECT("1:"&amp;LEN(J894))),1),""))</f>
        <v>Álamos</v>
      </c>
      <c r="M894" s="7" t="s">
        <v>1279</v>
      </c>
      <c r="N894" s="7" t="str" cm="1">
        <f t="array" ref="N894">MID(M894, MIN(IFERROR(FIND({0,1,2,3,4,5,6,7,8,9},M894),"")), COUNT(1*MID(M894,ROW($1:$98),1)))</f>
        <v>20.0</v>
      </c>
      <c r="O894" s="7" t="str" cm="1">
        <f t="array" aca="1" ref="O894" ca="1">_xlfn.CONCAT(IF(NOT(ISNUMBER(MID(SUBSTITUTE(SUBSTITUTE(SUBSTITUTE(M894,"$",""),".",""), " ",""),ROW(INDIRECT("1:"&amp;LEN(M894))),1)*1)),MID(SUBSTITUTE(SUBSTITUTE(SUBSTITUTE(M894,"$",""),".",""), " ",""),ROW(INDIRECT("1:"&amp;LEN(M894))),1),""))</f>
        <v>María
Morelos</v>
      </c>
      <c r="P894" s="7" t="s">
        <v>136</v>
      </c>
      <c r="Q894" s="7" t="s">
        <v>120</v>
      </c>
      <c r="R894" s="7" t="s">
        <v>27</v>
      </c>
      <c r="S894" s="2">
        <v>44956</v>
      </c>
    </row>
    <row r="895" spans="1:19">
      <c r="A895" s="6" t="s">
        <v>137</v>
      </c>
      <c r="B895" s="8" t="s">
        <v>211</v>
      </c>
      <c r="C895" s="8" t="str" cm="1">
        <f t="array" ref="C895">MID(B895, MIN(IFERROR(FIND({0,1,2,3,4,5,6,7,8,9},B895),"")), COUNT(1*MID(B895,ROW($1:$98),1)))</f>
        <v>15.9</v>
      </c>
      <c r="D895" s="8" t="str" cm="1">
        <f t="array" aca="1" ref="D895" ca="1">_xlfn.CONCAT(IF(NOT(ISNUMBER(MID(SUBSTITUTE(SUBSTITUTE(SUBSTITUTE(B895,"$",""),".",""), " ",""),ROW(INDIRECT("1:"&amp;LEN(B895))),1)*1)),MID(SUBSTITUTE(SUBSTITUTE(SUBSTITUTE(B895,"$",""),".",""), " ",""),ROW(INDIRECT("1:"&amp;LEN(B895))),1),""))</f>
        <v>Comercial
Mexicana</v>
      </c>
      <c r="E895" s="8" t="s">
        <v>715</v>
      </c>
      <c r="F895" s="8" t="str" cm="1">
        <f t="array" ref="F895">MID(E895, MIN(IFERROR(FIND({0,1,2,3,4,5,6,7,8,9},E895),"")), COUNT(1*MID(E895,ROW($1:$98),1)))</f>
        <v>28.9</v>
      </c>
      <c r="G895" s="8" t="str" cm="1">
        <f t="array" aca="1" ref="G895" ca="1">_xlfn.CONCAT(IF(NOT(ISNUMBER(MID(SUBSTITUTE(SUBSTITUTE(SUBSTITUTE(E895,"$",""),".",""), " ",""),ROW(INDIRECT("1:"&amp;LEN(E895))),1)*1)),MID(SUBSTITUTE(SUBSTITUTE(SUBSTITUTE(E895,"$",""),".",""), " ",""),ROW(INDIRECT("1:"&amp;LEN(E895))),1),""))</f>
        <v>Wal-mart</v>
      </c>
      <c r="H895" s="8" t="s">
        <v>1307</v>
      </c>
      <c r="I895" s="8" t="s">
        <v>920</v>
      </c>
      <c r="J895" s="8" t="s">
        <v>1308</v>
      </c>
      <c r="K895" s="8" t="str" cm="1">
        <f t="array" ref="K895">MID(J895, MIN(IFERROR(FIND({0,1,2,3,4,5,6,7,8,9},J895),"")), COUNT(1*MID(J895,ROW($1:$98),1)))</f>
        <v>18.0</v>
      </c>
      <c r="L895" s="8" t="str" cm="1">
        <f t="array" aca="1" ref="L895" ca="1">_xlfn.CONCAT(IF(NOT(ISNUMBER(MID(SUBSTITUTE(SUBSTITUTE(SUBSTITUTE(J895,"$",""),".",""), " ",""),ROW(INDIRECT("1:"&amp;LEN(J895))),1)*1)),MID(SUBSTITUTE(SUBSTITUTE(SUBSTITUTE(J895,"$",""),".",""), " ",""),ROW(INDIRECT("1:"&amp;LEN(J895))),1),""))</f>
        <v>María
Morelos</v>
      </c>
      <c r="M895" s="8" t="s">
        <v>461</v>
      </c>
      <c r="N895" s="8" t="str" cm="1">
        <f t="array" ref="N895">MID(M895, MIN(IFERROR(FIND({0,1,2,3,4,5,6,7,8,9},M895),"")), COUNT(1*MID(M895,ROW($1:$98),1)))</f>
        <v>20.0</v>
      </c>
      <c r="O895" s="8" t="str" cm="1">
        <f t="array" aca="1" ref="O895" ca="1">_xlfn.CONCAT(IF(NOT(ISNUMBER(MID(SUBSTITUTE(SUBSTITUTE(SUBSTITUTE(M895,"$",""),".",""), " ",""),ROW(INDIRECT("1:"&amp;LEN(M895))),1)*1)),MID(SUBSTITUTE(SUBSTITUTE(SUBSTITUTE(M895,"$",""),".",""), " ",""),ROW(INDIRECT("1:"&amp;LEN(M895))),1),""))</f>
        <v>Álamos</v>
      </c>
      <c r="P895" s="8" t="s">
        <v>136</v>
      </c>
      <c r="Q895" s="8" t="s">
        <v>124</v>
      </c>
      <c r="R895" s="8" t="s">
        <v>27</v>
      </c>
      <c r="S895" s="3">
        <v>44956</v>
      </c>
    </row>
    <row r="896" spans="1:19">
      <c r="A896" s="5" t="s">
        <v>141</v>
      </c>
      <c r="B896" s="7" t="s">
        <v>1309</v>
      </c>
      <c r="C896" s="7" t="str" cm="1">
        <f t="array" ref="C896">MID(B896, MIN(IFERROR(FIND({0,1,2,3,4,5,6,7,8,9},B896),"")), COUNT(1*MID(B896,ROW($1:$98),1)))</f>
        <v>30.0</v>
      </c>
      <c r="D896" s="7" t="str" cm="1">
        <f t="array" aca="1" ref="D896" ca="1">_xlfn.CONCAT(IF(NOT(ISNUMBER(MID(SUBSTITUTE(SUBSTITUTE(SUBSTITUTE(B896,"$",""),".",""), " ",""),ROW(INDIRECT("1:"&amp;LEN(B896))),1)*1)),MID(SUBSTITUTE(SUBSTITUTE(SUBSTITUTE(B896,"$",""),".",""), " ",""),ROW(INDIRECT("1:"&amp;LEN(B896))),1),""))</f>
        <v>Chedraui</v>
      </c>
      <c r="E896" s="7" t="s">
        <v>700</v>
      </c>
      <c r="F896" s="7" t="str" cm="1">
        <f t="array" ref="F896">MID(E896, MIN(IFERROR(FIND({0,1,2,3,4,5,6,7,8,9},E896),"")), COUNT(1*MID(E896,ROW($1:$98),1)))</f>
        <v>36.9</v>
      </c>
      <c r="G896" s="7" t="str" cm="1">
        <f t="array" aca="1" ref="G896" ca="1">_xlfn.CONCAT(IF(NOT(ISNUMBER(MID(SUBSTITUTE(SUBSTITUTE(SUBSTITUTE(E896,"$",""),".",""), " ",""),ROW(INDIRECT("1:"&amp;LEN(E896))),1)*1)),MID(SUBSTITUTE(SUBSTITUTE(SUBSTITUTE(E896,"$",""),".",""), " ",""),ROW(INDIRECT("1:"&amp;LEN(E896))),1),""))</f>
        <v>Wal-mart</v>
      </c>
      <c r="H896" s="7" t="s">
        <v>1065</v>
      </c>
      <c r="I896" s="7" t="s">
        <v>908</v>
      </c>
      <c r="J896" s="7" t="s">
        <v>1279</v>
      </c>
      <c r="K896" s="7" t="str" cm="1">
        <f t="array" ref="K896">MID(J896, MIN(IFERROR(FIND({0,1,2,3,4,5,6,7,8,9},J896),"")), COUNT(1*MID(J896,ROW($1:$98),1)))</f>
        <v>20.0</v>
      </c>
      <c r="L896" s="7" t="str" cm="1">
        <f t="array" aca="1" ref="L896" ca="1">_xlfn.CONCAT(IF(NOT(ISNUMBER(MID(SUBSTITUTE(SUBSTITUTE(SUBSTITUTE(J896,"$",""),".",""), " ",""),ROW(INDIRECT("1:"&amp;LEN(J896))),1)*1)),MID(SUBSTITUTE(SUBSTITUTE(SUBSTITUTE(J896,"$",""),".",""), " ",""),ROW(INDIRECT("1:"&amp;LEN(J896))),1),""))</f>
        <v>María
Morelos</v>
      </c>
      <c r="M896" s="7" t="s">
        <v>1310</v>
      </c>
      <c r="N896" s="7" t="str" cm="1">
        <f t="array" ref="N896">MID(M896, MIN(IFERROR(FIND({0,1,2,3,4,5,6,7,8,9},M896),"")), COUNT(1*MID(M896,ROW($1:$98),1)))</f>
        <v>30.0</v>
      </c>
      <c r="O896" s="7" t="str" cm="1">
        <f t="array" aca="1" ref="O896" ca="1">_xlfn.CONCAT(IF(NOT(ISNUMBER(MID(SUBSTITUTE(SUBSTITUTE(SUBSTITUTE(M896,"$",""),".",""), " ",""),ROW(INDIRECT("1:"&amp;LEN(M896))),1)*1)),MID(SUBSTITUTE(SUBSTITUTE(SUBSTITUTE(M896,"$",""),".",""), " ",""),ROW(INDIRECT("1:"&amp;LEN(M896))),1),""))</f>
        <v>Álamos</v>
      </c>
      <c r="P896" s="7" t="s">
        <v>33</v>
      </c>
      <c r="Q896" s="7" t="s">
        <v>1311</v>
      </c>
      <c r="R896" s="7" t="s">
        <v>27</v>
      </c>
      <c r="S896" s="2">
        <v>44956</v>
      </c>
    </row>
    <row r="897" spans="1:19">
      <c r="A897" s="6" t="s">
        <v>144</v>
      </c>
      <c r="B897" s="8" t="s">
        <v>145</v>
      </c>
      <c r="C897" s="8" t="str" cm="1">
        <f t="array" ref="C897">MID(B897, MIN(IFERROR(FIND({0,1,2,3,4,5,6,7,8,9},B897),"")), COUNT(1*MID(B897,ROW($1:$98),1)))</f>
        <v>19.9</v>
      </c>
      <c r="D897" s="8" t="str" cm="1">
        <f t="array" aca="1" ref="D897" ca="1">_xlfn.CONCAT(IF(NOT(ISNUMBER(MID(SUBSTITUTE(SUBSTITUTE(SUBSTITUTE(B897,"$",""),".",""), " ",""),ROW(INDIRECT("1:"&amp;LEN(B897))),1)*1)),MID(SUBSTITUTE(SUBSTITUTE(SUBSTITUTE(B897,"$",""),".",""), " ",""),ROW(INDIRECT("1:"&amp;LEN(B897))),1),""))</f>
        <v>Chedraui</v>
      </c>
      <c r="E897" s="8" t="s">
        <v>774</v>
      </c>
      <c r="F897" s="8" t="str" cm="1">
        <f t="array" ref="F897">MID(E897, MIN(IFERROR(FIND({0,1,2,3,4,5,6,7,8,9},E897),"")), COUNT(1*MID(E897,ROW($1:$98),1)))</f>
        <v>25.9</v>
      </c>
      <c r="G897" s="8" t="str" cm="1">
        <f t="array" aca="1" ref="G897" ca="1">_xlfn.CONCAT(IF(NOT(ISNUMBER(MID(SUBSTITUTE(SUBSTITUTE(SUBSTITUTE(E897,"$",""),".",""), " ",""),ROW(INDIRECT("1:"&amp;LEN(E897))),1)*1)),MID(SUBSTITUTE(SUBSTITUTE(SUBSTITUTE(E897,"$",""),".",""), " ",""),ROW(INDIRECT("1:"&amp;LEN(E897))),1),""))</f>
        <v xml:space="preserve">
Comercial
Mexicana</v>
      </c>
      <c r="H897" s="8" t="s">
        <v>1073</v>
      </c>
      <c r="I897" s="8" t="s">
        <v>1227</v>
      </c>
      <c r="J897" s="8" t="s">
        <v>1312</v>
      </c>
      <c r="K897" s="8" t="str" cm="1">
        <f t="array" ref="K897">MID(J897, MIN(IFERROR(FIND({0,1,2,3,4,5,6,7,8,9},J897),"")), COUNT(1*MID(J897,ROW($1:$98),1)))</f>
        <v>15.0</v>
      </c>
      <c r="L897" s="8" t="str" cm="1">
        <f t="array" aca="1" ref="L897" ca="1">_xlfn.CONCAT(IF(NOT(ISNUMBER(MID(SUBSTITUTE(SUBSTITUTE(SUBSTITUTE(J897,"$",""),".",""), " ",""),ROW(INDIRECT("1:"&amp;LEN(J897))),1)*1)),MID(SUBSTITUTE(SUBSTITUTE(SUBSTITUTE(J897,"$",""),".",""), " ",""),ROW(INDIRECT("1:"&amp;LEN(J897))),1),""))</f>
        <v>María
Morelos</v>
      </c>
      <c r="M897" s="8" t="s">
        <v>1312</v>
      </c>
      <c r="N897" s="8" t="str" cm="1">
        <f t="array" ref="N897">MID(M897, MIN(IFERROR(FIND({0,1,2,3,4,5,6,7,8,9},M897),"")), COUNT(1*MID(M897,ROW($1:$98),1)))</f>
        <v>15.0</v>
      </c>
      <c r="O897" s="8" t="str" cm="1">
        <f t="array" aca="1" ref="O897" ca="1">_xlfn.CONCAT(IF(NOT(ISNUMBER(MID(SUBSTITUTE(SUBSTITUTE(SUBSTITUTE(M897,"$",""),".",""), " ",""),ROW(INDIRECT("1:"&amp;LEN(M897))),1)*1)),MID(SUBSTITUTE(SUBSTITUTE(SUBSTITUTE(M897,"$",""),".",""), " ",""),ROW(INDIRECT("1:"&amp;LEN(M897))),1),""))</f>
        <v>María
Morelos</v>
      </c>
      <c r="P897" s="8" t="s">
        <v>102</v>
      </c>
      <c r="Q897" s="8" t="s">
        <v>115</v>
      </c>
      <c r="R897" s="8" t="s">
        <v>27</v>
      </c>
      <c r="S897" s="3">
        <v>44956</v>
      </c>
    </row>
    <row r="898" spans="1:19">
      <c r="A898" s="5" t="s">
        <v>148</v>
      </c>
      <c r="B898" s="7" t="s">
        <v>278</v>
      </c>
      <c r="C898" s="7" t="str" cm="1">
        <f t="array" ref="C898">MID(B898, MIN(IFERROR(FIND({0,1,2,3,4,5,6,7,8,9},B898),"")), COUNT(1*MID(B898,ROW($1:$98),1)))</f>
        <v>32.9</v>
      </c>
      <c r="D898" s="7" t="str" cm="1">
        <f t="array" aca="1" ref="D898" ca="1">_xlfn.CONCAT(IF(NOT(ISNUMBER(MID(SUBSTITUTE(SUBSTITUTE(SUBSTITUTE(B898,"$",""),".",""), " ",""),ROW(INDIRECT("1:"&amp;LEN(B898))),1)*1)),MID(SUBSTITUTE(SUBSTITUTE(SUBSTITUTE(B898,"$",""),".",""), " ",""),ROW(INDIRECT("1:"&amp;LEN(B898))),1),""))</f>
        <v>Wal-mart</v>
      </c>
      <c r="E898" s="7" t="s">
        <v>819</v>
      </c>
      <c r="F898" s="7" t="str" cm="1">
        <f t="array" ref="F898">MID(E898, MIN(IFERROR(FIND({0,1,2,3,4,5,6,7,8,9},E898),"")), COUNT(1*MID(E898,ROW($1:$98),1)))</f>
        <v>46.5</v>
      </c>
      <c r="G898" s="7" t="str" cm="1">
        <f t="array" aca="1" ref="G898" ca="1">_xlfn.CONCAT(IF(NOT(ISNUMBER(MID(SUBSTITUTE(SUBSTITUTE(SUBSTITUTE(E898,"$",""),".",""), " ",""),ROW(INDIRECT("1:"&amp;LEN(E898))),1)*1)),MID(SUBSTITUTE(SUBSTITUTE(SUBSTITUTE(E898,"$",""),".",""), " ",""),ROW(INDIRECT("1:"&amp;LEN(E898))),1),""))</f>
        <v xml:space="preserve">
Chedraui</v>
      </c>
      <c r="H898" s="7" t="s">
        <v>1065</v>
      </c>
      <c r="I898" s="7" t="s">
        <v>1068</v>
      </c>
      <c r="J898" s="7" t="s">
        <v>1279</v>
      </c>
      <c r="K898" s="7" t="str" cm="1">
        <f t="array" ref="K898">MID(J898, MIN(IFERROR(FIND({0,1,2,3,4,5,6,7,8,9},J898),"")), COUNT(1*MID(J898,ROW($1:$98),1)))</f>
        <v>20.0</v>
      </c>
      <c r="L898" s="7" t="str" cm="1">
        <f t="array" aca="1" ref="L898" ca="1">_xlfn.CONCAT(IF(NOT(ISNUMBER(MID(SUBSTITUTE(SUBSTITUTE(SUBSTITUTE(J898,"$",""),".",""), " ",""),ROW(INDIRECT("1:"&amp;LEN(J898))),1)*1)),MID(SUBSTITUTE(SUBSTITUTE(SUBSTITUTE(J898,"$",""),".",""), " ",""),ROW(INDIRECT("1:"&amp;LEN(J898))),1),""))</f>
        <v>María
Morelos</v>
      </c>
      <c r="M898" s="7" t="s">
        <v>1279</v>
      </c>
      <c r="N898" s="7" t="str" cm="1">
        <f t="array" ref="N898">MID(M898, MIN(IFERROR(FIND({0,1,2,3,4,5,6,7,8,9},M898),"")), COUNT(1*MID(M898,ROW($1:$98),1)))</f>
        <v>20.0</v>
      </c>
      <c r="O898" s="7" t="str" cm="1">
        <f t="array" aca="1" ref="O898" ca="1">_xlfn.CONCAT(IF(NOT(ISNUMBER(MID(SUBSTITUTE(SUBSTITUTE(SUBSTITUTE(M898,"$",""),".",""), " ",""),ROW(INDIRECT("1:"&amp;LEN(M898))),1)*1)),MID(SUBSTITUTE(SUBSTITUTE(SUBSTITUTE(M898,"$",""),".",""), " ",""),ROW(INDIRECT("1:"&amp;LEN(M898))),1),""))</f>
        <v>María
Morelos</v>
      </c>
      <c r="P898" s="7" t="s">
        <v>124</v>
      </c>
      <c r="Q898" s="7" t="s">
        <v>681</v>
      </c>
      <c r="R898" s="7" t="s">
        <v>27</v>
      </c>
      <c r="S898" s="2">
        <v>44956</v>
      </c>
    </row>
    <row r="899" spans="1:19">
      <c r="A899" s="6" t="s">
        <v>151</v>
      </c>
      <c r="B899" s="8" t="s">
        <v>944</v>
      </c>
      <c r="C899" s="8" t="str" cm="1">
        <f t="array" ref="C899">MID(B899, MIN(IFERROR(FIND({0,1,2,3,4,5,6,7,8,9},B899),"")), COUNT(1*MID(B899,ROW($1:$98),1)))</f>
        <v>37.9</v>
      </c>
      <c r="D899" s="8" t="str" cm="1">
        <f t="array" aca="1" ref="D899" ca="1">_xlfn.CONCAT(IF(NOT(ISNUMBER(MID(SUBSTITUTE(SUBSTITUTE(SUBSTITUTE(B899,"$",""),".",""), " ",""),ROW(INDIRECT("1:"&amp;LEN(B899))),1)*1)),MID(SUBSTITUTE(SUBSTITUTE(SUBSTITUTE(B899,"$",""),".",""), " ",""),ROW(INDIRECT("1:"&amp;LEN(B899))),1),""))</f>
        <v>Wal-mart</v>
      </c>
      <c r="E899" s="8" t="s">
        <v>1313</v>
      </c>
      <c r="F899" s="8" t="str" cm="1">
        <f t="array" ref="F899">MID(E899, MIN(IFERROR(FIND({0,1,2,3,4,5,6,7,8,9},E899),"")), COUNT(1*MID(E899,ROW($1:$98),1)))</f>
        <v>40.0</v>
      </c>
      <c r="G899" s="8" t="str" cm="1">
        <f t="array" aca="1" ref="G899" ca="1">_xlfn.CONCAT(IF(NOT(ISNUMBER(MID(SUBSTITUTE(SUBSTITUTE(SUBSTITUTE(E899,"$",""),".",""), " ",""),ROW(INDIRECT("1:"&amp;LEN(E899))),1)*1)),MID(SUBSTITUTE(SUBSTITUTE(SUBSTITUTE(E899,"$",""),".",""), " ",""),ROW(INDIRECT("1:"&amp;LEN(E899))),1),""))</f>
        <v xml:space="preserve">
Chedraui</v>
      </c>
      <c r="H899" s="8" t="s">
        <v>454</v>
      </c>
      <c r="I899" s="8" t="s">
        <v>1314</v>
      </c>
      <c r="J899" s="8" t="s">
        <v>1308</v>
      </c>
      <c r="K899" s="8" t="str" cm="1">
        <f t="array" ref="K899">MID(J899, MIN(IFERROR(FIND({0,1,2,3,4,5,6,7,8,9},J899),"")), COUNT(1*MID(J899,ROW($1:$98),1)))</f>
        <v>18.0</v>
      </c>
      <c r="L899" s="8" t="str" cm="1">
        <f t="array" aca="1" ref="L899" ca="1">_xlfn.CONCAT(IF(NOT(ISNUMBER(MID(SUBSTITUTE(SUBSTITUTE(SUBSTITUTE(J899,"$",""),".",""), " ",""),ROW(INDIRECT("1:"&amp;LEN(J899))),1)*1)),MID(SUBSTITUTE(SUBSTITUTE(SUBSTITUTE(J899,"$",""),".",""), " ",""),ROW(INDIRECT("1:"&amp;LEN(J899))),1),""))</f>
        <v>María
Morelos</v>
      </c>
      <c r="M899" s="8" t="s">
        <v>498</v>
      </c>
      <c r="N899" s="8" t="str" cm="1">
        <f t="array" ref="N899">MID(M899, MIN(IFERROR(FIND({0,1,2,3,4,5,6,7,8,9},M899),"")), COUNT(1*MID(M899,ROW($1:$98),1)))</f>
        <v>25.0</v>
      </c>
      <c r="O899" s="8" t="str" cm="1">
        <f t="array" aca="1" ref="O899" ca="1">_xlfn.CONCAT(IF(NOT(ISNUMBER(MID(SUBSTITUTE(SUBSTITUTE(SUBSTITUTE(M899,"$",""),".",""), " ",""),ROW(INDIRECT("1:"&amp;LEN(M899))),1)*1)),MID(SUBSTITUTE(SUBSTITUTE(SUBSTITUTE(M899,"$",""),".",""), " ",""),ROW(INDIRECT("1:"&amp;LEN(M899))),1),""))</f>
        <v>Álamos</v>
      </c>
      <c r="P899" s="8" t="s">
        <v>681</v>
      </c>
      <c r="Q899" s="8" t="s">
        <v>94</v>
      </c>
      <c r="R899" s="8" t="s">
        <v>27</v>
      </c>
      <c r="S899" s="3">
        <v>44956</v>
      </c>
    </row>
    <row r="900" spans="1:19">
      <c r="A900" s="5" t="s">
        <v>154</v>
      </c>
      <c r="B900" s="7" t="s">
        <v>85</v>
      </c>
      <c r="C900" s="7" t="str" cm="1">
        <f t="array" ref="C900">MID(B900, MIN(IFERROR(FIND({0,1,2,3,4,5,6,7,8,9},B900),"")), COUNT(1*MID(B900,ROW($1:$98),1)))</f>
        <v>34.9</v>
      </c>
      <c r="D900" s="7" t="str" cm="1">
        <f t="array" aca="1" ref="D900" ca="1">_xlfn.CONCAT(IF(NOT(ISNUMBER(MID(SUBSTITUTE(SUBSTITUTE(SUBSTITUTE(B900,"$",""),".",""), " ",""),ROW(INDIRECT("1:"&amp;LEN(B900))),1)*1)),MID(SUBSTITUTE(SUBSTITUTE(SUBSTITUTE(B900,"$",""),".",""), " ",""),ROW(INDIRECT("1:"&amp;LEN(B900))),1),""))</f>
        <v>Wal-mart</v>
      </c>
      <c r="E900" s="7" t="s">
        <v>1195</v>
      </c>
      <c r="F900" s="7" t="str" cm="1">
        <f t="array" ref="F900">MID(E900, MIN(IFERROR(FIND({0,1,2,3,4,5,6,7,8,9},E900),"")), COUNT(1*MID(E900,ROW($1:$98),1)))</f>
        <v>44.0</v>
      </c>
      <c r="G900" s="7" t="str" cm="1">
        <f t="array" aca="1" ref="G900" ca="1">_xlfn.CONCAT(IF(NOT(ISNUMBER(MID(SUBSTITUTE(SUBSTITUTE(SUBSTITUTE(E900,"$",""),".",""), " ",""),ROW(INDIRECT("1:"&amp;LEN(E900))),1)*1)),MID(SUBSTITUTE(SUBSTITUTE(SUBSTITUTE(E900,"$",""),".",""), " ",""),ROW(INDIRECT("1:"&amp;LEN(E900))),1),""))</f>
        <v xml:space="preserve">
Chedraui</v>
      </c>
      <c r="H900" s="7" t="s">
        <v>1073</v>
      </c>
      <c r="I900" s="7" t="s">
        <v>1302</v>
      </c>
      <c r="J900" s="7" t="s">
        <v>1312</v>
      </c>
      <c r="K900" s="7" t="str" cm="1">
        <f t="array" ref="K900">MID(J900, MIN(IFERROR(FIND({0,1,2,3,4,5,6,7,8,9},J900),"")), COUNT(1*MID(J900,ROW($1:$98),1)))</f>
        <v>15.0</v>
      </c>
      <c r="L900" s="7" t="str" cm="1">
        <f t="array" aca="1" ref="L900" ca="1">_xlfn.CONCAT(IF(NOT(ISNUMBER(MID(SUBSTITUTE(SUBSTITUTE(SUBSTITUTE(J900,"$",""),".",""), " ",""),ROW(INDIRECT("1:"&amp;LEN(J900))),1)*1)),MID(SUBSTITUTE(SUBSTITUTE(SUBSTITUTE(J900,"$",""),".",""), " ",""),ROW(INDIRECT("1:"&amp;LEN(J900))),1),""))</f>
        <v>María
Morelos</v>
      </c>
      <c r="M900" s="7" t="s">
        <v>976</v>
      </c>
      <c r="N900" s="7" t="str" cm="1">
        <f t="array" ref="N900">MID(M900, MIN(IFERROR(FIND({0,1,2,3,4,5,6,7,8,9},M900),"")), COUNT(1*MID(M900,ROW($1:$98),1)))</f>
        <v>20.0</v>
      </c>
      <c r="O900" s="7" t="str" cm="1">
        <f t="array" aca="1" ref="O900" ca="1">_xlfn.CONCAT(IF(NOT(ISNUMBER(MID(SUBSTITUTE(SUBSTITUTE(SUBSTITUTE(M900,"$",""),".",""), " ",""),ROW(INDIRECT("1:"&amp;LEN(M900))),1)*1)),MID(SUBSTITUTE(SUBSTITUTE(SUBSTITUTE(M900,"$",""),".",""), " ",""),ROW(INDIRECT("1:"&amp;LEN(M900))),1),""))</f>
        <v xml:space="preserve">
Panamericana</v>
      </c>
      <c r="P900" s="7" t="s">
        <v>124</v>
      </c>
      <c r="Q900" s="7" t="s">
        <v>47</v>
      </c>
      <c r="R900" s="7" t="s">
        <v>27</v>
      </c>
      <c r="S900" s="2">
        <v>44956</v>
      </c>
    </row>
    <row r="901" spans="1:19">
      <c r="A901" s="6" t="s">
        <v>157</v>
      </c>
      <c r="B901" s="8" t="s">
        <v>332</v>
      </c>
      <c r="C901" s="8" t="str" cm="1">
        <f t="array" ref="C901">MID(B901, MIN(IFERROR(FIND({0,1,2,3,4,5,6,7,8,9},B901),"")), COUNT(1*MID(B901,ROW($1:$98),1)))</f>
        <v>11.9</v>
      </c>
      <c r="D901" s="8" t="str" cm="1">
        <f t="array" aca="1" ref="D901" ca="1">_xlfn.CONCAT(IF(NOT(ISNUMBER(MID(SUBSTITUTE(SUBSTITUTE(SUBSTITUTE(B901,"$",""),".",""), " ",""),ROW(INDIRECT("1:"&amp;LEN(B901))),1)*1)),MID(SUBSTITUTE(SUBSTITUTE(SUBSTITUTE(B901,"$",""),".",""), " ",""),ROW(INDIRECT("1:"&amp;LEN(B901))),1),""))</f>
        <v>Comercial
Mexicana</v>
      </c>
      <c r="E901" s="8" t="s">
        <v>1315</v>
      </c>
      <c r="F901" s="8" t="str" cm="1">
        <f t="array" ref="F901">MID(E901, MIN(IFERROR(FIND({0,1,2,3,4,5,6,7,8,9},E901),"")), COUNT(1*MID(E901,ROW($1:$98),1)))</f>
        <v>15.0</v>
      </c>
      <c r="G901" s="8" t="str" cm="1">
        <f t="array" aca="1" ref="G901" ca="1">_xlfn.CONCAT(IF(NOT(ISNUMBER(MID(SUBSTITUTE(SUBSTITUTE(SUBSTITUTE(E901,"$",""),".",""), " ",""),ROW(INDIRECT("1:"&amp;LEN(E901))),1)*1)),MID(SUBSTITUTE(SUBSTITUTE(SUBSTITUTE(E901,"$",""),".",""), " ",""),ROW(INDIRECT("1:"&amp;LEN(E901))),1),""))</f>
        <v xml:space="preserve">
Chedraui</v>
      </c>
      <c r="H901" s="8" t="s">
        <v>1072</v>
      </c>
      <c r="I901" s="8" t="s">
        <v>916</v>
      </c>
      <c r="J901" s="8" t="s">
        <v>1316</v>
      </c>
      <c r="K901" s="8" t="str" cm="1">
        <f t="array" ref="K901">MID(J901, MIN(IFERROR(FIND({0,1,2,3,4,5,6,7,8,9},J901),"")), COUNT(1*MID(J901,ROW($1:$98),1)))</f>
        <v>10.0</v>
      </c>
      <c r="L901" s="8" t="str" cm="1">
        <f t="array" aca="1" ref="L901" ca="1">_xlfn.CONCAT(IF(NOT(ISNUMBER(MID(SUBSTITUTE(SUBSTITUTE(SUBSTITUTE(J901,"$",""),".",""), " ",""),ROW(INDIRECT("1:"&amp;LEN(J901))),1)*1)),MID(SUBSTITUTE(SUBSTITUTE(SUBSTITUTE(J901,"$",""),".",""), " ",""),ROW(INDIRECT("1:"&amp;LEN(J901))),1),""))</f>
        <v>Álamos</v>
      </c>
      <c r="M901" s="8" t="s">
        <v>1317</v>
      </c>
      <c r="N901" s="8" t="str" cm="1">
        <f t="array" ref="N901">MID(M901, MIN(IFERROR(FIND({0,1,2,3,4,5,6,7,8,9},M901),"")), COUNT(1*MID(M901,ROW($1:$98),1)))</f>
        <v>15.0</v>
      </c>
      <c r="O901" s="8" t="str" cm="1">
        <f t="array" aca="1" ref="O901" ca="1">_xlfn.CONCAT(IF(NOT(ISNUMBER(MID(SUBSTITUTE(SUBSTITUTE(SUBSTITUTE(M901,"$",""),".",""), " ",""),ROW(INDIRECT("1:"&amp;LEN(M901))),1)*1)),MID(SUBSTITUTE(SUBSTITUTE(SUBSTITUTE(M901,"$",""),".",""), " ",""),ROW(INDIRECT("1:"&amp;LEN(M901))),1),""))</f>
        <v xml:space="preserve">
Panamericana</v>
      </c>
      <c r="P901" s="8" t="s">
        <v>120</v>
      </c>
      <c r="Q901" s="8" t="s">
        <v>161</v>
      </c>
      <c r="R901" s="8" t="s">
        <v>27</v>
      </c>
      <c r="S901" s="3">
        <v>44956</v>
      </c>
    </row>
    <row r="902" spans="1:19">
      <c r="A902" s="11" t="s">
        <v>19</v>
      </c>
      <c r="B902" s="12" t="s">
        <v>20</v>
      </c>
      <c r="C902" s="12" t="str" cm="1">
        <f t="array" ref="C902">MID(B902, MIN(IFERROR(FIND({0,1,2,3,4,5,6,7,8,9},B902),"")), COUNT(1*MID(B902,ROW($1:$98),1)))</f>
        <v>37.9</v>
      </c>
      <c r="D902" s="12" t="str" cm="1">
        <f t="array" aca="1" ref="D902" ca="1">_xlfn.CONCAT(IF(NOT(ISNUMBER(MID(SUBSTITUTE(SUBSTITUTE(SUBSTITUTE(B902,"$",""),".",""), " ",""),ROW(INDIRECT("1:"&amp;LEN(B902))),1)*1)),MID(SUBSTITUTE(SUBSTITUTE(SUBSTITUTE(B902,"$",""),".",""), " ",""),ROW(INDIRECT("1:"&amp;LEN(B902))),1),""))</f>
        <v>Comercial
Mexicana</v>
      </c>
      <c r="E902" s="12" t="s">
        <v>21</v>
      </c>
      <c r="F902" s="12" t="str" cm="1">
        <f t="array" ref="F902">MID(E902, MIN(IFERROR(FIND({0,1,2,3,4,5,6,7,8,9},E902),"")), COUNT(1*MID(E902,ROW($1:$98),1)))</f>
        <v>39.9</v>
      </c>
      <c r="G902" s="12" t="str" cm="1">
        <f t="array" aca="1" ref="G902" ca="1">_xlfn.CONCAT(IF(NOT(ISNUMBER(MID(SUBSTITUTE(SUBSTITUTE(SUBSTITUTE(E902,"$",""),".",""), " ",""),ROW(INDIRECT("1:"&amp;LEN(E902))),1)*1)),MID(SUBSTITUTE(SUBSTITUTE(SUBSTITUTE(E902,"$",""),".",""), " ",""),ROW(INDIRECT("1:"&amp;LEN(E902))),1),""))</f>
        <v xml:space="preserve">
Chedraui</v>
      </c>
      <c r="H902" s="12" t="s">
        <v>163</v>
      </c>
      <c r="I902" s="12" t="s">
        <v>1318</v>
      </c>
      <c r="J902" s="12" t="s">
        <v>601</v>
      </c>
      <c r="K902" s="12" t="str" cm="1">
        <f t="array" ref="K902">MID(J902, MIN(IFERROR(FIND({0,1,2,3,4,5,6,7,8,9},J902),"")), COUNT(1*MID(J902,ROW($1:$98),1)))</f>
        <v>48.0</v>
      </c>
      <c r="L902" s="12" t="str" cm="1">
        <f t="array" aca="1" ref="L902" ca="1">_xlfn.CONCAT(IF(NOT(ISNUMBER(MID(SUBSTITUTE(SUBSTITUTE(SUBSTITUTE(J902,"$",""),".",""), " ",""),ROW(INDIRECT("1:"&amp;LEN(J902))),1)*1)),MID(SUBSTITUTE(SUBSTITUTE(SUBSTITUTE(J902,"$",""),".",""), " ",""),ROW(INDIRECT("1:"&amp;LEN(J902))),1),""))</f>
        <v>LázaroCárdenas</v>
      </c>
      <c r="M902" s="12" t="s">
        <v>330</v>
      </c>
      <c r="N902" s="12" t="str" cm="1">
        <f t="array" ref="N902">MID(M902, MIN(IFERROR(FIND({0,1,2,3,4,5,6,7,8,9},M902),"")), COUNT(1*MID(M902,ROW($1:$98),1)))</f>
        <v>50.0</v>
      </c>
      <c r="O902" s="12" t="str" cm="1">
        <f t="array" aca="1" ref="O902" ca="1">_xlfn.CONCAT(IF(NOT(ISNUMBER(MID(SUBSTITUTE(SUBSTITUTE(SUBSTITUTE(M902,"$",""),".",""), " ",""),ROW(INDIRECT("1:"&amp;LEN(M902))),1)*1)),MID(SUBSTITUTE(SUBSTITUTE(SUBSTITUTE(M902,"$",""),".",""), " ",""),ROW(INDIRECT("1:"&amp;LEN(M902))),1),""))</f>
        <v>Granada</v>
      </c>
      <c r="P902" s="12" t="s">
        <v>25</v>
      </c>
      <c r="Q902" s="12" t="s">
        <v>26</v>
      </c>
      <c r="R902" s="12" t="s">
        <v>27</v>
      </c>
      <c r="S902" s="13">
        <v>44957</v>
      </c>
    </row>
  </sheetData>
  <autoFilter ref="A1:S902" xr:uid="{D46A83E5-D961-4316-B62D-B59B830A80E1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61C304-5A5D-46FA-917C-BCFEACDEC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Miroslava</dc:creator>
  <cp:keywords/>
  <dc:description/>
  <cp:lastModifiedBy>Usuario invitado</cp:lastModifiedBy>
  <cp:revision/>
  <dcterms:created xsi:type="dcterms:W3CDTF">2023-05-28T07:50:23Z</dcterms:created>
  <dcterms:modified xsi:type="dcterms:W3CDTF">2023-05-29T19:24:11Z</dcterms:modified>
  <cp:category/>
  <cp:contentStatus/>
</cp:coreProperties>
</file>