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Downloads\Universidad\Semestre VIII\Estadistica 3\"/>
    </mc:Choice>
  </mc:AlternateContent>
  <xr:revisionPtr revIDLastSave="0" documentId="13_ncr:1_{8B3D3084-B378-499E-B342-0DC5C5352F6D}" xr6:coauthVersionLast="47" xr6:coauthVersionMax="47" xr10:uidLastSave="{00000000-0000-0000-0000-000000000000}"/>
  <bookViews>
    <workbookView xWindow="-108" yWindow="-108" windowWidth="23256" windowHeight="12456" activeTab="2" xr2:uid="{1684349E-3E78-43D9-B173-90539F9BFFA2}"/>
  </bookViews>
  <sheets>
    <sheet name="Tarea1" sheetId="1" r:id="rId1"/>
    <sheet name="Test" sheetId="3" r:id="rId2"/>
    <sheet name="K1" sheetId="2" r:id="rId3"/>
    <sheet name="K2" sheetId="4" r:id="rId4"/>
    <sheet name="K3" sheetId="5" r:id="rId5"/>
    <sheet name="K4" sheetId="6" r:id="rId6"/>
    <sheet name="K5" sheetId="7" r:id="rId7"/>
    <sheet name="K6" sheetId="8" r:id="rId8"/>
    <sheet name="K7" sheetId="9" r:id="rId9"/>
    <sheet name="K8" sheetId="11" r:id="rId10"/>
    <sheet name="K9" sheetId="12" r:id="rId11"/>
    <sheet name="K1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R24" i="2"/>
  <c r="S24" i="2"/>
  <c r="T24" i="2"/>
  <c r="U24" i="2"/>
  <c r="V24" i="2"/>
  <c r="W24" i="2"/>
  <c r="R25" i="2"/>
  <c r="S25" i="2"/>
  <c r="T25" i="2"/>
  <c r="U25" i="2"/>
  <c r="V25" i="2"/>
  <c r="W25" i="2"/>
  <c r="R3" i="2"/>
  <c r="S3" i="2"/>
  <c r="T3" i="2"/>
  <c r="U3" i="2"/>
  <c r="V3" i="2"/>
  <c r="W3" i="2"/>
  <c r="R4" i="2"/>
  <c r="S4" i="2"/>
  <c r="T4" i="2"/>
  <c r="U4" i="2"/>
  <c r="V4" i="2"/>
  <c r="W4" i="2"/>
  <c r="R5" i="2"/>
  <c r="S5" i="2"/>
  <c r="T5" i="2"/>
  <c r="U5" i="2"/>
  <c r="V5" i="2"/>
  <c r="W5" i="2"/>
  <c r="R6" i="2"/>
  <c r="S6" i="2"/>
  <c r="T6" i="2"/>
  <c r="U6" i="2"/>
  <c r="V6" i="2"/>
  <c r="W6" i="2"/>
  <c r="R7" i="2"/>
  <c r="S7" i="2"/>
  <c r="T7" i="2"/>
  <c r="U7" i="2"/>
  <c r="V7" i="2"/>
  <c r="W7" i="2"/>
  <c r="R8" i="2"/>
  <c r="S8" i="2"/>
  <c r="T8" i="2"/>
  <c r="U8" i="2"/>
  <c r="V8" i="2"/>
  <c r="W8" i="2"/>
  <c r="R9" i="2"/>
  <c r="S9" i="2"/>
  <c r="T9" i="2"/>
  <c r="U9" i="2"/>
  <c r="V9" i="2"/>
  <c r="W9" i="2"/>
  <c r="R10" i="2"/>
  <c r="S10" i="2"/>
  <c r="T10" i="2"/>
  <c r="U10" i="2"/>
  <c r="V10" i="2"/>
  <c r="W10" i="2"/>
  <c r="R11" i="2"/>
  <c r="S11" i="2"/>
  <c r="T11" i="2"/>
  <c r="U11" i="2"/>
  <c r="V11" i="2"/>
  <c r="W11" i="2"/>
  <c r="R12" i="2"/>
  <c r="S12" i="2"/>
  <c r="T12" i="2"/>
  <c r="U12" i="2"/>
  <c r="V12" i="2"/>
  <c r="W12" i="2"/>
  <c r="R13" i="2"/>
  <c r="S13" i="2"/>
  <c r="T13" i="2"/>
  <c r="U13" i="2"/>
  <c r="V13" i="2"/>
  <c r="W13" i="2"/>
  <c r="R14" i="2"/>
  <c r="S14" i="2"/>
  <c r="T14" i="2"/>
  <c r="U14" i="2"/>
  <c r="V14" i="2"/>
  <c r="W14" i="2"/>
  <c r="R15" i="2"/>
  <c r="S15" i="2"/>
  <c r="T15" i="2"/>
  <c r="U15" i="2"/>
  <c r="V15" i="2"/>
  <c r="W15" i="2"/>
  <c r="R16" i="2"/>
  <c r="S16" i="2"/>
  <c r="T16" i="2"/>
  <c r="U16" i="2"/>
  <c r="V16" i="2"/>
  <c r="W16" i="2"/>
  <c r="R17" i="2"/>
  <c r="S17" i="2"/>
  <c r="T17" i="2"/>
  <c r="U17" i="2"/>
  <c r="V17" i="2"/>
  <c r="W17" i="2"/>
  <c r="R18" i="2"/>
  <c r="S18" i="2"/>
  <c r="T18" i="2"/>
  <c r="U18" i="2"/>
  <c r="V18" i="2"/>
  <c r="W18" i="2"/>
  <c r="R19" i="2"/>
  <c r="S19" i="2"/>
  <c r="T19" i="2"/>
  <c r="U19" i="2"/>
  <c r="V19" i="2"/>
  <c r="W19" i="2"/>
  <c r="R20" i="2"/>
  <c r="S20" i="2"/>
  <c r="T20" i="2"/>
  <c r="U20" i="2"/>
  <c r="V20" i="2"/>
  <c r="W20" i="2"/>
  <c r="R21" i="2"/>
  <c r="S21" i="2"/>
  <c r="T21" i="2"/>
  <c r="U21" i="2"/>
  <c r="V21" i="2"/>
  <c r="W21" i="2"/>
  <c r="R22" i="2"/>
  <c r="S22" i="2"/>
  <c r="T22" i="2"/>
  <c r="U22" i="2"/>
  <c r="V22" i="2"/>
  <c r="W22" i="2"/>
  <c r="R23" i="2"/>
  <c r="S23" i="2"/>
  <c r="T23" i="2"/>
  <c r="U23" i="2"/>
  <c r="V23" i="2"/>
  <c r="W23" i="2"/>
  <c r="S2" i="2"/>
  <c r="T2" i="2"/>
  <c r="U2" i="2"/>
  <c r="V2" i="2"/>
  <c r="W2" i="2"/>
  <c r="AA25" i="4" a="1"/>
  <c r="AA25" i="4" l="1"/>
  <c r="Y22" i="2"/>
  <c r="Y18" i="2"/>
  <c r="Y16" i="2"/>
  <c r="Y14" i="2"/>
  <c r="Y10" i="2"/>
  <c r="Y8" i="2"/>
  <c r="Y6" i="2"/>
  <c r="Y24" i="2"/>
  <c r="Y23" i="2"/>
  <c r="Y7" i="2"/>
  <c r="Y19" i="2"/>
  <c r="Y11" i="2"/>
  <c r="Y3" i="2"/>
  <c r="Y15" i="2"/>
  <c r="Y20" i="2"/>
  <c r="Y12" i="2"/>
  <c r="Y4" i="2"/>
  <c r="Y21" i="2"/>
  <c r="Y17" i="2"/>
  <c r="Y13" i="2"/>
  <c r="Y9" i="2"/>
  <c r="Y5" i="2"/>
  <c r="Y25" i="2"/>
  <c r="AA7" i="4" a="1"/>
  <c r="AA14" i="4" a="1"/>
  <c r="AA4" i="4" a="1"/>
  <c r="AA11" i="4" a="1"/>
  <c r="AA3" i="4" a="1"/>
  <c r="AA15" i="4" a="1"/>
  <c r="AA5" i="4" a="1"/>
  <c r="AA19" i="4" a="1"/>
  <c r="AA24" i="4" a="1"/>
  <c r="AA22" i="4" a="1"/>
  <c r="AA6" i="4" a="1"/>
  <c r="AA18" i="4" a="1"/>
  <c r="AA23" i="4" a="1"/>
  <c r="AA12" i="4" a="1"/>
  <c r="AA21" i="4" a="1"/>
  <c r="AA17" i="4" a="1"/>
  <c r="AA20" i="4" a="1"/>
  <c r="AA13" i="4" a="1"/>
  <c r="AA10" i="4" a="1"/>
  <c r="AA9" i="4" a="1"/>
  <c r="AA2" i="4" a="1"/>
  <c r="AA8" i="4" a="1"/>
  <c r="AA16" i="4" a="1"/>
  <c r="AA16" i="4" l="1"/>
  <c r="AA8" i="4"/>
  <c r="AA2" i="4"/>
  <c r="AA9" i="4"/>
  <c r="AA10" i="4"/>
  <c r="AA13" i="4"/>
  <c r="AA20" i="4"/>
  <c r="AA17" i="4"/>
  <c r="AA21" i="4"/>
  <c r="AA12" i="4"/>
  <c r="AA23" i="4"/>
  <c r="AA18" i="4"/>
  <c r="AA6" i="4"/>
  <c r="AA22" i="4"/>
  <c r="AA24" i="4"/>
  <c r="AA19" i="4"/>
  <c r="AA5" i="4"/>
  <c r="AA15" i="4"/>
  <c r="AA3" i="4"/>
  <c r="AA11" i="4"/>
  <c r="AA4" i="4"/>
  <c r="AA14" i="4"/>
  <c r="AA7" i="4"/>
  <c r="Y2" i="2"/>
  <c r="M5" i="4"/>
  <c r="O6" i="4"/>
  <c r="K8" i="4"/>
  <c r="M9" i="4"/>
  <c r="K9" i="4"/>
  <c r="N6" i="4"/>
  <c r="L4" i="4"/>
  <c r="N5" i="4"/>
  <c r="P6" i="4"/>
  <c r="L8" i="4"/>
  <c r="N9" i="4"/>
  <c r="P7" i="4"/>
  <c r="M4" i="4"/>
  <c r="O5" i="4"/>
  <c r="K7" i="4"/>
  <c r="M8" i="4"/>
  <c r="O9" i="4"/>
  <c r="N4" i="4"/>
  <c r="P5" i="4"/>
  <c r="L7" i="4"/>
  <c r="N8" i="4"/>
  <c r="P9" i="4"/>
  <c r="O7" i="4"/>
  <c r="L5" i="4"/>
  <c r="O4" i="4"/>
  <c r="K6" i="4"/>
  <c r="M7" i="4"/>
  <c r="O8" i="4"/>
  <c r="M6" i="4"/>
  <c r="L9" i="4"/>
  <c r="P4" i="4"/>
  <c r="L6" i="4"/>
  <c r="N7" i="4"/>
  <c r="P8" i="4"/>
  <c r="K5" i="4"/>
  <c r="L3" i="4"/>
  <c r="O3" i="4"/>
  <c r="P3" i="4"/>
  <c r="N3" i="4"/>
  <c r="K3" i="4"/>
  <c r="M3" i="4"/>
  <c r="K4" i="4"/>
  <c r="R3" i="4" l="1"/>
  <c r="R11" i="4"/>
  <c r="R19" i="4"/>
  <c r="R12" i="4"/>
  <c r="R20" i="4"/>
  <c r="R13" i="4"/>
  <c r="R21" i="4"/>
  <c r="R14" i="4"/>
  <c r="R22" i="4"/>
  <c r="R15" i="4"/>
  <c r="R23" i="4"/>
  <c r="R16" i="4"/>
  <c r="R24" i="4"/>
  <c r="R18" i="4"/>
  <c r="R9" i="4"/>
  <c r="R17" i="4"/>
  <c r="R25" i="4"/>
  <c r="R10" i="4"/>
  <c r="R4" i="4"/>
  <c r="R5" i="4"/>
  <c r="R6" i="4"/>
  <c r="R8" i="4"/>
  <c r="R7" i="4"/>
  <c r="R2" i="4"/>
  <c r="T24" i="4"/>
  <c r="T3" i="4"/>
  <c r="T4" i="4"/>
  <c r="T20" i="4"/>
  <c r="T7" i="4"/>
  <c r="T18" i="4"/>
  <c r="T8" i="4"/>
  <c r="T21" i="4"/>
  <c r="T2" i="4"/>
  <c r="T16" i="4"/>
  <c r="T23" i="4"/>
  <c r="T17" i="4"/>
  <c r="T13" i="4"/>
  <c r="T22" i="4"/>
  <c r="T15" i="4"/>
  <c r="T25" i="4"/>
  <c r="T5" i="4"/>
  <c r="T12" i="4"/>
  <c r="T11" i="4"/>
  <c r="T6" i="4"/>
  <c r="T10" i="4"/>
  <c r="T19" i="4"/>
  <c r="T14" i="4"/>
  <c r="T9" i="4"/>
  <c r="S6" i="4"/>
  <c r="S21" i="4"/>
  <c r="S15" i="4"/>
  <c r="S19" i="4"/>
  <c r="S5" i="4"/>
  <c r="S11" i="4"/>
  <c r="S12" i="4"/>
  <c r="S4" i="4"/>
  <c r="S14" i="4"/>
  <c r="S13" i="4"/>
  <c r="S8" i="4"/>
  <c r="S24" i="4"/>
  <c r="S17" i="4"/>
  <c r="S10" i="4"/>
  <c r="S7" i="4"/>
  <c r="S20" i="4"/>
  <c r="S2" i="4"/>
  <c r="S22" i="4"/>
  <c r="S25" i="4"/>
  <c r="S9" i="4"/>
  <c r="S18" i="4"/>
  <c r="S23" i="4"/>
  <c r="S16" i="4"/>
  <c r="S3" i="4"/>
  <c r="U16" i="4"/>
  <c r="U20" i="4"/>
  <c r="U11" i="4"/>
  <c r="U19" i="4"/>
  <c r="U8" i="4"/>
  <c r="U25" i="4"/>
  <c r="U12" i="4"/>
  <c r="U4" i="4"/>
  <c r="U15" i="4"/>
  <c r="U9" i="4"/>
  <c r="U6" i="4"/>
  <c r="U7" i="4"/>
  <c r="U21" i="4"/>
  <c r="U14" i="4"/>
  <c r="U5" i="4"/>
  <c r="U24" i="4"/>
  <c r="U3" i="4"/>
  <c r="U10" i="4"/>
  <c r="U23" i="4"/>
  <c r="U18" i="4"/>
  <c r="U2" i="4"/>
  <c r="U22" i="4"/>
  <c r="U17" i="4"/>
  <c r="U13" i="4"/>
  <c r="W12" i="4"/>
  <c r="W10" i="4"/>
  <c r="W18" i="4"/>
  <c r="W7" i="4"/>
  <c r="W20" i="4"/>
  <c r="W17" i="4"/>
  <c r="W11" i="4"/>
  <c r="W13" i="4"/>
  <c r="W24" i="4"/>
  <c r="W19" i="4"/>
  <c r="W14" i="4"/>
  <c r="W6" i="4"/>
  <c r="W21" i="4"/>
  <c r="W15" i="4"/>
  <c r="W3" i="4"/>
  <c r="W25" i="4"/>
  <c r="W2" i="4"/>
  <c r="W22" i="4"/>
  <c r="W4" i="4"/>
  <c r="W9" i="4"/>
  <c r="W8" i="4"/>
  <c r="W5" i="4"/>
  <c r="W23" i="4"/>
  <c r="W16" i="4"/>
  <c r="V21" i="4"/>
  <c r="V18" i="4"/>
  <c r="V7" i="4"/>
  <c r="V15" i="4"/>
  <c r="V4" i="4"/>
  <c r="V17" i="4"/>
  <c r="V10" i="4"/>
  <c r="V14" i="4"/>
  <c r="V20" i="4"/>
  <c r="V9" i="4"/>
  <c r="V13" i="4"/>
  <c r="V3" i="4"/>
  <c r="V6" i="4"/>
  <c r="V19" i="4"/>
  <c r="V11" i="4"/>
  <c r="V22" i="4"/>
  <c r="V2" i="4"/>
  <c r="V24" i="4"/>
  <c r="V8" i="4"/>
  <c r="V23" i="4"/>
  <c r="V12" i="4"/>
  <c r="V25" i="4"/>
  <c r="V16" i="4"/>
  <c r="V5" i="4"/>
  <c r="Y2" i="4" l="1"/>
  <c r="Y7" i="4"/>
  <c r="Y9" i="4"/>
  <c r="Y13" i="4"/>
  <c r="Y12" i="4"/>
  <c r="Y17" i="4"/>
  <c r="Y5" i="4"/>
  <c r="Y18" i="4"/>
  <c r="Y24" i="4"/>
  <c r="Y19" i="4"/>
  <c r="Y16" i="4"/>
  <c r="Y25" i="4"/>
  <c r="Y8" i="4"/>
  <c r="Y4" i="4"/>
  <c r="Y22" i="4"/>
  <c r="Y21" i="4"/>
  <c r="Y23" i="4"/>
  <c r="Y14" i="4"/>
  <c r="Y6" i="4"/>
  <c r="Y10" i="4"/>
  <c r="Y15" i="4"/>
  <c r="Y11" i="4"/>
  <c r="Y3" i="4"/>
  <c r="Y20" i="4"/>
  <c r="AA25" i="5" a="1"/>
  <c r="K8" i="5"/>
  <c r="K7" i="5"/>
  <c r="P3" i="5"/>
  <c r="K6" i="5"/>
  <c r="L7" i="5"/>
  <c r="M8" i="5"/>
  <c r="N9" i="5"/>
  <c r="K5" i="5"/>
  <c r="L6" i="5"/>
  <c r="M7" i="5"/>
  <c r="N8" i="5"/>
  <c r="O9" i="5"/>
  <c r="N3" i="5"/>
  <c r="O3" i="5"/>
  <c r="M6" i="5"/>
  <c r="K3" i="5"/>
  <c r="L4" i="5"/>
  <c r="M5" i="5"/>
  <c r="N6" i="5"/>
  <c r="O7" i="5"/>
  <c r="P8" i="5"/>
  <c r="P5" i="5"/>
  <c r="L9" i="5"/>
  <c r="P4" i="5"/>
  <c r="L8" i="5"/>
  <c r="L5" i="5"/>
  <c r="O8" i="5"/>
  <c r="L3" i="5"/>
  <c r="M4" i="5"/>
  <c r="N5" i="5"/>
  <c r="O6" i="5"/>
  <c r="P7" i="5"/>
  <c r="O4" i="5"/>
  <c r="M9" i="5"/>
  <c r="K4" i="5"/>
  <c r="N7" i="5"/>
  <c r="P9" i="5"/>
  <c r="M3" i="5"/>
  <c r="N4" i="5"/>
  <c r="O5" i="5"/>
  <c r="P6" i="5"/>
  <c r="K9" i="5"/>
  <c r="AA23" i="5" a="1"/>
  <c r="AA22" i="5" a="1"/>
  <c r="AA5" i="5" a="1"/>
  <c r="AA4" i="5" a="1"/>
  <c r="AA19" i="5" a="1"/>
  <c r="AA6" i="5" a="1"/>
  <c r="AA18" i="5" a="1"/>
  <c r="AA13" i="5" a="1"/>
  <c r="AA15" i="5" a="1"/>
  <c r="AA10" i="5" a="1"/>
  <c r="AA20" i="5" a="1"/>
  <c r="AA8" i="5" a="1"/>
  <c r="AA9" i="5" a="1"/>
  <c r="AA21" i="5" a="1"/>
  <c r="AA12" i="5" a="1"/>
  <c r="AA24" i="5" a="1"/>
  <c r="AA2" i="5" a="1"/>
  <c r="AA11" i="5" a="1"/>
  <c r="AA7" i="5" a="1"/>
  <c r="AA14" i="5" a="1"/>
  <c r="AA16" i="5" a="1"/>
  <c r="AA3" i="5" a="1"/>
  <c r="AA17" i="5" a="1"/>
  <c r="AA25" i="5" l="1"/>
  <c r="AA17" i="5"/>
  <c r="AA3" i="5"/>
  <c r="AA16" i="5"/>
  <c r="AA14" i="5"/>
  <c r="AA7" i="5"/>
  <c r="AA11" i="5"/>
  <c r="AA2" i="5"/>
  <c r="AA24" i="5"/>
  <c r="AA12" i="5"/>
  <c r="AA21" i="5"/>
  <c r="AA9" i="5"/>
  <c r="AA8" i="5"/>
  <c r="AA20" i="5"/>
  <c r="AA10" i="5"/>
  <c r="AA15" i="5"/>
  <c r="AA13" i="5"/>
  <c r="AA18" i="5"/>
  <c r="AA6" i="5"/>
  <c r="AA19" i="5"/>
  <c r="AA4" i="5"/>
  <c r="AA5" i="5"/>
  <c r="AA22" i="5"/>
  <c r="AA23" i="5"/>
  <c r="R8" i="5"/>
  <c r="T8" i="5"/>
  <c r="T20" i="5"/>
  <c r="T11" i="5"/>
  <c r="T7" i="5"/>
  <c r="T2" i="5"/>
  <c r="T13" i="5"/>
  <c r="T22" i="5"/>
  <c r="T19" i="5"/>
  <c r="T10" i="5"/>
  <c r="T21" i="5"/>
  <c r="T4" i="5"/>
  <c r="T15" i="5"/>
  <c r="T6" i="5"/>
  <c r="T25" i="5"/>
  <c r="T23" i="5"/>
  <c r="T16" i="5"/>
  <c r="T5" i="5"/>
  <c r="T9" i="5"/>
  <c r="T18" i="5"/>
  <c r="T12" i="5"/>
  <c r="T17" i="5"/>
  <c r="T3" i="5"/>
  <c r="T24" i="5"/>
  <c r="T14" i="5"/>
  <c r="R10" i="5"/>
  <c r="R20" i="5"/>
  <c r="R23" i="5"/>
  <c r="R19" i="5"/>
  <c r="R25" i="5"/>
  <c r="R13" i="5"/>
  <c r="R14" i="5"/>
  <c r="R21" i="5"/>
  <c r="R15" i="5"/>
  <c r="R17" i="5"/>
  <c r="R22" i="5"/>
  <c r="R24" i="5"/>
  <c r="R16" i="5"/>
  <c r="R11" i="5"/>
  <c r="R9" i="5"/>
  <c r="R18" i="5"/>
  <c r="R12" i="5"/>
  <c r="R3" i="5"/>
  <c r="S18" i="5"/>
  <c r="S22" i="5"/>
  <c r="S13" i="5"/>
  <c r="S6" i="5"/>
  <c r="S3" i="5"/>
  <c r="S17" i="5"/>
  <c r="S12" i="5"/>
  <c r="S2" i="5"/>
  <c r="S25" i="5"/>
  <c r="S8" i="5"/>
  <c r="S23" i="5"/>
  <c r="S9" i="5"/>
  <c r="S4" i="5"/>
  <c r="S5" i="5"/>
  <c r="S19" i="5"/>
  <c r="S24" i="5"/>
  <c r="S7" i="5"/>
  <c r="S21" i="5"/>
  <c r="S11" i="5"/>
  <c r="S16" i="5"/>
  <c r="S20" i="5"/>
  <c r="S10" i="5"/>
  <c r="S14" i="5"/>
  <c r="S15" i="5"/>
  <c r="R2" i="5"/>
  <c r="V14" i="5"/>
  <c r="V18" i="5"/>
  <c r="V8" i="5"/>
  <c r="V23" i="5"/>
  <c r="V17" i="5"/>
  <c r="V2" i="5"/>
  <c r="V4" i="5"/>
  <c r="V25" i="5"/>
  <c r="V9" i="5"/>
  <c r="V13" i="5"/>
  <c r="V5" i="5"/>
  <c r="V6" i="5"/>
  <c r="V7" i="5"/>
  <c r="V3" i="5"/>
  <c r="V24" i="5"/>
  <c r="V12" i="5"/>
  <c r="V16" i="5"/>
  <c r="V22" i="5"/>
  <c r="V21" i="5"/>
  <c r="V19" i="5"/>
  <c r="V11" i="5"/>
  <c r="V15" i="5"/>
  <c r="V20" i="5"/>
  <c r="V10" i="5"/>
  <c r="U21" i="5"/>
  <c r="U14" i="5"/>
  <c r="U11" i="5"/>
  <c r="U3" i="5"/>
  <c r="U19" i="5"/>
  <c r="U12" i="5"/>
  <c r="U15" i="5"/>
  <c r="U4" i="5"/>
  <c r="U7" i="5"/>
  <c r="U25" i="5"/>
  <c r="U16" i="5"/>
  <c r="U10" i="5"/>
  <c r="U8" i="5"/>
  <c r="U24" i="5"/>
  <c r="U23" i="5"/>
  <c r="U20" i="5"/>
  <c r="U22" i="5"/>
  <c r="U5" i="5"/>
  <c r="U18" i="5"/>
  <c r="U2" i="5"/>
  <c r="U13" i="5"/>
  <c r="U6" i="5"/>
  <c r="U9" i="5"/>
  <c r="U17" i="5"/>
  <c r="R4" i="5"/>
  <c r="R5" i="5"/>
  <c r="W15" i="5"/>
  <c r="W22" i="5"/>
  <c r="W9" i="5"/>
  <c r="W13" i="5"/>
  <c r="W3" i="5"/>
  <c r="W16" i="5"/>
  <c r="W19" i="5"/>
  <c r="W25" i="5"/>
  <c r="W21" i="5"/>
  <c r="W17" i="5"/>
  <c r="W8" i="5"/>
  <c r="W2" i="5"/>
  <c r="W18" i="5"/>
  <c r="W12" i="5"/>
  <c r="W10" i="5"/>
  <c r="W11" i="5"/>
  <c r="W7" i="5"/>
  <c r="W20" i="5"/>
  <c r="W5" i="5"/>
  <c r="W24" i="5"/>
  <c r="W14" i="5"/>
  <c r="W4" i="5"/>
  <c r="W6" i="5"/>
  <c r="W23" i="5"/>
  <c r="R6" i="5"/>
  <c r="R7" i="5"/>
  <c r="J16" i="4" a="1"/>
  <c r="J16" i="4" s="1"/>
  <c r="Y18" i="5" l="1"/>
  <c r="Y21" i="5"/>
  <c r="Y14" i="5"/>
  <c r="Y6" i="5"/>
  <c r="Y11" i="5"/>
  <c r="Y13" i="5"/>
  <c r="Y9" i="5"/>
  <c r="Y5" i="5"/>
  <c r="Y16" i="5"/>
  <c r="Y25" i="5"/>
  <c r="Y8" i="5"/>
  <c r="Y19" i="5"/>
  <c r="Y2" i="5"/>
  <c r="Y22" i="5"/>
  <c r="Y23" i="5"/>
  <c r="Y7" i="5"/>
  <c r="Y4" i="5"/>
  <c r="Y24" i="5"/>
  <c r="Y3" i="5"/>
  <c r="Y17" i="5"/>
  <c r="Y20" i="5"/>
  <c r="Y12" i="5"/>
  <c r="Y15" i="5"/>
  <c r="Y10" i="5"/>
  <c r="AA25" i="6" a="1"/>
  <c r="AA17" i="6" a="1"/>
  <c r="AA15" i="6" a="1"/>
  <c r="AA3" i="6" a="1"/>
  <c r="AA23" i="6" a="1"/>
  <c r="AA19" i="6" a="1"/>
  <c r="AA14" i="6" a="1"/>
  <c r="AA20" i="6" a="1"/>
  <c r="AA24" i="6" a="1"/>
  <c r="AA16" i="6" a="1"/>
  <c r="AA12" i="6" a="1"/>
  <c r="AA11" i="6" a="1"/>
  <c r="AA6" i="6" a="1"/>
  <c r="AA13" i="6" a="1"/>
  <c r="AA7" i="6" a="1"/>
  <c r="AA2" i="6" a="1"/>
  <c r="AA18" i="6" a="1"/>
  <c r="AA22" i="6" a="1"/>
  <c r="AA9" i="6" a="1"/>
  <c r="AA5" i="6" a="1"/>
  <c r="AA21" i="6" a="1"/>
  <c r="AA10" i="6" a="1"/>
  <c r="K9" i="6"/>
  <c r="P6" i="6"/>
  <c r="O5" i="6"/>
  <c r="N4" i="6"/>
  <c r="M3" i="6"/>
  <c r="P9" i="6"/>
  <c r="N7" i="6"/>
  <c r="K4" i="6"/>
  <c r="P7" i="6"/>
  <c r="O6" i="6"/>
  <c r="N5" i="6"/>
  <c r="M4" i="6"/>
  <c r="L3" i="6"/>
  <c r="L5" i="6"/>
  <c r="P8" i="6"/>
  <c r="O7" i="6"/>
  <c r="N6" i="6"/>
  <c r="M5" i="6"/>
  <c r="L4" i="6"/>
  <c r="K3" i="6"/>
  <c r="O8" i="6"/>
  <c r="M6" i="6"/>
  <c r="O9" i="6"/>
  <c r="N8" i="6"/>
  <c r="M7" i="6"/>
  <c r="L6" i="6"/>
  <c r="K5" i="6"/>
  <c r="N9" i="6"/>
  <c r="M8" i="6"/>
  <c r="L7" i="6"/>
  <c r="K6" i="6"/>
  <c r="P3" i="6"/>
  <c r="L9" i="6"/>
  <c r="P5" i="6"/>
  <c r="N3" i="6"/>
  <c r="M9" i="6"/>
  <c r="L8" i="6"/>
  <c r="K7" i="6"/>
  <c r="P4" i="6"/>
  <c r="O3" i="6"/>
  <c r="K8" i="6"/>
  <c r="O4" i="6"/>
  <c r="AA8" i="6" a="1"/>
  <c r="AA4" i="6" a="1"/>
  <c r="AA25" i="6" l="1"/>
  <c r="AA4" i="6"/>
  <c r="AA8" i="6"/>
  <c r="R7" i="6"/>
  <c r="V3" i="6"/>
  <c r="V12" i="6"/>
  <c r="V10" i="6"/>
  <c r="V2" i="6"/>
  <c r="V5" i="6"/>
  <c r="V20" i="6"/>
  <c r="V18" i="6"/>
  <c r="V8" i="6"/>
  <c r="V21" i="6"/>
  <c r="V14" i="6"/>
  <c r="V25" i="6"/>
  <c r="V23" i="6"/>
  <c r="V13" i="6"/>
  <c r="V15" i="6"/>
  <c r="V4" i="6"/>
  <c r="V17" i="6"/>
  <c r="V9" i="6"/>
  <c r="V7" i="6"/>
  <c r="V24" i="6"/>
  <c r="V6" i="6"/>
  <c r="V11" i="6"/>
  <c r="V22" i="6"/>
  <c r="V19" i="6"/>
  <c r="V16" i="6"/>
  <c r="R6" i="6"/>
  <c r="U5" i="6"/>
  <c r="U18" i="6"/>
  <c r="U24" i="6"/>
  <c r="U14" i="6"/>
  <c r="U11" i="6"/>
  <c r="U13" i="6"/>
  <c r="U21" i="6"/>
  <c r="U12" i="6"/>
  <c r="U16" i="6"/>
  <c r="U4" i="6"/>
  <c r="U7" i="6"/>
  <c r="U15" i="6"/>
  <c r="U6" i="6"/>
  <c r="U10" i="6"/>
  <c r="U17" i="6"/>
  <c r="U2" i="6"/>
  <c r="U3" i="6"/>
  <c r="U23" i="6"/>
  <c r="U8" i="6"/>
  <c r="U20" i="6"/>
  <c r="U25" i="6"/>
  <c r="U9" i="6"/>
  <c r="U22" i="6"/>
  <c r="U19" i="6"/>
  <c r="W19" i="6"/>
  <c r="W25" i="6"/>
  <c r="W21" i="6"/>
  <c r="W13" i="6"/>
  <c r="W17" i="6"/>
  <c r="W3" i="6"/>
  <c r="W8" i="6"/>
  <c r="W12" i="6"/>
  <c r="W9" i="6"/>
  <c r="W5" i="6"/>
  <c r="W24" i="6"/>
  <c r="W22" i="6"/>
  <c r="W18" i="6"/>
  <c r="W14" i="6"/>
  <c r="W6" i="6"/>
  <c r="W11" i="6"/>
  <c r="W16" i="6"/>
  <c r="W2" i="6"/>
  <c r="W23" i="6"/>
  <c r="W7" i="6"/>
  <c r="W10" i="6"/>
  <c r="W15" i="6"/>
  <c r="W20" i="6"/>
  <c r="W4" i="6"/>
  <c r="R5" i="6"/>
  <c r="R4" i="6"/>
  <c r="S22" i="6"/>
  <c r="S4" i="6"/>
  <c r="S6" i="6"/>
  <c r="S12" i="6"/>
  <c r="S2" i="6"/>
  <c r="S19" i="6"/>
  <c r="S25" i="6"/>
  <c r="S7" i="6"/>
  <c r="S23" i="6"/>
  <c r="S18" i="6"/>
  <c r="S14" i="6"/>
  <c r="S24" i="6"/>
  <c r="S15" i="6"/>
  <c r="S13" i="6"/>
  <c r="S11" i="6"/>
  <c r="S8" i="6"/>
  <c r="S16" i="6"/>
  <c r="S3" i="6"/>
  <c r="S5" i="6"/>
  <c r="S20" i="6"/>
  <c r="S10" i="6"/>
  <c r="R2" i="6"/>
  <c r="S17" i="6"/>
  <c r="S21" i="6"/>
  <c r="S9" i="6"/>
  <c r="R25" i="6"/>
  <c r="R22" i="6"/>
  <c r="R18" i="6"/>
  <c r="R9" i="6"/>
  <c r="R17" i="6"/>
  <c r="R21" i="6"/>
  <c r="R12" i="6"/>
  <c r="R14" i="6"/>
  <c r="R23" i="6"/>
  <c r="R11" i="6"/>
  <c r="R15" i="6"/>
  <c r="R19" i="6"/>
  <c r="R13" i="6"/>
  <c r="R24" i="6"/>
  <c r="R3" i="6"/>
  <c r="R16" i="6"/>
  <c r="R20" i="6"/>
  <c r="R10" i="6"/>
  <c r="T23" i="6"/>
  <c r="T3" i="6"/>
  <c r="T24" i="6"/>
  <c r="T7" i="6"/>
  <c r="T21" i="6"/>
  <c r="T6" i="6"/>
  <c r="T9" i="6"/>
  <c r="T20" i="6"/>
  <c r="T10" i="6"/>
  <c r="T16" i="6"/>
  <c r="T15" i="6"/>
  <c r="T4" i="6"/>
  <c r="T19" i="6"/>
  <c r="T25" i="6"/>
  <c r="T22" i="6"/>
  <c r="T13" i="6"/>
  <c r="T17" i="6"/>
  <c r="T14" i="6"/>
  <c r="T2" i="6"/>
  <c r="T5" i="6"/>
  <c r="T11" i="6"/>
  <c r="T18" i="6"/>
  <c r="T12" i="6"/>
  <c r="T8" i="6"/>
  <c r="R8" i="6"/>
  <c r="AA10" i="6"/>
  <c r="AA21" i="6"/>
  <c r="AA5" i="6"/>
  <c r="AA9" i="6"/>
  <c r="AA22" i="6"/>
  <c r="AA18" i="6"/>
  <c r="AA2" i="6"/>
  <c r="AA7" i="6"/>
  <c r="AA13" i="6"/>
  <c r="AA6" i="6"/>
  <c r="AA11" i="6"/>
  <c r="AA12" i="6"/>
  <c r="AA16" i="6"/>
  <c r="AA24" i="6"/>
  <c r="AA20" i="6"/>
  <c r="AA14" i="6"/>
  <c r="AA19" i="6"/>
  <c r="AA23" i="6"/>
  <c r="AA3" i="6"/>
  <c r="AA15" i="6"/>
  <c r="AA17" i="6"/>
  <c r="J16" i="5" a="1"/>
  <c r="J16" i="5" s="1"/>
  <c r="Y23" i="6" l="1"/>
  <c r="Y20" i="6"/>
  <c r="Y25" i="6"/>
  <c r="Y8" i="6"/>
  <c r="Y16" i="6"/>
  <c r="Y24" i="6"/>
  <c r="Y14" i="6"/>
  <c r="Y3" i="6"/>
  <c r="Y13" i="6"/>
  <c r="Y2" i="6"/>
  <c r="Y6" i="6"/>
  <c r="Y12" i="6"/>
  <c r="Y4" i="6"/>
  <c r="Y21" i="6"/>
  <c r="Y5" i="6"/>
  <c r="Y17" i="6"/>
  <c r="Y19" i="6"/>
  <c r="Y9" i="6"/>
  <c r="Y7" i="6"/>
  <c r="Y15" i="6"/>
  <c r="Y18" i="6"/>
  <c r="Y10" i="6"/>
  <c r="Y11" i="6"/>
  <c r="Y22" i="6"/>
  <c r="AA25" i="7" a="1"/>
  <c r="AA22" i="7" a="1"/>
  <c r="AA5" i="7" a="1"/>
  <c r="AA6" i="7" a="1"/>
  <c r="AA14" i="7" a="1"/>
  <c r="AA3" i="7" a="1"/>
  <c r="AA20" i="7" a="1"/>
  <c r="AA2" i="7" a="1"/>
  <c r="AA24" i="7" a="1"/>
  <c r="AA11" i="7" a="1"/>
  <c r="AA17" i="7" a="1"/>
  <c r="AA21" i="7" a="1"/>
  <c r="AA19" i="7" a="1"/>
  <c r="AA15" i="7" a="1"/>
  <c r="AA9" i="7" a="1"/>
  <c r="AA12" i="7" a="1"/>
  <c r="K9" i="7"/>
  <c r="P6" i="7"/>
  <c r="O5" i="7"/>
  <c r="N4" i="7"/>
  <c r="M3" i="7"/>
  <c r="N3" i="7"/>
  <c r="P7" i="7"/>
  <c r="O6" i="7"/>
  <c r="N5" i="7"/>
  <c r="M4" i="7"/>
  <c r="L3" i="7"/>
  <c r="P9" i="7"/>
  <c r="N7" i="7"/>
  <c r="M6" i="7"/>
  <c r="K4" i="7"/>
  <c r="O4" i="7"/>
  <c r="P8" i="7"/>
  <c r="O7" i="7"/>
  <c r="N6" i="7"/>
  <c r="M5" i="7"/>
  <c r="L4" i="7"/>
  <c r="K3" i="7"/>
  <c r="O8" i="7"/>
  <c r="L5" i="7"/>
  <c r="P5" i="7"/>
  <c r="O9" i="7"/>
  <c r="N8" i="7"/>
  <c r="M7" i="7"/>
  <c r="L6" i="7"/>
  <c r="K5" i="7"/>
  <c r="M9" i="7"/>
  <c r="O3" i="7"/>
  <c r="K8" i="7"/>
  <c r="N9" i="7"/>
  <c r="M8" i="7"/>
  <c r="L7" i="7"/>
  <c r="K6" i="7"/>
  <c r="P3" i="7"/>
  <c r="L8" i="7"/>
  <c r="K7" i="7"/>
  <c r="P4" i="7"/>
  <c r="L9" i="7"/>
  <c r="AA23" i="7" a="1"/>
  <c r="AA13" i="7" a="1"/>
  <c r="AA4" i="7" a="1"/>
  <c r="AA10" i="7" a="1"/>
  <c r="AA8" i="7" a="1"/>
  <c r="AA16" i="7" a="1"/>
  <c r="AA7" i="7" a="1"/>
  <c r="AA18" i="7" a="1"/>
  <c r="AA25" i="7" l="1"/>
  <c r="AA18" i="7"/>
  <c r="AA7" i="7"/>
  <c r="AA16" i="7"/>
  <c r="AA8" i="7"/>
  <c r="AA10" i="7"/>
  <c r="AA4" i="7"/>
  <c r="AA13" i="7"/>
  <c r="AA23" i="7"/>
  <c r="R6" i="7"/>
  <c r="W7" i="7"/>
  <c r="W16" i="7"/>
  <c r="W15" i="7"/>
  <c r="W18" i="7"/>
  <c r="W10" i="7"/>
  <c r="W3" i="7"/>
  <c r="W20" i="7"/>
  <c r="W12" i="7"/>
  <c r="W8" i="7"/>
  <c r="W14" i="7"/>
  <c r="W6" i="7"/>
  <c r="W21" i="7"/>
  <c r="W2" i="7"/>
  <c r="W4" i="7"/>
  <c r="W11" i="7"/>
  <c r="W23" i="7"/>
  <c r="W5" i="7"/>
  <c r="W19" i="7"/>
  <c r="W25" i="7"/>
  <c r="W9" i="7"/>
  <c r="W24" i="7"/>
  <c r="W13" i="7"/>
  <c r="W17" i="7"/>
  <c r="W22" i="7"/>
  <c r="R5" i="7"/>
  <c r="R7" i="7"/>
  <c r="V21" i="7"/>
  <c r="V13" i="7"/>
  <c r="V7" i="7"/>
  <c r="V15" i="7"/>
  <c r="V5" i="7"/>
  <c r="V24" i="7"/>
  <c r="V3" i="7"/>
  <c r="V6" i="7"/>
  <c r="V16" i="7"/>
  <c r="V20" i="7"/>
  <c r="V22" i="7"/>
  <c r="V10" i="7"/>
  <c r="V11" i="7"/>
  <c r="V14" i="7"/>
  <c r="V18" i="7"/>
  <c r="V8" i="7"/>
  <c r="V4" i="7"/>
  <c r="V25" i="7"/>
  <c r="V23" i="7"/>
  <c r="V19" i="7"/>
  <c r="V2" i="7"/>
  <c r="V12" i="7"/>
  <c r="V17" i="7"/>
  <c r="V9" i="7"/>
  <c r="R4" i="7"/>
  <c r="S10" i="7"/>
  <c r="S3" i="7"/>
  <c r="S6" i="7"/>
  <c r="S8" i="7"/>
  <c r="R2" i="7"/>
  <c r="S19" i="7"/>
  <c r="S23" i="7"/>
  <c r="S17" i="7"/>
  <c r="S13" i="7"/>
  <c r="S4" i="7"/>
  <c r="S9" i="7"/>
  <c r="S7" i="7"/>
  <c r="S5" i="7"/>
  <c r="S15" i="7"/>
  <c r="S25" i="7"/>
  <c r="S21" i="7"/>
  <c r="S18" i="7"/>
  <c r="S22" i="7"/>
  <c r="S20" i="7"/>
  <c r="S12" i="7"/>
  <c r="S16" i="7"/>
  <c r="S24" i="7"/>
  <c r="S2" i="7"/>
  <c r="S14" i="7"/>
  <c r="S11" i="7"/>
  <c r="R24" i="7"/>
  <c r="R3" i="7"/>
  <c r="R16" i="7"/>
  <c r="R13" i="7"/>
  <c r="R10" i="7"/>
  <c r="R12" i="7"/>
  <c r="R23" i="7"/>
  <c r="R20" i="7"/>
  <c r="R25" i="7"/>
  <c r="R9" i="7"/>
  <c r="R14" i="7"/>
  <c r="R15" i="7"/>
  <c r="R17" i="7"/>
  <c r="R22" i="7"/>
  <c r="R19" i="7"/>
  <c r="R18" i="7"/>
  <c r="R11" i="7"/>
  <c r="R21" i="7"/>
  <c r="U21" i="7"/>
  <c r="U19" i="7"/>
  <c r="U11" i="7"/>
  <c r="U15" i="7"/>
  <c r="U18" i="7"/>
  <c r="U7" i="7"/>
  <c r="U3" i="7"/>
  <c r="U12" i="7"/>
  <c r="U16" i="7"/>
  <c r="U13" i="7"/>
  <c r="U6" i="7"/>
  <c r="U8" i="7"/>
  <c r="U22" i="7"/>
  <c r="U20" i="7"/>
  <c r="U24" i="7"/>
  <c r="U9" i="7"/>
  <c r="U17" i="7"/>
  <c r="U2" i="7"/>
  <c r="U14" i="7"/>
  <c r="U10" i="7"/>
  <c r="U5" i="7"/>
  <c r="U23" i="7"/>
  <c r="U4" i="7"/>
  <c r="U25" i="7"/>
  <c r="T14" i="7"/>
  <c r="T20" i="7"/>
  <c r="T6" i="7"/>
  <c r="T4" i="7"/>
  <c r="T19" i="7"/>
  <c r="T25" i="7"/>
  <c r="T10" i="7"/>
  <c r="T13" i="7"/>
  <c r="T11" i="7"/>
  <c r="T16" i="7"/>
  <c r="T8" i="7"/>
  <c r="T5" i="7"/>
  <c r="T24" i="7"/>
  <c r="T12" i="7"/>
  <c r="T23" i="7"/>
  <c r="T21" i="7"/>
  <c r="T17" i="7"/>
  <c r="T9" i="7"/>
  <c r="T15" i="7"/>
  <c r="T7" i="7"/>
  <c r="T2" i="7"/>
  <c r="T22" i="7"/>
  <c r="T3" i="7"/>
  <c r="T18" i="7"/>
  <c r="R8" i="7"/>
  <c r="AA12" i="7"/>
  <c r="AA9" i="7"/>
  <c r="AA15" i="7"/>
  <c r="AA19" i="7"/>
  <c r="AA21" i="7"/>
  <c r="AA17" i="7"/>
  <c r="AA11" i="7"/>
  <c r="AA24" i="7"/>
  <c r="AA2" i="7"/>
  <c r="AA20" i="7"/>
  <c r="AA3" i="7"/>
  <c r="AA14" i="7"/>
  <c r="AA6" i="7"/>
  <c r="AA5" i="7"/>
  <c r="AA22" i="7"/>
  <c r="J16" i="6" a="1"/>
  <c r="J16" i="6" s="1"/>
  <c r="Y16" i="7" l="1"/>
  <c r="Y25" i="7"/>
  <c r="Y17" i="7"/>
  <c r="Y10" i="7"/>
  <c r="Y5" i="7"/>
  <c r="Y14" i="7"/>
  <c r="Y21" i="7"/>
  <c r="Y9" i="7"/>
  <c r="Y3" i="7"/>
  <c r="Y8" i="7"/>
  <c r="Y18" i="7"/>
  <c r="Y20" i="7"/>
  <c r="Y24" i="7"/>
  <c r="Y19" i="7"/>
  <c r="Y23" i="7"/>
  <c r="Y4" i="7"/>
  <c r="Y11" i="7"/>
  <c r="Y22" i="7"/>
  <c r="Y12" i="7"/>
  <c r="Y7" i="7"/>
  <c r="Y15" i="7"/>
  <c r="Y13" i="7"/>
  <c r="Y2" i="7"/>
  <c r="Y6" i="7"/>
  <c r="AA16" i="8" a="1"/>
  <c r="AA17" i="8" a="1"/>
  <c r="AA11" i="8" a="1"/>
  <c r="AA9" i="8" a="1"/>
  <c r="AA19" i="8" a="1"/>
  <c r="AA6" i="8" a="1"/>
  <c r="AA13" i="8" a="1"/>
  <c r="AA18" i="8" a="1"/>
  <c r="AA12" i="8" a="1"/>
  <c r="AA21" i="8" a="1"/>
  <c r="AA14" i="8" a="1"/>
  <c r="AA20" i="8" a="1"/>
  <c r="AA22" i="8" a="1"/>
  <c r="K9" i="8"/>
  <c r="P6" i="8"/>
  <c r="O5" i="8"/>
  <c r="N4" i="8"/>
  <c r="M3" i="8"/>
  <c r="K4" i="8"/>
  <c r="P7" i="8"/>
  <c r="O6" i="8"/>
  <c r="N5" i="8"/>
  <c r="M4" i="8"/>
  <c r="L3" i="8"/>
  <c r="P8" i="8"/>
  <c r="O7" i="8"/>
  <c r="N6" i="8"/>
  <c r="M5" i="8"/>
  <c r="L4" i="8"/>
  <c r="K3" i="8"/>
  <c r="P9" i="8"/>
  <c r="O8" i="8"/>
  <c r="N7" i="8"/>
  <c r="M6" i="8"/>
  <c r="L5" i="8"/>
  <c r="O9" i="8"/>
  <c r="N8" i="8"/>
  <c r="M7" i="8"/>
  <c r="L6" i="8"/>
  <c r="K5" i="8"/>
  <c r="K8" i="8"/>
  <c r="N3" i="8"/>
  <c r="N9" i="8"/>
  <c r="M8" i="8"/>
  <c r="L7" i="8"/>
  <c r="K6" i="8"/>
  <c r="P3" i="8"/>
  <c r="O4" i="8"/>
  <c r="M9" i="8"/>
  <c r="L8" i="8"/>
  <c r="K7" i="8"/>
  <c r="P4" i="8"/>
  <c r="O3" i="8"/>
  <c r="L9" i="8"/>
  <c r="P5" i="8"/>
  <c r="AA3" i="8" a="1"/>
  <c r="AA10" i="8" a="1"/>
  <c r="AA7" i="8" a="1"/>
  <c r="AA23" i="8" a="1"/>
  <c r="AA8" i="8" a="1"/>
  <c r="AA5" i="8" a="1"/>
  <c r="AA25" i="8" a="1"/>
  <c r="AA24" i="8" a="1"/>
  <c r="AA15" i="8" a="1"/>
  <c r="AA2" i="8" a="1"/>
  <c r="AA4" i="8" a="1"/>
  <c r="AA4" i="8" l="1"/>
  <c r="AA2" i="8"/>
  <c r="AA15" i="8"/>
  <c r="AA24" i="8"/>
  <c r="AA25" i="8"/>
  <c r="AA5" i="8"/>
  <c r="AA8" i="8"/>
  <c r="AA23" i="8"/>
  <c r="AA7" i="8"/>
  <c r="AA10" i="8"/>
  <c r="AA3" i="8"/>
  <c r="V19" i="8"/>
  <c r="V7" i="8"/>
  <c r="V2" i="8"/>
  <c r="V21" i="8"/>
  <c r="V13" i="8"/>
  <c r="V24" i="8"/>
  <c r="V15" i="8"/>
  <c r="V5" i="8"/>
  <c r="V16" i="8"/>
  <c r="V22" i="8"/>
  <c r="V3" i="8"/>
  <c r="V12" i="8"/>
  <c r="V10" i="8"/>
  <c r="V20" i="8"/>
  <c r="V18" i="8"/>
  <c r="V8" i="8"/>
  <c r="V14" i="8"/>
  <c r="V25" i="8"/>
  <c r="V23" i="8"/>
  <c r="V6" i="8"/>
  <c r="V4" i="8"/>
  <c r="V17" i="8"/>
  <c r="V9" i="8"/>
  <c r="V11" i="8"/>
  <c r="R6" i="8"/>
  <c r="W20" i="8"/>
  <c r="W12" i="8"/>
  <c r="W8" i="8"/>
  <c r="W14" i="8"/>
  <c r="W6" i="8"/>
  <c r="W23" i="8"/>
  <c r="W4" i="8"/>
  <c r="W11" i="8"/>
  <c r="W9" i="8"/>
  <c r="W3" i="8"/>
  <c r="W7" i="8"/>
  <c r="W25" i="8"/>
  <c r="W15" i="8"/>
  <c r="W18" i="8"/>
  <c r="W19" i="8"/>
  <c r="W17" i="8"/>
  <c r="W22" i="8"/>
  <c r="W13" i="8"/>
  <c r="W24" i="8"/>
  <c r="W2" i="8"/>
  <c r="W5" i="8"/>
  <c r="W16" i="8"/>
  <c r="W21" i="8"/>
  <c r="W10" i="8"/>
  <c r="R5" i="8"/>
  <c r="U2" i="8"/>
  <c r="U5" i="8"/>
  <c r="U17" i="8"/>
  <c r="U3" i="8"/>
  <c r="U19" i="8"/>
  <c r="U11" i="8"/>
  <c r="U21" i="8"/>
  <c r="U18" i="8"/>
  <c r="U7" i="8"/>
  <c r="U22" i="8"/>
  <c r="U25" i="8"/>
  <c r="U15" i="8"/>
  <c r="U12" i="8"/>
  <c r="U24" i="8"/>
  <c r="U20" i="8"/>
  <c r="U6" i="8"/>
  <c r="U16" i="8"/>
  <c r="U14" i="8"/>
  <c r="U23" i="8"/>
  <c r="U10" i="8"/>
  <c r="U4" i="8"/>
  <c r="U9" i="8"/>
  <c r="U8" i="8"/>
  <c r="U13" i="8"/>
  <c r="R7" i="8"/>
  <c r="R4" i="8"/>
  <c r="S23" i="8"/>
  <c r="S20" i="8"/>
  <c r="S7" i="8"/>
  <c r="S9" i="8"/>
  <c r="S14" i="8"/>
  <c r="S18" i="8"/>
  <c r="R2" i="8"/>
  <c r="S4" i="8"/>
  <c r="S12" i="8"/>
  <c r="S21" i="8"/>
  <c r="S22" i="8"/>
  <c r="S11" i="8"/>
  <c r="S6" i="8"/>
  <c r="S24" i="8"/>
  <c r="S2" i="8"/>
  <c r="S19" i="8"/>
  <c r="S25" i="8"/>
  <c r="S16" i="8"/>
  <c r="S15" i="8"/>
  <c r="S13" i="8"/>
  <c r="S10" i="8"/>
  <c r="S3" i="8"/>
  <c r="S5" i="8"/>
  <c r="S8" i="8"/>
  <c r="S17" i="8"/>
  <c r="R23" i="8"/>
  <c r="R14" i="8"/>
  <c r="R9" i="8"/>
  <c r="R12" i="8"/>
  <c r="R25" i="8"/>
  <c r="R22" i="8"/>
  <c r="R19" i="8"/>
  <c r="R17" i="8"/>
  <c r="R21" i="8"/>
  <c r="R13" i="8"/>
  <c r="R11" i="8"/>
  <c r="R15" i="8"/>
  <c r="R20" i="8"/>
  <c r="R24" i="8"/>
  <c r="R3" i="8"/>
  <c r="R16" i="8"/>
  <c r="R18" i="8"/>
  <c r="R10" i="8"/>
  <c r="T15" i="8"/>
  <c r="T12" i="8"/>
  <c r="T16" i="8"/>
  <c r="T3" i="8"/>
  <c r="T6" i="8"/>
  <c r="T10" i="8"/>
  <c r="T23" i="8"/>
  <c r="T14" i="8"/>
  <c r="T24" i="8"/>
  <c r="T21" i="8"/>
  <c r="T9" i="8"/>
  <c r="T20" i="8"/>
  <c r="T8" i="8"/>
  <c r="T7" i="8"/>
  <c r="T4" i="8"/>
  <c r="T19" i="8"/>
  <c r="T25" i="8"/>
  <c r="T22" i="8"/>
  <c r="T13" i="8"/>
  <c r="T17" i="8"/>
  <c r="T2" i="8"/>
  <c r="T5" i="8"/>
  <c r="T11" i="8"/>
  <c r="T18" i="8"/>
  <c r="R8" i="8"/>
  <c r="AA22" i="8"/>
  <c r="AA20" i="8"/>
  <c r="AA14" i="8"/>
  <c r="AA21" i="8"/>
  <c r="AA12" i="8"/>
  <c r="AA18" i="8"/>
  <c r="AA13" i="8"/>
  <c r="AA6" i="8"/>
  <c r="AA19" i="8"/>
  <c r="AA9" i="8"/>
  <c r="AA11" i="8"/>
  <c r="AA17" i="8"/>
  <c r="AA16" i="8"/>
  <c r="J16" i="7" a="1"/>
  <c r="J16" i="7" s="1"/>
  <c r="Y8" i="8" l="1"/>
  <c r="Y17" i="8"/>
  <c r="Y11" i="8"/>
  <c r="Y10" i="8"/>
  <c r="Y20" i="8"/>
  <c r="Y25" i="8"/>
  <c r="Y5" i="8"/>
  <c r="Y14" i="8"/>
  <c r="Y3" i="8"/>
  <c r="Y19" i="8"/>
  <c r="Y4" i="8"/>
  <c r="Y13" i="8"/>
  <c r="Y16" i="8"/>
  <c r="Y24" i="8"/>
  <c r="Y22" i="8"/>
  <c r="Y2" i="8"/>
  <c r="Y7" i="8"/>
  <c r="Y15" i="8"/>
  <c r="Y12" i="8"/>
  <c r="Y6" i="8"/>
  <c r="Y9" i="8"/>
  <c r="Y18" i="8"/>
  <c r="Y21" i="8"/>
  <c r="Y23" i="8"/>
  <c r="AA10" i="9" a="1"/>
  <c r="AA18" i="9" a="1"/>
  <c r="AA14" i="9" a="1"/>
  <c r="AA3" i="9" a="1"/>
  <c r="AA11" i="9" a="1"/>
  <c r="AA12" i="9" a="1"/>
  <c r="AA5" i="9" a="1"/>
  <c r="AA15" i="9" a="1"/>
  <c r="AA8" i="9" a="1"/>
  <c r="AA20" i="9" a="1"/>
  <c r="AA7" i="9" a="1"/>
  <c r="AA19" i="9" a="1"/>
  <c r="AA21" i="9" a="1"/>
  <c r="AA6" i="9" a="1"/>
  <c r="AA9" i="9" a="1"/>
  <c r="AA25" i="9" a="1"/>
  <c r="AA24" i="9" a="1"/>
  <c r="AA23" i="9" a="1"/>
  <c r="AA17" i="9" a="1"/>
  <c r="AA4" i="9" a="1"/>
  <c r="AA2" i="9" a="1"/>
  <c r="AA16" i="9" a="1"/>
  <c r="AA13" i="9" a="1"/>
  <c r="K9" i="9"/>
  <c r="P6" i="9"/>
  <c r="O5" i="9"/>
  <c r="N4" i="9"/>
  <c r="M3" i="9"/>
  <c r="M6" i="9"/>
  <c r="P7" i="9"/>
  <c r="O6" i="9"/>
  <c r="N5" i="9"/>
  <c r="M4" i="9"/>
  <c r="L3" i="9"/>
  <c r="P9" i="9"/>
  <c r="N7" i="9"/>
  <c r="L5" i="9"/>
  <c r="P8" i="9"/>
  <c r="O7" i="9"/>
  <c r="N6" i="9"/>
  <c r="M5" i="9"/>
  <c r="L4" i="9"/>
  <c r="K3" i="9"/>
  <c r="O8" i="9"/>
  <c r="K4" i="9"/>
  <c r="O9" i="9"/>
  <c r="N8" i="9"/>
  <c r="M7" i="9"/>
  <c r="L6" i="9"/>
  <c r="K5" i="9"/>
  <c r="L9" i="9"/>
  <c r="O4" i="9"/>
  <c r="N9" i="9"/>
  <c r="M8" i="9"/>
  <c r="L7" i="9"/>
  <c r="K6" i="9"/>
  <c r="P3" i="9"/>
  <c r="K8" i="9"/>
  <c r="N3" i="9"/>
  <c r="M9" i="9"/>
  <c r="L8" i="9"/>
  <c r="K7" i="9"/>
  <c r="P4" i="9"/>
  <c r="O3" i="9"/>
  <c r="P5" i="9"/>
  <c r="AA22" i="9" a="1"/>
  <c r="AA22" i="9" l="1"/>
  <c r="V21" i="9"/>
  <c r="V13" i="9"/>
  <c r="V24" i="9"/>
  <c r="V15" i="9"/>
  <c r="V5" i="9"/>
  <c r="V16" i="9"/>
  <c r="V3" i="9"/>
  <c r="V12" i="9"/>
  <c r="V10" i="9"/>
  <c r="V7" i="9"/>
  <c r="V6" i="9"/>
  <c r="V18" i="9"/>
  <c r="V8" i="9"/>
  <c r="V20" i="9"/>
  <c r="V25" i="9"/>
  <c r="V23" i="9"/>
  <c r="V2" i="9"/>
  <c r="V14" i="9"/>
  <c r="V17" i="9"/>
  <c r="V9" i="9"/>
  <c r="V4" i="9"/>
  <c r="V11" i="9"/>
  <c r="V22" i="9"/>
  <c r="V19" i="9"/>
  <c r="R6" i="9"/>
  <c r="U2" i="9"/>
  <c r="U5" i="9"/>
  <c r="U11" i="9"/>
  <c r="U13" i="9"/>
  <c r="U19" i="9"/>
  <c r="U7" i="9"/>
  <c r="U21" i="9"/>
  <c r="U18" i="9"/>
  <c r="U9" i="9"/>
  <c r="U17" i="9"/>
  <c r="U15" i="9"/>
  <c r="U12" i="9"/>
  <c r="U24" i="9"/>
  <c r="U3" i="9"/>
  <c r="U6" i="9"/>
  <c r="U16" i="9"/>
  <c r="U20" i="9"/>
  <c r="U23" i="9"/>
  <c r="U10" i="9"/>
  <c r="U14" i="9"/>
  <c r="U25" i="9"/>
  <c r="U8" i="9"/>
  <c r="U22" i="9"/>
  <c r="U4" i="9"/>
  <c r="R7" i="9"/>
  <c r="W4" i="9"/>
  <c r="W6" i="9"/>
  <c r="W9" i="9"/>
  <c r="W7" i="9"/>
  <c r="W25" i="9"/>
  <c r="W21" i="9"/>
  <c r="W19" i="9"/>
  <c r="W17" i="9"/>
  <c r="W3" i="9"/>
  <c r="W13" i="9"/>
  <c r="W24" i="9"/>
  <c r="W22" i="9"/>
  <c r="W5" i="9"/>
  <c r="W16" i="9"/>
  <c r="W2" i="9"/>
  <c r="W12" i="9"/>
  <c r="W11" i="9"/>
  <c r="W10" i="9"/>
  <c r="W15" i="9"/>
  <c r="W14" i="9"/>
  <c r="W20" i="9"/>
  <c r="W18" i="9"/>
  <c r="W8" i="9"/>
  <c r="W23" i="9"/>
  <c r="R5" i="9"/>
  <c r="R4" i="9"/>
  <c r="R23" i="9"/>
  <c r="R18" i="9"/>
  <c r="R9" i="9"/>
  <c r="R19" i="9"/>
  <c r="R25" i="9"/>
  <c r="R22" i="9"/>
  <c r="R13" i="9"/>
  <c r="R17" i="9"/>
  <c r="R21" i="9"/>
  <c r="R12" i="9"/>
  <c r="R14" i="9"/>
  <c r="R11" i="9"/>
  <c r="R15" i="9"/>
  <c r="R24" i="9"/>
  <c r="R3" i="9"/>
  <c r="R16" i="9"/>
  <c r="R20" i="9"/>
  <c r="R10" i="9"/>
  <c r="R2" i="9"/>
  <c r="S11" i="9"/>
  <c r="S17" i="9"/>
  <c r="S24" i="9"/>
  <c r="S22" i="9"/>
  <c r="S19" i="9"/>
  <c r="S7" i="9"/>
  <c r="S16" i="9"/>
  <c r="S2" i="9"/>
  <c r="S13" i="9"/>
  <c r="S25" i="9"/>
  <c r="S10" i="9"/>
  <c r="S15" i="9"/>
  <c r="S5" i="9"/>
  <c r="S8" i="9"/>
  <c r="S21" i="9"/>
  <c r="S18" i="9"/>
  <c r="S3" i="9"/>
  <c r="S20" i="9"/>
  <c r="S12" i="9"/>
  <c r="S23" i="9"/>
  <c r="S14" i="9"/>
  <c r="S6" i="9"/>
  <c r="S9" i="9"/>
  <c r="S4" i="9"/>
  <c r="T3" i="9"/>
  <c r="T6" i="9"/>
  <c r="T8" i="9"/>
  <c r="T23" i="9"/>
  <c r="T4" i="9"/>
  <c r="T24" i="9"/>
  <c r="T9" i="9"/>
  <c r="T20" i="9"/>
  <c r="T16" i="9"/>
  <c r="T22" i="9"/>
  <c r="T19" i="9"/>
  <c r="T25" i="9"/>
  <c r="T2" i="9"/>
  <c r="T13" i="9"/>
  <c r="T17" i="9"/>
  <c r="T14" i="9"/>
  <c r="T5" i="9"/>
  <c r="T11" i="9"/>
  <c r="T21" i="9"/>
  <c r="T18" i="9"/>
  <c r="T7" i="9"/>
  <c r="T15" i="9"/>
  <c r="T12" i="9"/>
  <c r="T10" i="9"/>
  <c r="R8" i="9"/>
  <c r="AA13" i="9"/>
  <c r="AA16" i="9"/>
  <c r="AA2" i="9"/>
  <c r="AA4" i="9"/>
  <c r="AA17" i="9"/>
  <c r="AA23" i="9"/>
  <c r="AA24" i="9"/>
  <c r="AA25" i="9"/>
  <c r="AA9" i="9"/>
  <c r="AA6" i="9"/>
  <c r="AA21" i="9"/>
  <c r="AA19" i="9"/>
  <c r="AA7" i="9"/>
  <c r="AA20" i="9"/>
  <c r="AA8" i="9"/>
  <c r="AA15" i="9"/>
  <c r="AA5" i="9"/>
  <c r="AA12" i="9"/>
  <c r="AA11" i="9"/>
  <c r="AA3" i="9"/>
  <c r="AA14" i="9"/>
  <c r="AA18" i="9"/>
  <c r="AA10" i="9"/>
  <c r="J16" i="8" a="1"/>
  <c r="J16" i="8" s="1"/>
  <c r="Y15" i="9" l="1"/>
  <c r="Y18" i="9"/>
  <c r="Y3" i="9"/>
  <c r="Y22" i="9"/>
  <c r="Y7" i="9"/>
  <c r="Y25" i="9"/>
  <c r="Y2" i="9"/>
  <c r="Y14" i="9"/>
  <c r="Y9" i="9"/>
  <c r="Y24" i="9"/>
  <c r="Y10" i="9"/>
  <c r="Y12" i="9"/>
  <c r="Y21" i="9"/>
  <c r="Y20" i="9"/>
  <c r="Y16" i="9"/>
  <c r="Y17" i="9"/>
  <c r="Y4" i="9"/>
  <c r="Y23" i="9"/>
  <c r="Y13" i="9"/>
  <c r="Y5" i="9"/>
  <c r="Y6" i="9"/>
  <c r="Y8" i="9"/>
  <c r="Y11" i="9"/>
  <c r="Y19" i="9"/>
  <c r="AA2" i="11" a="1"/>
  <c r="AA9" i="11" a="1"/>
  <c r="AA12" i="11" a="1"/>
  <c r="AA20" i="11" a="1"/>
  <c r="AA7" i="11" a="1"/>
  <c r="AA21" i="11" a="1"/>
  <c r="AA11" i="11" a="1"/>
  <c r="AA4" i="11" a="1"/>
  <c r="AA5" i="11" a="1"/>
  <c r="AA10" i="11" a="1"/>
  <c r="AA6" i="11" a="1"/>
  <c r="AA25" i="11" a="1"/>
  <c r="AA24" i="11" a="1"/>
  <c r="AA19" i="11" a="1"/>
  <c r="AA3" i="11" a="1"/>
  <c r="K9" i="11"/>
  <c r="P6" i="11"/>
  <c r="O5" i="11"/>
  <c r="N4" i="11"/>
  <c r="M3" i="11"/>
  <c r="P9" i="11"/>
  <c r="M6" i="11"/>
  <c r="P5" i="11"/>
  <c r="N3" i="11"/>
  <c r="P7" i="11"/>
  <c r="O6" i="11"/>
  <c r="N5" i="11"/>
  <c r="M4" i="11"/>
  <c r="L3" i="11"/>
  <c r="O8" i="11"/>
  <c r="K4" i="11"/>
  <c r="P8" i="11"/>
  <c r="O7" i="11"/>
  <c r="N6" i="11"/>
  <c r="M5" i="11"/>
  <c r="L4" i="11"/>
  <c r="K3" i="11"/>
  <c r="N7" i="11"/>
  <c r="L5" i="11"/>
  <c r="K8" i="11"/>
  <c r="O9" i="11"/>
  <c r="N8" i="11"/>
  <c r="M7" i="11"/>
  <c r="L6" i="11"/>
  <c r="K5" i="11"/>
  <c r="M9" i="11"/>
  <c r="K7" i="11"/>
  <c r="O4" i="11"/>
  <c r="N9" i="11"/>
  <c r="M8" i="11"/>
  <c r="L7" i="11"/>
  <c r="K6" i="11"/>
  <c r="P3" i="11"/>
  <c r="L8" i="11"/>
  <c r="P4" i="11"/>
  <c r="O3" i="11"/>
  <c r="L9" i="11"/>
  <c r="AA15" i="11" a="1"/>
  <c r="AA18" i="11" a="1"/>
  <c r="AA13" i="11" a="1"/>
  <c r="AA16" i="11" a="1"/>
  <c r="AA8" i="11" a="1"/>
  <c r="AA14" i="11" a="1"/>
  <c r="AA17" i="11" a="1"/>
  <c r="AA23" i="11" a="1"/>
  <c r="AA22" i="11" a="1"/>
  <c r="AA22" i="11" l="1"/>
  <c r="AA23" i="11"/>
  <c r="AA17" i="11"/>
  <c r="AA14" i="11"/>
  <c r="AA8" i="11"/>
  <c r="AA16" i="11"/>
  <c r="AA13" i="11"/>
  <c r="AA18" i="11"/>
  <c r="AA15" i="11"/>
  <c r="V4" i="11"/>
  <c r="V25" i="11"/>
  <c r="V8" i="11"/>
  <c r="V12" i="11"/>
  <c r="V17" i="11"/>
  <c r="V9" i="11"/>
  <c r="V21" i="11"/>
  <c r="V22" i="11"/>
  <c r="V11" i="11"/>
  <c r="V15" i="11"/>
  <c r="V19" i="11"/>
  <c r="V7" i="11"/>
  <c r="V3" i="11"/>
  <c r="V13" i="11"/>
  <c r="V23" i="11"/>
  <c r="V6" i="11"/>
  <c r="V5" i="11"/>
  <c r="V24" i="11"/>
  <c r="V20" i="11"/>
  <c r="V2" i="11"/>
  <c r="V16" i="11"/>
  <c r="V14" i="11"/>
  <c r="V18" i="11"/>
  <c r="V10" i="11"/>
  <c r="W5" i="11"/>
  <c r="W25" i="11"/>
  <c r="W23" i="11"/>
  <c r="W11" i="11"/>
  <c r="W17" i="11"/>
  <c r="W9" i="11"/>
  <c r="W20" i="11"/>
  <c r="W18" i="11"/>
  <c r="W24" i="11"/>
  <c r="W14" i="11"/>
  <c r="W12" i="11"/>
  <c r="W16" i="11"/>
  <c r="W4" i="11"/>
  <c r="W6" i="11"/>
  <c r="W10" i="11"/>
  <c r="W15" i="11"/>
  <c r="W7" i="11"/>
  <c r="W8" i="11"/>
  <c r="W19" i="11"/>
  <c r="W21" i="11"/>
  <c r="W22" i="11"/>
  <c r="W13" i="11"/>
  <c r="W3" i="11"/>
  <c r="W2" i="11"/>
  <c r="R5" i="11"/>
  <c r="R6" i="11"/>
  <c r="R4" i="11"/>
  <c r="R7" i="11"/>
  <c r="S8" i="11"/>
  <c r="S15" i="11"/>
  <c r="S18" i="11"/>
  <c r="S3" i="11"/>
  <c r="S21" i="11"/>
  <c r="S12" i="11"/>
  <c r="R2" i="11"/>
  <c r="S20" i="11"/>
  <c r="S6" i="11"/>
  <c r="S7" i="11"/>
  <c r="S14" i="11"/>
  <c r="S25" i="11"/>
  <c r="S23" i="11"/>
  <c r="S4" i="11"/>
  <c r="S17" i="11"/>
  <c r="S24" i="11"/>
  <c r="S9" i="11"/>
  <c r="S19" i="11"/>
  <c r="S11" i="11"/>
  <c r="S16" i="11"/>
  <c r="S22" i="11"/>
  <c r="S13" i="11"/>
  <c r="S10" i="11"/>
  <c r="S2" i="11"/>
  <c r="S5" i="11"/>
  <c r="R16" i="11"/>
  <c r="R19" i="11"/>
  <c r="R10" i="11"/>
  <c r="R13" i="11"/>
  <c r="R23" i="11"/>
  <c r="R18" i="11"/>
  <c r="R25" i="11"/>
  <c r="R9" i="11"/>
  <c r="R20" i="11"/>
  <c r="R17" i="11"/>
  <c r="R22" i="11"/>
  <c r="R14" i="11"/>
  <c r="R11" i="11"/>
  <c r="R21" i="11"/>
  <c r="R12" i="11"/>
  <c r="R15" i="11"/>
  <c r="R24" i="11"/>
  <c r="R3" i="11"/>
  <c r="U15" i="11"/>
  <c r="U12" i="11"/>
  <c r="U24" i="11"/>
  <c r="U3" i="11"/>
  <c r="U6" i="11"/>
  <c r="U10" i="11"/>
  <c r="U5" i="11"/>
  <c r="U16" i="11"/>
  <c r="U8" i="11"/>
  <c r="U22" i="11"/>
  <c r="U20" i="11"/>
  <c r="U23" i="11"/>
  <c r="U2" i="11"/>
  <c r="U14" i="11"/>
  <c r="U25" i="11"/>
  <c r="U13" i="11"/>
  <c r="U4" i="11"/>
  <c r="U17" i="11"/>
  <c r="U9" i="11"/>
  <c r="U19" i="11"/>
  <c r="U11" i="11"/>
  <c r="U21" i="11"/>
  <c r="U18" i="11"/>
  <c r="U7" i="11"/>
  <c r="T14" i="11"/>
  <c r="T13" i="11"/>
  <c r="T18" i="11"/>
  <c r="T4" i="11"/>
  <c r="T5" i="11"/>
  <c r="T12" i="11"/>
  <c r="T21" i="11"/>
  <c r="T25" i="11"/>
  <c r="T6" i="11"/>
  <c r="T23" i="11"/>
  <c r="T15" i="11"/>
  <c r="T17" i="11"/>
  <c r="T9" i="11"/>
  <c r="T3" i="11"/>
  <c r="T11" i="11"/>
  <c r="T24" i="11"/>
  <c r="T10" i="11"/>
  <c r="T7" i="11"/>
  <c r="T22" i="11"/>
  <c r="T20" i="11"/>
  <c r="T16" i="11"/>
  <c r="T2" i="11"/>
  <c r="T19" i="11"/>
  <c r="T8" i="11"/>
  <c r="R8" i="11"/>
  <c r="AA3" i="11"/>
  <c r="AA19" i="11"/>
  <c r="AA24" i="11"/>
  <c r="AA25" i="11"/>
  <c r="AA6" i="11"/>
  <c r="AA10" i="11"/>
  <c r="AA5" i="11"/>
  <c r="AA4" i="11"/>
  <c r="AA11" i="11"/>
  <c r="AA21" i="11"/>
  <c r="AA7" i="11"/>
  <c r="AA20" i="11"/>
  <c r="AA12" i="11"/>
  <c r="AA9" i="11"/>
  <c r="AA2" i="11"/>
  <c r="J16" i="9" a="1"/>
  <c r="J16" i="9" s="1"/>
  <c r="Y3" i="11" l="1"/>
  <c r="Y17" i="11"/>
  <c r="Y19" i="11"/>
  <c r="Y24" i="11"/>
  <c r="Y20" i="11"/>
  <c r="Y16" i="11"/>
  <c r="Y15" i="11"/>
  <c r="Y9" i="11"/>
  <c r="Y12" i="11"/>
  <c r="Y25" i="11"/>
  <c r="Y7" i="11"/>
  <c r="Y21" i="11"/>
  <c r="Y18" i="11"/>
  <c r="Y2" i="11"/>
  <c r="Y4" i="11"/>
  <c r="Y11" i="11"/>
  <c r="Y23" i="11"/>
  <c r="Y6" i="11"/>
  <c r="Y14" i="11"/>
  <c r="Y13" i="11"/>
  <c r="Y5" i="11"/>
  <c r="Y8" i="11"/>
  <c r="Y22" i="11"/>
  <c r="Y10" i="11"/>
  <c r="AA18" i="12" a="1"/>
  <c r="AA6" i="12" a="1"/>
  <c r="AA13" i="12" a="1"/>
  <c r="AA7" i="12" a="1"/>
  <c r="AA23" i="12" a="1"/>
  <c r="AA20" i="12" a="1"/>
  <c r="AA12" i="12" a="1"/>
  <c r="AA19" i="12" a="1"/>
  <c r="AA17" i="12" a="1"/>
  <c r="AA4" i="12" a="1"/>
  <c r="AA15" i="12" a="1"/>
  <c r="AA5" i="12" a="1"/>
  <c r="K9" i="12"/>
  <c r="P6" i="12"/>
  <c r="O5" i="12"/>
  <c r="N4" i="12"/>
  <c r="M3" i="12"/>
  <c r="P9" i="12"/>
  <c r="N7" i="12"/>
  <c r="L7" i="12"/>
  <c r="N3" i="12"/>
  <c r="P7" i="12"/>
  <c r="O6" i="12"/>
  <c r="N5" i="12"/>
  <c r="M4" i="12"/>
  <c r="L3" i="12"/>
  <c r="M6" i="12"/>
  <c r="K4" i="12"/>
  <c r="O4" i="12"/>
  <c r="P8" i="12"/>
  <c r="O7" i="12"/>
  <c r="N6" i="12"/>
  <c r="M5" i="12"/>
  <c r="L4" i="12"/>
  <c r="K3" i="12"/>
  <c r="O8" i="12"/>
  <c r="L5" i="12"/>
  <c r="K6" i="12"/>
  <c r="P5" i="12"/>
  <c r="O9" i="12"/>
  <c r="N8" i="12"/>
  <c r="M7" i="12"/>
  <c r="L6" i="12"/>
  <c r="K5" i="12"/>
  <c r="N9" i="12"/>
  <c r="M8" i="12"/>
  <c r="P3" i="12"/>
  <c r="M9" i="12"/>
  <c r="L8" i="12"/>
  <c r="K7" i="12"/>
  <c r="P4" i="12"/>
  <c r="O3" i="12"/>
  <c r="L9" i="12"/>
  <c r="K8" i="12"/>
  <c r="AA14" i="12" a="1"/>
  <c r="AA3" i="12" a="1"/>
  <c r="AA21" i="12" a="1"/>
  <c r="AA25" i="12" a="1"/>
  <c r="AA24" i="12" a="1"/>
  <c r="AA8" i="12" a="1"/>
  <c r="AA10" i="12" a="1"/>
  <c r="AA9" i="12" a="1"/>
  <c r="AA2" i="12" a="1"/>
  <c r="AA11" i="12" a="1"/>
  <c r="AA22" i="12" a="1"/>
  <c r="AA16" i="12" a="1"/>
  <c r="AA16" i="12" l="1"/>
  <c r="AA22" i="12"/>
  <c r="AA11" i="12"/>
  <c r="AA2" i="12"/>
  <c r="AA9" i="12"/>
  <c r="AA10" i="12"/>
  <c r="AA8" i="12"/>
  <c r="AA24" i="12"/>
  <c r="AA25" i="12"/>
  <c r="AA21" i="12"/>
  <c r="AA3" i="12"/>
  <c r="AA14" i="12"/>
  <c r="R7" i="12"/>
  <c r="V3" i="12"/>
  <c r="V13" i="12"/>
  <c r="V7" i="12"/>
  <c r="V10" i="12"/>
  <c r="V5" i="12"/>
  <c r="V24" i="12"/>
  <c r="V15" i="12"/>
  <c r="V20" i="12"/>
  <c r="V12" i="12"/>
  <c r="V16" i="12"/>
  <c r="V14" i="12"/>
  <c r="V2" i="12"/>
  <c r="V23" i="12"/>
  <c r="V4" i="12"/>
  <c r="V18" i="12"/>
  <c r="V9" i="12"/>
  <c r="V19" i="12"/>
  <c r="V6" i="12"/>
  <c r="V25" i="12"/>
  <c r="V22" i="12"/>
  <c r="V21" i="12"/>
  <c r="V8" i="12"/>
  <c r="V17" i="12"/>
  <c r="V11" i="12"/>
  <c r="R6" i="12"/>
  <c r="W11" i="12"/>
  <c r="W25" i="12"/>
  <c r="W3" i="12"/>
  <c r="W19" i="12"/>
  <c r="W17" i="12"/>
  <c r="W22" i="12"/>
  <c r="W13" i="12"/>
  <c r="W24" i="12"/>
  <c r="W2" i="12"/>
  <c r="W4" i="12"/>
  <c r="W9" i="12"/>
  <c r="W5" i="12"/>
  <c r="W16" i="12"/>
  <c r="W21" i="12"/>
  <c r="W7" i="12"/>
  <c r="W10" i="12"/>
  <c r="W15" i="12"/>
  <c r="W20" i="12"/>
  <c r="W18" i="12"/>
  <c r="W8" i="12"/>
  <c r="W14" i="12"/>
  <c r="W12" i="12"/>
  <c r="W23" i="12"/>
  <c r="W6" i="12"/>
  <c r="R4" i="12"/>
  <c r="R5" i="12"/>
  <c r="S23" i="12"/>
  <c r="S4" i="12"/>
  <c r="S17" i="12"/>
  <c r="S9" i="12"/>
  <c r="S19" i="12"/>
  <c r="S11" i="12"/>
  <c r="S24" i="12"/>
  <c r="S22" i="12"/>
  <c r="S13" i="12"/>
  <c r="S7" i="12"/>
  <c r="R2" i="12"/>
  <c r="S16" i="12"/>
  <c r="S2" i="12"/>
  <c r="S5" i="12"/>
  <c r="S10" i="12"/>
  <c r="S15" i="12"/>
  <c r="S18" i="12"/>
  <c r="S8" i="12"/>
  <c r="S21" i="12"/>
  <c r="S12" i="12"/>
  <c r="S3" i="12"/>
  <c r="S20" i="12"/>
  <c r="S6" i="12"/>
  <c r="S14" i="12"/>
  <c r="S25" i="12"/>
  <c r="R25" i="12"/>
  <c r="R22" i="12"/>
  <c r="R18" i="12"/>
  <c r="R17" i="12"/>
  <c r="R21" i="12"/>
  <c r="R12" i="12"/>
  <c r="R13" i="12"/>
  <c r="R11" i="12"/>
  <c r="R15" i="12"/>
  <c r="R24" i="12"/>
  <c r="R3" i="12"/>
  <c r="R16" i="12"/>
  <c r="R20" i="12"/>
  <c r="R10" i="12"/>
  <c r="R14" i="12"/>
  <c r="R23" i="12"/>
  <c r="R19" i="12"/>
  <c r="R9" i="12"/>
  <c r="U22" i="12"/>
  <c r="U4" i="12"/>
  <c r="U25" i="12"/>
  <c r="U2" i="12"/>
  <c r="U5" i="12"/>
  <c r="U17" i="12"/>
  <c r="U21" i="12"/>
  <c r="U11" i="12"/>
  <c r="U24" i="12"/>
  <c r="U15" i="12"/>
  <c r="U7" i="12"/>
  <c r="U16" i="12"/>
  <c r="U3" i="12"/>
  <c r="U19" i="12"/>
  <c r="U10" i="12"/>
  <c r="U14" i="12"/>
  <c r="U13" i="12"/>
  <c r="U18" i="12"/>
  <c r="U8" i="12"/>
  <c r="U6" i="12"/>
  <c r="U20" i="12"/>
  <c r="U12" i="12"/>
  <c r="U23" i="12"/>
  <c r="U9" i="12"/>
  <c r="T23" i="12"/>
  <c r="T3" i="12"/>
  <c r="T25" i="12"/>
  <c r="T9" i="12"/>
  <c r="T20" i="12"/>
  <c r="T17" i="12"/>
  <c r="T14" i="12"/>
  <c r="T19" i="12"/>
  <c r="T11" i="12"/>
  <c r="T15" i="12"/>
  <c r="T4" i="12"/>
  <c r="T13" i="12"/>
  <c r="T7" i="12"/>
  <c r="T6" i="12"/>
  <c r="T22" i="12"/>
  <c r="T5" i="12"/>
  <c r="T24" i="12"/>
  <c r="T2" i="12"/>
  <c r="T18" i="12"/>
  <c r="T16" i="12"/>
  <c r="T21" i="12"/>
  <c r="T12" i="12"/>
  <c r="T10" i="12"/>
  <c r="T8" i="12"/>
  <c r="R8" i="12"/>
  <c r="AA5" i="12"/>
  <c r="AA15" i="12"/>
  <c r="AA4" i="12"/>
  <c r="AA17" i="12"/>
  <c r="AA19" i="12"/>
  <c r="AA12" i="12"/>
  <c r="AA20" i="12"/>
  <c r="AA23" i="12"/>
  <c r="AA7" i="12"/>
  <c r="AA13" i="12"/>
  <c r="AA6" i="12"/>
  <c r="AA18" i="12"/>
  <c r="J16" i="11" a="1"/>
  <c r="J16" i="11" s="1"/>
  <c r="Y12" i="12" l="1"/>
  <c r="Y14" i="12"/>
  <c r="Y13" i="12"/>
  <c r="Y10" i="12"/>
  <c r="Y8" i="12"/>
  <c r="Y20" i="12"/>
  <c r="Y21" i="12"/>
  <c r="Y6" i="12"/>
  <c r="Y4" i="12"/>
  <c r="Y16" i="12"/>
  <c r="Y17" i="12"/>
  <c r="Y7" i="12"/>
  <c r="Y3" i="12"/>
  <c r="Y18" i="12"/>
  <c r="Y9" i="12"/>
  <c r="Y24" i="12"/>
  <c r="Y22" i="12"/>
  <c r="Y2" i="12"/>
  <c r="Y5" i="12"/>
  <c r="Y19" i="12"/>
  <c r="Y15" i="12"/>
  <c r="Y25" i="12"/>
  <c r="Y23" i="12"/>
  <c r="Y11" i="12"/>
  <c r="AA13" i="13" a="1"/>
  <c r="AA15" i="13" a="1"/>
  <c r="P7" i="13"/>
  <c r="O6" i="13"/>
  <c r="N5" i="13"/>
  <c r="M4" i="13"/>
  <c r="L3" i="13"/>
  <c r="P9" i="13"/>
  <c r="N7" i="13"/>
  <c r="L5" i="13"/>
  <c r="K9" i="13"/>
  <c r="N4" i="13"/>
  <c r="P8" i="13"/>
  <c r="O7" i="13"/>
  <c r="N6" i="13"/>
  <c r="M5" i="13"/>
  <c r="L4" i="13"/>
  <c r="K3" i="13"/>
  <c r="O8" i="13"/>
  <c r="M6" i="13"/>
  <c r="K4" i="13"/>
  <c r="P6" i="13"/>
  <c r="O9" i="13"/>
  <c r="N8" i="13"/>
  <c r="M7" i="13"/>
  <c r="L6" i="13"/>
  <c r="K5" i="13"/>
  <c r="O4" i="13"/>
  <c r="N9" i="13"/>
  <c r="M8" i="13"/>
  <c r="L7" i="13"/>
  <c r="K6" i="13"/>
  <c r="P3" i="13"/>
  <c r="K8" i="13"/>
  <c r="O5" i="13"/>
  <c r="M9" i="13"/>
  <c r="L8" i="13"/>
  <c r="K7" i="13"/>
  <c r="P4" i="13"/>
  <c r="O3" i="13"/>
  <c r="L9" i="13"/>
  <c r="P5" i="13"/>
  <c r="N3" i="13"/>
  <c r="M3" i="13"/>
  <c r="AA7" i="13" a="1"/>
  <c r="AA12" i="13" a="1"/>
  <c r="AA16" i="13" a="1"/>
  <c r="AA4" i="13" a="1"/>
  <c r="AA9" i="13" a="1"/>
  <c r="AA6" i="13" a="1"/>
  <c r="AA18" i="13" a="1"/>
  <c r="AA11" i="13" a="1"/>
  <c r="AA19" i="13" a="1"/>
  <c r="AA17" i="13" a="1"/>
  <c r="AA25" i="13" a="1"/>
  <c r="AA24" i="13" a="1"/>
  <c r="AA23" i="13" a="1"/>
  <c r="AA3" i="13" a="1"/>
  <c r="AA2" i="13" a="1"/>
  <c r="AA20" i="13" a="1"/>
  <c r="AA8" i="13" a="1"/>
  <c r="AA22" i="13" a="1"/>
  <c r="AA5" i="13" a="1"/>
  <c r="AA10" i="13" a="1"/>
  <c r="AA21" i="13" a="1"/>
  <c r="AA14" i="13" a="1"/>
  <c r="AA14" i="13" l="1"/>
  <c r="AA21" i="13"/>
  <c r="AA10" i="13"/>
  <c r="AA5" i="13"/>
  <c r="AA22" i="13"/>
  <c r="AA8" i="13"/>
  <c r="AA20" i="13"/>
  <c r="AA2" i="13"/>
  <c r="AA3" i="13"/>
  <c r="AA23" i="13"/>
  <c r="AA24" i="13"/>
  <c r="AA25" i="13"/>
  <c r="AA17" i="13"/>
  <c r="AA19" i="13"/>
  <c r="AA11" i="13"/>
  <c r="AA18" i="13"/>
  <c r="AA6" i="13"/>
  <c r="AA9" i="13"/>
  <c r="AA4" i="13"/>
  <c r="AA16" i="13"/>
  <c r="AA12" i="13"/>
  <c r="AA7" i="13"/>
  <c r="T2" i="13"/>
  <c r="T20" i="13"/>
  <c r="T24" i="13"/>
  <c r="T14" i="13"/>
  <c r="T19" i="13"/>
  <c r="T25" i="13"/>
  <c r="T23" i="13"/>
  <c r="T13" i="13"/>
  <c r="T17" i="13"/>
  <c r="T9" i="13"/>
  <c r="T5" i="13"/>
  <c r="T11" i="13"/>
  <c r="T21" i="13"/>
  <c r="T8" i="13"/>
  <c r="T7" i="13"/>
  <c r="T15" i="13"/>
  <c r="T18" i="13"/>
  <c r="T16" i="13"/>
  <c r="T22" i="13"/>
  <c r="T4" i="13"/>
  <c r="T3" i="13"/>
  <c r="T12" i="13"/>
  <c r="T10" i="13"/>
  <c r="T6" i="13"/>
  <c r="U15" i="13"/>
  <c r="U2" i="13"/>
  <c r="U11" i="13"/>
  <c r="U3" i="13"/>
  <c r="U19" i="13"/>
  <c r="U7" i="13"/>
  <c r="U5" i="13"/>
  <c r="U18" i="13"/>
  <c r="U9" i="13"/>
  <c r="U20" i="13"/>
  <c r="U12" i="13"/>
  <c r="U24" i="13"/>
  <c r="U14" i="13"/>
  <c r="U6" i="13"/>
  <c r="U16" i="13"/>
  <c r="U4" i="13"/>
  <c r="U23" i="13"/>
  <c r="U10" i="13"/>
  <c r="U22" i="13"/>
  <c r="U13" i="13"/>
  <c r="U25" i="13"/>
  <c r="U8" i="13"/>
  <c r="U21" i="13"/>
  <c r="U17" i="13"/>
  <c r="V14" i="13"/>
  <c r="V18" i="13"/>
  <c r="V10" i="13"/>
  <c r="V4" i="13"/>
  <c r="V25" i="13"/>
  <c r="V8" i="13"/>
  <c r="V12" i="13"/>
  <c r="V17" i="13"/>
  <c r="V22" i="13"/>
  <c r="V19" i="13"/>
  <c r="V11" i="13"/>
  <c r="V2" i="13"/>
  <c r="V13" i="13"/>
  <c r="V7" i="13"/>
  <c r="V15" i="13"/>
  <c r="V5" i="13"/>
  <c r="V3" i="13"/>
  <c r="V23" i="13"/>
  <c r="V20" i="13"/>
  <c r="V16" i="13"/>
  <c r="V6" i="13"/>
  <c r="V24" i="13"/>
  <c r="V9" i="13"/>
  <c r="V21" i="13"/>
  <c r="R6" i="13"/>
  <c r="Y6" i="13" s="1"/>
  <c r="R7" i="13"/>
  <c r="Y7" i="13" s="1"/>
  <c r="W7" i="13"/>
  <c r="W17" i="13"/>
  <c r="W15" i="13"/>
  <c r="W20" i="13"/>
  <c r="W24" i="13"/>
  <c r="W3" i="13"/>
  <c r="W18" i="13"/>
  <c r="W16" i="13"/>
  <c r="W22" i="13"/>
  <c r="W12" i="13"/>
  <c r="W10" i="13"/>
  <c r="W2" i="13"/>
  <c r="W6" i="13"/>
  <c r="W8" i="13"/>
  <c r="W4" i="13"/>
  <c r="W19" i="13"/>
  <c r="W11" i="13"/>
  <c r="W23" i="13"/>
  <c r="W5" i="13"/>
  <c r="W13" i="13"/>
  <c r="W14" i="13"/>
  <c r="W9" i="13"/>
  <c r="W25" i="13"/>
  <c r="W21" i="13"/>
  <c r="R5" i="13"/>
  <c r="Y5" i="13" s="1"/>
  <c r="R4" i="13"/>
  <c r="R21" i="13"/>
  <c r="R18" i="13"/>
  <c r="R24" i="13"/>
  <c r="R15" i="13"/>
  <c r="R12" i="13"/>
  <c r="R16" i="13"/>
  <c r="R3" i="13"/>
  <c r="Y3" i="13" s="1"/>
  <c r="R25" i="13"/>
  <c r="R10" i="13"/>
  <c r="R11" i="13"/>
  <c r="R17" i="13"/>
  <c r="Y17" i="13" s="1"/>
  <c r="R20" i="13"/>
  <c r="R23" i="13"/>
  <c r="Y23" i="13" s="1"/>
  <c r="R14" i="13"/>
  <c r="R22" i="13"/>
  <c r="Y22" i="13" s="1"/>
  <c r="R9" i="13"/>
  <c r="R19" i="13"/>
  <c r="R13" i="13"/>
  <c r="S23" i="13"/>
  <c r="S8" i="13"/>
  <c r="S13" i="13"/>
  <c r="S10" i="13"/>
  <c r="S9" i="13"/>
  <c r="S21" i="13"/>
  <c r="S5" i="13"/>
  <c r="S3" i="13"/>
  <c r="S20" i="13"/>
  <c r="S17" i="13"/>
  <c r="R2" i="13"/>
  <c r="S14" i="13"/>
  <c r="S24" i="13"/>
  <c r="S22" i="13"/>
  <c r="S4" i="13"/>
  <c r="S18" i="13"/>
  <c r="S2" i="13"/>
  <c r="S11" i="13"/>
  <c r="S12" i="13"/>
  <c r="S16" i="13"/>
  <c r="S15" i="13"/>
  <c r="S7" i="13"/>
  <c r="S6" i="13"/>
  <c r="S19" i="13"/>
  <c r="S25" i="13"/>
  <c r="R8" i="13"/>
  <c r="Y8" i="13" s="1"/>
  <c r="AA15" i="13"/>
  <c r="AA13" i="13"/>
  <c r="J16" i="12" a="1"/>
  <c r="J16" i="12" s="1"/>
  <c r="Y20" i="13" l="1"/>
  <c r="Y15" i="13"/>
  <c r="Y16" i="13"/>
  <c r="Y14" i="13"/>
  <c r="Y2" i="13"/>
  <c r="Y13" i="13"/>
  <c r="Y11" i="13"/>
  <c r="Y18" i="13"/>
  <c r="Y12" i="13"/>
  <c r="Y24" i="13"/>
  <c r="Y19" i="13"/>
  <c r="Y10" i="13"/>
  <c r="Y21" i="13"/>
  <c r="Y9" i="13"/>
  <c r="Y25" i="13"/>
  <c r="Y4" i="13"/>
  <c r="J16" i="13" l="1" a="1"/>
  <c r="J1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<sst xmlns="http://schemas.openxmlformats.org/spreadsheetml/2006/main" count="603" uniqueCount="64">
  <si>
    <t>City</t>
  </si>
  <si>
    <t>GDP (USD
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</si>
  <si>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</si>
  <si>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</si>
  <si>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</si>
  <si>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</si>
  <si>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</si>
  <si>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</si>
  <si>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</si>
  <si>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</si>
  <si>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</si>
  <si>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</si>
  <si>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</si>
  <si>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Bucaramanga (test)</t>
  </si>
  <si>
    <t>Pereira</t>
  </si>
  <si>
    <t>Cúcuta (test)</t>
  </si>
  <si>
    <t>Ibagué (test)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</si>
  <si>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</si>
  <si>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</si>
  <si>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</si>
  <si>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</si>
  <si>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</si>
  <si>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</si>
  <si>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</si>
  <si>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</si>
  <si>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</si>
  <si>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</si>
  <si>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</si>
  <si>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</si>
  <si>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</si>
  <si>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</si>
  <si>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</si>
  <si>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</si>
  <si>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</si>
  <si>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 (test)</t>
  </si>
  <si>
    <t>Mitú</t>
  </si>
  <si>
    <t>Puerto Carreño (test)</t>
  </si>
  <si>
    <t>Mocoa (test)</t>
  </si>
  <si>
    <t>Grupos</t>
  </si>
  <si>
    <t>G1</t>
  </si>
  <si>
    <t>G2</t>
  </si>
  <si>
    <t>G3</t>
  </si>
  <si>
    <t>G4</t>
  </si>
  <si>
    <t>G5</t>
  </si>
  <si>
    <t>G6</t>
  </si>
  <si>
    <t>Var1(GDP)</t>
  </si>
  <si>
    <t>Var2(Population)</t>
  </si>
  <si>
    <t>Var3(Unemployment)</t>
  </si>
  <si>
    <t>Var4(Average Age)</t>
  </si>
  <si>
    <t>Var5(Women (%))</t>
  </si>
  <si>
    <t>Var6(Men (%))</t>
  </si>
  <si>
    <t>Var7(Budget)</t>
  </si>
  <si>
    <t>G</t>
  </si>
  <si>
    <t>K1</t>
  </si>
  <si>
    <t>Convergencia</t>
  </si>
  <si>
    <t>G ant</t>
  </si>
  <si>
    <t>K2</t>
  </si>
  <si>
    <t>K3</t>
  </si>
  <si>
    <t>K4</t>
  </si>
  <si>
    <t>K5</t>
  </si>
  <si>
    <t>K6</t>
  </si>
  <si>
    <t>K7</t>
  </si>
  <si>
    <t>K8</t>
  </si>
  <si>
    <t>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</si>
</sst>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A4CF-ACA4-4E5D-BCE4-9A28163DCEDC}">
  <dimension ref="A1:H25"/>
  <sheetViews>
    <sheetView workbookViewId="0">
      <selection sqref="A1:H25"/>
    </sheetView>
  </sheetViews>
  <sheetFormatPr baseColWidth="10" defaultRowHeight="14.4" x14ac:dyDescent="0.3"/>
  <cols>
    <col min="1" max="1" width="18.77734375" customWidth="1"/>
    <col min="2" max="2" width="12.21875" customWidth="1"/>
    <col min="4" max="4" width="13.88671875" customWidth="1"/>
  </cols>
  <sheetData>
    <row r="1" spans="1:8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</row>
    <row r="3" spans="1:8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</row>
    <row r="4" spans="1:8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</row>
    <row r="5" spans="1:8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</row>
    <row r="6" spans="1:8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</row>
    <row r="7" spans="1:8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</row>
    <row r="8" spans="1:8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</row>
    <row r="9" spans="1:8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</row>
    <row r="10" spans="1:8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</row>
    <row r="11" spans="1:8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</row>
    <row r="12" spans="1:8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</row>
    <row r="13" spans="1:8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</row>
    <row r="14" spans="1:8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</row>
    <row r="15" spans="1:8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</row>
    <row r="16" spans="1:8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</row>
    <row r="17" spans="1:8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</row>
    <row r="18" spans="1:8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</row>
    <row r="19" spans="1:8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</row>
    <row r="20" spans="1:8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</row>
    <row r="21" spans="1:8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</row>
    <row r="22" spans="1:8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</row>
    <row r="23" spans="1:8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</row>
    <row r="24" spans="1:8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</row>
    <row r="25" spans="1:8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2E9B-3867-4077-88B6-8255C9B59740}">
  <dimension ref="A1:H7"/>
  <sheetViews>
    <sheetView workbookViewId="0">
      <selection activeCell="C10" sqref="C10"/>
    </sheetView>
  </sheetViews>
  <sheetFormatPr baseColWidth="10" defaultRowHeight="14.4" x14ac:dyDescent="0.3"/>
  <cols>
    <col min="1" max="1" width="18.21875" customWidth="1"/>
  </cols>
  <sheetData>
    <row r="1" spans="1:8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2" t="s">
        <v>13</v>
      </c>
      <c r="B2" s="4">
        <v>7.3</v>
      </c>
      <c r="C2" s="4">
        <v>0.57999999999999996</v>
      </c>
      <c r="D2" s="4">
        <v>9.1999999999999993</v>
      </c>
      <c r="E2" s="4">
        <v>33</v>
      </c>
      <c r="F2" s="4">
        <v>52</v>
      </c>
      <c r="G2" s="4">
        <v>48</v>
      </c>
      <c r="H2" s="4">
        <v>1.5</v>
      </c>
    </row>
    <row r="3" spans="1:8" x14ac:dyDescent="0.3">
      <c r="A3" s="2" t="s">
        <v>15</v>
      </c>
      <c r="B3" s="4">
        <v>5.0999999999999996</v>
      </c>
      <c r="C3" s="4">
        <v>0.76</v>
      </c>
      <c r="D3" s="4">
        <v>16.3</v>
      </c>
      <c r="E3" s="4">
        <v>28</v>
      </c>
      <c r="F3" s="4">
        <v>51</v>
      </c>
      <c r="G3" s="4">
        <v>49</v>
      </c>
      <c r="H3" s="4">
        <v>1.2</v>
      </c>
    </row>
    <row r="4" spans="1:8" x14ac:dyDescent="0.3">
      <c r="A4" s="2" t="s">
        <v>16</v>
      </c>
      <c r="B4" s="4">
        <v>4.8</v>
      </c>
      <c r="C4" s="4">
        <v>0.53</v>
      </c>
      <c r="D4" s="4">
        <v>13.4</v>
      </c>
      <c r="E4" s="4">
        <v>31</v>
      </c>
      <c r="F4" s="4">
        <v>52</v>
      </c>
      <c r="G4" s="4">
        <v>48</v>
      </c>
      <c r="H4" s="4">
        <v>1.1000000000000001</v>
      </c>
    </row>
    <row r="5" spans="1:8" x14ac:dyDescent="0.3">
      <c r="A5" s="2" t="s">
        <v>34</v>
      </c>
      <c r="B5" s="4">
        <v>0.9</v>
      </c>
      <c r="C5" s="4">
        <v>0.08</v>
      </c>
      <c r="D5" s="4">
        <v>12.2</v>
      </c>
      <c r="E5" s="4">
        <v>29</v>
      </c>
      <c r="F5" s="4">
        <v>51</v>
      </c>
      <c r="G5" s="4">
        <v>49</v>
      </c>
      <c r="H5" s="4">
        <v>0.1</v>
      </c>
    </row>
    <row r="6" spans="1:8" x14ac:dyDescent="0.3">
      <c r="A6" s="2" t="s">
        <v>37</v>
      </c>
      <c r="B6" s="4">
        <v>0.8</v>
      </c>
      <c r="C6" s="4">
        <v>0.04</v>
      </c>
      <c r="D6" s="4">
        <v>15</v>
      </c>
      <c r="E6" s="4">
        <v>28</v>
      </c>
      <c r="F6" s="4">
        <v>52</v>
      </c>
      <c r="G6" s="4">
        <v>48</v>
      </c>
      <c r="H6" s="4">
        <v>0.1</v>
      </c>
    </row>
    <row r="7" spans="1:8" x14ac:dyDescent="0.3">
      <c r="A7" s="2" t="s">
        <v>36</v>
      </c>
      <c r="B7" s="4">
        <v>0.6</v>
      </c>
      <c r="C7" s="4">
        <v>0.01</v>
      </c>
      <c r="D7" s="4">
        <v>22</v>
      </c>
      <c r="E7" s="4">
        <v>24</v>
      </c>
      <c r="F7" s="4">
        <v>50</v>
      </c>
      <c r="G7" s="4">
        <v>50</v>
      </c>
      <c r="H7" s="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955-1BB1-4686-AE9A-2D237C93FEAB}">
  <dimension ref="A1:Y25"/>
  <sheetViews>
    <sheetView tabSelected="1" topLeftCell="P1" workbookViewId="0">
      <selection activeCell="AF3" sqref="AF3"/>
    </sheetView>
  </sheetViews>
  <sheetFormatPr baseColWidth="10" defaultRowHeight="14.4" x14ac:dyDescent="0.3"/>
  <cols>
    <col min="9" max="9" width="18.33203125" customWidth="1"/>
  </cols>
  <sheetData>
    <row r="1" spans="1:25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</row>
    <row r="2" spans="1:25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>SQRT((Tarea1!$B2-'K1'!K$3)^2+(Tarea1!$C2-'K1'!K$4)^2+(Tarea1!$D2-'K1'!K$5)^2+(Tarea1!$E2-'K1'!K$6)^2+(Tarea1!$F2-'K1'!K$7)^2+(Tarea1!$G2-'K1'!K$8)^2+(Tarea1!$H2-'K1'!K$9)^2)</f>
        <v>104.20169144500485</v>
      </c>
      <c r="S2">
        <f>SQRT((Tarea1!$B2-'K1'!L$3)^2+(Tarea1!$C2-'K1'!L$4)^2+(Tarea1!$D2-'K1'!L$5)^2+(Tarea1!$E2-'K1'!L$6)^2+(Tarea1!$F2-'K1'!L$7)^2+(Tarea1!$G2-'K1'!L$8)^2+(Tarea1!$H2-'K1'!L$9)^2)</f>
        <v>103.50326033512182</v>
      </c>
      <c r="T2">
        <f>SQRT((Tarea1!$B2-'K1'!M$3)^2+(Tarea1!$C2-'K1'!M$4)^2+(Tarea1!$D2-'K1'!M$5)^2+(Tarea1!$E2-'K1'!M$6)^2+(Tarea1!$F2-'K1'!M$7)^2+(Tarea1!$G2-'K1'!M$8)^2+(Tarea1!$H2-'K1'!M$9)^2)</f>
        <v>102.80685239807705</v>
      </c>
      <c r="U2">
        <f>SQRT((Tarea1!$B2-'K1'!N$3)^2+(Tarea1!$C2-'K1'!N$4)^2+(Tarea1!$D2-'K1'!N$5)^2+(Tarea1!$E2-'K1'!N$6)^2+(Tarea1!$F2-'K1'!N$7)^2+(Tarea1!$G2-'K1'!N$8)^2+(Tarea1!$H2-'K1'!N$9)^2)</f>
        <v>101.77416175041679</v>
      </c>
      <c r="V2">
        <f>SQRT((Tarea1!$B2-'K1'!O$3)^2+(Tarea1!$C2-'K1'!O$4)^2+(Tarea1!$D2-'K1'!O$5)^2+(Tarea1!$E2-'K1'!O$6)^2+(Tarea1!$F2-'K1'!O$7)^2+(Tarea1!$G2-'K1'!O$8)^2+(Tarea1!$H2-'K1'!O$9)^2)</f>
        <v>94.588067429248184</v>
      </c>
      <c r="W2">
        <f>SQRT((Tarea1!$B2-'K1'!P$3)^2+(Tarea1!$C2-'K1'!P$4)^2+(Tarea1!$D2-'K1'!P$5)^2+(Tarea1!$E2-'K1'!P$6)^2+(Tarea1!$F2-'K1'!P$7)^2+(Tarea1!$G2-'K1'!P$8)^2+(Tarea1!$H2-'K1'!P$9)^2)</f>
        <v>9.7596106479715683</v>
      </c>
      <c r="Y2" t="str">
        <f>INDEX($R$1:$W$1, 1,MATCH(MIN(R2:W2),R2:W2,0))</f>
        <v>G6</v>
      </c>
    </row>
    <row r="3" spans="1:25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J3" t="s">
        <v>45</v>
      </c>
      <c r="K3">
        <v>1.2</v>
      </c>
      <c r="L3">
        <v>1.8</v>
      </c>
      <c r="M3">
        <v>2.5</v>
      </c>
      <c r="N3">
        <v>3.5</v>
      </c>
      <c r="O3">
        <v>10.5</v>
      </c>
      <c r="P3">
        <v>103.5</v>
      </c>
      <c r="R3">
        <f>SQRT((Tarea1!$B3-'K1'!K$3)^2+(Tarea1!$C3-'K1'!K$4)^2+(Tarea1!$D3-'K1'!K$5)^2+(Tarea1!$E3-'K1'!K$6)^2+(Tarea1!$F3-'K1'!K$7)^2+(Tarea1!$G3-'K1'!K$8)^2+(Tarea1!$H3-'K1'!K$9)^2)</f>
        <v>43.826288914303476</v>
      </c>
      <c r="S3">
        <f>SQRT((Tarea1!$B3-'K1'!L$3)^2+(Tarea1!$C3-'K1'!L$4)^2+(Tarea1!$D3-'K1'!L$5)^2+(Tarea1!$E3-'K1'!L$6)^2+(Tarea1!$F3-'K1'!L$7)^2+(Tarea1!$G3-'K1'!L$8)^2+(Tarea1!$H3-'K1'!L$9)^2)</f>
        <v>43.066488131724888</v>
      </c>
      <c r="T3">
        <f>SQRT((Tarea1!$B3-'K1'!M$3)^2+(Tarea1!$C3-'K1'!M$4)^2+(Tarea1!$D3-'K1'!M$5)^2+(Tarea1!$E3-'K1'!M$6)^2+(Tarea1!$F3-'K1'!M$7)^2+(Tarea1!$G3-'K1'!M$8)^2+(Tarea1!$H3-'K1'!M$9)^2)</f>
        <v>42.420612914006796</v>
      </c>
      <c r="U3">
        <f>SQRT((Tarea1!$B3-'K1'!N$3)^2+(Tarea1!$C3-'K1'!N$4)^2+(Tarea1!$D3-'K1'!N$5)^2+(Tarea1!$E3-'K1'!N$6)^2+(Tarea1!$F3-'K1'!N$7)^2+(Tarea1!$G3-'K1'!N$8)^2+(Tarea1!$H3-'K1'!N$9)^2)</f>
        <v>41.369772781585347</v>
      </c>
      <c r="V3">
        <f>SQRT((Tarea1!$B3-'K1'!O$3)^2+(Tarea1!$C3-'K1'!O$4)^2+(Tarea1!$D3-'K1'!O$5)^2+(Tarea1!$E3-'K1'!O$6)^2+(Tarea1!$F3-'K1'!O$7)^2+(Tarea1!$G3-'K1'!O$8)^2+(Tarea1!$H3-'K1'!O$9)^2)</f>
        <v>34.331787020194561</v>
      </c>
      <c r="W3">
        <f>SQRT((Tarea1!$B3-'K1'!P$3)^2+(Tarea1!$C3-'K1'!P$4)^2+(Tarea1!$D3-'K1'!P$5)^2+(Tarea1!$E3-'K1'!P$6)^2+(Tarea1!$F3-'K1'!P$7)^2+(Tarea1!$G3-'K1'!P$8)^2+(Tarea1!$H3-'K1'!P$9)^2)</f>
        <v>61.215211344893682</v>
      </c>
      <c r="Y3" t="str">
        <f>INDEX($R$1:$W$1, 1,MATCH(MIN(R3:W3),R3:W3,0))</f>
        <v>G5</v>
      </c>
    </row>
    <row r="4" spans="1:25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J4" t="s">
        <v>46</v>
      </c>
      <c r="K4">
        <v>0.13</v>
      </c>
      <c r="L4">
        <v>0.25</v>
      </c>
      <c r="M4">
        <v>0.35</v>
      </c>
      <c r="N4">
        <v>0.48</v>
      </c>
      <c r="O4">
        <v>1.03</v>
      </c>
      <c r="P4">
        <v>7.18</v>
      </c>
      <c r="R4">
        <f>SQRT((Tarea1!$B4-'K1'!K$3)^2+(Tarea1!$C4-'K1'!K$4)^2+(Tarea1!$D4-'K1'!K$5)^2+(Tarea1!$E4-'K1'!K$6)^2+(Tarea1!$F4-'K1'!K$7)^2+(Tarea1!$G4-'K1'!K$8)^2+(Tarea1!$H4-'K1'!K$9)^2)</f>
        <v>22.096606074236831</v>
      </c>
      <c r="S4">
        <f>SQRT((Tarea1!$B4-'K1'!L$3)^2+(Tarea1!$C4-'K1'!L$4)^2+(Tarea1!$D4-'K1'!L$5)^2+(Tarea1!$E4-'K1'!L$6)^2+(Tarea1!$F4-'K1'!L$7)^2+(Tarea1!$G4-'K1'!L$8)^2+(Tarea1!$H4-'K1'!L$9)^2)</f>
        <v>21.165075005773069</v>
      </c>
      <c r="T4">
        <f>SQRT((Tarea1!$B4-'K1'!M$3)^2+(Tarea1!$C4-'K1'!M$4)^2+(Tarea1!$D4-'K1'!M$5)^2+(Tarea1!$E4-'K1'!M$6)^2+(Tarea1!$F4-'K1'!M$7)^2+(Tarea1!$G4-'K1'!M$8)^2+(Tarea1!$H4-'K1'!M$9)^2)</f>
        <v>20.390056400118169</v>
      </c>
      <c r="U4">
        <f>SQRT((Tarea1!$B4-'K1'!N$3)^2+(Tarea1!$C4-'K1'!N$4)^2+(Tarea1!$D4-'K1'!N$5)^2+(Tarea1!$E4-'K1'!N$6)^2+(Tarea1!$F4-'K1'!N$7)^2+(Tarea1!$G4-'K1'!N$8)^2+(Tarea1!$H4-'K1'!N$9)^2)</f>
        <v>19.309906783824719</v>
      </c>
      <c r="V4">
        <f>SQRT((Tarea1!$B4-'K1'!O$3)^2+(Tarea1!$C4-'K1'!O$4)^2+(Tarea1!$D4-'K1'!O$5)^2+(Tarea1!$E4-'K1'!O$6)^2+(Tarea1!$F4-'K1'!O$7)^2+(Tarea1!$G4-'K1'!O$8)^2+(Tarea1!$H4-'K1'!O$9)^2)</f>
        <v>12.272734006732158</v>
      </c>
      <c r="W4">
        <f>SQRT((Tarea1!$B4-'K1'!P$3)^2+(Tarea1!$C4-'K1'!P$4)^2+(Tarea1!$D4-'K1'!P$5)^2+(Tarea1!$E4-'K1'!P$6)^2+(Tarea1!$F4-'K1'!P$7)^2+(Tarea1!$G4-'K1'!P$8)^2+(Tarea1!$H4-'K1'!P$9)^2)</f>
        <v>82.701828879414734</v>
      </c>
      <c r="Y4" t="str">
        <f>INDEX($R$1:$W$1, 1,MATCH(MIN(R4:W4),R4:W4,0))</f>
        <v>G5</v>
      </c>
    </row>
    <row r="5" spans="1:25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J5" t="s">
        <v>47</v>
      </c>
      <c r="K5">
        <v>10.9</v>
      </c>
      <c r="L5">
        <v>12</v>
      </c>
      <c r="M5">
        <v>13.3</v>
      </c>
      <c r="N5">
        <v>14</v>
      </c>
      <c r="O5">
        <v>15.7</v>
      </c>
      <c r="P5">
        <v>20</v>
      </c>
      <c r="R5">
        <f>SQRT((Tarea1!$B5-'K1'!K$3)^2+(Tarea1!$C5-'K1'!K$4)^2+(Tarea1!$D5-'K1'!K$5)^2+(Tarea1!$E5-'K1'!K$6)^2+(Tarea1!$F5-'K1'!K$7)^2+(Tarea1!$G5-'K1'!K$8)^2+(Tarea1!$H5-'K1'!K$9)^2)</f>
        <v>16.131645917264613</v>
      </c>
      <c r="S5">
        <f>SQRT((Tarea1!$B5-'K1'!L$3)^2+(Tarea1!$C5-'K1'!L$4)^2+(Tarea1!$D5-'K1'!L$5)^2+(Tarea1!$E5-'K1'!L$6)^2+(Tarea1!$F5-'K1'!L$7)^2+(Tarea1!$G5-'K1'!L$8)^2+(Tarea1!$H5-'K1'!L$9)^2)</f>
        <v>15.310467007900183</v>
      </c>
      <c r="T5">
        <f>SQRT((Tarea1!$B5-'K1'!M$3)^2+(Tarea1!$C5-'K1'!M$4)^2+(Tarea1!$D5-'K1'!M$5)^2+(Tarea1!$E5-'K1'!M$6)^2+(Tarea1!$F5-'K1'!M$7)^2+(Tarea1!$G5-'K1'!M$8)^2+(Tarea1!$H5-'K1'!M$9)^2)</f>
        <v>14.571355462001469</v>
      </c>
      <c r="U5">
        <f>SQRT((Tarea1!$B5-'K1'!N$3)^2+(Tarea1!$C5-'K1'!N$4)^2+(Tarea1!$D5-'K1'!N$5)^2+(Tarea1!$E5-'K1'!N$6)^2+(Tarea1!$F5-'K1'!N$7)^2+(Tarea1!$G5-'K1'!N$8)^2+(Tarea1!$H5-'K1'!N$9)^2)</f>
        <v>13.685850357212006</v>
      </c>
      <c r="V5">
        <f>SQRT((Tarea1!$B5-'K1'!O$3)^2+(Tarea1!$C5-'K1'!O$4)^2+(Tarea1!$D5-'K1'!O$5)^2+(Tarea1!$E5-'K1'!O$6)^2+(Tarea1!$F5-'K1'!O$7)^2+(Tarea1!$G5-'K1'!O$8)^2+(Tarea1!$H5-'K1'!O$9)^2)</f>
        <v>7.4639131827748377</v>
      </c>
      <c r="W5">
        <f>SQRT((Tarea1!$B5-'K1'!P$3)^2+(Tarea1!$C5-'K1'!P$4)^2+(Tarea1!$D5-'K1'!P$5)^2+(Tarea1!$E5-'K1'!P$6)^2+(Tarea1!$F5-'K1'!P$7)^2+(Tarea1!$G5-'K1'!P$8)^2+(Tarea1!$H5-'K1'!P$9)^2)</f>
        <v>88.578002348212848</v>
      </c>
      <c r="Y5" t="str">
        <f>INDEX($R$1:$W$1, 1,MATCH(MIN(R5:W5),R5:W5,0))</f>
        <v>G5</v>
      </c>
    </row>
    <row r="6" spans="1:25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J6" t="s">
        <v>48</v>
      </c>
      <c r="K6">
        <v>27</v>
      </c>
      <c r="L6">
        <v>29</v>
      </c>
      <c r="M6">
        <v>29</v>
      </c>
      <c r="N6">
        <v>30</v>
      </c>
      <c r="O6">
        <v>31</v>
      </c>
      <c r="P6">
        <v>32</v>
      </c>
      <c r="R6">
        <f>SQRT((Tarea1!$B6-'K1'!K$3)^2+(Tarea1!$C6-'K1'!K$4)^2+(Tarea1!$D6-'K1'!K$5)^2+(Tarea1!$E6-'K1'!K$6)^2+(Tarea1!$F6-'K1'!K$7)^2+(Tarea1!$G6-'K1'!K$8)^2+(Tarea1!$H6-'K1'!K$9)^2)</f>
        <v>10.200980345045274</v>
      </c>
      <c r="S6">
        <f>SQRT((Tarea1!$B6-'K1'!L$3)^2+(Tarea1!$C6-'K1'!L$4)^2+(Tarea1!$D6-'K1'!L$5)^2+(Tarea1!$E6-'K1'!L$6)^2+(Tarea1!$F6-'K1'!L$7)^2+(Tarea1!$G6-'K1'!L$8)^2+(Tarea1!$H6-'K1'!L$9)^2)</f>
        <v>9.2340890184143216</v>
      </c>
      <c r="T6">
        <f>SQRT((Tarea1!$B6-'K1'!M$3)^2+(Tarea1!$C6-'K1'!M$4)^2+(Tarea1!$D6-'K1'!M$5)^2+(Tarea1!$E6-'K1'!M$6)^2+(Tarea1!$F6-'K1'!M$7)^2+(Tarea1!$G6-'K1'!M$8)^2+(Tarea1!$H6-'K1'!M$9)^2)</f>
        <v>8.7213760382178229</v>
      </c>
      <c r="U6">
        <f>SQRT((Tarea1!$B6-'K1'!N$3)^2+(Tarea1!$C6-'K1'!N$4)^2+(Tarea1!$D6-'K1'!N$5)^2+(Tarea1!$E6-'K1'!N$6)^2+(Tarea1!$F6-'K1'!N$7)^2+(Tarea1!$G6-'K1'!N$8)^2+(Tarea1!$H6-'K1'!N$9)^2)</f>
        <v>7.9945293795194727</v>
      </c>
      <c r="V6">
        <f>SQRT((Tarea1!$B6-'K1'!O$3)^2+(Tarea1!$C6-'K1'!O$4)^2+(Tarea1!$D6-'K1'!O$5)^2+(Tarea1!$E6-'K1'!O$6)^2+(Tarea1!$F6-'K1'!O$7)^2+(Tarea1!$G6-'K1'!O$8)^2+(Tarea1!$H6-'K1'!O$9)^2)</f>
        <v>5.0039984012787206</v>
      </c>
      <c r="W6">
        <f>SQRT((Tarea1!$B6-'K1'!P$3)^2+(Tarea1!$C6-'K1'!P$4)^2+(Tarea1!$D6-'K1'!P$5)^2+(Tarea1!$E6-'K1'!P$6)^2+(Tarea1!$F6-'K1'!P$7)^2+(Tarea1!$G6-'K1'!P$8)^2+(Tarea1!$H6-'K1'!P$9)^2)</f>
        <v>94.919294666574515</v>
      </c>
      <c r="Y6" t="str">
        <f>INDEX($R$1:$W$1, 1,MATCH(MIN(R6:W6),R6:W6,0))</f>
        <v>G5</v>
      </c>
    </row>
    <row r="7" spans="1:25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J7" t="s">
        <v>49</v>
      </c>
      <c r="K7">
        <v>51</v>
      </c>
      <c r="L7">
        <v>51</v>
      </c>
      <c r="M7">
        <v>51</v>
      </c>
      <c r="N7">
        <v>52</v>
      </c>
      <c r="O7">
        <v>52</v>
      </c>
      <c r="P7">
        <v>53</v>
      </c>
      <c r="R7">
        <f>SQRT((Tarea1!$B7-'K1'!K$3)^2+(Tarea1!$C7-'K1'!K$4)^2+(Tarea1!$D7-'K1'!K$5)^2+(Tarea1!$E7-'K1'!K$6)^2+(Tarea1!$F7-'K1'!K$7)^2+(Tarea1!$G7-'K1'!K$8)^2+(Tarea1!$H7-'K1'!K$9)^2)</f>
        <v>7.3172740826075389</v>
      </c>
      <c r="S7">
        <f>SQRT((Tarea1!$B7-'K1'!L$3)^2+(Tarea1!$C7-'K1'!L$4)^2+(Tarea1!$D7-'K1'!L$5)^2+(Tarea1!$E7-'K1'!L$6)^2+(Tarea1!$F7-'K1'!L$7)^2+(Tarea1!$G7-'K1'!L$8)^2+(Tarea1!$H7-'K1'!L$9)^2)</f>
        <v>5.4975358116159647</v>
      </c>
      <c r="T7">
        <f>SQRT((Tarea1!$B7-'K1'!M$3)^2+(Tarea1!$C7-'K1'!M$4)^2+(Tarea1!$D7-'K1'!M$5)^2+(Tarea1!$E7-'K1'!M$6)^2+(Tarea1!$F7-'K1'!M$7)^2+(Tarea1!$G7-'K1'!M$8)^2+(Tarea1!$H7-'K1'!M$9)^2)</f>
        <v>5.1852579492248987</v>
      </c>
      <c r="U7">
        <f>SQRT((Tarea1!$B7-'K1'!N$3)^2+(Tarea1!$C7-'K1'!N$4)^2+(Tarea1!$D7-'K1'!N$5)^2+(Tarea1!$E7-'K1'!N$6)^2+(Tarea1!$F7-'K1'!N$7)^2+(Tarea1!$G7-'K1'!N$8)^2+(Tarea1!$H7-'K1'!N$9)^2)</f>
        <v>4.0669398815325506</v>
      </c>
      <c r="V7">
        <f>SQRT((Tarea1!$B7-'K1'!O$3)^2+(Tarea1!$C7-'K1'!O$4)^2+(Tarea1!$D7-'K1'!O$5)^2+(Tarea1!$E7-'K1'!O$6)^2+(Tarea1!$F7-'K1'!O$7)^2+(Tarea1!$G7-'K1'!O$8)^2+(Tarea1!$H7-'K1'!O$9)^2)</f>
        <v>6.0607342789467342</v>
      </c>
      <c r="W7">
        <f>SQRT((Tarea1!$B7-'K1'!P$3)^2+(Tarea1!$C7-'K1'!P$4)^2+(Tarea1!$D7-'K1'!P$5)^2+(Tarea1!$E7-'K1'!P$6)^2+(Tarea1!$F7-'K1'!P$7)^2+(Tarea1!$G7-'K1'!P$8)^2+(Tarea1!$H7-'K1'!P$9)^2)</f>
        <v>99.297885173854525</v>
      </c>
      <c r="Y7" t="str">
        <f>INDEX($R$1:$W$1, 1,MATCH(MIN(R7:W7),R7:W7,0))</f>
        <v>G4</v>
      </c>
    </row>
    <row r="8" spans="1:25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J8" t="s">
        <v>50</v>
      </c>
      <c r="K8">
        <v>48</v>
      </c>
      <c r="L8">
        <v>48</v>
      </c>
      <c r="M8">
        <v>49</v>
      </c>
      <c r="N8">
        <v>49</v>
      </c>
      <c r="O8">
        <v>49</v>
      </c>
      <c r="P8">
        <v>50</v>
      </c>
      <c r="R8">
        <f>SQRT((Tarea1!$B8-'K1'!K$3)^2+(Tarea1!$C8-'K1'!K$4)^2+(Tarea1!$D8-'K1'!K$5)^2+(Tarea1!$E8-'K1'!K$6)^2+(Tarea1!$F8-'K1'!K$7)^2+(Tarea1!$G8-'K1'!K$8)^2+(Tarea1!$H8-'K1'!K$9)^2)</f>
        <v>3.7379272331066047</v>
      </c>
      <c r="S8">
        <f>SQRT((Tarea1!$B8-'K1'!L$3)^2+(Tarea1!$C8-'K1'!L$4)^2+(Tarea1!$D8-'K1'!L$5)^2+(Tarea1!$E8-'K1'!L$6)^2+(Tarea1!$F8-'K1'!L$7)^2+(Tarea1!$G8-'K1'!L$8)^2+(Tarea1!$H8-'K1'!L$9)^2)</f>
        <v>2.5145377308761945</v>
      </c>
      <c r="T8">
        <f>SQRT((Tarea1!$B8-'K1'!M$3)^2+(Tarea1!$C8-'K1'!M$4)^2+(Tarea1!$D8-'K1'!M$5)^2+(Tarea1!$E8-'K1'!M$6)^2+(Tarea1!$F8-'K1'!M$7)^2+(Tarea1!$G8-'K1'!M$8)^2+(Tarea1!$H8-'K1'!M$9)^2)</f>
        <v>2.2932291643008562</v>
      </c>
      <c r="U8">
        <f>SQRT((Tarea1!$B8-'K1'!N$3)^2+(Tarea1!$C8-'K1'!N$4)^2+(Tarea1!$D8-'K1'!N$5)^2+(Tarea1!$E8-'K1'!N$6)^2+(Tarea1!$F8-'K1'!N$7)^2+(Tarea1!$G8-'K1'!N$8)^2+(Tarea1!$H8-'K1'!N$9)^2)</f>
        <v>2.8322429274340153</v>
      </c>
      <c r="V8">
        <f>SQRT((Tarea1!$B8-'K1'!O$3)^2+(Tarea1!$C8-'K1'!O$4)^2+(Tarea1!$D8-'K1'!O$5)^2+(Tarea1!$E8-'K1'!O$6)^2+(Tarea1!$F8-'K1'!O$7)^2+(Tarea1!$G8-'K1'!O$8)^2+(Tarea1!$H8-'K1'!O$9)^2)</f>
        <v>8.2419718514442888</v>
      </c>
      <c r="W8">
        <f>SQRT((Tarea1!$B8-'K1'!P$3)^2+(Tarea1!$C8-'K1'!P$4)^2+(Tarea1!$D8-'K1'!P$5)^2+(Tarea1!$E8-'K1'!P$6)^2+(Tarea1!$F8-'K1'!P$7)^2+(Tarea1!$G8-'K1'!P$8)^2+(Tarea1!$H8-'K1'!P$9)^2)</f>
        <v>101.59515539630814</v>
      </c>
      <c r="Y8" t="str">
        <f>INDEX($R$1:$W$1, 1,MATCH(MIN(R8:W8),R8:W8,0))</f>
        <v>G3</v>
      </c>
    </row>
    <row r="9" spans="1:25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J9" t="s">
        <v>51</v>
      </c>
      <c r="K9">
        <v>0.2</v>
      </c>
      <c r="L9">
        <v>0.4</v>
      </c>
      <c r="M9">
        <v>0.6</v>
      </c>
      <c r="N9">
        <v>0.8</v>
      </c>
      <c r="O9">
        <v>2.8</v>
      </c>
      <c r="P9">
        <v>18</v>
      </c>
      <c r="R9">
        <f>SQRT((Tarea1!$B9-'K1'!K$3)^2+(Tarea1!$C9-'K1'!K$4)^2+(Tarea1!$D9-'K1'!K$5)^2+(Tarea1!$E9-'K1'!K$6)^2+(Tarea1!$F9-'K1'!K$7)^2+(Tarea1!$G9-'K1'!K$8)^2+(Tarea1!$H9-'K1'!K$9)^2)</f>
        <v>6.103277807866851</v>
      </c>
      <c r="S9">
        <f>SQRT((Tarea1!$B9-'K1'!L$3)^2+(Tarea1!$C9-'K1'!L$4)^2+(Tarea1!$D9-'K1'!L$5)^2+(Tarea1!$E9-'K1'!L$6)^2+(Tarea1!$F9-'K1'!L$7)^2+(Tarea1!$G9-'K1'!L$8)^2+(Tarea1!$H9-'K1'!L$9)^2)</f>
        <v>4.4589684905816505</v>
      </c>
      <c r="T9">
        <f>SQRT((Tarea1!$B9-'K1'!M$3)^2+(Tarea1!$C9-'K1'!M$4)^2+(Tarea1!$D9-'K1'!M$5)^2+(Tarea1!$E9-'K1'!M$6)^2+(Tarea1!$F9-'K1'!M$7)^2+(Tarea1!$G9-'K1'!M$8)^2+(Tarea1!$H9-'K1'!M$9)^2)</f>
        <v>5.0493960034839818</v>
      </c>
      <c r="U9">
        <f>SQRT((Tarea1!$B9-'K1'!N$3)^2+(Tarea1!$C9-'K1'!N$4)^2+(Tarea1!$D9-'K1'!N$5)^2+(Tarea1!$E9-'K1'!N$6)^2+(Tarea1!$F9-'K1'!N$7)^2+(Tarea1!$G9-'K1'!N$8)^2+(Tarea1!$H9-'K1'!N$9)^2)</f>
        <v>4.4701789673345296</v>
      </c>
      <c r="V9">
        <f>SQRT((Tarea1!$B9-'K1'!O$3)^2+(Tarea1!$C9-'K1'!O$4)^2+(Tarea1!$D9-'K1'!O$5)^2+(Tarea1!$E9-'K1'!O$6)^2+(Tarea1!$F9-'K1'!O$7)^2+(Tarea1!$G9-'K1'!O$8)^2+(Tarea1!$H9-'K1'!O$9)^2)</f>
        <v>8.9582364335844584</v>
      </c>
      <c r="W9">
        <f>SQRT((Tarea1!$B9-'K1'!P$3)^2+(Tarea1!$C9-'K1'!P$4)^2+(Tarea1!$D9-'K1'!P$5)^2+(Tarea1!$E9-'K1'!P$6)^2+(Tarea1!$F9-'K1'!P$7)^2+(Tarea1!$G9-'K1'!P$8)^2+(Tarea1!$H9-'K1'!P$9)^2)</f>
        <v>101.86747518221898</v>
      </c>
      <c r="Y9" t="str">
        <f>INDEX($R$1:$W$1, 1,MATCH(MIN(R9:W9),R9:W9,0))</f>
        <v>G2</v>
      </c>
    </row>
    <row r="10" spans="1:25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>SQRT((Tarea1!$B10-'K1'!K$3)^2+(Tarea1!$C10-'K1'!K$4)^2+(Tarea1!$D10-'K1'!K$5)^2+(Tarea1!$E10-'K1'!K$6)^2+(Tarea1!$F10-'K1'!K$7)^2+(Tarea1!$G10-'K1'!K$8)^2+(Tarea1!$H10-'K1'!K$9)^2)</f>
        <v>4.494096127142809</v>
      </c>
      <c r="S10">
        <f>SQRT((Tarea1!$B10-'K1'!L$3)^2+(Tarea1!$C10-'K1'!L$4)^2+(Tarea1!$D10-'K1'!L$5)^2+(Tarea1!$E10-'K1'!L$6)^2+(Tarea1!$F10-'K1'!L$7)^2+(Tarea1!$G10-'K1'!L$8)^2+(Tarea1!$H10-'K1'!L$9)^2)</f>
        <v>2.4723470630152233</v>
      </c>
      <c r="T10">
        <f>SQRT((Tarea1!$B10-'K1'!M$3)^2+(Tarea1!$C10-'K1'!M$4)^2+(Tarea1!$D10-'K1'!M$5)^2+(Tarea1!$E10-'K1'!M$6)^2+(Tarea1!$F10-'K1'!M$7)^2+(Tarea1!$G10-'K1'!M$8)^2+(Tarea1!$H10-'K1'!M$9)^2)</f>
        <v>1.4671400751121213</v>
      </c>
      <c r="U10">
        <f>SQRT((Tarea1!$B10-'K1'!N$3)^2+(Tarea1!$C10-'K1'!N$4)^2+(Tarea1!$D10-'K1'!N$5)^2+(Tarea1!$E10-'K1'!N$6)^2+(Tarea1!$F10-'K1'!N$7)^2+(Tarea1!$G10-'K1'!N$8)^2+(Tarea1!$H10-'K1'!N$9)^2)</f>
        <v>1.4143549766589716</v>
      </c>
      <c r="V10">
        <f>SQRT((Tarea1!$B10-'K1'!O$3)^2+(Tarea1!$C10-'K1'!O$4)^2+(Tarea1!$D10-'K1'!O$5)^2+(Tarea1!$E10-'K1'!O$6)^2+(Tarea1!$F10-'K1'!O$7)^2+(Tarea1!$G10-'K1'!O$8)^2+(Tarea1!$H10-'K1'!O$9)^2)</f>
        <v>7.9101769891703437</v>
      </c>
      <c r="W10">
        <f>SQRT((Tarea1!$B10-'K1'!P$3)^2+(Tarea1!$C10-'K1'!P$4)^2+(Tarea1!$D10-'K1'!P$5)^2+(Tarea1!$E10-'K1'!P$6)^2+(Tarea1!$F10-'K1'!P$7)^2+(Tarea1!$G10-'K1'!P$8)^2+(Tarea1!$H10-'K1'!P$9)^2)</f>
        <v>101.97285128895828</v>
      </c>
      <c r="Y10" t="str">
        <f>INDEX($R$1:$W$1, 1,MATCH(MIN(R10:W10),R10:W10,0))</f>
        <v>G4</v>
      </c>
    </row>
    <row r="11" spans="1:25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>SQRT((Tarea1!$B11-'K1'!K$3)^2+(Tarea1!$C11-'K1'!K$4)^2+(Tarea1!$D11-'K1'!K$5)^2+(Tarea1!$E11-'K1'!K$6)^2+(Tarea1!$F11-'K1'!K$7)^2+(Tarea1!$G11-'K1'!K$8)^2+(Tarea1!$H11-'K1'!K$9)^2)</f>
        <v>5.0351166818654756</v>
      </c>
      <c r="S11">
        <f>SQRT((Tarea1!$B11-'K1'!L$3)^2+(Tarea1!$C11-'K1'!L$4)^2+(Tarea1!$D11-'K1'!L$5)^2+(Tarea1!$E11-'K1'!L$6)^2+(Tarea1!$F11-'K1'!L$7)^2+(Tarea1!$G11-'K1'!L$8)^2+(Tarea1!$H11-'K1'!L$9)^2)</f>
        <v>2.8106938645110393</v>
      </c>
      <c r="T11">
        <f>SQRT((Tarea1!$B11-'K1'!M$3)^2+(Tarea1!$C11-'K1'!M$4)^2+(Tarea1!$D11-'K1'!M$5)^2+(Tarea1!$E11-'K1'!M$6)^2+(Tarea1!$F11-'K1'!M$7)^2+(Tarea1!$G11-'K1'!M$8)^2+(Tarea1!$H11-'K1'!M$9)^2)</f>
        <v>2.5826343140289918</v>
      </c>
      <c r="U11">
        <f>SQRT((Tarea1!$B11-'K1'!N$3)^2+(Tarea1!$C11-'K1'!N$4)^2+(Tarea1!$D11-'K1'!N$5)^2+(Tarea1!$E11-'K1'!N$6)^2+(Tarea1!$F11-'K1'!N$7)^2+(Tarea1!$G11-'K1'!N$8)^2+(Tarea1!$H11-'K1'!N$9)^2)</f>
        <v>1.8195878654244757</v>
      </c>
      <c r="V11">
        <f>SQRT((Tarea1!$B11-'K1'!O$3)^2+(Tarea1!$C11-'K1'!O$4)^2+(Tarea1!$D11-'K1'!O$5)^2+(Tarea1!$E11-'K1'!O$6)^2+(Tarea1!$F11-'K1'!O$7)^2+(Tarea1!$G11-'K1'!O$8)^2+(Tarea1!$H11-'K1'!O$9)^2)</f>
        <v>8.177799214947747</v>
      </c>
      <c r="W11">
        <f>SQRT((Tarea1!$B11-'K1'!P$3)^2+(Tarea1!$C11-'K1'!P$4)^2+(Tarea1!$D11-'K1'!P$5)^2+(Tarea1!$E11-'K1'!P$6)^2+(Tarea1!$F11-'K1'!P$7)^2+(Tarea1!$G11-'K1'!P$8)^2+(Tarea1!$H11-'K1'!P$9)^2)</f>
        <v>102.27943537192607</v>
      </c>
      <c r="Y11" t="str">
        <f>INDEX($R$1:$W$1, 1,MATCH(MIN(R11:W11),R11:W11,0))</f>
        <v>G4</v>
      </c>
    </row>
    <row r="12" spans="1:25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>SQRT((Tarea1!$B12-'K1'!K$3)^2+(Tarea1!$C12-'K1'!K$4)^2+(Tarea1!$D12-'K1'!K$5)^2+(Tarea1!$E12-'K1'!K$6)^2+(Tarea1!$F12-'K1'!K$7)^2+(Tarea1!$G12-'K1'!K$8)^2+(Tarea1!$H12-'K1'!K$9)^2)</f>
        <v>3.9216833120485388</v>
      </c>
      <c r="S12">
        <f>SQRT((Tarea1!$B12-'K1'!L$3)^2+(Tarea1!$C12-'K1'!L$4)^2+(Tarea1!$D12-'K1'!L$5)^2+(Tarea1!$E12-'K1'!L$6)^2+(Tarea1!$F12-'K1'!L$7)^2+(Tarea1!$G12-'K1'!L$8)^2+(Tarea1!$H12-'K1'!L$9)^2)</f>
        <v>2.1994544778194434</v>
      </c>
      <c r="T12">
        <f>SQRT((Tarea1!$B12-'K1'!M$3)^2+(Tarea1!$C12-'K1'!M$4)^2+(Tarea1!$D12-'K1'!M$5)^2+(Tarea1!$E12-'K1'!M$6)^2+(Tarea1!$F12-'K1'!M$7)^2+(Tarea1!$G12-'K1'!M$8)^2+(Tarea1!$H12-'K1'!M$9)^2)</f>
        <v>0.56533176100410254</v>
      </c>
      <c r="U12">
        <f>SQRT((Tarea1!$B12-'K1'!N$3)^2+(Tarea1!$C12-'K1'!N$4)^2+(Tarea1!$D12-'K1'!N$5)^2+(Tarea1!$E12-'K1'!N$6)^2+(Tarea1!$F12-'K1'!N$7)^2+(Tarea1!$G12-'K1'!N$8)^2+(Tarea1!$H12-'K1'!N$9)^2)</f>
        <v>1.5843295111813072</v>
      </c>
      <c r="V12">
        <f>SQRT((Tarea1!$B12-'K1'!O$3)^2+(Tarea1!$C12-'K1'!O$4)^2+(Tarea1!$D12-'K1'!O$5)^2+(Tarea1!$E12-'K1'!O$6)^2+(Tarea1!$F12-'K1'!O$7)^2+(Tarea1!$G12-'K1'!O$8)^2+(Tarea1!$H12-'K1'!O$9)^2)</f>
        <v>8.4137744205558533</v>
      </c>
      <c r="W12">
        <f>SQRT((Tarea1!$B12-'K1'!P$3)^2+(Tarea1!$C12-'K1'!P$4)^2+(Tarea1!$D12-'K1'!P$5)^2+(Tarea1!$E12-'K1'!P$6)^2+(Tarea1!$F12-'K1'!P$7)^2+(Tarea1!$G12-'K1'!P$8)^2+(Tarea1!$H12-'K1'!P$9)^2)</f>
        <v>102.47217232009869</v>
      </c>
      <c r="Y12" t="str">
        <f>INDEX($R$1:$W$1, 1,MATCH(MIN(R12:W12),R12:W12,0))</f>
        <v>G3</v>
      </c>
    </row>
    <row r="13" spans="1:25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>SQRT((Tarea1!$B13-'K1'!K$3)^2+(Tarea1!$C13-'K1'!K$4)^2+(Tarea1!$D13-'K1'!K$5)^2+(Tarea1!$E13-'K1'!K$6)^2+(Tarea1!$F13-'K1'!K$7)^2+(Tarea1!$G13-'K1'!K$8)^2+(Tarea1!$H13-'K1'!K$9)^2)</f>
        <v>4.4772312873024553</v>
      </c>
      <c r="S13">
        <f>SQRT((Tarea1!$B13-'K1'!L$3)^2+(Tarea1!$C13-'K1'!L$4)^2+(Tarea1!$D13-'K1'!L$5)^2+(Tarea1!$E13-'K1'!L$6)^2+(Tarea1!$F13-'K1'!L$7)^2+(Tarea1!$G13-'K1'!L$8)^2+(Tarea1!$H13-'K1'!L$9)^2)</f>
        <v>3.3058130618654169</v>
      </c>
      <c r="T13">
        <f>SQRT((Tarea1!$B13-'K1'!M$3)^2+(Tarea1!$C13-'K1'!M$4)^2+(Tarea1!$D13-'K1'!M$5)^2+(Tarea1!$E13-'K1'!M$6)^2+(Tarea1!$F13-'K1'!M$7)^2+(Tarea1!$G13-'K1'!M$8)^2+(Tarea1!$H13-'K1'!M$9)^2)</f>
        <v>1.8315021157508937</v>
      </c>
      <c r="U13">
        <f>SQRT((Tarea1!$B13-'K1'!N$3)^2+(Tarea1!$C13-'K1'!N$4)^2+(Tarea1!$D13-'K1'!N$5)^2+(Tarea1!$E13-'K1'!N$6)^2+(Tarea1!$F13-'K1'!N$7)^2+(Tarea1!$G13-'K1'!N$8)^2+(Tarea1!$H13-'K1'!N$9)^2)</f>
        <v>2.4839685988353399</v>
      </c>
      <c r="V13">
        <f>SQRT((Tarea1!$B13-'K1'!O$3)^2+(Tarea1!$C13-'K1'!O$4)^2+(Tarea1!$D13-'K1'!O$5)^2+(Tarea1!$E13-'K1'!O$6)^2+(Tarea1!$F13-'K1'!O$7)^2+(Tarea1!$G13-'K1'!O$8)^2+(Tarea1!$H13-'K1'!O$9)^2)</f>
        <v>8.6748832845174348</v>
      </c>
      <c r="W13">
        <f>SQRT((Tarea1!$B13-'K1'!P$3)^2+(Tarea1!$C13-'K1'!P$4)^2+(Tarea1!$D13-'K1'!P$5)^2+(Tarea1!$E13-'K1'!P$6)^2+(Tarea1!$F13-'K1'!P$7)^2+(Tarea1!$G13-'K1'!P$8)^2+(Tarea1!$H13-'K1'!P$9)^2)</f>
        <v>102.64654938184722</v>
      </c>
      <c r="Y13" t="str">
        <f>INDEX($R$1:$W$1, 1,MATCH(MIN(R13:W13),R13:W13,0))</f>
        <v>G3</v>
      </c>
    </row>
    <row r="14" spans="1:25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>SQRT((Tarea1!$B14-'K1'!K$3)^2+(Tarea1!$C14-'K1'!K$4)^2+(Tarea1!$D14-'K1'!K$5)^2+(Tarea1!$E14-'K1'!K$6)^2+(Tarea1!$F14-'K1'!K$7)^2+(Tarea1!$G14-'K1'!K$8)^2+(Tarea1!$H14-'K1'!K$9)^2)</f>
        <v>4.7051461188787744</v>
      </c>
      <c r="S14">
        <f>SQRT((Tarea1!$B14-'K1'!L$3)^2+(Tarea1!$C14-'K1'!L$4)^2+(Tarea1!$D14-'K1'!L$5)^2+(Tarea1!$E14-'K1'!L$6)^2+(Tarea1!$F14-'K1'!L$7)^2+(Tarea1!$G14-'K1'!L$8)^2+(Tarea1!$H14-'K1'!L$9)^2)</f>
        <v>2.636285265292813</v>
      </c>
      <c r="T14">
        <f>SQRT((Tarea1!$B14-'K1'!M$3)^2+(Tarea1!$C14-'K1'!M$4)^2+(Tarea1!$D14-'K1'!M$5)^2+(Tarea1!$E14-'K1'!M$6)^2+(Tarea1!$F14-'K1'!M$7)^2+(Tarea1!$G14-'K1'!M$8)^2+(Tarea1!$H14-'K1'!M$9)^2)</f>
        <v>1.9078784028338909</v>
      </c>
      <c r="U14">
        <f>SQRT((Tarea1!$B14-'K1'!N$3)^2+(Tarea1!$C14-'K1'!N$4)^2+(Tarea1!$D14-'K1'!N$5)^2+(Tarea1!$E14-'K1'!N$6)^2+(Tarea1!$F14-'K1'!N$7)^2+(Tarea1!$G14-'K1'!N$8)^2+(Tarea1!$H14-'K1'!N$9)^2)</f>
        <v>1.4376717288727632</v>
      </c>
      <c r="V14">
        <f>SQRT((Tarea1!$B14-'K1'!O$3)^2+(Tarea1!$C14-'K1'!O$4)^2+(Tarea1!$D14-'K1'!O$5)^2+(Tarea1!$E14-'K1'!O$6)^2+(Tarea1!$F14-'K1'!O$7)^2+(Tarea1!$G14-'K1'!O$8)^2+(Tarea1!$H14-'K1'!O$9)^2)</f>
        <v>8.5943237081227046</v>
      </c>
      <c r="W14">
        <f>SQRT((Tarea1!$B14-'K1'!P$3)^2+(Tarea1!$C14-'K1'!P$4)^2+(Tarea1!$D14-'K1'!P$5)^2+(Tarea1!$E14-'K1'!P$6)^2+(Tarea1!$F14-'K1'!P$7)^2+(Tarea1!$G14-'K1'!P$8)^2+(Tarea1!$H14-'K1'!P$9)^2)</f>
        <v>102.92822207732921</v>
      </c>
      <c r="Y14" t="str">
        <f>INDEX($R$1:$W$1, 1,MATCH(MIN(R14:W14),R14:W14,0))</f>
        <v>G4</v>
      </c>
    </row>
    <row r="15" spans="1:25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R15">
        <f>SQRT((Tarea1!$B15-'K1'!K$3)^2+(Tarea1!$C15-'K1'!K$4)^2+(Tarea1!$D15-'K1'!K$5)^2+(Tarea1!$E15-'K1'!K$6)^2+(Tarea1!$F15-'K1'!K$7)^2+(Tarea1!$G15-'K1'!K$8)^2+(Tarea1!$H15-'K1'!K$9)^2)</f>
        <v>6.0687725282795038</v>
      </c>
      <c r="S15">
        <f>SQRT((Tarea1!$B15-'K1'!L$3)^2+(Tarea1!$C15-'K1'!L$4)^2+(Tarea1!$D15-'K1'!L$5)^2+(Tarea1!$E15-'K1'!L$6)^2+(Tarea1!$F15-'K1'!L$7)^2+(Tarea1!$G15-'K1'!L$8)^2+(Tarea1!$H15-'K1'!L$9)^2)</f>
        <v>3.9378166539340036</v>
      </c>
      <c r="T15">
        <f>SQRT((Tarea1!$B15-'K1'!M$3)^2+(Tarea1!$C15-'K1'!M$4)^2+(Tarea1!$D15-'K1'!M$5)^2+(Tarea1!$E15-'K1'!M$6)^2+(Tarea1!$F15-'K1'!M$7)^2+(Tarea1!$G15-'K1'!M$8)^2+(Tarea1!$H15-'K1'!M$9)^2)</f>
        <v>3.1081184018630941</v>
      </c>
      <c r="U15">
        <f>SQRT((Tarea1!$B15-'K1'!N$3)^2+(Tarea1!$C15-'K1'!N$4)^2+(Tarea1!$D15-'K1'!N$5)^2+(Tarea1!$E15-'K1'!N$6)^2+(Tarea1!$F15-'K1'!N$7)^2+(Tarea1!$G15-'K1'!N$8)^2+(Tarea1!$H15-'K1'!N$9)^2)</f>
        <v>2.2343902971504326</v>
      </c>
      <c r="V15">
        <f>SQRT((Tarea1!$B15-'K1'!O$3)^2+(Tarea1!$C15-'K1'!O$4)^2+(Tarea1!$D15-'K1'!O$5)^2+(Tarea1!$E15-'K1'!O$6)^2+(Tarea1!$F15-'K1'!O$7)^2+(Tarea1!$G15-'K1'!O$8)^2+(Tarea1!$H15-'K1'!O$9)^2)</f>
        <v>8.6180044093745956</v>
      </c>
      <c r="W15">
        <f>SQRT((Tarea1!$B15-'K1'!P$3)^2+(Tarea1!$C15-'K1'!P$4)^2+(Tarea1!$D15-'K1'!P$5)^2+(Tarea1!$E15-'K1'!P$6)^2+(Tarea1!$F15-'K1'!P$7)^2+(Tarea1!$G15-'K1'!P$8)^2+(Tarea1!$H15-'K1'!P$9)^2)</f>
        <v>103.07110409809339</v>
      </c>
      <c r="Y15" t="str">
        <f>INDEX($R$1:$W$1, 1,MATCH(MIN(R15:W15),R15:W15,0))</f>
        <v>G4</v>
      </c>
    </row>
    <row r="16" spans="1:25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R16">
        <f>SQRT((Tarea1!$B16-'K1'!K$3)^2+(Tarea1!$C16-'K1'!K$4)^2+(Tarea1!$D16-'K1'!K$5)^2+(Tarea1!$E16-'K1'!K$6)^2+(Tarea1!$F16-'K1'!K$7)^2+(Tarea1!$G16-'K1'!K$8)^2+(Tarea1!$H16-'K1'!K$9)^2)</f>
        <v>6.057136287058432</v>
      </c>
      <c r="S16">
        <f>SQRT((Tarea1!$B16-'K1'!L$3)^2+(Tarea1!$C16-'K1'!L$4)^2+(Tarea1!$D16-'K1'!L$5)^2+(Tarea1!$E16-'K1'!L$6)^2+(Tarea1!$F16-'K1'!L$7)^2+(Tarea1!$G16-'K1'!L$8)^2+(Tarea1!$H16-'K1'!L$9)^2)</f>
        <v>3.9739778560027235</v>
      </c>
      <c r="T16">
        <f>SQRT((Tarea1!$B16-'K1'!M$3)^2+(Tarea1!$C16-'K1'!M$4)^2+(Tarea1!$D16-'K1'!M$5)^2+(Tarea1!$E16-'K1'!M$6)^2+(Tarea1!$F16-'K1'!M$7)^2+(Tarea1!$G16-'K1'!M$8)^2+(Tarea1!$H16-'K1'!M$9)^2)</f>
        <v>4.1439715249986939</v>
      </c>
      <c r="U16">
        <f>SQRT((Tarea1!$B16-'K1'!N$3)^2+(Tarea1!$C16-'K1'!N$4)^2+(Tarea1!$D16-'K1'!N$5)^2+(Tarea1!$E16-'K1'!N$6)^2+(Tarea1!$F16-'K1'!N$7)^2+(Tarea1!$G16-'K1'!N$8)^2+(Tarea1!$H16-'K1'!N$9)^2)</f>
        <v>3.4018230406651075</v>
      </c>
      <c r="V16">
        <f>SQRT((Tarea1!$B16-'K1'!O$3)^2+(Tarea1!$C16-'K1'!O$4)^2+(Tarea1!$D16-'K1'!O$5)^2+(Tarea1!$E16-'K1'!O$6)^2+(Tarea1!$F16-'K1'!O$7)^2+(Tarea1!$G16-'K1'!O$8)^2+(Tarea1!$H16-'K1'!O$9)^2)</f>
        <v>9.3884450256685206</v>
      </c>
      <c r="W16">
        <f>SQRT((Tarea1!$B16-'K1'!P$3)^2+(Tarea1!$C16-'K1'!P$4)^2+(Tarea1!$D16-'K1'!P$5)^2+(Tarea1!$E16-'K1'!P$6)^2+(Tarea1!$F16-'K1'!P$7)^2+(Tarea1!$G16-'K1'!P$8)^2+(Tarea1!$H16-'K1'!P$9)^2)</f>
        <v>103.38972095909729</v>
      </c>
      <c r="Y16" t="str">
        <f>INDEX($R$1:$W$1, 1,MATCH(MIN(R16:W16),R16:W16,0))</f>
        <v>G4</v>
      </c>
    </row>
    <row r="17" spans="1:25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>SQRT((Tarea1!$B17-'K1'!K$3)^2+(Tarea1!$C17-'K1'!K$4)^2+(Tarea1!$D17-'K1'!K$5)^2+(Tarea1!$E17-'K1'!K$6)^2+(Tarea1!$F17-'K1'!K$7)^2+(Tarea1!$G17-'K1'!K$8)^2+(Tarea1!$H17-'K1'!K$9)^2)</f>
        <v>6.0920029546939647</v>
      </c>
      <c r="S17">
        <f>SQRT((Tarea1!$B17-'K1'!L$3)^2+(Tarea1!$C17-'K1'!L$4)^2+(Tarea1!$D17-'K1'!L$5)^2+(Tarea1!$E17-'K1'!L$6)^2+(Tarea1!$F17-'K1'!L$7)^2+(Tarea1!$G17-'K1'!L$8)^2+(Tarea1!$H17-'K1'!L$9)^2)</f>
        <v>4.6152898067185335</v>
      </c>
      <c r="T17">
        <f>SQRT((Tarea1!$B17-'K1'!M$3)^2+(Tarea1!$C17-'K1'!M$4)^2+(Tarea1!$D17-'K1'!M$5)^2+(Tarea1!$E17-'K1'!M$6)^2+(Tarea1!$F17-'K1'!M$7)^2+(Tarea1!$G17-'K1'!M$8)^2+(Tarea1!$H17-'K1'!M$9)^2)</f>
        <v>3.2411263474292382</v>
      </c>
      <c r="U17">
        <f>SQRT((Tarea1!$B17-'K1'!N$3)^2+(Tarea1!$C17-'K1'!N$4)^2+(Tarea1!$D17-'K1'!N$5)^2+(Tarea1!$E17-'K1'!N$6)^2+(Tarea1!$F17-'K1'!N$7)^2+(Tarea1!$G17-'K1'!N$8)^2+(Tarea1!$H17-'K1'!N$9)^2)</f>
        <v>3.2603680773802211</v>
      </c>
      <c r="V17">
        <f>SQRT((Tarea1!$B17-'K1'!O$3)^2+(Tarea1!$C17-'K1'!O$4)^2+(Tarea1!$D17-'K1'!O$5)^2+(Tarea1!$E17-'K1'!O$6)^2+(Tarea1!$F17-'K1'!O$7)^2+(Tarea1!$G17-'K1'!O$8)^2+(Tarea1!$H17-'K1'!O$9)^2)</f>
        <v>9.1510928309136936</v>
      </c>
      <c r="W17">
        <f>SQRT((Tarea1!$B17-'K1'!P$3)^2+(Tarea1!$C17-'K1'!P$4)^2+(Tarea1!$D17-'K1'!P$5)^2+(Tarea1!$E17-'K1'!P$6)^2+(Tarea1!$F17-'K1'!P$7)^2+(Tarea1!$G17-'K1'!P$8)^2+(Tarea1!$H17-'K1'!P$9)^2)</f>
        <v>103.35550299814713</v>
      </c>
      <c r="Y17" t="str">
        <f>INDEX($R$1:$W$1, 1,MATCH(MIN(R17:W17),R17:W17,0))</f>
        <v>G3</v>
      </c>
    </row>
    <row r="18" spans="1:25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>SQRT((Tarea1!$B18-'K1'!K$3)^2+(Tarea1!$C18-'K1'!K$4)^2+(Tarea1!$D18-'K1'!K$5)^2+(Tarea1!$E18-'K1'!K$6)^2+(Tarea1!$F18-'K1'!K$7)^2+(Tarea1!$G18-'K1'!K$8)^2+(Tarea1!$H18-'K1'!K$9)^2)</f>
        <v>4.2690045678120327</v>
      </c>
      <c r="S18">
        <f>SQRT((Tarea1!$B18-'K1'!L$3)^2+(Tarea1!$C18-'K1'!L$4)^2+(Tarea1!$D18-'K1'!L$5)^2+(Tarea1!$E18-'K1'!L$6)^2+(Tarea1!$F18-'K1'!L$7)^2+(Tarea1!$G18-'K1'!L$8)^2+(Tarea1!$H18-'K1'!L$9)^2)</f>
        <v>3</v>
      </c>
      <c r="T18">
        <f>SQRT((Tarea1!$B18-'K1'!M$3)^2+(Tarea1!$C18-'K1'!M$4)^2+(Tarea1!$D18-'K1'!M$5)^2+(Tarea1!$E18-'K1'!M$6)^2+(Tarea1!$F18-'K1'!M$7)^2+(Tarea1!$G18-'K1'!M$8)^2+(Tarea1!$H18-'K1'!M$9)^2)</f>
        <v>4.1749251490296206</v>
      </c>
      <c r="U18">
        <f>SQRT((Tarea1!$B18-'K1'!N$3)^2+(Tarea1!$C18-'K1'!N$4)^2+(Tarea1!$D18-'K1'!N$5)^2+(Tarea1!$E18-'K1'!N$6)^2+(Tarea1!$F18-'K1'!N$7)^2+(Tarea1!$G18-'K1'!N$8)^2+(Tarea1!$H18-'K1'!N$9)^2)</f>
        <v>4.5937892855463014</v>
      </c>
      <c r="V18">
        <f>SQRT((Tarea1!$B18-'K1'!O$3)^2+(Tarea1!$C18-'K1'!O$4)^2+(Tarea1!$D18-'K1'!O$5)^2+(Tarea1!$E18-'K1'!O$6)^2+(Tarea1!$F18-'K1'!O$7)^2+(Tarea1!$G18-'K1'!O$8)^2+(Tarea1!$H18-'K1'!O$9)^2)</f>
        <v>10.749344166041015</v>
      </c>
      <c r="W18">
        <f>SQRT((Tarea1!$B18-'K1'!P$3)^2+(Tarea1!$C18-'K1'!P$4)^2+(Tarea1!$D18-'K1'!P$5)^2+(Tarea1!$E18-'K1'!P$6)^2+(Tarea1!$F18-'K1'!P$7)^2+(Tarea1!$G18-'K1'!P$8)^2+(Tarea1!$H18-'K1'!P$9)^2)</f>
        <v>103.95515812118224</v>
      </c>
      <c r="Y18" t="str">
        <f>INDEX($R$1:$W$1, 1,MATCH(MIN(R18:W18),R18:W18,0))</f>
        <v>G2</v>
      </c>
    </row>
    <row r="19" spans="1:25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>SQRT((Tarea1!$B19-'K1'!K$3)^2+(Tarea1!$C19-'K1'!K$4)^2+(Tarea1!$D19-'K1'!K$5)^2+(Tarea1!$E19-'K1'!K$6)^2+(Tarea1!$F19-'K1'!K$7)^2+(Tarea1!$G19-'K1'!K$8)^2+(Tarea1!$H19-'K1'!K$9)^2)</f>
        <v>6.7716246204289847</v>
      </c>
      <c r="S19">
        <f>SQRT((Tarea1!$B19-'K1'!L$3)^2+(Tarea1!$C19-'K1'!L$4)^2+(Tarea1!$D19-'K1'!L$5)^2+(Tarea1!$E19-'K1'!L$6)^2+(Tarea1!$F19-'K1'!L$7)^2+(Tarea1!$G19-'K1'!L$8)^2+(Tarea1!$H19-'K1'!L$9)^2)</f>
        <v>5.6800088028100806</v>
      </c>
      <c r="T19">
        <f>SQRT((Tarea1!$B19-'K1'!M$3)^2+(Tarea1!$C19-'K1'!M$4)^2+(Tarea1!$D19-'K1'!M$5)^2+(Tarea1!$E19-'K1'!M$6)^2+(Tarea1!$F19-'K1'!M$7)^2+(Tarea1!$G19-'K1'!M$8)^2+(Tarea1!$H19-'K1'!M$9)^2)</f>
        <v>4.3980109140382986</v>
      </c>
      <c r="U19">
        <f>SQRT((Tarea1!$B19-'K1'!N$3)^2+(Tarea1!$C19-'K1'!N$4)^2+(Tarea1!$D19-'K1'!N$5)^2+(Tarea1!$E19-'K1'!N$6)^2+(Tarea1!$F19-'K1'!N$7)^2+(Tarea1!$G19-'K1'!N$8)^2+(Tarea1!$H19-'K1'!N$9)^2)</f>
        <v>4.5528452642276349</v>
      </c>
      <c r="V19">
        <f>SQRT((Tarea1!$B19-'K1'!O$3)^2+(Tarea1!$C19-'K1'!O$4)^2+(Tarea1!$D19-'K1'!O$5)^2+(Tarea1!$E19-'K1'!O$6)^2+(Tarea1!$F19-'K1'!O$7)^2+(Tarea1!$G19-'K1'!O$8)^2+(Tarea1!$H19-'K1'!O$9)^2)</f>
        <v>9.8553995352801422</v>
      </c>
      <c r="W19">
        <f>SQRT((Tarea1!$B19-'K1'!P$3)^2+(Tarea1!$C19-'K1'!P$4)^2+(Tarea1!$D19-'K1'!P$5)^2+(Tarea1!$E19-'K1'!P$6)^2+(Tarea1!$F19-'K1'!P$7)^2+(Tarea1!$G19-'K1'!P$8)^2+(Tarea1!$H19-'K1'!P$9)^2)</f>
        <v>103.67724147564884</v>
      </c>
      <c r="Y19" t="str">
        <f>INDEX($R$1:$W$1, 1,MATCH(MIN(R19:W19),R19:W19,0))</f>
        <v>G3</v>
      </c>
    </row>
    <row r="20" spans="1:25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>SQRT((Tarea1!$B20-'K1'!K$3)^2+(Tarea1!$C20-'K1'!K$4)^2+(Tarea1!$D20-'K1'!K$5)^2+(Tarea1!$E20-'K1'!K$6)^2+(Tarea1!$F20-'K1'!K$7)^2+(Tarea1!$G20-'K1'!K$8)^2+(Tarea1!$H20-'K1'!K$9)^2)</f>
        <v>4.9140716315495432</v>
      </c>
      <c r="S20">
        <f>SQRT((Tarea1!$B20-'K1'!L$3)^2+(Tarea1!$C20-'K1'!L$4)^2+(Tarea1!$D20-'K1'!L$5)^2+(Tarea1!$E20-'K1'!L$6)^2+(Tarea1!$F20-'K1'!L$7)^2+(Tarea1!$G20-'K1'!L$8)^2+(Tarea1!$H20-'K1'!L$9)^2)</f>
        <v>4.3348471714698311</v>
      </c>
      <c r="T20">
        <f>SQRT((Tarea1!$B20-'K1'!M$3)^2+(Tarea1!$C20-'K1'!M$4)^2+(Tarea1!$D20-'K1'!M$5)^2+(Tarea1!$E20-'K1'!M$6)^2+(Tarea1!$F20-'K1'!M$7)^2+(Tarea1!$G20-'K1'!M$8)^2+(Tarea1!$H20-'K1'!M$9)^2)</f>
        <v>3.2964981419682302</v>
      </c>
      <c r="U20">
        <f>SQRT((Tarea1!$B20-'K1'!N$3)^2+(Tarea1!$C20-'K1'!N$4)^2+(Tarea1!$D20-'K1'!N$5)^2+(Tarea1!$E20-'K1'!N$6)^2+(Tarea1!$F20-'K1'!N$7)^2+(Tarea1!$G20-'K1'!N$8)^2+(Tarea1!$H20-'K1'!N$9)^2)</f>
        <v>4.1482044308351051</v>
      </c>
      <c r="V20">
        <f>SQRT((Tarea1!$B20-'K1'!O$3)^2+(Tarea1!$C20-'K1'!O$4)^2+(Tarea1!$D20-'K1'!O$5)^2+(Tarea1!$E20-'K1'!O$6)^2+(Tarea1!$F20-'K1'!O$7)^2+(Tarea1!$G20-'K1'!O$8)^2+(Tarea1!$H20-'K1'!O$9)^2)</f>
        <v>10.24236789028787</v>
      </c>
      <c r="W20">
        <f>SQRT((Tarea1!$B20-'K1'!P$3)^2+(Tarea1!$C20-'K1'!P$4)^2+(Tarea1!$D20-'K1'!P$5)^2+(Tarea1!$E20-'K1'!P$6)^2+(Tarea1!$F20-'K1'!P$7)^2+(Tarea1!$G20-'K1'!P$8)^2+(Tarea1!$H20-'K1'!P$9)^2)</f>
        <v>103.99144964851678</v>
      </c>
      <c r="Y20" t="str">
        <f>INDEX($R$1:$W$1, 1,MATCH(MIN(R20:W20),R20:W20,0))</f>
        <v>G3</v>
      </c>
    </row>
    <row r="21" spans="1:25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>SQRT((Tarea1!$B21-'K1'!K$3)^2+(Tarea1!$C21-'K1'!K$4)^2+(Tarea1!$D21-'K1'!K$5)^2+(Tarea1!$E21-'K1'!K$6)^2+(Tarea1!$F21-'K1'!K$7)^2+(Tarea1!$G21-'K1'!K$8)^2+(Tarea1!$H21-'K1'!K$9)^2)</f>
        <v>7.4370693152612191</v>
      </c>
      <c r="S21">
        <f>SQRT((Tarea1!$B21-'K1'!L$3)^2+(Tarea1!$C21-'K1'!L$4)^2+(Tarea1!$D21-'K1'!L$5)^2+(Tarea1!$E21-'K1'!L$6)^2+(Tarea1!$F21-'K1'!L$7)^2+(Tarea1!$G21-'K1'!L$8)^2+(Tarea1!$H21-'K1'!L$9)^2)</f>
        <v>6.9795701873396183</v>
      </c>
      <c r="T21">
        <f>SQRT((Tarea1!$B21-'K1'!M$3)^2+(Tarea1!$C21-'K1'!M$4)^2+(Tarea1!$D21-'K1'!M$5)^2+(Tarea1!$E21-'K1'!M$6)^2+(Tarea1!$F21-'K1'!M$7)^2+(Tarea1!$G21-'K1'!M$8)^2+(Tarea1!$H21-'K1'!M$9)^2)</f>
        <v>6.048834598499119</v>
      </c>
      <c r="U21">
        <f>SQRT((Tarea1!$B21-'K1'!N$3)^2+(Tarea1!$C21-'K1'!N$4)^2+(Tarea1!$D21-'K1'!N$5)^2+(Tarea1!$E21-'K1'!N$6)^2+(Tarea1!$F21-'K1'!N$7)^2+(Tarea1!$G21-'K1'!N$8)^2+(Tarea1!$H21-'K1'!N$9)^2)</f>
        <v>6.3128836517078302</v>
      </c>
      <c r="V21">
        <f>SQRT((Tarea1!$B21-'K1'!O$3)^2+(Tarea1!$C21-'K1'!O$4)^2+(Tarea1!$D21-'K1'!O$5)^2+(Tarea1!$E21-'K1'!O$6)^2+(Tarea1!$F21-'K1'!O$7)^2+(Tarea1!$G21-'K1'!O$8)^2+(Tarea1!$H21-'K1'!O$9)^2)</f>
        <v>11.133283433021903</v>
      </c>
      <c r="W21">
        <f>SQRT((Tarea1!$B21-'K1'!P$3)^2+(Tarea1!$C21-'K1'!P$4)^2+(Tarea1!$D21-'K1'!P$5)^2+(Tarea1!$E21-'K1'!P$6)^2+(Tarea1!$F21-'K1'!P$7)^2+(Tarea1!$G21-'K1'!P$8)^2+(Tarea1!$H21-'K1'!P$9)^2)</f>
        <v>104.17328112332835</v>
      </c>
      <c r="Y21" t="str">
        <f>INDEX($R$1:$W$1, 1,MATCH(MIN(R21:W21),R21:W21,0))</f>
        <v>G3</v>
      </c>
    </row>
    <row r="22" spans="1:25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>SQRT((Tarea1!$B22-'K1'!K$3)^2+(Tarea1!$C22-'K1'!K$4)^2+(Tarea1!$D22-'K1'!K$5)^2+(Tarea1!$E22-'K1'!K$6)^2+(Tarea1!$F22-'K1'!K$7)^2+(Tarea1!$G22-'K1'!K$8)^2+(Tarea1!$H22-'K1'!K$9)^2)</f>
        <v>3.8226299847094798</v>
      </c>
      <c r="S22">
        <f>SQRT((Tarea1!$B22-'K1'!L$3)^2+(Tarea1!$C22-'K1'!L$4)^2+(Tarea1!$D22-'K1'!L$5)^2+(Tarea1!$E22-'K1'!L$6)^2+(Tarea1!$F22-'K1'!L$7)^2+(Tarea1!$G22-'K1'!L$8)^2+(Tarea1!$H22-'K1'!L$9)^2)</f>
        <v>3.6645463566449803</v>
      </c>
      <c r="T22">
        <f>SQRT((Tarea1!$B22-'K1'!M$3)^2+(Tarea1!$C22-'K1'!M$4)^2+(Tarea1!$D22-'K1'!M$5)^2+(Tarea1!$E22-'K1'!M$6)^2+(Tarea1!$F22-'K1'!M$7)^2+(Tarea1!$G22-'K1'!M$8)^2+(Tarea1!$H22-'K1'!M$9)^2)</f>
        <v>2.9004999569039813</v>
      </c>
      <c r="U22">
        <f>SQRT((Tarea1!$B22-'K1'!N$3)^2+(Tarea1!$C22-'K1'!N$4)^2+(Tarea1!$D22-'K1'!N$5)^2+(Tarea1!$E22-'K1'!N$6)^2+(Tarea1!$F22-'K1'!N$7)^2+(Tarea1!$G22-'K1'!N$8)^2+(Tarea1!$H22-'K1'!N$9)^2)</f>
        <v>4.4508426168535768</v>
      </c>
      <c r="V22">
        <f>SQRT((Tarea1!$B22-'K1'!O$3)^2+(Tarea1!$C22-'K1'!O$4)^2+(Tarea1!$D22-'K1'!O$5)^2+(Tarea1!$E22-'K1'!O$6)^2+(Tarea1!$F22-'K1'!O$7)^2+(Tarea1!$G22-'K1'!O$8)^2+(Tarea1!$H22-'K1'!O$9)^2)</f>
        <v>10.864736536152177</v>
      </c>
      <c r="W22">
        <f>SQRT((Tarea1!$B22-'K1'!P$3)^2+(Tarea1!$C22-'K1'!P$4)^2+(Tarea1!$D22-'K1'!P$5)^2+(Tarea1!$E22-'K1'!P$6)^2+(Tarea1!$F22-'K1'!P$7)^2+(Tarea1!$G22-'K1'!P$8)^2+(Tarea1!$H22-'K1'!P$9)^2)</f>
        <v>104.41522877435072</v>
      </c>
      <c r="Y22" t="str">
        <f>INDEX($R$1:$W$1, 1,MATCH(MIN(R22:W22),R22:W22,0))</f>
        <v>G3</v>
      </c>
    </row>
    <row r="23" spans="1:25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>SQRT((Tarea1!$B23-'K1'!K$3)^2+(Tarea1!$C23-'K1'!K$4)^2+(Tarea1!$D23-'K1'!K$5)^2+(Tarea1!$E23-'K1'!K$6)^2+(Tarea1!$F23-'K1'!K$7)^2+(Tarea1!$G23-'K1'!K$8)^2+(Tarea1!$H23-'K1'!K$9)^2)</f>
        <v>2.3174123500145587</v>
      </c>
      <c r="S23">
        <f>SQRT((Tarea1!$B23-'K1'!L$3)^2+(Tarea1!$C23-'K1'!L$4)^2+(Tarea1!$D23-'K1'!L$5)^2+(Tarea1!$E23-'K1'!L$6)^2+(Tarea1!$F23-'K1'!L$7)^2+(Tarea1!$G23-'K1'!L$8)^2+(Tarea1!$H23-'K1'!L$9)^2)</f>
        <v>1.3379088160259651</v>
      </c>
      <c r="T23">
        <f>SQRT((Tarea1!$B23-'K1'!M$3)^2+(Tarea1!$C23-'K1'!M$4)^2+(Tarea1!$D23-'K1'!M$5)^2+(Tarea1!$E23-'K1'!M$6)^2+(Tarea1!$F23-'K1'!M$7)^2+(Tarea1!$G23-'K1'!M$8)^2+(Tarea1!$H23-'K1'!M$9)^2)</f>
        <v>2.3237900077244507</v>
      </c>
      <c r="U23">
        <f>SQRT((Tarea1!$B23-'K1'!N$3)^2+(Tarea1!$C23-'K1'!N$4)^2+(Tarea1!$D23-'K1'!N$5)^2+(Tarea1!$E23-'K1'!N$6)^2+(Tarea1!$F23-'K1'!N$7)^2+(Tarea1!$G23-'K1'!N$8)^2+(Tarea1!$H23-'K1'!N$9)^2)</f>
        <v>3.8051149785518965</v>
      </c>
      <c r="V23">
        <f>SQRT((Tarea1!$B23-'K1'!O$3)^2+(Tarea1!$C23-'K1'!O$4)^2+(Tarea1!$D23-'K1'!O$5)^2+(Tarea1!$E23-'K1'!O$6)^2+(Tarea1!$F23-'K1'!O$7)^2+(Tarea1!$G23-'K1'!O$8)^2+(Tarea1!$H23-'K1'!O$9)^2)</f>
        <v>10.887350458215259</v>
      </c>
      <c r="W23">
        <f>SQRT((Tarea1!$B23-'K1'!P$3)^2+(Tarea1!$C23-'K1'!P$4)^2+(Tarea1!$D23-'K1'!P$5)^2+(Tarea1!$E23-'K1'!P$6)^2+(Tarea1!$F23-'K1'!P$7)^2+(Tarea1!$G23-'K1'!P$8)^2+(Tarea1!$H23-'K1'!P$9)^2)</f>
        <v>104.58618885875899</v>
      </c>
      <c r="Y23" t="str">
        <f>INDEX($R$1:$W$1, 1,MATCH(MIN(R23:W23),R23:W23,0))</f>
        <v>G2</v>
      </c>
    </row>
    <row r="24" spans="1:25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>SQRT((Tarea1!$B24-'K1'!K$3)^2+(Tarea1!$C24-'K1'!K$4)^2+(Tarea1!$D24-'K1'!K$5)^2+(Tarea1!$E24-'K1'!K$6)^2+(Tarea1!$F24-'K1'!K$7)^2+(Tarea1!$G24-'K1'!K$8)^2+(Tarea1!$H24-'K1'!K$9)^2)</f>
        <v>3.0571882506643253</v>
      </c>
      <c r="S24">
        <f>SQRT((Tarea1!$B24-'K1'!L$3)^2+(Tarea1!$C24-'K1'!L$4)^2+(Tarea1!$D24-'K1'!L$5)^2+(Tarea1!$E24-'K1'!L$6)^2+(Tarea1!$F24-'K1'!L$7)^2+(Tarea1!$G24-'K1'!L$8)^2+(Tarea1!$H24-'K1'!L$9)^2)</f>
        <v>3.6510272527057364</v>
      </c>
      <c r="T24">
        <f>SQRT((Tarea1!$B24-'K1'!M$3)^2+(Tarea1!$C24-'K1'!M$4)^2+(Tarea1!$D24-'K1'!M$5)^2+(Tarea1!$E24-'K1'!M$6)^2+(Tarea1!$F24-'K1'!M$7)^2+(Tarea1!$G24-'K1'!M$8)^2+(Tarea1!$H24-'K1'!M$9)^2)</f>
        <v>3.4176014981270124</v>
      </c>
      <c r="U24">
        <f>SQRT((Tarea1!$B24-'K1'!N$3)^2+(Tarea1!$C24-'K1'!N$4)^2+(Tarea1!$D24-'K1'!N$5)^2+(Tarea1!$E24-'K1'!N$6)^2+(Tarea1!$F24-'K1'!N$7)^2+(Tarea1!$G24-'K1'!N$8)^2+(Tarea1!$H24-'K1'!N$9)^2)</f>
        <v>4.9076369058845417</v>
      </c>
      <c r="V24">
        <f>SQRT((Tarea1!$B24-'K1'!O$3)^2+(Tarea1!$C24-'K1'!O$4)^2+(Tarea1!$D24-'K1'!O$5)^2+(Tarea1!$E24-'K1'!O$6)^2+(Tarea1!$F24-'K1'!O$7)^2+(Tarea1!$G24-'K1'!O$8)^2+(Tarea1!$H24-'K1'!O$9)^2)</f>
        <v>11.353871586379686</v>
      </c>
      <c r="W24">
        <f>SQRT((Tarea1!$B24-'K1'!P$3)^2+(Tarea1!$C24-'K1'!P$4)^2+(Tarea1!$D24-'K1'!P$5)^2+(Tarea1!$E24-'K1'!P$6)^2+(Tarea1!$F24-'K1'!P$7)^2+(Tarea1!$G24-'K1'!P$8)^2+(Tarea1!$H24-'K1'!P$9)^2)</f>
        <v>104.6874247462416</v>
      </c>
      <c r="Y24" t="str">
        <f>INDEX($R$1:$W$1, 1,MATCH(MIN(R24:W24),R24:W24,0))</f>
        <v>G1</v>
      </c>
    </row>
    <row r="25" spans="1:25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>SQRT((Tarea1!$B25-'K1'!K$3)^2+(Tarea1!$C25-'K1'!K$4)^2+(Tarea1!$D25-'K1'!K$5)^2+(Tarea1!$E25-'K1'!K$6)^2+(Tarea1!$F25-'K1'!K$7)^2+(Tarea1!$G25-'K1'!K$8)^2+(Tarea1!$H25-'K1'!K$9)^2)</f>
        <v>9.3859948859990325</v>
      </c>
      <c r="S25">
        <f>SQRT((Tarea1!$B25-'K1'!L$3)^2+(Tarea1!$C25-'K1'!L$4)^2+(Tarea1!$D25-'K1'!L$5)^2+(Tarea1!$E25-'K1'!L$6)^2+(Tarea1!$F25-'K1'!L$7)^2+(Tarea1!$G25-'K1'!L$8)^2+(Tarea1!$H25-'K1'!L$9)^2)</f>
        <v>9.076899250294673</v>
      </c>
      <c r="T25">
        <f>SQRT((Tarea1!$B25-'K1'!M$3)^2+(Tarea1!$C25-'K1'!M$4)^2+(Tarea1!$D25-'K1'!M$5)^2+(Tarea1!$E25-'K1'!M$6)^2+(Tarea1!$F25-'K1'!M$7)^2+(Tarea1!$G25-'K1'!M$8)^2+(Tarea1!$H25-'K1'!M$9)^2)</f>
        <v>8.0341832192202336</v>
      </c>
      <c r="U25">
        <f>SQRT((Tarea1!$B25-'K1'!N$3)^2+(Tarea1!$C25-'K1'!N$4)^2+(Tarea1!$D25-'K1'!N$5)^2+(Tarea1!$E25-'K1'!N$6)^2+(Tarea1!$F25-'K1'!N$7)^2+(Tarea1!$G25-'K1'!N$8)^2+(Tarea1!$H25-'K1'!N$9)^2)</f>
        <v>8.4037729621878761</v>
      </c>
      <c r="V25">
        <f>SQRT((Tarea1!$B25-'K1'!O$3)^2+(Tarea1!$C25-'K1'!O$4)^2+(Tarea1!$D25-'K1'!O$5)^2+(Tarea1!$E25-'K1'!O$6)^2+(Tarea1!$F25-'K1'!O$7)^2+(Tarea1!$G25-'K1'!O$8)^2+(Tarea1!$H25-'K1'!O$9)^2)</f>
        <v>12.654362884001708</v>
      </c>
      <c r="W25">
        <f>SQRT((Tarea1!$B25-'K1'!P$3)^2+(Tarea1!$C25-'K1'!P$4)^2+(Tarea1!$D25-'K1'!P$5)^2+(Tarea1!$E25-'K1'!P$6)^2+(Tarea1!$F25-'K1'!P$7)^2+(Tarea1!$G25-'K1'!P$8)^2+(Tarea1!$H25-'K1'!P$9)^2)</f>
        <v>104.85919797518957</v>
      </c>
      <c r="Y25" t="str">
        <f>INDEX($R$1:$W$1, 1,MATCH(MIN(R25:W25),R25:W25,0))</f>
        <v>G3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2D23-4E71-41F9-B2CE-10C3458965DA}">
  <dimension ref="A1:AA25"/>
  <sheetViews>
    <sheetView topLeftCell="A5" workbookViewId="0">
      <selection activeCell="AB2" sqref="AB2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53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SQRT((Tarea1!$B2-'K2'!K3)^2+(Tarea1!$C2-'K2'!K$4)^2+(Tarea1!$D2-'K2'!K$5)^2+(Tarea1!$E2-'K2'!K$6)^2+(Tarea1!$F2-'K2'!K$7)^2+(Tarea1!$G2-'K2'!K$8)^2+(Tarea1!$H2-'K2'!K$9)^2)</f>
        <v>104.52323617263293</v>
      </c>
      <c r="S2">
        <f ca="1">SQRT((Tarea1!$B2-'K2'!K$3)^2+(Tarea1!$C2-'K2'!L$4)^2+(Tarea1!$D2-'K2'!L$5)^2+(Tarea1!$E2-'K2'!L$6)^2+(Tarea1!$F2-'K2'!L$7)^2+(Tarea1!$G2-'K2'!L$8)^2+(Tarea1!$H2-'K2'!L$9)^2)</f>
        <v>104.22646502261847</v>
      </c>
      <c r="T2">
        <f ca="1">SQRT((Tarea1!$B2-'K2'!M$3)^2+(Tarea1!$C2-'K2'!M$4)^2+(Tarea1!$D2-'K2'!M$5)^2+(Tarea1!$E2-'K2'!M$6)^2+(Tarea1!$F2-'K2'!M$7)^2+(Tarea1!$G2-'K2'!M$8)^2+(Tarea1!$H2-'K2'!M$9)^2)</f>
        <v>103.45675490062455</v>
      </c>
      <c r="U2">
        <f ca="1">SQRT((Tarea1!$B2-'K2'!N$3)^2+(Tarea1!$C2-'K2'!N$4)^2+(Tarea1!$D2-'K2'!N$5)^2+(Tarea1!$E2-'K2'!N$6)^2+(Tarea1!$F2-'K2'!N$7)^2+(Tarea1!$G2-'K2'!N$8)^2+(Tarea1!$H2-'K2'!N$9)^2)</f>
        <v>101.94915656836011</v>
      </c>
      <c r="V2">
        <f ca="1">SQRT((Tarea1!$B2-'K2'!O$3)^2+(Tarea1!$C2-'K2'!O$4)^2+(Tarea1!$D2-'K2'!O$5)^2+(Tarea1!$E2-'K2'!O$6)^2+(Tarea1!$F2-'K2'!O$7)^2+(Tarea1!$G2-'K2'!O$8)^2+(Tarea1!$H2-'K2'!O$9)^2)</f>
        <v>81.41799770321056</v>
      </c>
      <c r="W2">
        <f ca="1">SQRT((Tarea1!$B2-'K2'!P$3)^2+(Tarea1!$C2-'K2'!P$4)^2+(Tarea1!$D2-'K2'!P$5)^2+(Tarea1!$E2-'K2'!P$6)^2+(Tarea1!$F2-'K2'!P$7)^2+(Tarea1!$G2-'K2'!P$8)^2+(Tarea1!$H2-'K2'!P$9)^2)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1</v>
      </c>
      <c r="L3">
        <f ca="1">AVERAGEIFS(INDIRECT($I$1&amp;"!"&amp;ADDRESS(2,$I3,1)):INDIRECT($I$1&amp;"!"&amp;ADDRESS(1002,$I3,1)),INDIRECT($I$1&amp;"!Y2"):INDIRECT($I$1&amp;"!Y1002"),L$2)</f>
        <v>2.2333333333333329</v>
      </c>
      <c r="M3">
        <f ca="1">AVERAGEIFS(INDIRECT($I$1&amp;"!"&amp;ADDRESS(2,$I3,1)):INDIRECT($I$1&amp;"!"&amp;ADDRESS(1002,$I3,1)),INDIRECT($I$1&amp;"!Y2"):INDIRECT($I$1&amp;"!Y1002"),M$2)</f>
        <v>2.0222222222222221</v>
      </c>
      <c r="N3">
        <f ca="1">AVERAGEIFS(INDIRECT($I$1&amp;"!"&amp;ADDRESS(2,$I3,1)):INDIRECT($I$1&amp;"!"&amp;ADDRESS(1002,$I3,1)),INDIRECT($I$1&amp;"!Y2"):INDIRECT($I$1&amp;"!Y1002"),N$2)</f>
        <v>3.3000000000000003</v>
      </c>
      <c r="O3">
        <f ca="1">AVERAGEIFS(INDIRECT($I$1&amp;"!"&amp;ADDRESS(2,$I3,1)):INDIRECT($I$1&amp;"!"&amp;ADDRESS(1002,$I3,1)),INDIRECT($I$1&amp;"!Y2"):INDIRECT($I$1&amp;"!Y1002"),O$2)</f>
        <v>23.45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SQRT((Tarea1!$B3-'K2'!K4)^2+(Tarea1!$C3-'K2'!K$4)^2+(Tarea1!$D3-'K2'!K$5)^2+(Tarea1!$E3-'K2'!K$6)^2+(Tarea1!$F3-'K2'!K$7)^2+(Tarea1!$G3-'K2'!K$8)^2+(Tarea1!$H3-'K2'!K$9)^2)</f>
        <v>45.169380115294921</v>
      </c>
      <c r="S3">
        <f ca="1">SQRT((Tarea1!$B3-'K2'!K$3)^2+(Tarea1!$C3-'K2'!L$4)^2+(Tarea1!$D3-'K2'!L$5)^2+(Tarea1!$E3-'K2'!L$6)^2+(Tarea1!$F3-'K2'!L$7)^2+(Tarea1!$G3-'K2'!L$8)^2+(Tarea1!$H3-'K2'!L$9)^2)</f>
        <v>43.756897107135515</v>
      </c>
      <c r="T3">
        <f ca="1">SQRT((Tarea1!$B3-'K2'!M$3)^2+(Tarea1!$C3-'K2'!M$4)^2+(Tarea1!$D3-'K2'!M$5)^2+(Tarea1!$E3-'K2'!M$6)^2+(Tarea1!$F3-'K2'!M$7)^2+(Tarea1!$G3-'K2'!M$8)^2+(Tarea1!$H3-'K2'!M$9)^2)</f>
        <v>43.200940976263105</v>
      </c>
      <c r="U3">
        <f ca="1">SQRT((Tarea1!$B3-'K2'!N$3)^2+(Tarea1!$C3-'K2'!N$4)^2+(Tarea1!$D3-'K2'!N$5)^2+(Tarea1!$E3-'K2'!N$6)^2+(Tarea1!$F3-'K2'!N$7)^2+(Tarea1!$G3-'K2'!N$8)^2+(Tarea1!$H3-'K2'!N$9)^2)</f>
        <v>41.497506652006621</v>
      </c>
      <c r="V3">
        <f ca="1">SQRT((Tarea1!$B3-'K2'!O$3)^2+(Tarea1!$C3-'K2'!O$4)^2+(Tarea1!$D3-'K2'!O$5)^2+(Tarea1!$E3-'K2'!O$6)^2+(Tarea1!$F3-'K2'!O$7)^2+(Tarea1!$G3-'K2'!O$8)^2+(Tarea1!$H3-'K2'!O$9)^2)</f>
        <v>21.013594409334164</v>
      </c>
      <c r="W3">
        <f ca="1">SQRT((Tarea1!$B3-'K2'!P$3)^2+(Tarea1!$C3-'K2'!P$4)^2+(Tarea1!$D3-'K2'!P$5)^2+(Tarea1!$E3-'K2'!P$6)^2+(Tarea1!$F3-'K2'!P$7)^2+(Tarea1!$G3-'K2'!P$8)^2+(Tarea1!$H3-'K2'!P$9)^2)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G5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0.05</v>
      </c>
      <c r="L4">
        <f ca="1">AVERAGEIFS(INDIRECT($I$1&amp;"!"&amp;ADDRESS(2,$I4,1)):INDIRECT($I$1&amp;"!"&amp;ADDRESS(1002,$I4,1)),INDIRECT($I$1&amp;"!Y2"):INDIRECT($I$1&amp;"!Y1002"),L$2)</f>
        <v>0.27666666666666667</v>
      </c>
      <c r="M4">
        <f ca="1">AVERAGEIFS(INDIRECT($I$1&amp;"!"&amp;ADDRESS(2,$I4,1)):INDIRECT($I$1&amp;"!"&amp;ADDRESS(1002,$I4,1)),INDIRECT($I$1&amp;"!Y2"):INDIRECT($I$1&amp;"!Y1002"),M$2)</f>
        <v>0.26666666666666666</v>
      </c>
      <c r="N4">
        <f ca="1">AVERAGEIFS(INDIRECT($I$1&amp;"!"&amp;ADDRESS(2,$I4,1)):INDIRECT($I$1&amp;"!"&amp;ADDRESS(1002,$I4,1)),INDIRECT($I$1&amp;"!Y2"):INDIRECT($I$1&amp;"!Y1002"),N$2)</f>
        <v>0.40166666666666662</v>
      </c>
      <c r="O4">
        <f ca="1">AVERAGEIFS(INDIRECT($I$1&amp;"!"&amp;ADDRESS(2,$I4,1)):INDIRECT($I$1&amp;"!"&amp;ADDRESS(1002,$I4,1)),INDIRECT($I$1&amp;"!Y2"):INDIRECT($I$1&amp;"!Y1002"),O$2)</f>
        <v>1.7649999999999999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SQRT((Tarea1!$B4-'K2'!K5)^2+(Tarea1!$C4-'K2'!K$4)^2+(Tarea1!$D4-'K2'!K$5)^2+(Tarea1!$E4-'K2'!K$6)^2+(Tarea1!$F4-'K2'!K$7)^2+(Tarea1!$G4-'K2'!K$8)^2+(Tarea1!$H4-'K2'!K$9)^2)</f>
        <v>10.818613589550187</v>
      </c>
      <c r="S4">
        <f ca="1">SQRT((Tarea1!$B4-'K2'!K$3)^2+(Tarea1!$C4-'K2'!L$4)^2+(Tarea1!$D4-'K2'!L$5)^2+(Tarea1!$E4-'K2'!L$6)^2+(Tarea1!$F4-'K2'!L$7)^2+(Tarea1!$G4-'K2'!L$8)^2+(Tarea1!$H4-'K2'!L$9)^2)</f>
        <v>22.035475437979045</v>
      </c>
      <c r="T4">
        <f ca="1">SQRT((Tarea1!$B4-'K2'!M$3)^2+(Tarea1!$C4-'K2'!M$4)^2+(Tarea1!$D4-'K2'!M$5)^2+(Tarea1!$E4-'K2'!M$6)^2+(Tarea1!$F4-'K2'!M$7)^2+(Tarea1!$G4-'K2'!M$8)^2+(Tarea1!$H4-'K2'!M$9)^2)</f>
        <v>21.09630223288514</v>
      </c>
      <c r="U4">
        <f ca="1">SQRT((Tarea1!$B4-'K2'!N$3)^2+(Tarea1!$C4-'K2'!N$4)^2+(Tarea1!$D4-'K2'!N$5)^2+(Tarea1!$E4-'K2'!N$6)^2+(Tarea1!$F4-'K2'!N$7)^2+(Tarea1!$G4-'K2'!N$8)^2+(Tarea1!$H4-'K2'!N$9)^2)</f>
        <v>19.527353251272942</v>
      </c>
      <c r="V4">
        <f ca="1">SQRT((Tarea1!$B4-'K2'!O$3)^2+(Tarea1!$C4-'K2'!O$4)^2+(Tarea1!$D4-'K2'!O$5)^2+(Tarea1!$E4-'K2'!O$6)^2+(Tarea1!$F4-'K2'!O$7)^2+(Tarea1!$G4-'K2'!O$8)^2+(Tarea1!$H4-'K2'!O$9)^2)</f>
        <v>2.1117173106265921</v>
      </c>
      <c r="W4">
        <f ca="1">SQRT((Tarea1!$B4-'K2'!P$3)^2+(Tarea1!$C4-'K2'!P$4)^2+(Tarea1!$D4-'K2'!P$5)^2+(Tarea1!$E4-'K2'!P$6)^2+(Tarea1!$F4-'K2'!P$7)^2+(Tarea1!$G4-'K2'!P$8)^2+(Tarea1!$H4-'K2'!P$9)^2)</f>
        <v>82.504802890498439</v>
      </c>
      <c r="Y4" t="str">
        <f ca="1">INDEX($R$1:$W$1, 1,MATCH(MIN(R4:W4),R4:W4,0))</f>
        <v>G5</v>
      </c>
      <c r="AA4" t="str" cm="1">
        <f t="array" aca="1" ref="AA4" ca="1">INDIRECT($I$1&amp;"!Y"&amp;ROW(Y5))</f>
        <v>G5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13.6</v>
      </c>
      <c r="L5">
        <f ca="1">AVERAGEIFS(INDIRECT($I$1&amp;"!"&amp;ADDRESS(2,$I5,1)):INDIRECT($I$1&amp;"!"&amp;ADDRESS(1002,$I5,1)),INDIRECT($I$1&amp;"!Y2"):INDIRECT($I$1&amp;"!Y1002"),L$2)</f>
        <v>10.733333333333334</v>
      </c>
      <c r="M5">
        <f ca="1">AVERAGEIFS(INDIRECT($I$1&amp;"!"&amp;ADDRESS(2,$I5,1)):INDIRECT($I$1&amp;"!"&amp;ADDRESS(1002,$I5,1)),INDIRECT($I$1&amp;"!Y2"):INDIRECT($I$1&amp;"!Y1002"),M$2)</f>
        <v>15.755555555555556</v>
      </c>
      <c r="N5">
        <f ca="1">AVERAGEIFS(INDIRECT($I$1&amp;"!"&amp;ADDRESS(2,$I5,1)):INDIRECT($I$1&amp;"!"&amp;ADDRESS(1002,$I5,1)),INDIRECT($I$1&amp;"!Y2"):INDIRECT($I$1&amp;"!Y1002"),N$2)</f>
        <v>13.416666666666666</v>
      </c>
      <c r="O5">
        <f ca="1">AVERAGEIFS(INDIRECT($I$1&amp;"!"&amp;ADDRESS(2,$I5,1)):INDIRECT($I$1&amp;"!"&amp;ADDRESS(1002,$I5,1)),INDIRECT($I$1&amp;"!Y2"):INDIRECT($I$1&amp;"!Y1002"),O$2)</f>
        <v>12.074999999999999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SQRT((Tarea1!$B5-'K2'!K6)^2+(Tarea1!$C5-'K2'!K$4)^2+(Tarea1!$D5-'K2'!K$5)^2+(Tarea1!$E5-'K2'!K$6)^2+(Tarea1!$F5-'K2'!K$7)^2+(Tarea1!$G5-'K2'!K$8)^2+(Tarea1!$H5-'K2'!K$9)^2)</f>
        <v>10.269975657225288</v>
      </c>
      <c r="S5">
        <f ca="1">SQRT((Tarea1!$B5-'K2'!K$3)^2+(Tarea1!$C5-'K2'!L$4)^2+(Tarea1!$D5-'K2'!L$5)^2+(Tarea1!$E5-'K2'!L$6)^2+(Tarea1!$F5-'K2'!L$7)^2+(Tarea1!$G5-'K2'!L$8)^2+(Tarea1!$H5-'K2'!L$9)^2)</f>
        <v>16.280013650007927</v>
      </c>
      <c r="T5">
        <f ca="1">SQRT((Tarea1!$B5-'K2'!M$3)^2+(Tarea1!$C5-'K2'!M$4)^2+(Tarea1!$D5-'K2'!M$5)^2+(Tarea1!$E5-'K2'!M$6)^2+(Tarea1!$F5-'K2'!M$7)^2+(Tarea1!$G5-'K2'!M$8)^2+(Tarea1!$H5-'K2'!M$9)^2)</f>
        <v>15.483488377806825</v>
      </c>
      <c r="U5">
        <f ca="1">SQRT((Tarea1!$B5-'K2'!N$3)^2+(Tarea1!$C5-'K2'!N$4)^2+(Tarea1!$D5-'K2'!N$5)^2+(Tarea1!$E5-'K2'!N$6)^2+(Tarea1!$F5-'K2'!N$7)^2+(Tarea1!$G5-'K2'!N$8)^2+(Tarea1!$H5-'K2'!N$9)^2)</f>
        <v>13.984665113378059</v>
      </c>
      <c r="V5">
        <f ca="1">SQRT((Tarea1!$B5-'K2'!O$3)^2+(Tarea1!$C5-'K2'!O$4)^2+(Tarea1!$D5-'K2'!O$5)^2+(Tarea1!$E5-'K2'!O$6)^2+(Tarea1!$F5-'K2'!O$7)^2+(Tarea1!$G5-'K2'!O$8)^2+(Tarea1!$H5-'K2'!O$9)^2)</f>
        <v>6.959119915621514</v>
      </c>
      <c r="W5">
        <f ca="1">SQRT((Tarea1!$B5-'K2'!P$3)^2+(Tarea1!$C5-'K2'!P$4)^2+(Tarea1!$D5-'K2'!P$5)^2+(Tarea1!$E5-'K2'!P$6)^2+(Tarea1!$F5-'K2'!P$7)^2+(Tarea1!$G5-'K2'!P$8)^2+(Tarea1!$H5-'K2'!P$9)^2)</f>
        <v>88.254815732627307</v>
      </c>
      <c r="Y5" t="str">
        <f ca="1">INDEX($R$1:$W$1, 1,MATCH(MIN(R5:W5),R5:W5,0))</f>
        <v>G5</v>
      </c>
      <c r="AA5" t="str" cm="1">
        <f t="array" aca="1" ref="AA5" ca="1">INDIRECT($I$1&amp;"!Y"&amp;ROW(Y6))</f>
        <v>G5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26</v>
      </c>
      <c r="L6">
        <f ca="1">AVERAGEIFS(INDIRECT($I$1&amp;"!"&amp;ADDRESS(2,$I6,1)):INDIRECT($I$1&amp;"!"&amp;ADDRESS(1002,$I6,1)),INDIRECT($I$1&amp;"!Y2"):INDIRECT($I$1&amp;"!Y1002"),L$2)</f>
        <v>30.666666666666668</v>
      </c>
      <c r="M6">
        <f ca="1">AVERAGEIFS(INDIRECT($I$1&amp;"!"&amp;ADDRESS(2,$I6,1)):INDIRECT($I$1&amp;"!"&amp;ADDRESS(1002,$I6,1)),INDIRECT($I$1&amp;"!Y2"):INDIRECT($I$1&amp;"!Y1002"),M$2)</f>
        <v>27.555555555555557</v>
      </c>
      <c r="N6">
        <f ca="1">AVERAGEIFS(INDIRECT($I$1&amp;"!"&amp;ADDRESS(2,$I6,1)):INDIRECT($I$1&amp;"!"&amp;ADDRESS(1002,$I6,1)),INDIRECT($I$1&amp;"!Y2"):INDIRECT($I$1&amp;"!Y1002"),N$2)</f>
        <v>31</v>
      </c>
      <c r="O6">
        <f ca="1">AVERAGEIFS(INDIRECT($I$1&amp;"!"&amp;ADDRESS(2,$I6,1)):INDIRECT($I$1&amp;"!"&amp;ADDRESS(1002,$I6,1)),INDIRECT($I$1&amp;"!Y2"):INDIRECT($I$1&amp;"!Y1002"),O$2)</f>
        <v>30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SQRT((Tarea1!$B6-'K2'!K7)^2+(Tarea1!$C6-'K2'!K$4)^2+(Tarea1!$D6-'K2'!K$5)^2+(Tarea1!$E6-'K2'!K$6)^2+(Tarea1!$F6-'K2'!K$7)^2+(Tarea1!$G6-'K2'!K$8)^2+(Tarea1!$H6-'K2'!K$9)^2)</f>
        <v>40.887533552416684</v>
      </c>
      <c r="S6">
        <f ca="1">SQRT((Tarea1!$B6-'K2'!K$3)^2+(Tarea1!$C6-'K2'!L$4)^2+(Tarea1!$D6-'K2'!L$5)^2+(Tarea1!$E6-'K2'!L$6)^2+(Tarea1!$F6-'K2'!L$7)^2+(Tarea1!$G6-'K2'!L$8)^2+(Tarea1!$H6-'K2'!L$9)^2)</f>
        <v>9.9365073228865377</v>
      </c>
      <c r="T6">
        <f ca="1">SQRT((Tarea1!$B6-'K2'!M$3)^2+(Tarea1!$C6-'K2'!M$4)^2+(Tarea1!$D6-'K2'!M$5)^2+(Tarea1!$E6-'K2'!M$6)^2+(Tarea1!$F6-'K2'!M$7)^2+(Tarea1!$G6-'K2'!M$8)^2+(Tarea1!$H6-'K2'!M$9)^2)</f>
        <v>10.372172766649935</v>
      </c>
      <c r="U6">
        <f ca="1">SQRT((Tarea1!$B6-'K2'!N$3)^2+(Tarea1!$C6-'K2'!N$4)^2+(Tarea1!$D6-'K2'!N$5)^2+(Tarea1!$E6-'K2'!N$6)^2+(Tarea1!$F6-'K2'!N$7)^2+(Tarea1!$G6-'K2'!N$8)^2+(Tarea1!$H6-'K2'!N$9)^2)</f>
        <v>8.1141558402584302</v>
      </c>
      <c r="V6">
        <f ca="1">SQRT((Tarea1!$B6-'K2'!O$3)^2+(Tarea1!$C6-'K2'!O$4)^2+(Tarea1!$D6-'K2'!O$5)^2+(Tarea1!$E6-'K2'!O$6)^2+(Tarea1!$F6-'K2'!O$7)^2+(Tarea1!$G6-'K2'!O$8)^2+(Tarea1!$H6-'K2'!O$9)^2)</f>
        <v>13.164662927701567</v>
      </c>
      <c r="W6">
        <f ca="1">SQRT((Tarea1!$B6-'K2'!P$3)^2+(Tarea1!$C6-'K2'!P$4)^2+(Tarea1!$D6-'K2'!P$5)^2+(Tarea1!$E6-'K2'!P$6)^2+(Tarea1!$F6-'K2'!P$7)^2+(Tarea1!$G6-'K2'!P$8)^2+(Tarea1!$H6-'K2'!P$9)^2)</f>
        <v>94.467044518181055</v>
      </c>
      <c r="Y6" t="str">
        <f ca="1">INDEX($R$1:$W$1, 1,MATCH(MIN(R6:W6),R6:W6,0))</f>
        <v>G4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52</v>
      </c>
      <c r="M7">
        <f ca="1">AVERAGEIFS(INDIRECT($I$1&amp;"!"&amp;ADDRESS(2,$I7,1)):INDIRECT($I$1&amp;"!"&amp;ADDRESS(1002,$I7,1)),INDIRECT($I$1&amp;"!Y2"):INDIRECT($I$1&amp;"!Y1002"),M$2)</f>
        <v>51</v>
      </c>
      <c r="N7">
        <f ca="1">AVERAGEIFS(INDIRECT($I$1&amp;"!"&amp;ADDRESS(2,$I7,1)):INDIRECT($I$1&amp;"!"&amp;ADDRESS(1002,$I7,1)),INDIRECT($I$1&amp;"!Y2"):INDIRECT($I$1&amp;"!Y1002"),N$2)</f>
        <v>52</v>
      </c>
      <c r="O7">
        <f ca="1">AVERAGEIFS(INDIRECT($I$1&amp;"!"&amp;ADDRESS(2,$I7,1)):INDIRECT($I$1&amp;"!"&amp;ADDRESS(1002,$I7,1)),INDIRECT($I$1&amp;"!Y2"):INDIRECT($I$1&amp;"!Y1002"),O$2)</f>
        <v>51.75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SQRT((Tarea1!$B7-'K2'!K8)^2+(Tarea1!$C7-'K2'!K$4)^2+(Tarea1!$D7-'K2'!K$5)^2+(Tarea1!$E7-'K2'!K$6)^2+(Tarea1!$F7-'K2'!K$7)^2+(Tarea1!$G7-'K2'!K$8)^2+(Tarea1!$H7-'K2'!K$9)^2)</f>
        <v>43.290009240008253</v>
      </c>
      <c r="S7">
        <f ca="1">SQRT((Tarea1!$B7-'K2'!K$3)^2+(Tarea1!$C7-'K2'!L$4)^2+(Tarea1!$D7-'K2'!L$5)^2+(Tarea1!$E7-'K2'!L$6)^2+(Tarea1!$F7-'K2'!L$7)^2+(Tarea1!$G7-'K2'!L$8)^2+(Tarea1!$H7-'K2'!L$9)^2)</f>
        <v>5.5819361435895258</v>
      </c>
      <c r="T7">
        <f ca="1">SQRT((Tarea1!$B7-'K2'!M$3)^2+(Tarea1!$C7-'K2'!M$4)^2+(Tarea1!$D7-'K2'!M$5)^2+(Tarea1!$E7-'K2'!M$6)^2+(Tarea1!$F7-'K2'!M$7)^2+(Tarea1!$G7-'K2'!M$8)^2+(Tarea1!$H7-'K2'!M$9)^2)</f>
        <v>7.3551434090642465</v>
      </c>
      <c r="U7">
        <f ca="1">SQRT((Tarea1!$B7-'K2'!N$3)^2+(Tarea1!$C7-'K2'!N$4)^2+(Tarea1!$D7-'K2'!N$5)^2+(Tarea1!$E7-'K2'!N$6)^2+(Tarea1!$F7-'K2'!N$7)^2+(Tarea1!$G7-'K2'!N$8)^2+(Tarea1!$H7-'K2'!N$9)^2)</f>
        <v>3.4269799629800386</v>
      </c>
      <c r="V7">
        <f ca="1">SQRT((Tarea1!$B7-'K2'!O$3)^2+(Tarea1!$C7-'K2'!O$4)^2+(Tarea1!$D7-'K2'!O$5)^2+(Tarea1!$E7-'K2'!O$6)^2+(Tarea1!$F7-'K2'!O$7)^2+(Tarea1!$G7-'K2'!O$8)^2+(Tarea1!$H7-'K2'!O$9)^2)</f>
        <v>17.690515820631123</v>
      </c>
      <c r="W7">
        <f ca="1">SQRT((Tarea1!$B7-'K2'!P$3)^2+(Tarea1!$C7-'K2'!P$4)^2+(Tarea1!$D7-'K2'!P$5)^2+(Tarea1!$E7-'K2'!P$6)^2+(Tarea1!$F7-'K2'!P$7)^2+(Tarea1!$G7-'K2'!P$8)^2+(Tarea1!$H7-'K2'!P$9)^2)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G3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48</v>
      </c>
      <c r="M8">
        <f ca="1">AVERAGEIFS(INDIRECT($I$1&amp;"!"&amp;ADDRESS(2,$I8,1)):INDIRECT($I$1&amp;"!"&amp;ADDRESS(1002,$I8,1)),INDIRECT($I$1&amp;"!Y2"):INDIRECT($I$1&amp;"!Y1002"),M$2)</f>
        <v>49</v>
      </c>
      <c r="N8">
        <f ca="1">AVERAGEIFS(INDIRECT($I$1&amp;"!"&amp;ADDRESS(2,$I8,1)):INDIRECT($I$1&amp;"!"&amp;ADDRESS(1002,$I8,1)),INDIRECT($I$1&amp;"!Y2"):INDIRECT($I$1&amp;"!Y1002"),N$2)</f>
        <v>48</v>
      </c>
      <c r="O8">
        <f ca="1">AVERAGEIFS(INDIRECT($I$1&amp;"!"&amp;ADDRESS(2,$I8,1)):INDIRECT($I$1&amp;"!"&amp;ADDRESS(1002,$I8,1)),INDIRECT($I$1&amp;"!Y2"):INDIRECT($I$1&amp;"!Y1002"),O$2)</f>
        <v>48.25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SQRT((Tarea1!$B8-'K2'!K9)^2+(Tarea1!$C8-'K2'!K$4)^2+(Tarea1!$D8-'K2'!K$5)^2+(Tarea1!$E8-'K2'!K$6)^2+(Tarea1!$F8-'K2'!K$7)^2+(Tarea1!$G8-'K2'!K$8)^2+(Tarea1!$H8-'K2'!K$9)^2)</f>
        <v>5.3917436882700578</v>
      </c>
      <c r="S8">
        <f ca="1">SQRT((Tarea1!$B8-'K2'!K$3)^2+(Tarea1!$C8-'K2'!L$4)^2+(Tarea1!$D8-'K2'!L$5)^2+(Tarea1!$E8-'K2'!L$6)^2+(Tarea1!$F8-'K2'!L$7)^2+(Tarea1!$G8-'K2'!L$8)^2+(Tarea1!$H8-'K2'!L$9)^2)</f>
        <v>3.8439403972717603</v>
      </c>
      <c r="T8">
        <f ca="1">SQRT((Tarea1!$B8-'K2'!M$3)^2+(Tarea1!$C8-'K2'!M$4)^2+(Tarea1!$D8-'K2'!M$5)^2+(Tarea1!$E8-'K2'!M$6)^2+(Tarea1!$F8-'K2'!M$7)^2+(Tarea1!$G8-'K2'!M$8)^2+(Tarea1!$H8-'K2'!M$9)^2)</f>
        <v>4.8521611577970667</v>
      </c>
      <c r="U8">
        <f ca="1">SQRT((Tarea1!$B8-'K2'!N$3)^2+(Tarea1!$C8-'K2'!N$4)^2+(Tarea1!$D8-'K2'!N$5)^2+(Tarea1!$E8-'K2'!N$6)^2+(Tarea1!$F8-'K2'!N$7)^2+(Tarea1!$G8-'K2'!N$8)^2+(Tarea1!$H8-'K2'!N$9)^2)</f>
        <v>3.1356113173244755</v>
      </c>
      <c r="V8">
        <f ca="1">SQRT((Tarea1!$B8-'K2'!O$3)^2+(Tarea1!$C8-'K2'!O$4)^2+(Tarea1!$D8-'K2'!O$5)^2+(Tarea1!$E8-'K2'!O$6)^2+(Tarea1!$F8-'K2'!O$7)^2+(Tarea1!$G8-'K2'!O$8)^2+(Tarea1!$H8-'K2'!O$9)^2)</f>
        <v>19.860844644677123</v>
      </c>
      <c r="W8">
        <f ca="1">SQRT((Tarea1!$B8-'K2'!P$3)^2+(Tarea1!$C8-'K2'!P$4)^2+(Tarea1!$D8-'K2'!P$5)^2+(Tarea1!$E8-'K2'!P$6)^2+(Tarea1!$F8-'K2'!P$7)^2+(Tarea1!$G8-'K2'!P$8)^2+(Tarea1!$H8-'K2'!P$9)^2)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G2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0.1</v>
      </c>
      <c r="L9">
        <f ca="1">AVERAGEIFS(INDIRECT($I$1&amp;"!"&amp;ADDRESS(2,$I9,1)):INDIRECT($I$1&amp;"!"&amp;ADDRESS(1002,$I9,1)),INDIRECT($I$1&amp;"!Y2"):INDIRECT($I$1&amp;"!Y1002"),L$2)</f>
        <v>0.46666666666666673</v>
      </c>
      <c r="M9">
        <f ca="1">AVERAGEIFS(INDIRECT($I$1&amp;"!"&amp;ADDRESS(2,$I9,1)):INDIRECT($I$1&amp;"!"&amp;ADDRESS(1002,$I9,1)),INDIRECT($I$1&amp;"!Y2"):INDIRECT($I$1&amp;"!Y1002"),M$2)</f>
        <v>0.43888888888888888</v>
      </c>
      <c r="N9">
        <f ca="1">AVERAGEIFS(INDIRECT($I$1&amp;"!"&amp;ADDRESS(2,$I9,1)):INDIRECT($I$1&amp;"!"&amp;ADDRESS(1002,$I9,1)),INDIRECT($I$1&amp;"!Y2"):INDIRECT($I$1&amp;"!Y1002"),N$2)</f>
        <v>0.73333333333333339</v>
      </c>
      <c r="O9">
        <f ca="1">AVERAGEIFS(INDIRECT($I$1&amp;"!"&amp;ADDRESS(2,$I9,1)):INDIRECT($I$1&amp;"!"&amp;ADDRESS(1002,$I9,1)),INDIRECT($I$1&amp;"!Y2"):INDIRECT($I$1&amp;"!Y1002"),O$2)</f>
        <v>4.3999999999999995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SQRT((Tarea1!$B9-'K2'!K10)^2+(Tarea1!$C9-'K2'!K$4)^2+(Tarea1!$D9-'K2'!K$5)^2+(Tarea1!$E9-'K2'!K$6)^2+(Tarea1!$F9-'K2'!K$7)^2+(Tarea1!$G9-'K2'!K$8)^2+(Tarea1!$H9-'K2'!K$9)^2)</f>
        <v>8.2148889219514096</v>
      </c>
      <c r="S9">
        <f ca="1">SQRT((Tarea1!$B9-'K2'!K$3)^2+(Tarea1!$C9-'K2'!L$4)^2+(Tarea1!$D9-'K2'!L$5)^2+(Tarea1!$E9-'K2'!L$6)^2+(Tarea1!$F9-'K2'!L$7)^2+(Tarea1!$G9-'K2'!L$8)^2+(Tarea1!$H9-'K2'!L$9)^2)</f>
        <v>3.4283394101388369</v>
      </c>
      <c r="T9">
        <f ca="1">SQRT((Tarea1!$B9-'K2'!M$3)^2+(Tarea1!$C9-'K2'!M$4)^2+(Tarea1!$D9-'K2'!M$5)^2+(Tarea1!$E9-'K2'!M$6)^2+(Tarea1!$F9-'K2'!M$7)^2+(Tarea1!$G9-'K2'!M$8)^2+(Tarea1!$H9-'K2'!M$9)^2)</f>
        <v>7.5252442641131525</v>
      </c>
      <c r="U9">
        <f ca="1">SQRT((Tarea1!$B9-'K2'!N$3)^2+(Tarea1!$C9-'K2'!N$4)^2+(Tarea1!$D9-'K2'!N$5)^2+(Tarea1!$E9-'K2'!N$6)^2+(Tarea1!$F9-'K2'!N$7)^2+(Tarea1!$G9-'K2'!N$8)^2+(Tarea1!$H9-'K2'!N$9)^2)</f>
        <v>3.2612152642841599</v>
      </c>
      <c r="V9">
        <f ca="1">SQRT((Tarea1!$B9-'K2'!O$3)^2+(Tarea1!$C9-'K2'!O$4)^2+(Tarea1!$D9-'K2'!O$5)^2+(Tarea1!$E9-'K2'!O$6)^2+(Tarea1!$F9-'K2'!O$7)^2+(Tarea1!$G9-'K2'!O$8)^2+(Tarea1!$H9-'K2'!O$9)^2)</f>
        <v>20.245501969573386</v>
      </c>
      <c r="W9">
        <f ca="1">SQRT((Tarea1!$B9-'K2'!P$3)^2+(Tarea1!$C9-'K2'!P$4)^2+(Tarea1!$D9-'K2'!P$5)^2+(Tarea1!$E9-'K2'!P$6)^2+(Tarea1!$F9-'K2'!P$7)^2+(Tarea1!$G9-'K2'!P$8)^2+(Tarea1!$H9-'K2'!P$9)^2)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SQRT((Tarea1!$B10-'K2'!K11)^2+(Tarea1!$C10-'K2'!K$4)^2+(Tarea1!$D10-'K2'!K$5)^2+(Tarea1!$E10-'K2'!K$6)^2+(Tarea1!$F10-'K2'!K$7)^2+(Tarea1!$G10-'K2'!K$8)^2+(Tarea1!$H10-'K2'!K$9)^2)</f>
        <v>5.4131783639558746</v>
      </c>
      <c r="S10">
        <f ca="1">SQRT((Tarea1!$B10-'K2'!K$3)^2+(Tarea1!$C10-'K2'!L$4)^2+(Tarea1!$D10-'K2'!L$5)^2+(Tarea1!$E10-'K2'!L$6)^2+(Tarea1!$F10-'K2'!L$7)^2+(Tarea1!$G10-'K2'!L$8)^2+(Tarea1!$H10-'K2'!L$9)^2)</f>
        <v>3.7407500733290253</v>
      </c>
      <c r="T10">
        <f ca="1">SQRT((Tarea1!$B10-'K2'!M$3)^2+(Tarea1!$C10-'K2'!M$4)^2+(Tarea1!$D10-'K2'!M$5)^2+(Tarea1!$E10-'K2'!M$6)^2+(Tarea1!$F10-'K2'!M$7)^2+(Tarea1!$G10-'K2'!M$8)^2+(Tarea1!$H10-'K2'!M$9)^2)</f>
        <v>3.9921257371523966</v>
      </c>
      <c r="U10">
        <f ca="1">SQRT((Tarea1!$B10-'K2'!N$3)^2+(Tarea1!$C10-'K2'!N$4)^2+(Tarea1!$D10-'K2'!N$5)^2+(Tarea1!$E10-'K2'!N$6)^2+(Tarea1!$F10-'K2'!N$7)^2+(Tarea1!$G10-'K2'!N$8)^2+(Tarea1!$H10-'K2'!N$9)^2)</f>
        <v>1.7965870421440759</v>
      </c>
      <c r="V10">
        <f ca="1">SQRT((Tarea1!$B10-'K2'!O$3)^2+(Tarea1!$C10-'K2'!O$4)^2+(Tarea1!$D10-'K2'!O$5)^2+(Tarea1!$E10-'K2'!O$6)^2+(Tarea1!$F10-'K2'!O$7)^2+(Tarea1!$G10-'K2'!O$8)^2+(Tarea1!$H10-'K2'!O$9)^2)</f>
        <v>20.360337669105586</v>
      </c>
      <c r="W10">
        <f ca="1">SQRT((Tarea1!$B10-'K2'!P$3)^2+(Tarea1!$C10-'K2'!P$4)^2+(Tarea1!$D10-'K2'!P$5)^2+(Tarea1!$E10-'K2'!P$6)^2+(Tarea1!$F10-'K2'!P$7)^2+(Tarea1!$G10-'K2'!P$8)^2+(Tarea1!$H10-'K2'!P$9)^2)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SQRT((Tarea1!$B11-'K2'!K12)^2+(Tarea1!$C11-'K2'!K$4)^2+(Tarea1!$D11-'K2'!K$5)^2+(Tarea1!$E11-'K2'!K$6)^2+(Tarea1!$F11-'K2'!K$7)^2+(Tarea1!$G11-'K2'!K$8)^2+(Tarea1!$H11-'K2'!K$9)^2)</f>
        <v>6.1846584384264904</v>
      </c>
      <c r="S11">
        <f ca="1">SQRT((Tarea1!$B11-'K2'!K$3)^2+(Tarea1!$C11-'K2'!L$4)^2+(Tarea1!$D11-'K2'!L$5)^2+(Tarea1!$E11-'K2'!L$6)^2+(Tarea1!$F11-'K2'!L$7)^2+(Tarea1!$G11-'K2'!L$8)^2+(Tarea1!$H11-'K2'!L$9)^2)</f>
        <v>3.1193019162056825</v>
      </c>
      <c r="T11">
        <f ca="1">SQRT((Tarea1!$B11-'K2'!M$3)^2+(Tarea1!$C11-'K2'!M$4)^2+(Tarea1!$D11-'K2'!M$5)^2+(Tarea1!$E11-'K2'!M$6)^2+(Tarea1!$F11-'K2'!M$7)^2+(Tarea1!$G11-'K2'!M$8)^2+(Tarea1!$H11-'K2'!M$9)^2)</f>
        <v>4.8484374471588616</v>
      </c>
      <c r="U11">
        <f ca="1">SQRT((Tarea1!$B11-'K2'!N$3)^2+(Tarea1!$C11-'K2'!N$4)^2+(Tarea1!$D11-'K2'!N$5)^2+(Tarea1!$E11-'K2'!N$6)^2+(Tarea1!$F11-'K2'!N$7)^2+(Tarea1!$G11-'K2'!N$8)^2+(Tarea1!$H11-'K2'!N$9)^2)</f>
        <v>0.52952022309508229</v>
      </c>
      <c r="V11">
        <f ca="1">SQRT((Tarea1!$B11-'K2'!O$3)^2+(Tarea1!$C11-'K2'!O$4)^2+(Tarea1!$D11-'K2'!O$5)^2+(Tarea1!$E11-'K2'!O$6)^2+(Tarea1!$F11-'K2'!O$7)^2+(Tarea1!$G11-'K2'!O$8)^2+(Tarea1!$H11-'K2'!O$9)^2)</f>
        <v>20.670930070995837</v>
      </c>
      <c r="W11">
        <f ca="1">SQRT((Tarea1!$B11-'K2'!P$3)^2+(Tarea1!$C11-'K2'!P$4)^2+(Tarea1!$D11-'K2'!P$5)^2+(Tarea1!$E11-'K2'!P$6)^2+(Tarea1!$F11-'K2'!P$7)^2+(Tarea1!$G11-'K2'!P$8)^2+(Tarea1!$H11-'K2'!P$9)^2)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G3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SQRT((Tarea1!$B12-'K2'!K13)^2+(Tarea1!$C12-'K2'!K$4)^2+(Tarea1!$D12-'K2'!K$5)^2+(Tarea1!$E12-'K2'!K$6)^2+(Tarea1!$F12-'K2'!K$7)^2+(Tarea1!$G12-'K2'!K$8)^2+(Tarea1!$H12-'K2'!K$9)^2)</f>
        <v>4.3085496399600647</v>
      </c>
      <c r="S12">
        <f ca="1">SQRT((Tarea1!$B12-'K2'!K$3)^2+(Tarea1!$C12-'K2'!L$4)^2+(Tarea1!$D12-'K2'!L$5)^2+(Tarea1!$E12-'K2'!L$6)^2+(Tarea1!$F12-'K2'!L$7)^2+(Tarea1!$G12-'K2'!L$8)^2+(Tarea1!$H12-'K2'!L$9)^2)</f>
        <v>4.0659780837798154</v>
      </c>
      <c r="T12">
        <f ca="1">SQRT((Tarea1!$B12-'K2'!M$3)^2+(Tarea1!$C12-'K2'!M$4)^2+(Tarea1!$D12-'K2'!M$5)^2+(Tarea1!$E12-'K2'!M$6)^2+(Tarea1!$F12-'K2'!M$7)^2+(Tarea1!$G12-'K2'!M$8)^2+(Tarea1!$H12-'K2'!M$9)^2)</f>
        <v>2.8719430339272844</v>
      </c>
      <c r="U12">
        <f ca="1">SQRT((Tarea1!$B12-'K2'!N$3)^2+(Tarea1!$C12-'K2'!N$4)^2+(Tarea1!$D12-'K2'!N$5)^2+(Tarea1!$E12-'K2'!N$6)^2+(Tarea1!$F12-'K2'!N$7)^2+(Tarea1!$G12-'K2'!N$8)^2+(Tarea1!$H12-'K2'!N$9)^2)</f>
        <v>2.4710035073494603</v>
      </c>
      <c r="V12">
        <f ca="1">SQRT((Tarea1!$B12-'K2'!O$3)^2+(Tarea1!$C12-'K2'!O$4)^2+(Tarea1!$D12-'K2'!O$5)^2+(Tarea1!$E12-'K2'!O$6)^2+(Tarea1!$F12-'K2'!O$7)^2+(Tarea1!$G12-'K2'!O$8)^2+(Tarea1!$H12-'K2'!O$9)^2)</f>
        <v>20.920653670475978</v>
      </c>
      <c r="W12">
        <f ca="1">SQRT((Tarea1!$B12-'K2'!P$3)^2+(Tarea1!$C12-'K2'!P$4)^2+(Tarea1!$D12-'K2'!P$5)^2+(Tarea1!$E12-'K2'!P$6)^2+(Tarea1!$F12-'K2'!P$7)^2+(Tarea1!$G12-'K2'!P$8)^2+(Tarea1!$H12-'K2'!P$9)^2)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SQRT((Tarea1!$B13-'K2'!K14)^2+(Tarea1!$C13-'K2'!K$4)^2+(Tarea1!$D13-'K2'!K$5)^2+(Tarea1!$E13-'K2'!K$6)^2+(Tarea1!$F13-'K2'!K$7)^2+(Tarea1!$G13-'K2'!K$8)^2+(Tarea1!$H13-'K2'!K$9)^2)</f>
        <v>3.7022155528818148</v>
      </c>
      <c r="S13">
        <f ca="1">SQRT((Tarea1!$B13-'K2'!K$3)^2+(Tarea1!$C13-'K2'!L$4)^2+(Tarea1!$D13-'K2'!L$5)^2+(Tarea1!$E13-'K2'!L$6)^2+(Tarea1!$F13-'K2'!L$7)^2+(Tarea1!$G13-'K2'!L$8)^2+(Tarea1!$H13-'K2'!L$9)^2)</f>
        <v>5.3799669557019074</v>
      </c>
      <c r="T13">
        <f ca="1">SQRT((Tarea1!$B13-'K2'!M$3)^2+(Tarea1!$C13-'K2'!M$4)^2+(Tarea1!$D13-'K2'!M$5)^2+(Tarea1!$E13-'K2'!M$6)^2+(Tarea1!$F13-'K2'!M$7)^2+(Tarea1!$G13-'K2'!M$8)^2+(Tarea1!$H13-'K2'!M$9)^2)</f>
        <v>1.3352366045474695</v>
      </c>
      <c r="U13">
        <f ca="1">SQRT((Tarea1!$B13-'K2'!N$3)^2+(Tarea1!$C13-'K2'!N$4)^2+(Tarea1!$D13-'K2'!N$5)^2+(Tarea1!$E13-'K2'!N$6)^2+(Tarea1!$F13-'K2'!N$7)^2+(Tarea1!$G13-'K2'!N$8)^2+(Tarea1!$H13-'K2'!N$9)^2)</f>
        <v>3.6312612593055511</v>
      </c>
      <c r="V13">
        <f ca="1">SQRT((Tarea1!$B13-'K2'!O$3)^2+(Tarea1!$C13-'K2'!O$4)^2+(Tarea1!$D13-'K2'!O$5)^2+(Tarea1!$E13-'K2'!O$6)^2+(Tarea1!$F13-'K2'!O$7)^2+(Tarea1!$G13-'K2'!O$8)^2+(Tarea1!$H13-'K2'!O$9)^2)</f>
        <v>21.332842051634845</v>
      </c>
      <c r="W13">
        <f ca="1">SQRT((Tarea1!$B13-'K2'!P$3)^2+(Tarea1!$C13-'K2'!P$4)^2+(Tarea1!$D13-'K2'!P$5)^2+(Tarea1!$E13-'K2'!P$6)^2+(Tarea1!$F13-'K2'!P$7)^2+(Tarea1!$G13-'K2'!P$8)^2+(Tarea1!$H13-'K2'!P$9)^2)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SQRT((Tarea1!$B14-'K2'!K15)^2+(Tarea1!$C14-'K2'!K$4)^2+(Tarea1!$D14-'K2'!K$5)^2+(Tarea1!$E14-'K2'!K$6)^2+(Tarea1!$F14-'K2'!K$7)^2+(Tarea1!$G14-'K2'!K$8)^2+(Tarea1!$H14-'K2'!K$9)^2)</f>
        <v>4.9839743177508451</v>
      </c>
      <c r="S14">
        <f ca="1">SQRT((Tarea1!$B14-'K2'!K$3)^2+(Tarea1!$C14-'K2'!L$4)^2+(Tarea1!$D14-'K2'!L$5)^2+(Tarea1!$E14-'K2'!L$6)^2+(Tarea1!$F14-'K2'!L$7)^2+(Tarea1!$G14-'K2'!L$8)^2+(Tarea1!$H14-'K2'!L$9)^2)</f>
        <v>3.7486056667038796</v>
      </c>
      <c r="T14">
        <f ca="1">SQRT((Tarea1!$B14-'K2'!M$3)^2+(Tarea1!$C14-'K2'!M$4)^2+(Tarea1!$D14-'K2'!M$5)^2+(Tarea1!$E14-'K2'!M$6)^2+(Tarea1!$F14-'K2'!M$7)^2+(Tarea1!$G14-'K2'!M$8)^2+(Tarea1!$H14-'K2'!M$9)^2)</f>
        <v>3.3132077627296996</v>
      </c>
      <c r="U14">
        <f ca="1">SQRT((Tarea1!$B14-'K2'!N$3)^2+(Tarea1!$C14-'K2'!N$4)^2+(Tarea1!$D14-'K2'!N$5)^2+(Tarea1!$E14-'K2'!N$6)^2+(Tarea1!$F14-'K2'!N$7)^2+(Tarea1!$G14-'K2'!N$8)^2+(Tarea1!$H14-'K2'!N$9)^2)</f>
        <v>1.4585580779203369</v>
      </c>
      <c r="V14">
        <f ca="1">SQRT((Tarea1!$B14-'K2'!O$3)^2+(Tarea1!$C14-'K2'!O$4)^2+(Tarea1!$D14-'K2'!O$5)^2+(Tarea1!$E14-'K2'!O$6)^2+(Tarea1!$F14-'K2'!O$7)^2+(Tarea1!$G14-'K2'!O$8)^2+(Tarea1!$H14-'K2'!O$9)^2)</f>
        <v>21.437591982309954</v>
      </c>
      <c r="W14">
        <f ca="1">SQRT((Tarea1!$B14-'K2'!P$3)^2+(Tarea1!$C14-'K2'!P$4)^2+(Tarea1!$D14-'K2'!P$5)^2+(Tarea1!$E14-'K2'!P$6)^2+(Tarea1!$F14-'K2'!P$7)^2+(Tarea1!$G14-'K2'!P$8)^2+(Tarea1!$H14-'K2'!P$9)^2)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SQRT((Tarea1!$B15-'K2'!K16)^2+(Tarea1!$C15-'K2'!K$4)^2+(Tarea1!$D15-'K2'!K$5)^2+(Tarea1!$E15-'K2'!K$6)^2+(Tarea1!$F15-'K2'!K$7)^2+(Tarea1!$G15-'K2'!K$8)^2+(Tarea1!$H15-'K2'!K$9)^2)</f>
        <v>5.9235462351533981</v>
      </c>
      <c r="S15">
        <f ca="1">SQRT((Tarea1!$B15-'K2'!K$3)^2+(Tarea1!$C15-'K2'!L$4)^2+(Tarea1!$D15-'K2'!L$5)^2+(Tarea1!$E15-'K2'!L$6)^2+(Tarea1!$F15-'K2'!L$7)^2+(Tarea1!$G15-'K2'!L$8)^2+(Tarea1!$H15-'K2'!L$9)^2)</f>
        <v>4.6643518068192238</v>
      </c>
      <c r="T15">
        <f ca="1">SQRT((Tarea1!$B15-'K2'!M$3)^2+(Tarea1!$C15-'K2'!M$4)^2+(Tarea1!$D15-'K2'!M$5)^2+(Tarea1!$E15-'K2'!M$6)^2+(Tarea1!$F15-'K2'!M$7)^2+(Tarea1!$G15-'K2'!M$8)^2+(Tarea1!$H15-'K2'!M$9)^2)</f>
        <v>3.775943018507077</v>
      </c>
      <c r="U15">
        <f ca="1">SQRT((Tarea1!$B15-'K2'!N$3)^2+(Tarea1!$C15-'K2'!N$4)^2+(Tarea1!$D15-'K2'!N$5)^2+(Tarea1!$E15-'K2'!N$6)^2+(Tarea1!$F15-'K2'!N$7)^2+(Tarea1!$G15-'K2'!N$8)^2+(Tarea1!$H15-'K2'!N$9)^2)</f>
        <v>2.0590916282024296</v>
      </c>
      <c r="V15">
        <f ca="1">SQRT((Tarea1!$B15-'K2'!O$3)^2+(Tarea1!$C15-'K2'!O$4)^2+(Tarea1!$D15-'K2'!O$5)^2+(Tarea1!$E15-'K2'!O$6)^2+(Tarea1!$F15-'K2'!O$7)^2+(Tarea1!$G15-'K2'!O$8)^2+(Tarea1!$H15-'K2'!O$9)^2)</f>
        <v>21.805557777777665</v>
      </c>
      <c r="W15">
        <f ca="1">SQRT((Tarea1!$B15-'K2'!P$3)^2+(Tarea1!$C15-'K2'!P$4)^2+(Tarea1!$D15-'K2'!P$5)^2+(Tarea1!$E15-'K2'!P$6)^2+(Tarea1!$F15-'K2'!P$7)^2+(Tarea1!$G15-'K2'!P$8)^2+(Tarea1!$H15-'K2'!P$9)^2)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13</v>
      </c>
      <c r="R16">
        <f ca="1">SQRT((Tarea1!$B16-'K2'!K17)^2+(Tarea1!$C16-'K2'!K$4)^2+(Tarea1!$D16-'K2'!K$5)^2+(Tarea1!$E16-'K2'!K$6)^2+(Tarea1!$F16-'K2'!K$7)^2+(Tarea1!$G16-'K2'!K$8)^2+(Tarea1!$H16-'K2'!K$9)^2)</f>
        <v>6.9801504281784643</v>
      </c>
      <c r="S16">
        <f ca="1">SQRT((Tarea1!$B16-'K2'!K$3)^2+(Tarea1!$C16-'K2'!L$4)^2+(Tarea1!$D16-'K2'!L$5)^2+(Tarea1!$E16-'K2'!L$6)^2+(Tarea1!$F16-'K2'!L$7)^2+(Tarea1!$G16-'K2'!L$8)^2+(Tarea1!$H16-'K2'!L$9)^2)</f>
        <v>3.4025301043651481</v>
      </c>
      <c r="T16">
        <f ca="1">SQRT((Tarea1!$B16-'K2'!M$3)^2+(Tarea1!$C16-'K2'!M$4)^2+(Tarea1!$D16-'K2'!M$5)^2+(Tarea1!$E16-'K2'!M$6)^2+(Tarea1!$F16-'K2'!M$7)^2+(Tarea1!$G16-'K2'!M$8)^2+(Tarea1!$H16-'K2'!M$9)^2)</f>
        <v>5.8132378729844882</v>
      </c>
      <c r="U16">
        <f ca="1">SQRT((Tarea1!$B16-'K2'!N$3)^2+(Tarea1!$C16-'K2'!N$4)^2+(Tarea1!$D16-'K2'!N$5)^2+(Tarea1!$E16-'K2'!N$6)^2+(Tarea1!$F16-'K2'!N$7)^2+(Tarea1!$G16-'K2'!N$8)^2+(Tarea1!$H16-'K2'!N$9)^2)</f>
        <v>2.1256508807108156</v>
      </c>
      <c r="V16">
        <f ca="1">SQRT((Tarea1!$B16-'K2'!O$3)^2+(Tarea1!$C16-'K2'!O$4)^2+(Tarea1!$D16-'K2'!O$5)^2+(Tarea1!$E16-'K2'!O$6)^2+(Tarea1!$F16-'K2'!O$7)^2+(Tarea1!$G16-'K2'!O$8)^2+(Tarea1!$H16-'K2'!O$9)^2)</f>
        <v>21.950042141189613</v>
      </c>
      <c r="W16">
        <f ca="1">SQRT((Tarea1!$B16-'K2'!P$3)^2+(Tarea1!$C16-'K2'!P$4)^2+(Tarea1!$D16-'K2'!P$5)^2+(Tarea1!$E16-'K2'!P$6)^2+(Tarea1!$F16-'K2'!P$7)^2+(Tarea1!$G16-'K2'!P$8)^2+(Tarea1!$H16-'K2'!P$9)^2)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SQRT((Tarea1!$B17-'K2'!K18)^2+(Tarea1!$C17-'K2'!K$4)^2+(Tarea1!$D17-'K2'!K$5)^2+(Tarea1!$E17-'K2'!K$6)^2+(Tarea1!$F17-'K2'!K$7)^2+(Tarea1!$G17-'K2'!K$8)^2+(Tarea1!$H17-'K2'!K$9)^2)</f>
        <v>4.6500430105537731</v>
      </c>
      <c r="S17">
        <f ca="1">SQRT((Tarea1!$B17-'K2'!K$3)^2+(Tarea1!$C17-'K2'!L$4)^2+(Tarea1!$D17-'K2'!L$5)^2+(Tarea1!$E17-'K2'!L$6)^2+(Tarea1!$F17-'K2'!L$7)^2+(Tarea1!$G17-'K2'!L$8)^2+(Tarea1!$H17-'K2'!L$9)^2)</f>
        <v>6.2476671201692904</v>
      </c>
      <c r="T17">
        <f ca="1">SQRT((Tarea1!$B17-'K2'!M$3)^2+(Tarea1!$C17-'K2'!M$4)^2+(Tarea1!$D17-'K2'!M$5)^2+(Tarea1!$E17-'K2'!M$6)^2+(Tarea1!$F17-'K2'!M$7)^2+(Tarea1!$G17-'K2'!M$8)^2+(Tarea1!$H17-'K2'!M$9)^2)</f>
        <v>1.6263528082154</v>
      </c>
      <c r="U17">
        <f ca="1">SQRT((Tarea1!$B17-'K2'!N$3)^2+(Tarea1!$C17-'K2'!N$4)^2+(Tarea1!$D17-'K2'!N$5)^2+(Tarea1!$E17-'K2'!N$6)^2+(Tarea1!$F17-'K2'!N$7)^2+(Tarea1!$G17-'K2'!N$8)^2+(Tarea1!$H17-'K2'!N$9)^2)</f>
        <v>4.1552607218641135</v>
      </c>
      <c r="V17">
        <f ca="1">SQRT((Tarea1!$B17-'K2'!O$3)^2+(Tarea1!$C17-'K2'!O$4)^2+(Tarea1!$D17-'K2'!O$5)^2+(Tarea1!$E17-'K2'!O$6)^2+(Tarea1!$F17-'K2'!O$7)^2+(Tarea1!$G17-'K2'!O$8)^2+(Tarea1!$H17-'K2'!O$9)^2)</f>
        <v>22.343306603992165</v>
      </c>
      <c r="W17">
        <f ca="1">SQRT((Tarea1!$B17-'K2'!P$3)^2+(Tarea1!$C17-'K2'!P$4)^2+(Tarea1!$D17-'K2'!P$5)^2+(Tarea1!$E17-'K2'!P$6)^2+(Tarea1!$F17-'K2'!P$7)^2+(Tarea1!$G17-'K2'!P$8)^2+(Tarea1!$H17-'K2'!P$9)^2)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G2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SQRT((Tarea1!$B18-'K2'!K19)^2+(Tarea1!$C18-'K2'!K$4)^2+(Tarea1!$D18-'K2'!K$5)^2+(Tarea1!$E18-'K2'!K$6)^2+(Tarea1!$F18-'K2'!K$7)^2+(Tarea1!$G18-'K2'!K$8)^2+(Tarea1!$H18-'K2'!K$9)^2)</f>
        <v>6.582552696332935</v>
      </c>
      <c r="S18">
        <f ca="1">SQRT((Tarea1!$B18-'K2'!K$3)^2+(Tarea1!$C18-'K2'!L$4)^2+(Tarea1!$D18-'K2'!L$5)^2+(Tarea1!$E18-'K2'!L$6)^2+(Tarea1!$F18-'K2'!L$7)^2+(Tarea1!$G18-'K2'!L$8)^2+(Tarea1!$H18-'K2'!L$9)^2)</f>
        <v>1.1375607431888834</v>
      </c>
      <c r="T18">
        <f ca="1">SQRT((Tarea1!$B18-'K2'!M$3)^2+(Tarea1!$C18-'K2'!M$4)^2+(Tarea1!$D18-'K2'!M$5)^2+(Tarea1!$E18-'K2'!M$6)^2+(Tarea1!$F18-'K2'!M$7)^2+(Tarea1!$G18-'K2'!M$8)^2+(Tarea1!$H18-'K2'!M$9)^2)</f>
        <v>6.8587017812015123</v>
      </c>
      <c r="U18">
        <f ca="1">SQRT((Tarea1!$B18-'K2'!N$3)^2+(Tarea1!$C18-'K2'!N$4)^2+(Tarea1!$D18-'K2'!N$5)^2+(Tarea1!$E18-'K2'!N$6)^2+(Tarea1!$F18-'K2'!N$7)^2+(Tarea1!$G18-'K2'!N$8)^2+(Tarea1!$H18-'K2'!N$9)^2)</f>
        <v>3.7493632792782292</v>
      </c>
      <c r="V18">
        <f ca="1">SQRT((Tarea1!$B18-'K2'!O$3)^2+(Tarea1!$C18-'K2'!O$4)^2+(Tarea1!$D18-'K2'!O$5)^2+(Tarea1!$E18-'K2'!O$6)^2+(Tarea1!$F18-'K2'!O$7)^2+(Tarea1!$G18-'K2'!O$8)^2+(Tarea1!$H18-'K2'!O$9)^2)</f>
        <v>22.191177300900463</v>
      </c>
      <c r="W18">
        <f ca="1">SQRT((Tarea1!$B18-'K2'!P$3)^2+(Tarea1!$C18-'K2'!P$4)^2+(Tarea1!$D18-'K2'!P$5)^2+(Tarea1!$E18-'K2'!P$6)^2+(Tarea1!$F18-'K2'!P$7)^2+(Tarea1!$G18-'K2'!P$8)^2+(Tarea1!$H18-'K2'!P$9)^2)</f>
        <v>103.45010826480561</v>
      </c>
      <c r="Y18" t="str">
        <f ca="1">INDEX($R$1:$W$1, 1,MATCH(MIN(R18:W18),R18:W18,0))</f>
        <v>G2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SQRT((Tarea1!$B19-'K2'!K20)^2+(Tarea1!$C19-'K2'!K$4)^2+(Tarea1!$D19-'K2'!K$5)^2+(Tarea1!$E19-'K2'!K$6)^2+(Tarea1!$F19-'K2'!K$7)^2+(Tarea1!$G19-'K2'!K$8)^2+(Tarea1!$H19-'K2'!K$9)^2)</f>
        <v>4.7130138977091933</v>
      </c>
      <c r="S19">
        <f ca="1">SQRT((Tarea1!$B19-'K2'!K$3)^2+(Tarea1!$C19-'K2'!L$4)^2+(Tarea1!$D19-'K2'!L$5)^2+(Tarea1!$E19-'K2'!L$6)^2+(Tarea1!$F19-'K2'!L$7)^2+(Tarea1!$G19-'K2'!L$8)^2+(Tarea1!$H19-'K2'!L$9)^2)</f>
        <v>7.4430646316628941</v>
      </c>
      <c r="T19">
        <f ca="1">SQRT((Tarea1!$B19-'K2'!M$3)^2+(Tarea1!$C19-'K2'!M$4)^2+(Tarea1!$D19-'K2'!M$5)^2+(Tarea1!$E19-'K2'!M$6)^2+(Tarea1!$F19-'K2'!M$7)^2+(Tarea1!$G19-'K2'!M$8)^2+(Tarea1!$H19-'K2'!M$9)^2)</f>
        <v>1.8304101274216926</v>
      </c>
      <c r="U19">
        <f ca="1">SQRT((Tarea1!$B19-'K2'!N$3)^2+(Tarea1!$C19-'K2'!N$4)^2+(Tarea1!$D19-'K2'!N$5)^2+(Tarea1!$E19-'K2'!N$6)^2+(Tarea1!$F19-'K2'!N$7)^2+(Tarea1!$G19-'K2'!N$8)^2+(Tarea1!$H19-'K2'!N$9)^2)</f>
        <v>5.5122945917890371</v>
      </c>
      <c r="V19">
        <f ca="1">SQRT((Tarea1!$B19-'K2'!O$3)^2+(Tarea1!$C19-'K2'!O$4)^2+(Tarea1!$D19-'K2'!O$5)^2+(Tarea1!$E19-'K2'!O$6)^2+(Tarea1!$F19-'K2'!O$7)^2+(Tarea1!$G19-'K2'!O$8)^2+(Tarea1!$H19-'K2'!O$9)^2)</f>
        <v>22.936158135136758</v>
      </c>
      <c r="W19">
        <f ca="1">SQRT((Tarea1!$B19-'K2'!P$3)^2+(Tarea1!$C19-'K2'!P$4)^2+(Tarea1!$D19-'K2'!P$5)^2+(Tarea1!$E19-'K2'!P$6)^2+(Tarea1!$F19-'K2'!P$7)^2+(Tarea1!$G19-'K2'!P$8)^2+(Tarea1!$H19-'K2'!P$9)^2)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SQRT((Tarea1!$B20-'K2'!K21)^2+(Tarea1!$C20-'K2'!K$4)^2+(Tarea1!$D20-'K2'!K$5)^2+(Tarea1!$E20-'K2'!K$6)^2+(Tarea1!$F20-'K2'!K$7)^2+(Tarea1!$G20-'K2'!K$8)^2+(Tarea1!$H20-'K2'!K$9)^2)</f>
        <v>2.7800899266030945</v>
      </c>
      <c r="S20">
        <f ca="1">SQRT((Tarea1!$B20-'K2'!K$3)^2+(Tarea1!$C20-'K2'!L$4)^2+(Tarea1!$D20-'K2'!L$5)^2+(Tarea1!$E20-'K2'!L$6)^2+(Tarea1!$F20-'K2'!L$7)^2+(Tarea1!$G20-'K2'!L$8)^2+(Tarea1!$H20-'K2'!L$9)^2)</f>
        <v>6.3555653651827946</v>
      </c>
      <c r="T20">
        <f ca="1">SQRT((Tarea1!$B20-'K2'!M$3)^2+(Tarea1!$C20-'K2'!M$4)^2+(Tarea1!$D20-'K2'!M$5)^2+(Tarea1!$E20-'K2'!M$6)^2+(Tarea1!$F20-'K2'!M$7)^2+(Tarea1!$G20-'K2'!M$8)^2+(Tarea1!$H20-'K2'!M$9)^2)</f>
        <v>0.77840371638309536</v>
      </c>
      <c r="U20">
        <f ca="1">SQRT((Tarea1!$B20-'K2'!N$3)^2+(Tarea1!$C20-'K2'!N$4)^2+(Tarea1!$D20-'K2'!N$5)^2+(Tarea1!$E20-'K2'!N$6)^2+(Tarea1!$F20-'K2'!N$7)^2+(Tarea1!$G20-'K2'!N$8)^2+(Tarea1!$H20-'K2'!N$9)^2)</f>
        <v>5.1647257106904201</v>
      </c>
      <c r="V20">
        <f ca="1">SQRT((Tarea1!$B20-'K2'!O$3)^2+(Tarea1!$C20-'K2'!O$4)^2+(Tarea1!$D20-'K2'!O$5)^2+(Tarea1!$E20-'K2'!O$6)^2+(Tarea1!$F20-'K2'!O$7)^2+(Tarea1!$G20-'K2'!O$8)^2+(Tarea1!$H20-'K2'!O$9)^2)</f>
        <v>22.896837117820443</v>
      </c>
      <c r="W20">
        <f ca="1">SQRT((Tarea1!$B20-'K2'!P$3)^2+(Tarea1!$C20-'K2'!P$4)^2+(Tarea1!$D20-'K2'!P$5)^2+(Tarea1!$E20-'K2'!P$6)^2+(Tarea1!$F20-'K2'!P$7)^2+(Tarea1!$G20-'K2'!P$8)^2+(Tarea1!$H20-'K2'!P$9)^2)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SQRT((Tarea1!$B21-'K2'!K22)^2+(Tarea1!$C21-'K2'!K$4)^2+(Tarea1!$D21-'K2'!K$5)^2+(Tarea1!$E21-'K2'!K$6)^2+(Tarea1!$F21-'K2'!K$7)^2+(Tarea1!$G21-'K2'!K$8)^2+(Tarea1!$H21-'K2'!K$9)^2)</f>
        <v>4.9896292447435409</v>
      </c>
      <c r="S21">
        <f ca="1">SQRT((Tarea1!$B21-'K2'!K$3)^2+(Tarea1!$C21-'K2'!L$4)^2+(Tarea1!$D21-'K2'!L$5)^2+(Tarea1!$E21-'K2'!L$6)^2+(Tarea1!$F21-'K2'!L$7)^2+(Tarea1!$G21-'K2'!L$8)^2+(Tarea1!$H21-'K2'!L$9)^2)</f>
        <v>8.8129551103916199</v>
      </c>
      <c r="T21">
        <f ca="1">SQRT((Tarea1!$B21-'K2'!M$3)^2+(Tarea1!$C21-'K2'!M$4)^2+(Tarea1!$D21-'K2'!M$5)^2+(Tarea1!$E21-'K2'!M$6)^2+(Tarea1!$F21-'K2'!M$7)^2+(Tarea1!$G21-'K2'!M$8)^2+(Tarea1!$H21-'K2'!M$9)^2)</f>
        <v>3.3097786282319897</v>
      </c>
      <c r="U21">
        <f ca="1">SQRT((Tarea1!$B21-'K2'!N$3)^2+(Tarea1!$C21-'K2'!N$4)^2+(Tarea1!$D21-'K2'!N$5)^2+(Tarea1!$E21-'K2'!N$6)^2+(Tarea1!$F21-'K2'!N$7)^2+(Tarea1!$G21-'K2'!N$8)^2+(Tarea1!$H21-'K2'!N$9)^2)</f>
        <v>7.2209319573953428</v>
      </c>
      <c r="V21">
        <f ca="1">SQRT((Tarea1!$B21-'K2'!O$3)^2+(Tarea1!$C21-'K2'!O$4)^2+(Tarea1!$D21-'K2'!O$5)^2+(Tarea1!$E21-'K2'!O$6)^2+(Tarea1!$F21-'K2'!O$7)^2+(Tarea1!$G21-'K2'!O$8)^2+(Tarea1!$H21-'K2'!O$9)^2)</f>
        <v>23.743343277643103</v>
      </c>
      <c r="W21">
        <f ca="1">SQRT((Tarea1!$B21-'K2'!P$3)^2+(Tarea1!$C21-'K2'!P$4)^2+(Tarea1!$D21-'K2'!P$5)^2+(Tarea1!$E21-'K2'!P$6)^2+(Tarea1!$F21-'K2'!P$7)^2+(Tarea1!$G21-'K2'!P$8)^2+(Tarea1!$H21-'K2'!P$9)^2)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G3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SQRT((Tarea1!$B22-'K2'!K23)^2+(Tarea1!$C22-'K2'!K$4)^2+(Tarea1!$D22-'K2'!K$5)^2+(Tarea1!$E22-'K2'!K$6)^2+(Tarea1!$F22-'K2'!K$7)^2+(Tarea1!$G22-'K2'!K$8)^2+(Tarea1!$H22-'K2'!K$9)^2)</f>
        <v>2.1473006310249154</v>
      </c>
      <c r="S22">
        <f ca="1">SQRT((Tarea1!$B22-'K2'!K$3)^2+(Tarea1!$C22-'K2'!L$4)^2+(Tarea1!$D22-'K2'!L$5)^2+(Tarea1!$E22-'K2'!L$6)^2+(Tarea1!$F22-'K2'!L$7)^2+(Tarea1!$G22-'K2'!L$8)^2+(Tarea1!$H22-'K2'!L$9)^2)</f>
        <v>5.6802591881396083</v>
      </c>
      <c r="T22">
        <f ca="1">SQRT((Tarea1!$B22-'K2'!M$3)^2+(Tarea1!$C22-'K2'!M$4)^2+(Tarea1!$D22-'K2'!M$5)^2+(Tarea1!$E22-'K2'!M$6)^2+(Tarea1!$F22-'K2'!M$7)^2+(Tarea1!$G22-'K2'!M$8)^2+(Tarea1!$H22-'K2'!M$9)^2)</f>
        <v>2.4816484465664521</v>
      </c>
      <c r="U22">
        <f ca="1">SQRT((Tarea1!$B22-'K2'!N$3)^2+(Tarea1!$C22-'K2'!N$4)^2+(Tarea1!$D22-'K2'!N$5)^2+(Tarea1!$E22-'K2'!N$6)^2+(Tarea1!$F22-'K2'!N$7)^2+(Tarea1!$G22-'K2'!N$8)^2+(Tarea1!$H22-'K2'!N$9)^2)</f>
        <v>5.3979803321859805</v>
      </c>
      <c r="V22">
        <f ca="1">SQRT((Tarea1!$B22-'K2'!O$3)^2+(Tarea1!$C22-'K2'!O$4)^2+(Tarea1!$D22-'K2'!O$5)^2+(Tarea1!$E22-'K2'!O$6)^2+(Tarea1!$F22-'K2'!O$7)^2+(Tarea1!$G22-'K2'!O$8)^2+(Tarea1!$H22-'K2'!O$9)^2)</f>
        <v>23.116495192827134</v>
      </c>
      <c r="W22">
        <f ca="1">SQRT((Tarea1!$B22-'K2'!P$3)^2+(Tarea1!$C22-'K2'!P$4)^2+(Tarea1!$D22-'K2'!P$5)^2+(Tarea1!$E22-'K2'!P$6)^2+(Tarea1!$F22-'K2'!P$7)^2+(Tarea1!$G22-'K2'!P$8)^2+(Tarea1!$H22-'K2'!P$9)^2)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G2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SQRT((Tarea1!$B23-'K2'!K24)^2+(Tarea1!$C23-'K2'!K$4)^2+(Tarea1!$D23-'K2'!K$5)^2+(Tarea1!$E23-'K2'!K$6)^2+(Tarea1!$F23-'K2'!K$7)^2+(Tarea1!$G23-'K2'!K$8)^2+(Tarea1!$H23-'K2'!K$9)^2)</f>
        <v>3.826225293941798</v>
      </c>
      <c r="S23">
        <f ca="1">SQRT((Tarea1!$B23-'K2'!K$3)^2+(Tarea1!$C23-'K2'!L$4)^2+(Tarea1!$D23-'K2'!L$5)^2+(Tarea1!$E23-'K2'!L$6)^2+(Tarea1!$F23-'K2'!L$7)^2+(Tarea1!$G23-'K2'!L$8)^2+(Tarea1!$H23-'K2'!L$9)^2)</f>
        <v>2.3372443413368473</v>
      </c>
      <c r="T23">
        <f ca="1">SQRT((Tarea1!$B23-'K2'!M$3)^2+(Tarea1!$C23-'K2'!M$4)^2+(Tarea1!$D23-'K2'!M$5)^2+(Tarea1!$E23-'K2'!M$6)^2+(Tarea1!$F23-'K2'!M$7)^2+(Tarea1!$G23-'K2'!M$8)^2+(Tarea1!$H23-'K2'!M$9)^2)</f>
        <v>4.5953613219215255</v>
      </c>
      <c r="U23">
        <f ca="1">SQRT((Tarea1!$B23-'K2'!N$3)^2+(Tarea1!$C23-'K2'!N$4)^2+(Tarea1!$D23-'K2'!N$5)^2+(Tarea1!$E23-'K2'!N$6)^2+(Tarea1!$F23-'K2'!N$7)^2+(Tarea1!$G23-'K2'!N$8)^2+(Tarea1!$H23-'K2'!N$9)^2)</f>
        <v>3.8550475569915692</v>
      </c>
      <c r="V23">
        <f ca="1">SQRT((Tarea1!$B23-'K2'!O$3)^2+(Tarea1!$C23-'K2'!O$4)^2+(Tarea1!$D23-'K2'!O$5)^2+(Tarea1!$E23-'K2'!O$6)^2+(Tarea1!$F23-'K2'!O$7)^2+(Tarea1!$G23-'K2'!O$8)^2+(Tarea1!$H23-'K2'!O$9)^2)</f>
        <v>22.852272315898915</v>
      </c>
      <c r="W23">
        <f ca="1">SQRT((Tarea1!$B23-'K2'!P$3)^2+(Tarea1!$C23-'K2'!P$4)^2+(Tarea1!$D23-'K2'!P$5)^2+(Tarea1!$E23-'K2'!P$6)^2+(Tarea1!$F23-'K2'!P$7)^2+(Tarea1!$G23-'K2'!P$8)^2+(Tarea1!$H23-'K2'!P$9)^2)</f>
        <v>104.23061402486316</v>
      </c>
      <c r="Y23" t="str">
        <f ca="1">INDEX($R$1:$W$1, 1,MATCH(MIN(R23:W23),R23:W23,0))</f>
        <v>G2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SQRT((Tarea1!$B24-'K2'!K25)^2+(Tarea1!$C24-'K2'!K$4)^2+(Tarea1!$D24-'K2'!K$5)^2+(Tarea1!$E24-'K2'!K$6)^2+(Tarea1!$F24-'K2'!K$7)^2+(Tarea1!$G24-'K2'!K$8)^2+(Tarea1!$H24-'K2'!K$9)^2)</f>
        <v>1</v>
      </c>
      <c r="S24">
        <f ca="1">SQRT((Tarea1!$B24-'K2'!K$3)^2+(Tarea1!$C24-'K2'!L$4)^2+(Tarea1!$D24-'K2'!L$5)^2+(Tarea1!$E24-'K2'!L$6)^2+(Tarea1!$F24-'K2'!L$7)^2+(Tarea1!$G24-'K2'!L$8)^2+(Tarea1!$H24-'K2'!L$9)^2)</f>
        <v>5.6728632786078839</v>
      </c>
      <c r="T24">
        <f ca="1">SQRT((Tarea1!$B24-'K2'!M$3)^2+(Tarea1!$C24-'K2'!M$4)^2+(Tarea1!$D24-'K2'!M$5)^2+(Tarea1!$E24-'K2'!M$6)^2+(Tarea1!$F24-'K2'!M$7)^2+(Tarea1!$G24-'K2'!M$8)^2+(Tarea1!$H24-'K2'!M$9)^2)</f>
        <v>2.8762651537311212</v>
      </c>
      <c r="U24">
        <f ca="1">SQRT((Tarea1!$B24-'K2'!N$3)^2+(Tarea1!$C24-'K2'!N$4)^2+(Tarea1!$D24-'K2'!N$5)^2+(Tarea1!$E24-'K2'!N$6)^2+(Tarea1!$F24-'K2'!N$7)^2+(Tarea1!$G24-'K2'!N$8)^2+(Tarea1!$H24-'K2'!N$9)^2)</f>
        <v>5.7313516439550867</v>
      </c>
      <c r="V24">
        <f ca="1">SQRT((Tarea1!$B24-'K2'!O$3)^2+(Tarea1!$C24-'K2'!O$4)^2+(Tarea1!$D24-'K2'!O$5)^2+(Tarea1!$E24-'K2'!O$6)^2+(Tarea1!$F24-'K2'!O$7)^2+(Tarea1!$G24-'K2'!O$8)^2+(Tarea1!$H24-'K2'!O$9)^2)</f>
        <v>23.342757977582682</v>
      </c>
      <c r="W24">
        <f ca="1">SQRT((Tarea1!$B24-'K2'!P$3)^2+(Tarea1!$C24-'K2'!P$4)^2+(Tarea1!$D24-'K2'!P$5)^2+(Tarea1!$E24-'K2'!P$6)^2+(Tarea1!$F24-'K2'!P$7)^2+(Tarea1!$G24-'K2'!P$8)^2+(Tarea1!$H24-'K2'!P$9)^2)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SQRT((Tarea1!$B25-'K2'!K26)^2+(Tarea1!$C25-'K2'!K$4)^2+(Tarea1!$D25-'K2'!K$5)^2+(Tarea1!$E25-'K2'!K$6)^2+(Tarea1!$F25-'K2'!K$7)^2+(Tarea1!$G25-'K2'!K$8)^2+(Tarea1!$H25-'K2'!K$9)^2)</f>
        <v>6.5156810848905122</v>
      </c>
      <c r="S25">
        <f ca="1">SQRT((Tarea1!$B25-'K2'!K$3)^2+(Tarea1!$C25-'K2'!L$4)^2+(Tarea1!$D25-'K2'!L$5)^2+(Tarea1!$E25-'K2'!L$6)^2+(Tarea1!$F25-'K2'!L$7)^2+(Tarea1!$G25-'K2'!L$8)^2+(Tarea1!$H25-'K2'!L$9)^2)</f>
        <v>10.968908078949537</v>
      </c>
      <c r="T25">
        <f ca="1">SQRT((Tarea1!$B25-'K2'!M$3)^2+(Tarea1!$C25-'K2'!M$4)^2+(Tarea1!$D25-'K2'!M$5)^2+(Tarea1!$E25-'K2'!M$6)^2+(Tarea1!$F25-'K2'!M$7)^2+(Tarea1!$G25-'K2'!M$8)^2+(Tarea1!$H25-'K2'!M$9)^2)</f>
        <v>5.1489374428248258</v>
      </c>
      <c r="U25">
        <f ca="1">SQRT((Tarea1!$B25-'K2'!N$3)^2+(Tarea1!$C25-'K2'!N$4)^2+(Tarea1!$D25-'K2'!N$5)^2+(Tarea1!$E25-'K2'!N$6)^2+(Tarea1!$F25-'K2'!N$7)^2+(Tarea1!$G25-'K2'!N$8)^2+(Tarea1!$H25-'K2'!N$9)^2)</f>
        <v>9.4191626485585243</v>
      </c>
      <c r="V25">
        <f ca="1">SQRT((Tarea1!$B25-'K2'!O$3)^2+(Tarea1!$C25-'K2'!O$4)^2+(Tarea1!$D25-'K2'!O$5)^2+(Tarea1!$E25-'K2'!O$6)^2+(Tarea1!$F25-'K2'!O$7)^2+(Tarea1!$G25-'K2'!O$8)^2+(Tarea1!$H25-'K2'!O$9)^2)</f>
        <v>25.069815515874861</v>
      </c>
      <c r="W25">
        <f ca="1">SQRT((Tarea1!$B25-'K2'!P$3)^2+(Tarea1!$C25-'K2'!P$4)^2+(Tarea1!$D25-'K2'!P$5)^2+(Tarea1!$E25-'K2'!P$6)^2+(Tarea1!$F25-'K2'!P$7)^2+(Tarea1!$G25-'K2'!P$8)^2+(Tarea1!$H25-'K2'!P$9)^2)</f>
        <v>105.27440999597195</v>
      </c>
      <c r="Y25" t="str">
        <f ca="1">INDEX($R$1:$W$1, 1,MATCH(MIN(R25:W25),R25:W25,0))</f>
        <v>G3</v>
      </c>
      <c r="AA25" cm="1">
        <f t="array" aca="1" ref="AA25" ca="1">INDIRECT($I$1&amp;"!Y"&amp;ROW(Y26))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EDE6-65AC-42F1-87BC-8C9F414C45D1}">
  <dimension ref="A1:AA25"/>
  <sheetViews>
    <sheetView workbookViewId="0">
      <selection activeCell="AA25" sqref="AA25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56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SQRT((Tarea1!$B2-'K3'!K3)^2+(Tarea1!$C2-'K3'!K$4)^2+(Tarea1!$D2-'K3'!K$5)^2+(Tarea1!$E2-'K3'!K$6)^2+(Tarea1!$F2-'K3'!K$7)^2+(Tarea1!$G2-'K3'!K$8)^2+(Tarea1!$H2-'K3'!K$9)^2)</f>
        <v>104.40615750519699</v>
      </c>
      <c r="S2">
        <f ca="1">SQRT((Tarea1!$B2-'K3'!K$3)^2+(Tarea1!$C2-'K3'!L$4)^2+(Tarea1!$D2-'K3'!L$5)^2+(Tarea1!$E2-'K3'!L$6)^2+(Tarea1!$F2-'K3'!L$7)^2+(Tarea1!$G2-'K3'!L$8)^2+(Tarea1!$H2-'K3'!L$9)^2)</f>
        <v>104.17453095646748</v>
      </c>
      <c r="T2">
        <f ca="1">SQRT((Tarea1!$B2-'K3'!M$3)^2+(Tarea1!$C2-'K3'!M$4)^2+(Tarea1!$D2-'K3'!M$5)^2+(Tarea1!$E2-'K3'!M$6)^2+(Tarea1!$F2-'K3'!M$7)^2+(Tarea1!$G2-'K3'!M$8)^2+(Tarea1!$H2-'K3'!M$9)^2)</f>
        <v>103.91463448961899</v>
      </c>
      <c r="U2">
        <f ca="1">SQRT((Tarea1!$B2-'K3'!N$3)^2+(Tarea1!$C2-'K3'!N$4)^2+(Tarea1!$D2-'K3'!N$5)^2+(Tarea1!$E2-'K3'!N$6)^2+(Tarea1!$F2-'K3'!N$7)^2+(Tarea1!$G2-'K3'!N$8)^2+(Tarea1!$H2-'K3'!N$9)^2)</f>
        <v>101.09641419951552</v>
      </c>
      <c r="V2">
        <f ca="1">SQRT((Tarea1!$B2-'K3'!O$3)^2+(Tarea1!$C2-'K3'!O$4)^2+(Tarea1!$D2-'K3'!O$5)^2+(Tarea1!$E2-'K3'!O$6)^2+(Tarea1!$F2-'K3'!O$7)^2+(Tarea1!$G2-'K3'!O$8)^2+(Tarea1!$H2-'K3'!O$9)^2)</f>
        <v>77.077053870353225</v>
      </c>
      <c r="W2">
        <f ca="1">SQRT((Tarea1!$B2-'K3'!P$3)^2+(Tarea1!$C2-'K3'!P$4)^2+(Tarea1!$D2-'K3'!P$5)^2+(Tarea1!$E2-'K3'!P$6)^2+(Tarea1!$F2-'K3'!P$7)^2+(Tarea1!$G2-'K3'!P$8)^2+(Tarea1!$H2-'K3'!P$9)^2)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1.1000000000000001</v>
      </c>
      <c r="L3">
        <f ca="1">AVERAGEIFS(INDIRECT($I$1&amp;"!"&amp;ADDRESS(2,$I3,1)):INDIRECT($I$1&amp;"!"&amp;ADDRESS(1002,$I3,1)),INDIRECT($I$1&amp;"!Y2"):INDIRECT($I$1&amp;"!Y1002"),L$2)</f>
        <v>1.4500000000000002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4.1100000000000003</v>
      </c>
      <c r="O3">
        <f ca="1">AVERAGEIFS(INDIRECT($I$1&amp;"!"&amp;ADDRESS(2,$I3,1)):INDIRECT($I$1&amp;"!"&amp;ADDRESS(1002,$I3,1)),INDIRECT($I$1&amp;"!Y2"):INDIRECT($I$1&amp;"!Y1002"),O$2)</f>
        <v>27.766666666666666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SQRT((Tarea1!$B3-'K3'!K4)^2+(Tarea1!$C3-'K3'!K$4)^2+(Tarea1!$D3-'K3'!K$5)^2+(Tarea1!$E3-'K3'!K$6)^2+(Tarea1!$F3-'K3'!K$7)^2+(Tarea1!$G3-'K3'!K$8)^2+(Tarea1!$H3-'K3'!K$9)^2)</f>
        <v>45.154055742535469</v>
      </c>
      <c r="S3">
        <f ca="1">SQRT((Tarea1!$B3-'K3'!K$3)^2+(Tarea1!$C3-'K3'!L$4)^2+(Tarea1!$D3-'K3'!L$5)^2+(Tarea1!$E3-'K3'!L$6)^2+(Tarea1!$F3-'K3'!L$7)^2+(Tarea1!$G3-'K3'!L$8)^2+(Tarea1!$H3-'K3'!L$9)^2)</f>
        <v>43.728244876738422</v>
      </c>
      <c r="T3">
        <f ca="1">SQRT((Tarea1!$B3-'K3'!M$3)^2+(Tarea1!$C3-'K3'!M$4)^2+(Tarea1!$D3-'K3'!M$5)^2+(Tarea1!$E3-'K3'!M$6)^2+(Tarea1!$F3-'K3'!M$7)^2+(Tarea1!$G3-'K3'!M$8)^2+(Tarea1!$H3-'K3'!M$9)^2)</f>
        <v>43.744086774989121</v>
      </c>
      <c r="U3">
        <f ca="1">SQRT((Tarea1!$B3-'K3'!N$3)^2+(Tarea1!$C3-'K3'!N$4)^2+(Tarea1!$D3-'K3'!N$5)^2+(Tarea1!$E3-'K3'!N$6)^2+(Tarea1!$F3-'K3'!N$7)^2+(Tarea1!$G3-'K3'!N$8)^2+(Tarea1!$H3-'K3'!N$9)^2)</f>
        <v>40.640580999783957</v>
      </c>
      <c r="V3">
        <f ca="1">SQRT((Tarea1!$B3-'K3'!O$3)^2+(Tarea1!$C3-'K3'!O$4)^2+(Tarea1!$D3-'K3'!O$5)^2+(Tarea1!$E3-'K3'!O$6)^2+(Tarea1!$F3-'K3'!O$7)^2+(Tarea1!$G3-'K3'!O$8)^2+(Tarea1!$H3-'K3'!O$9)^2)</f>
        <v>16.681834431500633</v>
      </c>
      <c r="W3">
        <f ca="1">SQRT((Tarea1!$B3-'K3'!P$3)^2+(Tarea1!$C3-'K3'!P$4)^2+(Tarea1!$D3-'K3'!P$5)^2+(Tarea1!$E3-'K3'!P$6)^2+(Tarea1!$F3-'K3'!P$7)^2+(Tarea1!$G3-'K3'!P$8)^2+(Tarea1!$H3-'K3'!P$9)^2)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G5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6.5000000000000002E-2</v>
      </c>
      <c r="L4">
        <f ca="1">AVERAGEIFS(INDIRECT($I$1&amp;"!"&amp;ADDRESS(2,$I4,1)):INDIRECT($I$1&amp;"!"&amp;ADDRESS(1002,$I4,1)),INDIRECT($I$1&amp;"!Y2"):INDIRECT($I$1&amp;"!Y1002"),L$2)</f>
        <v>0.2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0.48799999999999999</v>
      </c>
      <c r="O4">
        <f ca="1">AVERAGEIFS(INDIRECT($I$1&amp;"!"&amp;ADDRESS(2,$I4,1)):INDIRECT($I$1&amp;"!"&amp;ADDRESS(1002,$I4,1)),INDIRECT($I$1&amp;"!Y2"):INDIRECT($I$1&amp;"!Y1002"),O$2)</f>
        <v>2.0099999999999998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SQRT((Tarea1!$B4-'K3'!K5)^2+(Tarea1!$C4-'K3'!K$4)^2+(Tarea1!$D4-'K3'!K$5)^2+(Tarea1!$E4-'K3'!K$6)^2+(Tarea1!$F4-'K3'!K$7)^2+(Tarea1!$G4-'K3'!K$8)^2+(Tarea1!$H4-'K3'!K$9)^2)</f>
        <v>10.573538906156253</v>
      </c>
      <c r="S4">
        <f ca="1">SQRT((Tarea1!$B4-'K3'!K$3)^2+(Tarea1!$C4-'K3'!L$4)^2+(Tarea1!$D4-'K3'!L$5)^2+(Tarea1!$E4-'K3'!L$6)^2+(Tarea1!$F4-'K3'!L$7)^2+(Tarea1!$G4-'K3'!L$8)^2+(Tarea1!$H4-'K3'!L$9)^2)</f>
        <v>21.973242819392858</v>
      </c>
      <c r="T4">
        <f ca="1">SQRT((Tarea1!$B4-'K3'!M$3)^2+(Tarea1!$C4-'K3'!M$4)^2+(Tarea1!$D4-'K3'!M$5)^2+(Tarea1!$E4-'K3'!M$6)^2+(Tarea1!$F4-'K3'!M$7)^2+(Tarea1!$G4-'K3'!M$8)^2+(Tarea1!$H4-'K3'!M$9)^2)</f>
        <v>21.658560919671256</v>
      </c>
      <c r="U4">
        <f ca="1">SQRT((Tarea1!$B4-'K3'!N$3)^2+(Tarea1!$C4-'K3'!N$4)^2+(Tarea1!$D4-'K3'!N$5)^2+(Tarea1!$E4-'K3'!N$6)^2+(Tarea1!$F4-'K3'!N$7)^2+(Tarea1!$G4-'K3'!N$8)^2+(Tarea1!$H4-'K3'!N$9)^2)</f>
        <v>18.699269076624358</v>
      </c>
      <c r="V4">
        <f ca="1">SQRT((Tarea1!$B4-'K3'!O$3)^2+(Tarea1!$C4-'K3'!O$4)^2+(Tarea1!$D4-'K3'!O$5)^2+(Tarea1!$E4-'K3'!O$6)^2+(Tarea1!$F4-'K3'!O$7)^2+(Tarea1!$G4-'K3'!O$8)^2+(Tarea1!$H4-'K3'!O$9)^2)</f>
        <v>5.5825681067647235</v>
      </c>
      <c r="W4">
        <f ca="1">SQRT((Tarea1!$B4-'K3'!P$3)^2+(Tarea1!$C4-'K3'!P$4)^2+(Tarea1!$D4-'K3'!P$5)^2+(Tarea1!$E4-'K3'!P$6)^2+(Tarea1!$F4-'K3'!P$7)^2+(Tarea1!$G4-'K3'!P$8)^2+(Tarea1!$H4-'K3'!P$9)^2)</f>
        <v>82.504802890498439</v>
      </c>
      <c r="Y4" t="str">
        <f ca="1">INDEX($R$1:$W$1, 1,MATCH(MIN(R4:W4),R4:W4,0))</f>
        <v>G5</v>
      </c>
      <c r="AA4" t="str" cm="1">
        <f t="array" aca="1" ref="AA4" ca="1">INDIRECT($I$1&amp;"!Y"&amp;ROW(Y5))</f>
        <v>G5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13.8</v>
      </c>
      <c r="L5">
        <f ca="1">AVERAGEIFS(INDIRECT($I$1&amp;"!"&amp;ADDRESS(2,$I5,1)):INDIRECT($I$1&amp;"!"&amp;ADDRESS(1002,$I5,1)),INDIRECT($I$1&amp;"!Y2"):INDIRECT($I$1&amp;"!Y1002"),L$2)</f>
        <v>10.75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12.72</v>
      </c>
      <c r="O5">
        <f ca="1">AVERAGEIFS(INDIRECT($I$1&amp;"!"&amp;ADDRESS(2,$I5,1)):INDIRECT($I$1&amp;"!"&amp;ADDRESS(1002,$I5,1)),INDIRECT($I$1&amp;"!Y2"):INDIRECT($I$1&amp;"!Y1002"),O$2)</f>
        <v>12.466666666666667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SQRT((Tarea1!$B5-'K3'!K6)^2+(Tarea1!$C5-'K3'!K$4)^2+(Tarea1!$D5-'K3'!K$5)^2+(Tarea1!$E5-'K3'!K$6)^2+(Tarea1!$F5-'K3'!K$7)^2+(Tarea1!$G5-'K3'!K$8)^2+(Tarea1!$H5-'K3'!K$9)^2)</f>
        <v>10.623545782835409</v>
      </c>
      <c r="S5">
        <f ca="1">SQRT((Tarea1!$B5-'K3'!K$3)^2+(Tarea1!$C5-'K3'!L$4)^2+(Tarea1!$D5-'K3'!L$5)^2+(Tarea1!$E5-'K3'!L$6)^2+(Tarea1!$F5-'K3'!L$7)^2+(Tarea1!$G5-'K3'!L$8)^2+(Tarea1!$H5-'K3'!L$9)^2)</f>
        <v>16.112523079890376</v>
      </c>
      <c r="T5">
        <f ca="1">SQRT((Tarea1!$B5-'K3'!M$3)^2+(Tarea1!$C5-'K3'!M$4)^2+(Tarea1!$D5-'K3'!M$5)^2+(Tarea1!$E5-'K3'!M$6)^2+(Tarea1!$F5-'K3'!M$7)^2+(Tarea1!$G5-'K3'!M$8)^2+(Tarea1!$H5-'K3'!M$9)^2)</f>
        <v>16.224105351126283</v>
      </c>
      <c r="U5">
        <f ca="1">SQRT((Tarea1!$B5-'K3'!N$3)^2+(Tarea1!$C5-'K3'!N$4)^2+(Tarea1!$D5-'K3'!N$5)^2+(Tarea1!$E5-'K3'!N$6)^2+(Tarea1!$F5-'K3'!N$7)^2+(Tarea1!$G5-'K3'!N$8)^2+(Tarea1!$H5-'K3'!N$9)^2)</f>
        <v>13.042571218896986</v>
      </c>
      <c r="V5">
        <f ca="1">SQRT((Tarea1!$B5-'K3'!O$3)^2+(Tarea1!$C5-'K3'!O$4)^2+(Tarea1!$D5-'K3'!O$5)^2+(Tarea1!$E5-'K3'!O$6)^2+(Tarea1!$F5-'K3'!O$7)^2+(Tarea1!$G5-'K3'!O$8)^2+(Tarea1!$H5-'K3'!O$9)^2)</f>
        <v>11.280147753169429</v>
      </c>
      <c r="W5">
        <f ca="1">SQRT((Tarea1!$B5-'K3'!P$3)^2+(Tarea1!$C5-'K3'!P$4)^2+(Tarea1!$D5-'K3'!P$5)^2+(Tarea1!$E5-'K3'!P$6)^2+(Tarea1!$F5-'K3'!P$7)^2+(Tarea1!$G5-'K3'!P$8)^2+(Tarea1!$H5-'K3'!P$9)^2)</f>
        <v>88.254815732627307</v>
      </c>
      <c r="Y5" t="str">
        <f ca="1">INDEX($R$1:$W$1, 1,MATCH(MIN(R5:W5),R5:W5,0))</f>
        <v>G1</v>
      </c>
      <c r="AA5" t="str" cm="1">
        <f t="array" aca="1" ref="AA5" ca="1">INDIRECT($I$1&amp;"!Y"&amp;ROW(Y6))</f>
        <v>G4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26.5</v>
      </c>
      <c r="L6">
        <f ca="1">AVERAGEIFS(INDIRECT($I$1&amp;"!"&amp;ADDRESS(2,$I6,1)):INDIRECT($I$1&amp;"!"&amp;ADDRESS(1002,$I6,1)),INDIRECT($I$1&amp;"!Y2"):INDIRECT($I$1&amp;"!Y1002"),L$2)</f>
        <v>30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30.6</v>
      </c>
      <c r="O6">
        <f ca="1">AVERAGEIFS(INDIRECT($I$1&amp;"!"&amp;ADDRESS(2,$I6,1)):INDIRECT($I$1&amp;"!"&amp;ADDRESS(1002,$I6,1)),INDIRECT($I$1&amp;"!Y2"):INDIRECT($I$1&amp;"!Y1002"),O$2)</f>
        <v>30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SQRT((Tarea1!$B6-'K3'!K7)^2+(Tarea1!$C6-'K3'!K$4)^2+(Tarea1!$D6-'K3'!K$5)^2+(Tarea1!$E6-'K3'!K$6)^2+(Tarea1!$F6-'K3'!K$7)^2+(Tarea1!$G6-'K3'!K$8)^2+(Tarea1!$H6-'K3'!K$9)^2)</f>
        <v>40.362280968746056</v>
      </c>
      <c r="S6">
        <f ca="1">SQRT((Tarea1!$B6-'K3'!K$3)^2+(Tarea1!$C6-'K3'!L$4)^2+(Tarea1!$D6-'K3'!L$5)^2+(Tarea1!$E6-'K3'!L$6)^2+(Tarea1!$F6-'K3'!L$7)^2+(Tarea1!$G6-'K3'!L$8)^2+(Tarea1!$H6-'K3'!L$9)^2)</f>
        <v>9.7888405850744142</v>
      </c>
      <c r="T6">
        <f ca="1">SQRT((Tarea1!$B6-'K3'!M$3)^2+(Tarea1!$C6-'K3'!M$4)^2+(Tarea1!$D6-'K3'!M$5)^2+(Tarea1!$E6-'K3'!M$6)^2+(Tarea1!$F6-'K3'!M$7)^2+(Tarea1!$G6-'K3'!M$8)^2+(Tarea1!$H6-'K3'!M$9)^2)</f>
        <v>11.462050185043008</v>
      </c>
      <c r="U6">
        <f ca="1">SQRT((Tarea1!$B6-'K3'!N$3)^2+(Tarea1!$C6-'K3'!N$4)^2+(Tarea1!$D6-'K3'!N$5)^2+(Tarea1!$E6-'K3'!N$6)^2+(Tarea1!$F6-'K3'!N$7)^2+(Tarea1!$G6-'K3'!N$8)^2+(Tarea1!$H6-'K3'!N$9)^2)</f>
        <v>7.0330550971821619</v>
      </c>
      <c r="V6">
        <f ca="1">SQRT((Tarea1!$B6-'K3'!O$3)^2+(Tarea1!$C6-'K3'!O$4)^2+(Tarea1!$D6-'K3'!O$5)^2+(Tarea1!$E6-'K3'!O$6)^2+(Tarea1!$F6-'K3'!O$7)^2+(Tarea1!$G6-'K3'!O$8)^2+(Tarea1!$H6-'K3'!O$9)^2)</f>
        <v>17.552883903602087</v>
      </c>
      <c r="W6">
        <f ca="1">SQRT((Tarea1!$B6-'K3'!P$3)^2+(Tarea1!$C6-'K3'!P$4)^2+(Tarea1!$D6-'K3'!P$5)^2+(Tarea1!$E6-'K3'!P$6)^2+(Tarea1!$F6-'K3'!P$7)^2+(Tarea1!$G6-'K3'!P$8)^2+(Tarea1!$H6-'K3'!P$9)^2)</f>
        <v>94.467044518181055</v>
      </c>
      <c r="Y6" t="str">
        <f ca="1">INDEX($R$1:$W$1, 1,MATCH(MIN(R6:W6),R6:W6,0))</f>
        <v>G4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50.5</v>
      </c>
      <c r="L7">
        <f ca="1">AVERAGEIFS(INDIRECT($I$1&amp;"!"&amp;ADDRESS(2,$I7,1)):INDIRECT($I$1&amp;"!"&amp;ADDRESS(1002,$I7,1)),INDIRECT($I$1&amp;"!Y2"):INDIRECT($I$1&amp;"!Y1002"),L$2)</f>
        <v>51.5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51.8</v>
      </c>
      <c r="O7">
        <f ca="1">AVERAGEIFS(INDIRECT($I$1&amp;"!"&amp;ADDRESS(2,$I7,1)):INDIRECT($I$1&amp;"!"&amp;ADDRESS(1002,$I7,1)),INDIRECT($I$1&amp;"!Y2"):INDIRECT($I$1&amp;"!Y1002"),O$2)</f>
        <v>52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SQRT((Tarea1!$B7-'K3'!K8)^2+(Tarea1!$C7-'K3'!K$4)^2+(Tarea1!$D7-'K3'!K$5)^2+(Tarea1!$E7-'K3'!K$6)^2+(Tarea1!$F7-'K3'!K$7)^2+(Tarea1!$G7-'K3'!K$8)^2+(Tarea1!$H7-'K3'!K$9)^2)</f>
        <v>43.75356814021</v>
      </c>
      <c r="S7">
        <f ca="1">SQRT((Tarea1!$B7-'K3'!K$3)^2+(Tarea1!$C7-'K3'!L$4)^2+(Tarea1!$D7-'K3'!L$5)^2+(Tarea1!$E7-'K3'!L$6)^2+(Tarea1!$F7-'K3'!L$7)^2+(Tarea1!$G7-'K3'!L$8)^2+(Tarea1!$H7-'K3'!L$9)^2)</f>
        <v>5.7576818251792963</v>
      </c>
      <c r="T7">
        <f ca="1">SQRT((Tarea1!$B7-'K3'!M$3)^2+(Tarea1!$C7-'K3'!M$4)^2+(Tarea1!$D7-'K3'!M$5)^2+(Tarea1!$E7-'K3'!M$6)^2+(Tarea1!$F7-'K3'!M$7)^2+(Tarea1!$G7-'K3'!M$8)^2+(Tarea1!$H7-'K3'!M$9)^2)</f>
        <v>8.510969066119582</v>
      </c>
      <c r="U7">
        <f ca="1">SQRT((Tarea1!$B7-'K3'!N$3)^2+(Tarea1!$C7-'K3'!N$4)^2+(Tarea1!$D7-'K3'!N$5)^2+(Tarea1!$E7-'K3'!N$6)^2+(Tarea1!$F7-'K3'!N$7)^2+(Tarea1!$G7-'K3'!N$8)^2+(Tarea1!$H7-'K3'!N$9)^2)</f>
        <v>2.6537075950450904</v>
      </c>
      <c r="V7">
        <f ca="1">SQRT((Tarea1!$B7-'K3'!O$3)^2+(Tarea1!$C7-'K3'!O$4)^2+(Tarea1!$D7-'K3'!O$5)^2+(Tarea1!$E7-'K3'!O$6)^2+(Tarea1!$F7-'K3'!O$7)^2+(Tarea1!$G7-'K3'!O$8)^2+(Tarea1!$H7-'K3'!O$9)^2)</f>
        <v>22.020011353312238</v>
      </c>
      <c r="W7">
        <f ca="1">SQRT((Tarea1!$B7-'K3'!P$3)^2+(Tarea1!$C7-'K3'!P$4)^2+(Tarea1!$D7-'K3'!P$5)^2+(Tarea1!$E7-'K3'!P$6)^2+(Tarea1!$F7-'K3'!P$7)^2+(Tarea1!$G7-'K3'!P$8)^2+(Tarea1!$H7-'K3'!P$9)^2)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49.5</v>
      </c>
      <c r="L8">
        <f ca="1">AVERAGEIFS(INDIRECT($I$1&amp;"!"&amp;ADDRESS(2,$I8,1)):INDIRECT($I$1&amp;"!"&amp;ADDRESS(1002,$I8,1)),INDIRECT($I$1&amp;"!Y2"):INDIRECT($I$1&amp;"!Y1002"),L$2)</f>
        <v>48.5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48.2</v>
      </c>
      <c r="O8">
        <f ca="1">AVERAGEIFS(INDIRECT($I$1&amp;"!"&amp;ADDRESS(2,$I8,1)):INDIRECT($I$1&amp;"!"&amp;ADDRESS(1002,$I8,1)),INDIRECT($I$1&amp;"!Y2"):INDIRECT($I$1&amp;"!Y1002"),O$2)</f>
        <v>48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SQRT((Tarea1!$B8-'K3'!K9)^2+(Tarea1!$C8-'K3'!K$4)^2+(Tarea1!$D8-'K3'!K$5)^2+(Tarea1!$E8-'K3'!K$6)^2+(Tarea1!$F8-'K3'!K$7)^2+(Tarea1!$G8-'K3'!K$8)^2+(Tarea1!$H8-'K3'!K$9)^2)</f>
        <v>5.21363836490411</v>
      </c>
      <c r="S8">
        <f ca="1">SQRT((Tarea1!$B8-'K3'!K$3)^2+(Tarea1!$C8-'K3'!L$4)^2+(Tarea1!$D8-'K3'!L$5)^2+(Tarea1!$E8-'K3'!L$6)^2+(Tarea1!$F8-'K3'!L$7)^2+(Tarea1!$G8-'K3'!L$8)^2+(Tarea1!$H8-'K3'!L$9)^2)</f>
        <v>3.3309007790686289</v>
      </c>
      <c r="T8">
        <f ca="1">SQRT((Tarea1!$B8-'K3'!M$3)^2+(Tarea1!$C8-'K3'!M$4)^2+(Tarea1!$D8-'K3'!M$5)^2+(Tarea1!$E8-'K3'!M$6)^2+(Tarea1!$F8-'K3'!M$7)^2+(Tarea1!$G8-'K3'!M$8)^2+(Tarea1!$H8-'K3'!M$9)^2)</f>
        <v>6.2991370661208652</v>
      </c>
      <c r="U8">
        <f ca="1">SQRT((Tarea1!$B8-'K3'!N$3)^2+(Tarea1!$C8-'K3'!N$4)^2+(Tarea1!$D8-'K3'!N$5)^2+(Tarea1!$E8-'K3'!N$6)^2+(Tarea1!$F8-'K3'!N$7)^2+(Tarea1!$G8-'K3'!N$8)^2+(Tarea1!$H8-'K3'!N$9)^2)</f>
        <v>2.260779511584444</v>
      </c>
      <c r="V8">
        <f ca="1">SQRT((Tarea1!$B8-'K3'!O$3)^2+(Tarea1!$C8-'K3'!O$4)^2+(Tarea1!$D8-'K3'!O$5)^2+(Tarea1!$E8-'K3'!O$6)^2+(Tarea1!$F8-'K3'!O$7)^2+(Tarea1!$G8-'K3'!O$8)^2+(Tarea1!$H8-'K3'!O$9)^2)</f>
        <v>24.230011005637888</v>
      </c>
      <c r="W8">
        <f ca="1">SQRT((Tarea1!$B8-'K3'!P$3)^2+(Tarea1!$C8-'K3'!P$4)^2+(Tarea1!$D8-'K3'!P$5)^2+(Tarea1!$E8-'K3'!P$6)^2+(Tarea1!$F8-'K3'!P$7)^2+(Tarea1!$G8-'K3'!P$8)^2+(Tarea1!$H8-'K3'!P$9)^2)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0.15000000000000002</v>
      </c>
      <c r="L9">
        <f ca="1">AVERAGEIFS(INDIRECT($I$1&amp;"!"&amp;ADDRESS(2,$I9,1)):INDIRECT($I$1&amp;"!"&amp;ADDRESS(1002,$I9,1)),INDIRECT($I$1&amp;"!Y2"):INDIRECT($I$1&amp;"!Y1002"),L$2)</f>
        <v>0.30000000000000004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0.96</v>
      </c>
      <c r="O9">
        <f ca="1">AVERAGEIFS(INDIRECT($I$1&amp;"!"&amp;ADDRESS(2,$I9,1)):INDIRECT($I$1&amp;"!"&amp;ADDRESS(1002,$I9,1)),INDIRECT($I$1&amp;"!Y2"):INDIRECT($I$1&amp;"!Y1002"),O$2)</f>
        <v>4.9333333333333327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SQRT((Tarea1!$B9-'K3'!K10)^2+(Tarea1!$C9-'K3'!K$4)^2+(Tarea1!$D9-'K3'!K$5)^2+(Tarea1!$E9-'K3'!K$6)^2+(Tarea1!$F9-'K3'!K$7)^2+(Tarea1!$G9-'K3'!K$8)^2+(Tarea1!$H9-'K3'!K$9)^2)</f>
        <v>8.2070533689016543</v>
      </c>
      <c r="S9">
        <f ca="1">SQRT((Tarea1!$B9-'K3'!K$3)^2+(Tarea1!$C9-'K3'!L$4)^2+(Tarea1!$D9-'K3'!L$5)^2+(Tarea1!$E9-'K3'!L$6)^2+(Tarea1!$F9-'K3'!L$7)^2+(Tarea1!$G9-'K3'!L$8)^2+(Tarea1!$H9-'K3'!L$9)^2)</f>
        <v>4.0119072770940258</v>
      </c>
      <c r="T9">
        <f ca="1">SQRT((Tarea1!$B9-'K3'!M$3)^2+(Tarea1!$C9-'K3'!M$4)^2+(Tarea1!$D9-'K3'!M$5)^2+(Tarea1!$E9-'K3'!M$6)^2+(Tarea1!$F9-'K3'!M$7)^2+(Tarea1!$G9-'K3'!M$8)^2+(Tarea1!$H9-'K3'!M$9)^2)</f>
        <v>8.7205463004205068</v>
      </c>
      <c r="U9">
        <f ca="1">SQRT((Tarea1!$B9-'K3'!N$3)^2+(Tarea1!$C9-'K3'!N$4)^2+(Tarea1!$D9-'K3'!N$5)^2+(Tarea1!$E9-'K3'!N$6)^2+(Tarea1!$F9-'K3'!N$7)^2+(Tarea1!$G9-'K3'!N$8)^2+(Tarea1!$H9-'K3'!N$9)^2)</f>
        <v>3.0075677880972216</v>
      </c>
      <c r="V9">
        <f ca="1">SQRT((Tarea1!$B9-'K3'!O$3)^2+(Tarea1!$C9-'K3'!O$4)^2+(Tarea1!$D9-'K3'!O$5)^2+(Tarea1!$E9-'K3'!O$6)^2+(Tarea1!$F9-'K3'!O$7)^2+(Tarea1!$G9-'K3'!O$8)^2+(Tarea1!$H9-'K3'!O$9)^2)</f>
        <v>24.55815682551658</v>
      </c>
      <c r="W9">
        <f ca="1">SQRT((Tarea1!$B9-'K3'!P$3)^2+(Tarea1!$C9-'K3'!P$4)^2+(Tarea1!$D9-'K3'!P$5)^2+(Tarea1!$E9-'K3'!P$6)^2+(Tarea1!$F9-'K3'!P$7)^2+(Tarea1!$G9-'K3'!P$8)^2+(Tarea1!$H9-'K3'!P$9)^2)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SQRT((Tarea1!$B10-'K3'!K11)^2+(Tarea1!$C10-'K3'!K$4)^2+(Tarea1!$D10-'K3'!K$5)^2+(Tarea1!$E10-'K3'!K$6)^2+(Tarea1!$F10-'K3'!K$7)^2+(Tarea1!$G10-'K3'!K$8)^2+(Tarea1!$H10-'K3'!K$9)^2)</f>
        <v>5.1236437229768423</v>
      </c>
      <c r="S10">
        <f ca="1">SQRT((Tarea1!$B10-'K3'!K$3)^2+(Tarea1!$C10-'K3'!L$4)^2+(Tarea1!$D10-'K3'!L$5)^2+(Tarea1!$E10-'K3'!L$6)^2+(Tarea1!$F10-'K3'!L$7)^2+(Tarea1!$G10-'K3'!L$8)^2+(Tarea1!$H10-'K3'!L$9)^2)</f>
        <v>3.415040263305837</v>
      </c>
      <c r="T10">
        <f ca="1">SQRT((Tarea1!$B10-'K3'!M$3)^2+(Tarea1!$C10-'K3'!M$4)^2+(Tarea1!$D10-'K3'!M$5)^2+(Tarea1!$E10-'K3'!M$6)^2+(Tarea1!$F10-'K3'!M$7)^2+(Tarea1!$G10-'K3'!M$8)^2+(Tarea1!$H10-'K3'!M$9)^2)</f>
        <v>5.3540446808412465</v>
      </c>
      <c r="U10">
        <f ca="1">SQRT((Tarea1!$B10-'K3'!N$3)^2+(Tarea1!$C10-'K3'!N$4)^2+(Tarea1!$D10-'K3'!N$5)^2+(Tarea1!$E10-'K3'!N$6)^2+(Tarea1!$F10-'K3'!N$7)^2+(Tarea1!$G10-'K3'!N$8)^2+(Tarea1!$H10-'K3'!N$9)^2)</f>
        <v>1.4547315903629756</v>
      </c>
      <c r="V10">
        <f ca="1">SQRT((Tarea1!$B10-'K3'!O$3)^2+(Tarea1!$C10-'K3'!O$4)^2+(Tarea1!$D10-'K3'!O$5)^2+(Tarea1!$E10-'K3'!O$6)^2+(Tarea1!$F10-'K3'!O$7)^2+(Tarea1!$G10-'K3'!O$8)^2+(Tarea1!$H10-'K3'!O$9)^2)</f>
        <v>24.708704943804722</v>
      </c>
      <c r="W10">
        <f ca="1">SQRT((Tarea1!$B10-'K3'!P$3)^2+(Tarea1!$C10-'K3'!P$4)^2+(Tarea1!$D10-'K3'!P$5)^2+(Tarea1!$E10-'K3'!P$6)^2+(Tarea1!$F10-'K3'!P$7)^2+(Tarea1!$G10-'K3'!P$8)^2+(Tarea1!$H10-'K3'!P$9)^2)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SQRT((Tarea1!$B11-'K3'!K12)^2+(Tarea1!$C11-'K3'!K$4)^2+(Tarea1!$D11-'K3'!K$5)^2+(Tarea1!$E11-'K3'!K$6)^2+(Tarea1!$F11-'K3'!K$7)^2+(Tarea1!$G11-'K3'!K$8)^2+(Tarea1!$H11-'K3'!K$9)^2)</f>
        <v>6.0208574970680049</v>
      </c>
      <c r="S11">
        <f ca="1">SQRT((Tarea1!$B11-'K3'!K$3)^2+(Tarea1!$C11-'K3'!L$4)^2+(Tarea1!$D11-'K3'!L$5)^2+(Tarea1!$E11-'K3'!L$6)^2+(Tarea1!$F11-'K3'!L$7)^2+(Tarea1!$G11-'K3'!L$8)^2+(Tarea1!$H11-'K3'!L$9)^2)</f>
        <v>3.2794816663613173</v>
      </c>
      <c r="T11">
        <f ca="1">SQRT((Tarea1!$B11-'K3'!M$3)^2+(Tarea1!$C11-'K3'!M$4)^2+(Tarea1!$D11-'K3'!M$5)^2+(Tarea1!$E11-'K3'!M$6)^2+(Tarea1!$F11-'K3'!M$7)^2+(Tarea1!$G11-'K3'!M$8)^2+(Tarea1!$H11-'K3'!M$9)^2)</f>
        <v>6.0320086022632449</v>
      </c>
      <c r="U11">
        <f ca="1">SQRT((Tarea1!$B11-'K3'!N$3)^2+(Tarea1!$C11-'K3'!N$4)^2+(Tarea1!$D11-'K3'!N$5)^2+(Tarea1!$E11-'K3'!N$6)^2+(Tarea1!$F11-'K3'!N$7)^2+(Tarea1!$G11-'K3'!N$8)^2+(Tarea1!$H11-'K3'!N$9)^2)</f>
        <v>1.0814545760224983</v>
      </c>
      <c r="V11">
        <f ca="1">SQRT((Tarea1!$B11-'K3'!O$3)^2+(Tarea1!$C11-'K3'!O$4)^2+(Tarea1!$D11-'K3'!O$5)^2+(Tarea1!$E11-'K3'!O$6)^2+(Tarea1!$F11-'K3'!O$7)^2+(Tarea1!$G11-'K3'!O$8)^2+(Tarea1!$H11-'K3'!O$9)^2)</f>
        <v>25.001271967641966</v>
      </c>
      <c r="W11">
        <f ca="1">SQRT((Tarea1!$B11-'K3'!P$3)^2+(Tarea1!$C11-'K3'!P$4)^2+(Tarea1!$D11-'K3'!P$5)^2+(Tarea1!$E11-'K3'!P$6)^2+(Tarea1!$F11-'K3'!P$7)^2+(Tarea1!$G11-'K3'!P$8)^2+(Tarea1!$H11-'K3'!P$9)^2)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SQRT((Tarea1!$B12-'K3'!K13)^2+(Tarea1!$C12-'K3'!K$4)^2+(Tarea1!$D12-'K3'!K$5)^2+(Tarea1!$E12-'K3'!K$6)^2+(Tarea1!$F12-'K3'!K$7)^2+(Tarea1!$G12-'K3'!K$8)^2+(Tarea1!$H12-'K3'!K$9)^2)</f>
        <v>4.0401887332153184</v>
      </c>
      <c r="S12">
        <f ca="1">SQRT((Tarea1!$B12-'K3'!K$3)^2+(Tarea1!$C12-'K3'!L$4)^2+(Tarea1!$D12-'K3'!L$5)^2+(Tarea1!$E12-'K3'!L$6)^2+(Tarea1!$F12-'K3'!L$7)^2+(Tarea1!$G12-'K3'!L$8)^2+(Tarea1!$H12-'K3'!L$9)^2)</f>
        <v>3.5939671673514213</v>
      </c>
      <c r="T12">
        <f ca="1">SQRT((Tarea1!$B12-'K3'!M$3)^2+(Tarea1!$C12-'K3'!M$4)^2+(Tarea1!$D12-'K3'!M$5)^2+(Tarea1!$E12-'K3'!M$6)^2+(Tarea1!$F12-'K3'!M$7)^2+(Tarea1!$G12-'K3'!M$8)^2+(Tarea1!$H12-'K3'!M$9)^2)</f>
        <v>4.2971224221694113</v>
      </c>
      <c r="U12">
        <f ca="1">SQRT((Tarea1!$B12-'K3'!N$3)^2+(Tarea1!$C12-'K3'!N$4)^2+(Tarea1!$D12-'K3'!N$5)^2+(Tarea1!$E12-'K3'!N$6)^2+(Tarea1!$F12-'K3'!N$7)^2+(Tarea1!$G12-'K3'!N$8)^2+(Tarea1!$H12-'K3'!N$9)^2)</f>
        <v>2.397520385731891</v>
      </c>
      <c r="V12">
        <f ca="1">SQRT((Tarea1!$B12-'K3'!O$3)^2+(Tarea1!$C12-'K3'!O$4)^2+(Tarea1!$D12-'K3'!O$5)^2+(Tarea1!$E12-'K3'!O$6)^2+(Tarea1!$F12-'K3'!O$7)^2+(Tarea1!$G12-'K3'!O$8)^2+(Tarea1!$H12-'K3'!O$9)^2)</f>
        <v>25.252466546194388</v>
      </c>
      <c r="W12">
        <f ca="1">SQRT((Tarea1!$B12-'K3'!P$3)^2+(Tarea1!$C12-'K3'!P$4)^2+(Tarea1!$D12-'K3'!P$5)^2+(Tarea1!$E12-'K3'!P$6)^2+(Tarea1!$F12-'K3'!P$7)^2+(Tarea1!$G12-'K3'!P$8)^2+(Tarea1!$H12-'K3'!P$9)^2)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SQRT((Tarea1!$B13-'K3'!K14)^2+(Tarea1!$C13-'K3'!K$4)^2+(Tarea1!$D13-'K3'!K$5)^2+(Tarea1!$E13-'K3'!K$6)^2+(Tarea1!$F13-'K3'!K$7)^2+(Tarea1!$G13-'K3'!K$8)^2+(Tarea1!$H13-'K3'!K$9)^2)</f>
        <v>3.4578208455615509</v>
      </c>
      <c r="S13">
        <f ca="1">SQRT((Tarea1!$B13-'K3'!K$3)^2+(Tarea1!$C13-'K3'!L$4)^2+(Tarea1!$D13-'K3'!L$5)^2+(Tarea1!$E13-'K3'!L$6)^2+(Tarea1!$F13-'K3'!L$7)^2+(Tarea1!$G13-'K3'!L$8)^2+(Tarea1!$H13-'K3'!L$9)^2)</f>
        <v>4.8944254003917571</v>
      </c>
      <c r="T13">
        <f ca="1">SQRT((Tarea1!$B13-'K3'!M$3)^2+(Tarea1!$C13-'K3'!M$4)^2+(Tarea1!$D13-'K3'!M$5)^2+(Tarea1!$E13-'K3'!M$6)^2+(Tarea1!$F13-'K3'!M$7)^2+(Tarea1!$G13-'K3'!M$8)^2+(Tarea1!$H13-'K3'!M$9)^2)</f>
        <v>2.742832072471403</v>
      </c>
      <c r="U13">
        <f ca="1">SQRT((Tarea1!$B13-'K3'!N$3)^2+(Tarea1!$C13-'K3'!N$4)^2+(Tarea1!$D13-'K3'!N$5)^2+(Tarea1!$E13-'K3'!N$6)^2+(Tarea1!$F13-'K3'!N$7)^2+(Tarea1!$G13-'K3'!N$8)^2+(Tarea1!$H13-'K3'!N$9)^2)</f>
        <v>3.7699368694979496</v>
      </c>
      <c r="V13">
        <f ca="1">SQRT((Tarea1!$B13-'K3'!O$3)^2+(Tarea1!$C13-'K3'!O$4)^2+(Tarea1!$D13-'K3'!O$5)^2+(Tarea1!$E13-'K3'!O$6)^2+(Tarea1!$F13-'K3'!O$7)^2+(Tarea1!$G13-'K3'!O$8)^2+(Tarea1!$H13-'K3'!O$9)^2)</f>
        <v>25.611096553382218</v>
      </c>
      <c r="W13">
        <f ca="1">SQRT((Tarea1!$B13-'K3'!P$3)^2+(Tarea1!$C13-'K3'!P$4)^2+(Tarea1!$D13-'K3'!P$5)^2+(Tarea1!$E13-'K3'!P$6)^2+(Tarea1!$F13-'K3'!P$7)^2+(Tarea1!$G13-'K3'!P$8)^2+(Tarea1!$H13-'K3'!P$9)^2)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SQRT((Tarea1!$B14-'K3'!K15)^2+(Tarea1!$C14-'K3'!K$4)^2+(Tarea1!$D14-'K3'!K$5)^2+(Tarea1!$E14-'K3'!K$6)^2+(Tarea1!$F14-'K3'!K$7)^2+(Tarea1!$G14-'K3'!K$8)^2+(Tarea1!$H14-'K3'!K$9)^2)</f>
        <v>4.834638042294376</v>
      </c>
      <c r="S14">
        <f ca="1">SQRT((Tarea1!$B14-'K3'!K$3)^2+(Tarea1!$C14-'K3'!L$4)^2+(Tarea1!$D14-'K3'!L$5)^2+(Tarea1!$E14-'K3'!L$6)^2+(Tarea1!$F14-'K3'!L$7)^2+(Tarea1!$G14-'K3'!L$8)^2+(Tarea1!$H14-'K3'!L$9)^2)</f>
        <v>3.7141620858546278</v>
      </c>
      <c r="T14">
        <f ca="1">SQRT((Tarea1!$B14-'K3'!M$3)^2+(Tarea1!$C14-'K3'!M$4)^2+(Tarea1!$D14-'K3'!M$5)^2+(Tarea1!$E14-'K3'!M$6)^2+(Tarea1!$F14-'K3'!M$7)^2+(Tarea1!$G14-'K3'!M$8)^2+(Tarea1!$H14-'K3'!M$9)^2)</f>
        <v>4.3917112584706413</v>
      </c>
      <c r="U14">
        <f ca="1">SQRT((Tarea1!$B14-'K3'!N$3)^2+(Tarea1!$C14-'K3'!N$4)^2+(Tarea1!$D14-'K3'!N$5)^2+(Tarea1!$E14-'K3'!N$6)^2+(Tarea1!$F14-'K3'!N$7)^2+(Tarea1!$G14-'K3'!N$8)^2+(Tarea1!$H14-'K3'!N$9)^2)</f>
        <v>2.2550263856549444</v>
      </c>
      <c r="V14">
        <f ca="1">SQRT((Tarea1!$B14-'K3'!O$3)^2+(Tarea1!$C14-'K3'!O$4)^2+(Tarea1!$D14-'K3'!O$5)^2+(Tarea1!$E14-'K3'!O$6)^2+(Tarea1!$F14-'K3'!O$7)^2+(Tarea1!$G14-'K3'!O$8)^2+(Tarea1!$H14-'K3'!O$9)^2)</f>
        <v>25.741126626470724</v>
      </c>
      <c r="W14">
        <f ca="1">SQRT((Tarea1!$B14-'K3'!P$3)^2+(Tarea1!$C14-'K3'!P$4)^2+(Tarea1!$D14-'K3'!P$5)^2+(Tarea1!$E14-'K3'!P$6)^2+(Tarea1!$F14-'K3'!P$7)^2+(Tarea1!$G14-'K3'!P$8)^2+(Tarea1!$H14-'K3'!P$9)^2)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SQRT((Tarea1!$B15-'K3'!K16)^2+(Tarea1!$C15-'K3'!K$4)^2+(Tarea1!$D15-'K3'!K$5)^2+(Tarea1!$E15-'K3'!K$6)^2+(Tarea1!$F15-'K3'!K$7)^2+(Tarea1!$G15-'K3'!K$8)^2+(Tarea1!$H15-'K3'!K$9)^2)</f>
        <v>5.6738633222875574</v>
      </c>
      <c r="S15">
        <f ca="1">SQRT((Tarea1!$B15-'K3'!K$3)^2+(Tarea1!$C15-'K3'!L$4)^2+(Tarea1!$D15-'K3'!L$5)^2+(Tarea1!$E15-'K3'!L$6)^2+(Tarea1!$F15-'K3'!L$7)^2+(Tarea1!$G15-'K3'!L$8)^2+(Tarea1!$H15-'K3'!L$9)^2)</f>
        <v>4.7748717260257356</v>
      </c>
      <c r="T15">
        <f ca="1">SQRT((Tarea1!$B15-'K3'!M$3)^2+(Tarea1!$C15-'K3'!M$4)^2+(Tarea1!$D15-'K3'!M$5)^2+(Tarea1!$E15-'K3'!M$6)^2+(Tarea1!$F15-'K3'!M$7)^2+(Tarea1!$G15-'K3'!M$8)^2+(Tarea1!$H15-'K3'!M$9)^2)</f>
        <v>4.4933945346969537</v>
      </c>
      <c r="U15">
        <f ca="1">SQRT((Tarea1!$B15-'K3'!N$3)^2+(Tarea1!$C15-'K3'!N$4)^2+(Tarea1!$D15-'K3'!N$5)^2+(Tarea1!$E15-'K3'!N$6)^2+(Tarea1!$F15-'K3'!N$7)^2+(Tarea1!$G15-'K3'!N$8)^2+(Tarea1!$H15-'K3'!N$9)^2)</f>
        <v>3.1469134084051302</v>
      </c>
      <c r="V15">
        <f ca="1">SQRT((Tarea1!$B15-'K3'!O$3)^2+(Tarea1!$C15-'K3'!O$4)^2+(Tarea1!$D15-'K3'!O$5)^2+(Tarea1!$E15-'K3'!O$6)^2+(Tarea1!$F15-'K3'!O$7)^2+(Tarea1!$G15-'K3'!O$8)^2+(Tarea1!$H15-'K3'!O$9)^2)</f>
        <v>26.067202893035276</v>
      </c>
      <c r="W15">
        <f ca="1">SQRT((Tarea1!$B15-'K3'!P$3)^2+(Tarea1!$C15-'K3'!P$4)^2+(Tarea1!$D15-'K3'!P$5)^2+(Tarea1!$E15-'K3'!P$6)^2+(Tarea1!$F15-'K3'!P$7)^2+(Tarea1!$G15-'K3'!P$8)^2+(Tarea1!$H15-'K3'!P$9)^2)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12</v>
      </c>
      <c r="R16">
        <f ca="1">SQRT((Tarea1!$B16-'K3'!K17)^2+(Tarea1!$C16-'K3'!K$4)^2+(Tarea1!$D16-'K3'!K$5)^2+(Tarea1!$E16-'K3'!K$6)^2+(Tarea1!$F16-'K3'!K$7)^2+(Tarea1!$G16-'K3'!K$8)^2+(Tarea1!$H16-'K3'!K$9)^2)</f>
        <v>6.8983856807227015</v>
      </c>
      <c r="S16">
        <f ca="1">SQRT((Tarea1!$B16-'K3'!K$3)^2+(Tarea1!$C16-'K3'!L$4)^2+(Tarea1!$D16-'K3'!L$5)^2+(Tarea1!$E16-'K3'!L$6)^2+(Tarea1!$F16-'K3'!L$7)^2+(Tarea1!$G16-'K3'!L$8)^2+(Tarea1!$H16-'K3'!L$9)^2)</f>
        <v>4.006557125513126</v>
      </c>
      <c r="T16">
        <f ca="1">SQRT((Tarea1!$B16-'K3'!M$3)^2+(Tarea1!$C16-'K3'!M$4)^2+(Tarea1!$D16-'K3'!M$5)^2+(Tarea1!$E16-'K3'!M$6)^2+(Tarea1!$F16-'K3'!M$7)^2+(Tarea1!$G16-'K3'!M$8)^2+(Tarea1!$H16-'K3'!M$9)^2)</f>
        <v>6.6981187242720965</v>
      </c>
      <c r="U16">
        <f ca="1">SQRT((Tarea1!$B16-'K3'!N$3)^2+(Tarea1!$C16-'K3'!N$4)^2+(Tarea1!$D16-'K3'!N$5)^2+(Tarea1!$E16-'K3'!N$6)^2+(Tarea1!$F16-'K3'!N$7)^2+(Tarea1!$G16-'K3'!N$8)^2+(Tarea1!$H16-'K3'!N$9)^2)</f>
        <v>3.076271119391139</v>
      </c>
      <c r="V16">
        <f ca="1">SQRT((Tarea1!$B16-'K3'!O$3)^2+(Tarea1!$C16-'K3'!O$4)^2+(Tarea1!$D16-'K3'!O$5)^2+(Tarea1!$E16-'K3'!O$6)^2+(Tarea1!$F16-'K3'!O$7)^2+(Tarea1!$G16-'K3'!O$8)^2+(Tarea1!$H16-'K3'!O$9)^2)</f>
        <v>26.230721809867653</v>
      </c>
      <c r="W16">
        <f ca="1">SQRT((Tarea1!$B16-'K3'!P$3)^2+(Tarea1!$C16-'K3'!P$4)^2+(Tarea1!$D16-'K3'!P$5)^2+(Tarea1!$E16-'K3'!P$6)^2+(Tarea1!$F16-'K3'!P$7)^2+(Tarea1!$G16-'K3'!P$8)^2+(Tarea1!$H16-'K3'!P$9)^2)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SQRT((Tarea1!$B17-'K3'!K18)^2+(Tarea1!$C17-'K3'!K$4)^2+(Tarea1!$D17-'K3'!K$5)^2+(Tarea1!$E17-'K3'!K$6)^2+(Tarea1!$F17-'K3'!K$7)^2+(Tarea1!$G17-'K3'!K$8)^2+(Tarea1!$H17-'K3'!K$9)^2)</f>
        <v>4.2671682647863785</v>
      </c>
      <c r="S17">
        <f ca="1">SQRT((Tarea1!$B17-'K3'!K$3)^2+(Tarea1!$C17-'K3'!L$4)^2+(Tarea1!$D17-'K3'!L$5)^2+(Tarea1!$E17-'K3'!L$6)^2+(Tarea1!$F17-'K3'!L$7)^2+(Tarea1!$G17-'K3'!L$8)^2+(Tarea1!$H17-'K3'!L$9)^2)</f>
        <v>5.9513779916923442</v>
      </c>
      <c r="T17">
        <f ca="1">SQRT((Tarea1!$B17-'K3'!M$3)^2+(Tarea1!$C17-'K3'!M$4)^2+(Tarea1!$D17-'K3'!M$5)^2+(Tarea1!$E17-'K3'!M$6)^2+(Tarea1!$F17-'K3'!M$7)^2+(Tarea1!$G17-'K3'!M$8)^2+(Tarea1!$H17-'K3'!M$9)^2)</f>
        <v>1.9829089181749553</v>
      </c>
      <c r="U17">
        <f ca="1">SQRT((Tarea1!$B17-'K3'!N$3)^2+(Tarea1!$C17-'K3'!N$4)^2+(Tarea1!$D17-'K3'!N$5)^2+(Tarea1!$E17-'K3'!N$6)^2+(Tarea1!$F17-'K3'!N$7)^2+(Tarea1!$G17-'K3'!N$8)^2+(Tarea1!$H17-'K3'!N$9)^2)</f>
        <v>4.7786362071201864</v>
      </c>
      <c r="V17">
        <f ca="1">SQRT((Tarea1!$B17-'K3'!O$3)^2+(Tarea1!$C17-'K3'!O$4)^2+(Tarea1!$D17-'K3'!O$5)^2+(Tarea1!$E17-'K3'!O$6)^2+(Tarea1!$F17-'K3'!O$7)^2+(Tarea1!$G17-'K3'!O$8)^2+(Tarea1!$H17-'K3'!O$9)^2)</f>
        <v>26.567578612536995</v>
      </c>
      <c r="W17">
        <f ca="1">SQRT((Tarea1!$B17-'K3'!P$3)^2+(Tarea1!$C17-'K3'!P$4)^2+(Tarea1!$D17-'K3'!P$5)^2+(Tarea1!$E17-'K3'!P$6)^2+(Tarea1!$F17-'K3'!P$7)^2+(Tarea1!$G17-'K3'!P$8)^2+(Tarea1!$H17-'K3'!P$9)^2)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G2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SQRT((Tarea1!$B18-'K3'!K19)^2+(Tarea1!$C18-'K3'!K$4)^2+(Tarea1!$D18-'K3'!K$5)^2+(Tarea1!$E18-'K3'!K$6)^2+(Tarea1!$F18-'K3'!K$7)^2+(Tarea1!$G18-'K3'!K$8)^2+(Tarea1!$H18-'K3'!K$9)^2)</f>
        <v>6.5212517970095289</v>
      </c>
      <c r="S18">
        <f ca="1">SQRT((Tarea1!$B18-'K3'!K$3)^2+(Tarea1!$C18-'K3'!L$4)^2+(Tarea1!$D18-'K3'!L$5)^2+(Tarea1!$E18-'K3'!L$6)^2+(Tarea1!$F18-'K3'!L$7)^2+(Tarea1!$G18-'K3'!L$8)^2+(Tarea1!$H18-'K3'!L$9)^2)</f>
        <v>1.6015617378046965</v>
      </c>
      <c r="T18">
        <f ca="1">SQRT((Tarea1!$B18-'K3'!M$3)^2+(Tarea1!$C18-'K3'!M$4)^2+(Tarea1!$D18-'K3'!M$5)^2+(Tarea1!$E18-'K3'!M$6)^2+(Tarea1!$F18-'K3'!M$7)^2+(Tarea1!$G18-'K3'!M$8)^2+(Tarea1!$H18-'K3'!M$9)^2)</f>
        <v>8.1701159382498627</v>
      </c>
      <c r="U18">
        <f ca="1">SQRT((Tarea1!$B18-'K3'!N$3)^2+(Tarea1!$C18-'K3'!N$4)^2+(Tarea1!$D18-'K3'!N$5)^2+(Tarea1!$E18-'K3'!N$6)^2+(Tarea1!$F18-'K3'!N$7)^2+(Tarea1!$G18-'K3'!N$8)^2+(Tarea1!$H18-'K3'!N$9)^2)</f>
        <v>3.6530458524360196</v>
      </c>
      <c r="V18">
        <f ca="1">SQRT((Tarea1!$B18-'K3'!O$3)^2+(Tarea1!$C18-'K3'!O$4)^2+(Tarea1!$D18-'K3'!O$5)^2+(Tarea1!$E18-'K3'!O$6)^2+(Tarea1!$F18-'K3'!O$7)^2+(Tarea1!$G18-'K3'!O$8)^2+(Tarea1!$H18-'K3'!O$9)^2)</f>
        <v>26.551853670381156</v>
      </c>
      <c r="W18">
        <f ca="1">SQRT((Tarea1!$B18-'K3'!P$3)^2+(Tarea1!$C18-'K3'!P$4)^2+(Tarea1!$D18-'K3'!P$5)^2+(Tarea1!$E18-'K3'!P$6)^2+(Tarea1!$F18-'K3'!P$7)^2+(Tarea1!$G18-'K3'!P$8)^2+(Tarea1!$H18-'K3'!P$9)^2)</f>
        <v>103.45010826480561</v>
      </c>
      <c r="Y18" t="str">
        <f ca="1">INDEX($R$1:$W$1, 1,MATCH(MIN(R18:W18),R18:W18,0))</f>
        <v>G2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SQRT((Tarea1!$B19-'K3'!K20)^2+(Tarea1!$C19-'K3'!K$4)^2+(Tarea1!$D19-'K3'!K$5)^2+(Tarea1!$E19-'K3'!K$6)^2+(Tarea1!$F19-'K3'!K$7)^2+(Tarea1!$G19-'K3'!K$8)^2+(Tarea1!$H19-'K3'!K$9)^2)</f>
        <v>4.4057604337957361</v>
      </c>
      <c r="S19">
        <f ca="1">SQRT((Tarea1!$B19-'K3'!K$3)^2+(Tarea1!$C19-'K3'!L$4)^2+(Tarea1!$D19-'K3'!L$5)^2+(Tarea1!$E19-'K3'!L$6)^2+(Tarea1!$F19-'K3'!L$7)^2+(Tarea1!$G19-'K3'!L$8)^2+(Tarea1!$H19-'K3'!L$9)^2)</f>
        <v>7.101584330274477</v>
      </c>
      <c r="T19">
        <f ca="1">SQRT((Tarea1!$B19-'K3'!M$3)^2+(Tarea1!$C19-'K3'!M$4)^2+(Tarea1!$D19-'K3'!M$5)^2+(Tarea1!$E19-'K3'!M$6)^2+(Tarea1!$F19-'K3'!M$7)^2+(Tarea1!$G19-'K3'!M$8)^2+(Tarea1!$H19-'K3'!M$9)^2)</f>
        <v>0.94875064046237878</v>
      </c>
      <c r="U19">
        <f ca="1">SQRT((Tarea1!$B19-'K3'!N$3)^2+(Tarea1!$C19-'K3'!N$4)^2+(Tarea1!$D19-'K3'!N$5)^2+(Tarea1!$E19-'K3'!N$6)^2+(Tarea1!$F19-'K3'!N$7)^2+(Tarea1!$G19-'K3'!N$8)^2+(Tarea1!$H19-'K3'!N$9)^2)</f>
        <v>6.0904058978035271</v>
      </c>
      <c r="V19">
        <f ca="1">SQRT((Tarea1!$B19-'K3'!O$3)^2+(Tarea1!$C19-'K3'!O$4)^2+(Tarea1!$D19-'K3'!O$5)^2+(Tarea1!$E19-'K3'!O$6)^2+(Tarea1!$F19-'K3'!O$7)^2+(Tarea1!$G19-'K3'!O$8)^2+(Tarea1!$H19-'K3'!O$9)^2)</f>
        <v>27.104109774472704</v>
      </c>
      <c r="W19">
        <f ca="1">SQRT((Tarea1!$B19-'K3'!P$3)^2+(Tarea1!$C19-'K3'!P$4)^2+(Tarea1!$D19-'K3'!P$5)^2+(Tarea1!$E19-'K3'!P$6)^2+(Tarea1!$F19-'K3'!P$7)^2+(Tarea1!$G19-'K3'!P$8)^2+(Tarea1!$H19-'K3'!P$9)^2)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SQRT((Tarea1!$B20-'K3'!K21)^2+(Tarea1!$C20-'K3'!K$4)^2+(Tarea1!$D20-'K3'!K$5)^2+(Tarea1!$E20-'K3'!K$6)^2+(Tarea1!$F20-'K3'!K$7)^2+(Tarea1!$G20-'K3'!K$8)^2+(Tarea1!$H20-'K3'!K$9)^2)</f>
        <v>2.5800242246924725</v>
      </c>
      <c r="S20">
        <f ca="1">SQRT((Tarea1!$B20-'K3'!K$3)^2+(Tarea1!$C20-'K3'!L$4)^2+(Tarea1!$D20-'K3'!L$5)^2+(Tarea1!$E20-'K3'!L$6)^2+(Tarea1!$F20-'K3'!L$7)^2+(Tarea1!$G20-'K3'!L$8)^2+(Tarea1!$H20-'K3'!L$9)^2)</f>
        <v>5.8449037631085075</v>
      </c>
      <c r="T20">
        <f ca="1">SQRT((Tarea1!$B20-'K3'!M$3)^2+(Tarea1!$C20-'K3'!M$4)^2+(Tarea1!$D20-'K3'!M$5)^2+(Tarea1!$E20-'K3'!M$6)^2+(Tarea1!$F20-'K3'!M$7)^2+(Tarea1!$G20-'K3'!M$8)^2+(Tarea1!$H20-'K3'!M$9)^2)</f>
        <v>1.4565236390498826</v>
      </c>
      <c r="U20">
        <f ca="1">SQRT((Tarea1!$B20-'K3'!N$3)^2+(Tarea1!$C20-'K3'!N$4)^2+(Tarea1!$D20-'K3'!N$5)^2+(Tarea1!$E20-'K3'!N$6)^2+(Tarea1!$F20-'K3'!N$7)^2+(Tarea1!$G20-'K3'!N$8)^2+(Tarea1!$H20-'K3'!N$9)^2)</f>
        <v>5.5172388021545702</v>
      </c>
      <c r="V20">
        <f ca="1">SQRT((Tarea1!$B20-'K3'!O$3)^2+(Tarea1!$C20-'K3'!O$4)^2+(Tarea1!$D20-'K3'!O$5)^2+(Tarea1!$E20-'K3'!O$6)^2+(Tarea1!$F20-'K3'!O$7)^2+(Tarea1!$G20-'K3'!O$8)^2+(Tarea1!$H20-'K3'!O$9)^2)</f>
        <v>27.130501285453608</v>
      </c>
      <c r="W20">
        <f ca="1">SQRT((Tarea1!$B20-'K3'!P$3)^2+(Tarea1!$C20-'K3'!P$4)^2+(Tarea1!$D20-'K3'!P$5)^2+(Tarea1!$E20-'K3'!P$6)^2+(Tarea1!$F20-'K3'!P$7)^2+(Tarea1!$G20-'K3'!P$8)^2+(Tarea1!$H20-'K3'!P$9)^2)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SQRT((Tarea1!$B21-'K3'!K22)^2+(Tarea1!$C21-'K3'!K$4)^2+(Tarea1!$D21-'K3'!K$5)^2+(Tarea1!$E21-'K3'!K$6)^2+(Tarea1!$F21-'K3'!K$7)^2+(Tarea1!$G21-'K3'!K$8)^2+(Tarea1!$H21-'K3'!K$9)^2)</f>
        <v>5.0820000983864597</v>
      </c>
      <c r="S21">
        <f ca="1">SQRT((Tarea1!$B21-'K3'!K$3)^2+(Tarea1!$C21-'K3'!L$4)^2+(Tarea1!$D21-'K3'!L$5)^2+(Tarea1!$E21-'K3'!L$6)^2+(Tarea1!$F21-'K3'!L$7)^2+(Tarea1!$G21-'K3'!L$8)^2+(Tarea1!$H21-'K3'!L$9)^2)</f>
        <v>8.4880739864824442</v>
      </c>
      <c r="T21">
        <f ca="1">SQRT((Tarea1!$B21-'K3'!M$3)^2+(Tarea1!$C21-'K3'!M$4)^2+(Tarea1!$D21-'K3'!M$5)^2+(Tarea1!$E21-'K3'!M$6)^2+(Tarea1!$F21-'K3'!M$7)^2+(Tarea1!$G21-'K3'!M$8)^2+(Tarea1!$H21-'K3'!M$9)^2)</f>
        <v>2.0172409650587406</v>
      </c>
      <c r="U21">
        <f ca="1">SQRT((Tarea1!$B21-'K3'!N$3)^2+(Tarea1!$C21-'K3'!N$4)^2+(Tarea1!$D21-'K3'!N$5)^2+(Tarea1!$E21-'K3'!N$6)^2+(Tarea1!$F21-'K3'!N$7)^2+(Tarea1!$G21-'K3'!N$8)^2+(Tarea1!$H21-'K3'!N$9)^2)</f>
        <v>7.7285356957188212</v>
      </c>
      <c r="V21">
        <f ca="1">SQRT((Tarea1!$B21-'K3'!O$3)^2+(Tarea1!$C21-'K3'!O$4)^2+(Tarea1!$D21-'K3'!O$5)^2+(Tarea1!$E21-'K3'!O$6)^2+(Tarea1!$F21-'K3'!O$7)^2+(Tarea1!$G21-'K3'!O$8)^2+(Tarea1!$H21-'K3'!O$9)^2)</f>
        <v>27.82728397334769</v>
      </c>
      <c r="W21">
        <f ca="1">SQRT((Tarea1!$B21-'K3'!P$3)^2+(Tarea1!$C21-'K3'!P$4)^2+(Tarea1!$D21-'K3'!P$5)^2+(Tarea1!$E21-'K3'!P$6)^2+(Tarea1!$F21-'K3'!P$7)^2+(Tarea1!$G21-'K3'!P$8)^2+(Tarea1!$H21-'K3'!P$9)^2)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SQRT((Tarea1!$B22-'K3'!K23)^2+(Tarea1!$C22-'K3'!K$4)^2+(Tarea1!$D22-'K3'!K$5)^2+(Tarea1!$E22-'K3'!K$6)^2+(Tarea1!$F22-'K3'!K$7)^2+(Tarea1!$G22-'K3'!K$8)^2+(Tarea1!$H22-'K3'!K$9)^2)</f>
        <v>1.4942305712305581</v>
      </c>
      <c r="S22">
        <f ca="1">SQRT((Tarea1!$B22-'K3'!K$3)^2+(Tarea1!$C22-'K3'!L$4)^2+(Tarea1!$D22-'K3'!L$5)^2+(Tarea1!$E22-'K3'!L$6)^2+(Tarea1!$F22-'K3'!L$7)^2+(Tarea1!$G22-'K3'!L$8)^2+(Tarea1!$H22-'K3'!L$9)^2)</f>
        <v>4.9088593379725198</v>
      </c>
      <c r="T22">
        <f ca="1">SQRT((Tarea1!$B22-'K3'!M$3)^2+(Tarea1!$C22-'K3'!M$4)^2+(Tarea1!$D22-'K3'!M$5)^2+(Tarea1!$E22-'K3'!M$6)^2+(Tarea1!$F22-'K3'!M$7)^2+(Tarea1!$G22-'K3'!M$8)^2+(Tarea1!$H22-'K3'!M$9)^2)</f>
        <v>3.5672951159729465</v>
      </c>
      <c r="U22">
        <f ca="1">SQRT((Tarea1!$B22-'K3'!N$3)^2+(Tarea1!$C22-'K3'!N$4)^2+(Tarea1!$D22-'K3'!N$5)^2+(Tarea1!$E22-'K3'!N$6)^2+(Tarea1!$F22-'K3'!N$7)^2+(Tarea1!$G22-'K3'!N$8)^2+(Tarea1!$H22-'K3'!N$9)^2)</f>
        <v>5.5036864009498201</v>
      </c>
      <c r="V22">
        <f ca="1">SQRT((Tarea1!$B22-'K3'!O$3)^2+(Tarea1!$C22-'K3'!O$4)^2+(Tarea1!$D22-'K3'!O$5)^2+(Tarea1!$E22-'K3'!O$6)^2+(Tarea1!$F22-'K3'!O$7)^2+(Tarea1!$G22-'K3'!O$8)^2+(Tarea1!$H22-'K3'!O$9)^2)</f>
        <v>27.409272761847102</v>
      </c>
      <c r="W22">
        <f ca="1">SQRT((Tarea1!$B22-'K3'!P$3)^2+(Tarea1!$C22-'K3'!P$4)^2+(Tarea1!$D22-'K3'!P$5)^2+(Tarea1!$E22-'K3'!P$6)^2+(Tarea1!$F22-'K3'!P$7)^2+(Tarea1!$G22-'K3'!P$8)^2+(Tarea1!$H22-'K3'!P$9)^2)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G2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SQRT((Tarea1!$B23-'K3'!K24)^2+(Tarea1!$C23-'K3'!K$4)^2+(Tarea1!$D23-'K3'!K$5)^2+(Tarea1!$E23-'K3'!K$6)^2+(Tarea1!$F23-'K3'!K$7)^2+(Tarea1!$G23-'K3'!K$8)^2+(Tarea1!$H23-'K3'!K$9)^2)</f>
        <v>3.641390531102096</v>
      </c>
      <c r="S23">
        <f ca="1">SQRT((Tarea1!$B23-'K3'!K$3)^2+(Tarea1!$C23-'K3'!L$4)^2+(Tarea1!$D23-'K3'!L$5)^2+(Tarea1!$E23-'K3'!L$6)^2+(Tarea1!$F23-'K3'!L$7)^2+(Tarea1!$G23-'K3'!L$8)^2+(Tarea1!$H23-'K3'!L$9)^2)</f>
        <v>1.4404860290887933</v>
      </c>
      <c r="T23">
        <f ca="1">SQRT((Tarea1!$B23-'K3'!M$3)^2+(Tarea1!$C23-'K3'!M$4)^2+(Tarea1!$D23-'K3'!M$5)^2+(Tarea1!$E23-'K3'!M$6)^2+(Tarea1!$F23-'K3'!M$7)^2+(Tarea1!$G23-'K3'!M$8)^2+(Tarea1!$H23-'K3'!M$9)^2)</f>
        <v>5.942597168840499</v>
      </c>
      <c r="U23">
        <f ca="1">SQRT((Tarea1!$B23-'K3'!N$3)^2+(Tarea1!$C23-'K3'!N$4)^2+(Tarea1!$D23-'K3'!N$5)^2+(Tarea1!$E23-'K3'!N$6)^2+(Tarea1!$F23-'K3'!N$7)^2+(Tarea1!$G23-'K3'!N$8)^2+(Tarea1!$H23-'K3'!N$9)^2)</f>
        <v>3.8833418597903533</v>
      </c>
      <c r="V23">
        <f ca="1">SQRT((Tarea1!$B23-'K3'!O$3)^2+(Tarea1!$C23-'K3'!O$4)^2+(Tarea1!$D23-'K3'!O$5)^2+(Tarea1!$E23-'K3'!O$6)^2+(Tarea1!$F23-'K3'!O$7)^2+(Tarea1!$G23-'K3'!O$8)^2+(Tarea1!$H23-'K3'!O$9)^2)</f>
        <v>27.219654663496375</v>
      </c>
      <c r="W23">
        <f ca="1">SQRT((Tarea1!$B23-'K3'!P$3)^2+(Tarea1!$C23-'K3'!P$4)^2+(Tarea1!$D23-'K3'!P$5)^2+(Tarea1!$E23-'K3'!P$6)^2+(Tarea1!$F23-'K3'!P$7)^2+(Tarea1!$G23-'K3'!P$8)^2+(Tarea1!$H23-'K3'!P$9)^2)</f>
        <v>104.23061402486316</v>
      </c>
      <c r="Y23" t="str">
        <f ca="1">INDEX($R$1:$W$1, 1,MATCH(MIN(R23:W23),R23:W23,0))</f>
        <v>G2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SQRT((Tarea1!$B24-'K3'!K25)^2+(Tarea1!$C24-'K3'!K$4)^2+(Tarea1!$D24-'K3'!K$5)^2+(Tarea1!$E24-'K3'!K$6)^2+(Tarea1!$F24-'K3'!K$7)^2+(Tarea1!$G24-'K3'!K$8)^2+(Tarea1!$H24-'K3'!K$9)^2)</f>
        <v>1.3389268090526831</v>
      </c>
      <c r="S24">
        <f ca="1">SQRT((Tarea1!$B24-'K3'!K$3)^2+(Tarea1!$C24-'K3'!L$4)^2+(Tarea1!$D24-'K3'!L$5)^2+(Tarea1!$E24-'K3'!L$6)^2+(Tarea1!$F24-'K3'!L$7)^2+(Tarea1!$G24-'K3'!L$8)^2+(Tarea1!$H24-'K3'!L$9)^2)</f>
        <v>4.969406403183382</v>
      </c>
      <c r="T24">
        <f ca="1">SQRT((Tarea1!$B24-'K3'!M$3)^2+(Tarea1!$C24-'K3'!M$4)^2+(Tarea1!$D24-'K3'!M$5)^2+(Tarea1!$E24-'K3'!M$6)^2+(Tarea1!$F24-'K3'!M$7)^2+(Tarea1!$G24-'K3'!M$8)^2+(Tarea1!$H24-'K3'!M$9)^2)</f>
        <v>3.7845908336011416</v>
      </c>
      <c r="U24">
        <f ca="1">SQRT((Tarea1!$B24-'K3'!N$3)^2+(Tarea1!$C24-'K3'!N$4)^2+(Tarea1!$D24-'K3'!N$5)^2+(Tarea1!$E24-'K3'!N$6)^2+(Tarea1!$F24-'K3'!N$7)^2+(Tarea1!$G24-'K3'!N$8)^2+(Tarea1!$H24-'K3'!N$9)^2)</f>
        <v>5.8153197676482078</v>
      </c>
      <c r="V24">
        <f ca="1">SQRT((Tarea1!$B24-'K3'!O$3)^2+(Tarea1!$C24-'K3'!O$4)^2+(Tarea1!$D24-'K3'!O$5)^2+(Tarea1!$E24-'K3'!O$6)^2+(Tarea1!$F24-'K3'!O$7)^2+(Tarea1!$G24-'K3'!O$8)^2+(Tarea1!$H24-'K3'!O$9)^2)</f>
        <v>27.621397502660866</v>
      </c>
      <c r="W24">
        <f ca="1">SQRT((Tarea1!$B24-'K3'!P$3)^2+(Tarea1!$C24-'K3'!P$4)^2+(Tarea1!$D24-'K3'!P$5)^2+(Tarea1!$E24-'K3'!P$6)^2+(Tarea1!$F24-'K3'!P$7)^2+(Tarea1!$G24-'K3'!P$8)^2+(Tarea1!$H24-'K3'!P$9)^2)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SQRT((Tarea1!$B25-'K3'!K26)^2+(Tarea1!$C25-'K3'!K$4)^2+(Tarea1!$D25-'K3'!K$5)^2+(Tarea1!$E25-'K3'!K$6)^2+(Tarea1!$F25-'K3'!K$7)^2+(Tarea1!$G25-'K3'!K$8)^2+(Tarea1!$H25-'K3'!K$9)^2)</f>
        <v>6.4570136286057185</v>
      </c>
      <c r="S25">
        <f ca="1">SQRT((Tarea1!$B25-'K3'!K$3)^2+(Tarea1!$C25-'K3'!L$4)^2+(Tarea1!$D25-'K3'!L$5)^2+(Tarea1!$E25-'K3'!L$6)^2+(Tarea1!$F25-'K3'!L$7)^2+(Tarea1!$G25-'K3'!L$8)^2+(Tarea1!$H25-'K3'!L$9)^2)</f>
        <v>10.550881479762722</v>
      </c>
      <c r="T25">
        <f ca="1">SQRT((Tarea1!$B25-'K3'!M$3)^2+(Tarea1!$C25-'K3'!M$4)^2+(Tarea1!$D25-'K3'!M$5)^2+(Tarea1!$E25-'K3'!M$6)^2+(Tarea1!$F25-'K3'!M$7)^2+(Tarea1!$G25-'K3'!M$8)^2+(Tarea1!$H25-'K3'!M$9)^2)</f>
        <v>3.7598574145541446</v>
      </c>
      <c r="U25">
        <f ca="1">SQRT((Tarea1!$B25-'K3'!N$3)^2+(Tarea1!$C25-'K3'!N$4)^2+(Tarea1!$D25-'K3'!N$5)^2+(Tarea1!$E25-'K3'!N$6)^2+(Tarea1!$F25-'K3'!N$7)^2+(Tarea1!$G25-'K3'!N$8)^2+(Tarea1!$H25-'K3'!N$9)^2)</f>
        <v>9.9157997156053934</v>
      </c>
      <c r="V25">
        <f ca="1">SQRT((Tarea1!$B25-'K3'!O$3)^2+(Tarea1!$C25-'K3'!O$4)^2+(Tarea1!$D25-'K3'!O$5)^2+(Tarea1!$E25-'K3'!O$6)^2+(Tarea1!$F25-'K3'!O$7)^2+(Tarea1!$G25-'K3'!O$8)^2+(Tarea1!$H25-'K3'!O$9)^2)</f>
        <v>29.055163052373324</v>
      </c>
      <c r="W25">
        <f ca="1">SQRT((Tarea1!$B25-'K3'!P$3)^2+(Tarea1!$C25-'K3'!P$4)^2+(Tarea1!$D25-'K3'!P$5)^2+(Tarea1!$E25-'K3'!P$6)^2+(Tarea1!$F25-'K3'!P$7)^2+(Tarea1!$G25-'K3'!P$8)^2+(Tarea1!$H25-'K3'!P$9)^2)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INDIRECT($I$1&amp;"!Y"&amp;ROW(Y2))</f>
        <v>G6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13E0-71A2-4511-AC82-ADC61327B7E6}">
  <dimension ref="A1:AA25"/>
  <sheetViews>
    <sheetView workbookViewId="0">
      <selection activeCell="AA25" sqref="AA25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57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SQRT((Tarea1!$B2-'K4'!K3)^2+(Tarea1!$C2-'K4'!K$4)^2+(Tarea1!$D2-'K4'!K$5)^2+(Tarea1!$E2-'K4'!K$6)^2+(Tarea1!$F2-'K4'!K$7)^2+(Tarea1!$G2-'K4'!K$8)^2+(Tarea1!$H2-'K4'!K$9)^2)</f>
        <v>99.017446498640382</v>
      </c>
      <c r="S2">
        <f ca="1">SQRT((Tarea1!$B2-'K4'!K$3)^2+(Tarea1!$C2-'K4'!L$4)^2+(Tarea1!$D2-'K4'!L$5)^2+(Tarea1!$E2-'K4'!L$6)^2+(Tarea1!$F2-'K4'!L$7)^2+(Tarea1!$G2-'K4'!L$8)^2+(Tarea1!$H2-'K4'!L$9)^2)</f>
        <v>99.035014066294309</v>
      </c>
      <c r="T2">
        <f ca="1">SQRT((Tarea1!$B2-'K4'!M$3)^2+(Tarea1!$C2-'K4'!M$4)^2+(Tarea1!$D2-'K4'!M$5)^2+(Tarea1!$E2-'K4'!M$6)^2+(Tarea1!$F2-'K4'!M$7)^2+(Tarea1!$G2-'K4'!M$8)^2+(Tarea1!$H2-'K4'!M$9)^2)</f>
        <v>103.91463448961899</v>
      </c>
      <c r="U2">
        <f ca="1">SQRT((Tarea1!$B2-'K4'!N$3)^2+(Tarea1!$C2-'K4'!N$4)^2+(Tarea1!$D2-'K4'!N$5)^2+(Tarea1!$E2-'K4'!N$6)^2+(Tarea1!$F2-'K4'!N$7)^2+(Tarea1!$G2-'K4'!N$8)^2+(Tarea1!$H2-'K4'!N$9)^2)</f>
        <v>101.09641419951552</v>
      </c>
      <c r="V2">
        <f ca="1">SQRT((Tarea1!$B2-'K4'!O$3)^2+(Tarea1!$C2-'K4'!O$4)^2+(Tarea1!$D2-'K4'!O$5)^2+(Tarea1!$E2-'K4'!O$6)^2+(Tarea1!$F2-'K4'!O$7)^2+(Tarea1!$G2-'K4'!O$8)^2+(Tarea1!$H2-'K4'!O$9)^2)</f>
        <v>71.500233566052074</v>
      </c>
      <c r="W2">
        <f ca="1">SQRT((Tarea1!$B2-'K4'!P$3)^2+(Tarea1!$C2-'K4'!P$4)^2+(Tarea1!$D2-'K4'!P$5)^2+(Tarea1!$E2-'K4'!P$6)^2+(Tarea1!$F2-'K4'!P$7)^2+(Tarea1!$G2-'K4'!P$8)^2+(Tarea1!$H2-'K4'!P$9)^2)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6.333333333333333</v>
      </c>
      <c r="L3">
        <f ca="1">AVERAGEIFS(INDIRECT($I$1&amp;"!"&amp;ADDRESS(2,$I3,1)):INDIRECT($I$1&amp;"!"&amp;ADDRESS(1002,$I3,1)),INDIRECT($I$1&amp;"!Y2"):INDIRECT($I$1&amp;"!Y1002"),L$2)</f>
        <v>1.4500000000000002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4.1100000000000003</v>
      </c>
      <c r="O3">
        <f ca="1">AVERAGEIFS(INDIRECT($I$1&amp;"!"&amp;ADDRESS(2,$I3,1)):INDIRECT($I$1&amp;"!"&amp;ADDRESS(1002,$I3,1)),INDIRECT($I$1&amp;"!Y2"):INDIRECT($I$1&amp;"!Y1002"),O$2)</f>
        <v>33.25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SQRT((Tarea1!$B3-'K4'!K4)^2+(Tarea1!$C3-'K4'!K$4)^2+(Tarea1!$D3-'K4'!K$5)^2+(Tarea1!$E3-'K4'!K$6)^2+(Tarea1!$F3-'K4'!K$7)^2+(Tarea1!$G3-'K4'!K$8)^2+(Tarea1!$H3-'K4'!K$9)^2)</f>
        <v>44.485173684923133</v>
      </c>
      <c r="S3">
        <f ca="1">SQRT((Tarea1!$B3-'K4'!K$3)^2+(Tarea1!$C3-'K4'!L$4)^2+(Tarea1!$D3-'K4'!L$5)^2+(Tarea1!$E3-'K4'!L$6)^2+(Tarea1!$F3-'K4'!L$7)^2+(Tarea1!$G3-'K4'!L$8)^2+(Tarea1!$H3-'K4'!L$9)^2)</f>
        <v>38.593788504254299</v>
      </c>
      <c r="T3">
        <f ca="1">SQRT((Tarea1!$B3-'K4'!M$3)^2+(Tarea1!$C3-'K4'!M$4)^2+(Tarea1!$D3-'K4'!M$5)^2+(Tarea1!$E3-'K4'!M$6)^2+(Tarea1!$F3-'K4'!M$7)^2+(Tarea1!$G3-'K4'!M$8)^2+(Tarea1!$H3-'K4'!M$9)^2)</f>
        <v>43.744086774989121</v>
      </c>
      <c r="U3">
        <f ca="1">SQRT((Tarea1!$B3-'K4'!N$3)^2+(Tarea1!$C3-'K4'!N$4)^2+(Tarea1!$D3-'K4'!N$5)^2+(Tarea1!$E3-'K4'!N$6)^2+(Tarea1!$F3-'K4'!N$7)^2+(Tarea1!$G3-'K4'!N$8)^2+(Tarea1!$H3-'K4'!N$9)^2)</f>
        <v>40.640580999783957</v>
      </c>
      <c r="V3">
        <f ca="1">SQRT((Tarea1!$B3-'K4'!O$3)^2+(Tarea1!$C3-'K4'!O$4)^2+(Tarea1!$D3-'K4'!O$5)^2+(Tarea1!$E3-'K4'!O$6)^2+(Tarea1!$F3-'K4'!O$7)^2+(Tarea1!$G3-'K4'!O$8)^2+(Tarea1!$H3-'K4'!O$9)^2)</f>
        <v>11.086654139098956</v>
      </c>
      <c r="W3">
        <f ca="1">SQRT((Tarea1!$B3-'K4'!P$3)^2+(Tarea1!$C3-'K4'!P$4)^2+(Tarea1!$D3-'K4'!P$5)^2+(Tarea1!$E3-'K4'!P$6)^2+(Tarea1!$F3-'K4'!P$7)^2+(Tarea1!$G3-'K4'!P$8)^2+(Tarea1!$H3-'K4'!P$9)^2)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G5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0.45333333333333337</v>
      </c>
      <c r="L4">
        <f ca="1">AVERAGEIFS(INDIRECT($I$1&amp;"!"&amp;ADDRESS(2,$I4,1)):INDIRECT($I$1&amp;"!"&amp;ADDRESS(1002,$I4,1)),INDIRECT($I$1&amp;"!Y2"):INDIRECT($I$1&amp;"!Y1002"),L$2)</f>
        <v>0.2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0.48799999999999999</v>
      </c>
      <c r="O4">
        <f ca="1">AVERAGEIFS(INDIRECT($I$1&amp;"!"&amp;ADDRESS(2,$I4,1)):INDIRECT($I$1&amp;"!"&amp;ADDRESS(1002,$I4,1)),INDIRECT($I$1&amp;"!Y2"):INDIRECT($I$1&amp;"!Y1002"),O$2)</f>
        <v>2.4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SQRT((Tarea1!$B4-'K4'!K5)^2+(Tarea1!$C4-'K4'!K$4)^2+(Tarea1!$D4-'K4'!K$5)^2+(Tarea1!$E4-'K4'!K$6)^2+(Tarea1!$F4-'K4'!K$7)^2+(Tarea1!$G4-'K4'!K$8)^2+(Tarea1!$H4-'K4'!K$9)^2)</f>
        <v>10.27861263876491</v>
      </c>
      <c r="S4">
        <f ca="1">SQRT((Tarea1!$B4-'K4'!K$3)^2+(Tarea1!$C4-'K4'!L$4)^2+(Tarea1!$D4-'K4'!L$5)^2+(Tarea1!$E4-'K4'!L$6)^2+(Tarea1!$F4-'K4'!L$7)^2+(Tarea1!$G4-'K4'!L$8)^2+(Tarea1!$H4-'K4'!L$9)^2)</f>
        <v>16.949076015458122</v>
      </c>
      <c r="T4">
        <f ca="1">SQRT((Tarea1!$B4-'K4'!M$3)^2+(Tarea1!$C4-'K4'!M$4)^2+(Tarea1!$D4-'K4'!M$5)^2+(Tarea1!$E4-'K4'!M$6)^2+(Tarea1!$F4-'K4'!M$7)^2+(Tarea1!$G4-'K4'!M$8)^2+(Tarea1!$H4-'K4'!M$9)^2)</f>
        <v>21.658560919671256</v>
      </c>
      <c r="U4">
        <f ca="1">SQRT((Tarea1!$B4-'K4'!N$3)^2+(Tarea1!$C4-'K4'!N$4)^2+(Tarea1!$D4-'K4'!N$5)^2+(Tarea1!$E4-'K4'!N$6)^2+(Tarea1!$F4-'K4'!N$7)^2+(Tarea1!$G4-'K4'!N$8)^2+(Tarea1!$H4-'K4'!N$9)^2)</f>
        <v>18.699269076624358</v>
      </c>
      <c r="V4">
        <f ca="1">SQRT((Tarea1!$B4-'K4'!O$3)^2+(Tarea1!$C4-'K4'!O$4)^2+(Tarea1!$D4-'K4'!O$5)^2+(Tarea1!$E4-'K4'!O$6)^2+(Tarea1!$F4-'K4'!O$7)^2+(Tarea1!$G4-'K4'!O$8)^2+(Tarea1!$H4-'K4'!O$9)^2)</f>
        <v>11.086654139098956</v>
      </c>
      <c r="W4">
        <f ca="1">SQRT((Tarea1!$B4-'K4'!P$3)^2+(Tarea1!$C4-'K4'!P$4)^2+(Tarea1!$D4-'K4'!P$5)^2+(Tarea1!$E4-'K4'!P$6)^2+(Tarea1!$F4-'K4'!P$7)^2+(Tarea1!$G4-'K4'!P$8)^2+(Tarea1!$H4-'K4'!P$9)^2)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G1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13.333333333333334</v>
      </c>
      <c r="L5">
        <f ca="1">AVERAGEIFS(INDIRECT($I$1&amp;"!"&amp;ADDRESS(2,$I5,1)):INDIRECT($I$1&amp;"!"&amp;ADDRESS(1002,$I5,1)),INDIRECT($I$1&amp;"!Y2"):INDIRECT($I$1&amp;"!Y1002"),L$2)</f>
        <v>10.75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12.72</v>
      </c>
      <c r="O5">
        <f ca="1">AVERAGEIFS(INDIRECT($I$1&amp;"!"&amp;ADDRESS(2,$I5,1)):INDIRECT($I$1&amp;"!"&amp;ADDRESS(1002,$I5,1)),INDIRECT($I$1&amp;"!Y2"):INDIRECT($I$1&amp;"!Y1002"),O$2)</f>
        <v>12.5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SQRT((Tarea1!$B5-'K4'!K6)^2+(Tarea1!$C5-'K4'!K$4)^2+(Tarea1!$D5-'K4'!K$5)^2+(Tarea1!$E5-'K4'!K$6)^2+(Tarea1!$F5-'K4'!K$7)^2+(Tarea1!$G5-'K4'!K$8)^2+(Tarea1!$H5-'K4'!K$9)^2)</f>
        <v>10.922143155585861</v>
      </c>
      <c r="S5">
        <f ca="1">SQRT((Tarea1!$B5-'K4'!K$3)^2+(Tarea1!$C5-'K4'!L$4)^2+(Tarea1!$D5-'K4'!L$5)^2+(Tarea1!$E5-'K4'!L$6)^2+(Tarea1!$F5-'K4'!L$7)^2+(Tarea1!$G5-'K4'!L$8)^2+(Tarea1!$H5-'K4'!L$9)^2)</f>
        <v>11.075852613280441</v>
      </c>
      <c r="T5">
        <f ca="1">SQRT((Tarea1!$B5-'K4'!M$3)^2+(Tarea1!$C5-'K4'!M$4)^2+(Tarea1!$D5-'K4'!M$5)^2+(Tarea1!$E5-'K4'!M$6)^2+(Tarea1!$F5-'K4'!M$7)^2+(Tarea1!$G5-'K4'!M$8)^2+(Tarea1!$H5-'K4'!M$9)^2)</f>
        <v>16.224105351126283</v>
      </c>
      <c r="U5">
        <f ca="1">SQRT((Tarea1!$B5-'K4'!N$3)^2+(Tarea1!$C5-'K4'!N$4)^2+(Tarea1!$D5-'K4'!N$5)^2+(Tarea1!$E5-'K4'!N$6)^2+(Tarea1!$F5-'K4'!N$7)^2+(Tarea1!$G5-'K4'!N$8)^2+(Tarea1!$H5-'K4'!N$9)^2)</f>
        <v>13.042571218896986</v>
      </c>
      <c r="V5">
        <f ca="1">SQRT((Tarea1!$B5-'K4'!O$3)^2+(Tarea1!$C5-'K4'!O$4)^2+(Tarea1!$D5-'K4'!O$5)^2+(Tarea1!$E5-'K4'!O$6)^2+(Tarea1!$F5-'K4'!O$7)^2+(Tarea1!$G5-'K4'!O$8)^2+(Tarea1!$H5-'K4'!O$9)^2)</f>
        <v>16.920221629754142</v>
      </c>
      <c r="W5">
        <f ca="1">SQRT((Tarea1!$B5-'K4'!P$3)^2+(Tarea1!$C5-'K4'!P$4)^2+(Tarea1!$D5-'K4'!P$5)^2+(Tarea1!$E5-'K4'!P$6)^2+(Tarea1!$F5-'K4'!P$7)^2+(Tarea1!$G5-'K4'!P$8)^2+(Tarea1!$H5-'K4'!P$9)^2)</f>
        <v>88.254815732627307</v>
      </c>
      <c r="Y5" t="str">
        <f ca="1">INDEX($R$1:$W$1, 1,MATCH(MIN(R5:W5),R5:W5,0))</f>
        <v>G1</v>
      </c>
      <c r="AA5" t="str" cm="1">
        <f t="array" aca="1" ref="AA5" ca="1">INDIRECT($I$1&amp;"!Y"&amp;ROW(Y6))</f>
        <v>G4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27.333333333333332</v>
      </c>
      <c r="L6">
        <f ca="1">AVERAGEIFS(INDIRECT($I$1&amp;"!"&amp;ADDRESS(2,$I6,1)):INDIRECT($I$1&amp;"!"&amp;ADDRESS(1002,$I6,1)),INDIRECT($I$1&amp;"!Y2"):INDIRECT($I$1&amp;"!Y1002"),L$2)</f>
        <v>30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30.6</v>
      </c>
      <c r="O6">
        <f ca="1">AVERAGEIFS(INDIRECT($I$1&amp;"!"&amp;ADDRESS(2,$I6,1)):INDIRECT($I$1&amp;"!"&amp;ADDRESS(1002,$I6,1)),INDIRECT($I$1&amp;"!Y2"):INDIRECT($I$1&amp;"!Y1002"),O$2)</f>
        <v>30.5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SQRT((Tarea1!$B6-'K4'!K7)^2+(Tarea1!$C6-'K4'!K$4)^2+(Tarea1!$D6-'K4'!K$5)^2+(Tarea1!$E6-'K4'!K$6)^2+(Tarea1!$F6-'K4'!K$7)^2+(Tarea1!$G6-'K4'!K$8)^2+(Tarea1!$H6-'K4'!K$9)^2)</f>
        <v>40.369863484755278</v>
      </c>
      <c r="S6">
        <f ca="1">SQRT((Tarea1!$B6-'K4'!K$3)^2+(Tarea1!$C6-'K4'!L$4)^2+(Tarea1!$D6-'K4'!L$5)^2+(Tarea1!$E6-'K4'!L$6)^2+(Tarea1!$F6-'K4'!L$7)^2+(Tarea1!$G6-'K4'!L$8)^2+(Tarea1!$H6-'K4'!L$9)^2)</f>
        <v>4.9822194964805711</v>
      </c>
      <c r="T6">
        <f ca="1">SQRT((Tarea1!$B6-'K4'!M$3)^2+(Tarea1!$C6-'K4'!M$4)^2+(Tarea1!$D6-'K4'!M$5)^2+(Tarea1!$E6-'K4'!M$6)^2+(Tarea1!$F6-'K4'!M$7)^2+(Tarea1!$G6-'K4'!M$8)^2+(Tarea1!$H6-'K4'!M$9)^2)</f>
        <v>11.462050185043008</v>
      </c>
      <c r="U6">
        <f ca="1">SQRT((Tarea1!$B6-'K4'!N$3)^2+(Tarea1!$C6-'K4'!N$4)^2+(Tarea1!$D6-'K4'!N$5)^2+(Tarea1!$E6-'K4'!N$6)^2+(Tarea1!$F6-'K4'!N$7)^2+(Tarea1!$G6-'K4'!N$8)^2+(Tarea1!$H6-'K4'!N$9)^2)</f>
        <v>7.0330550971821619</v>
      </c>
      <c r="V6">
        <f ca="1">SQRT((Tarea1!$B6-'K4'!O$3)^2+(Tarea1!$C6-'K4'!O$4)^2+(Tarea1!$D6-'K4'!O$5)^2+(Tarea1!$E6-'K4'!O$6)^2+(Tarea1!$F6-'K4'!O$7)^2+(Tarea1!$G6-'K4'!O$8)^2+(Tarea1!$H6-'K4'!O$9)^2)</f>
        <v>23.152794647730971</v>
      </c>
      <c r="W6">
        <f ca="1">SQRT((Tarea1!$B6-'K4'!P$3)^2+(Tarea1!$C6-'K4'!P$4)^2+(Tarea1!$D6-'K4'!P$5)^2+(Tarea1!$E6-'K4'!P$6)^2+(Tarea1!$F6-'K4'!P$7)^2+(Tarea1!$G6-'K4'!P$8)^2+(Tarea1!$H6-'K4'!P$9)^2)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50.666666666666664</v>
      </c>
      <c r="L7">
        <f ca="1">AVERAGEIFS(INDIRECT($I$1&amp;"!"&amp;ADDRESS(2,$I7,1)):INDIRECT($I$1&amp;"!"&amp;ADDRESS(1002,$I7,1)),INDIRECT($I$1&amp;"!Y2"):INDIRECT($I$1&amp;"!Y1002"),L$2)</f>
        <v>51.5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51.8</v>
      </c>
      <c r="O7">
        <f ca="1">AVERAGEIFS(INDIRECT($I$1&amp;"!"&amp;ADDRESS(2,$I7,1)):INDIRECT($I$1&amp;"!"&amp;ADDRESS(1002,$I7,1)),INDIRECT($I$1&amp;"!Y2"):INDIRECT($I$1&amp;"!Y1002"),O$2)</f>
        <v>52.5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SQRT((Tarea1!$B7-'K4'!K8)^2+(Tarea1!$C7-'K4'!K$4)^2+(Tarea1!$D7-'K4'!K$5)^2+(Tarea1!$E7-'K4'!K$6)^2+(Tarea1!$F7-'K4'!K$7)^2+(Tarea1!$G7-'K4'!K$8)^2+(Tarea1!$H7-'K4'!K$9)^2)</f>
        <v>43.446795560138199</v>
      </c>
      <c r="S7">
        <f ca="1">SQRT((Tarea1!$B7-'K4'!K$3)^2+(Tarea1!$C7-'K4'!L$4)^2+(Tarea1!$D7-'K4'!L$5)^2+(Tarea1!$E7-'K4'!L$6)^2+(Tarea1!$F7-'K4'!L$7)^2+(Tarea1!$G7-'K4'!L$8)^2+(Tarea1!$H7-'K4'!L$9)^2)</f>
        <v>2.6755705518221302</v>
      </c>
      <c r="T7">
        <f ca="1">SQRT((Tarea1!$B7-'K4'!M$3)^2+(Tarea1!$C7-'K4'!M$4)^2+(Tarea1!$D7-'K4'!M$5)^2+(Tarea1!$E7-'K4'!M$6)^2+(Tarea1!$F7-'K4'!M$7)^2+(Tarea1!$G7-'K4'!M$8)^2+(Tarea1!$H7-'K4'!M$9)^2)</f>
        <v>8.510969066119582</v>
      </c>
      <c r="U7">
        <f ca="1">SQRT((Tarea1!$B7-'K4'!N$3)^2+(Tarea1!$C7-'K4'!N$4)^2+(Tarea1!$D7-'K4'!N$5)^2+(Tarea1!$E7-'K4'!N$6)^2+(Tarea1!$F7-'K4'!N$7)^2+(Tarea1!$G7-'K4'!N$8)^2+(Tarea1!$H7-'K4'!N$9)^2)</f>
        <v>2.6537075950450904</v>
      </c>
      <c r="V7">
        <f ca="1">SQRT((Tarea1!$B7-'K4'!O$3)^2+(Tarea1!$C7-'K4'!O$4)^2+(Tarea1!$D7-'K4'!O$5)^2+(Tarea1!$E7-'K4'!O$6)^2+(Tarea1!$F7-'K4'!O$7)^2+(Tarea1!$G7-'K4'!O$8)^2+(Tarea1!$H7-'K4'!O$9)^2)</f>
        <v>27.551613382885584</v>
      </c>
      <c r="W7">
        <f ca="1">SQRT((Tarea1!$B7-'K4'!P$3)^2+(Tarea1!$C7-'K4'!P$4)^2+(Tarea1!$D7-'K4'!P$5)^2+(Tarea1!$E7-'K4'!P$6)^2+(Tarea1!$F7-'K4'!P$7)^2+(Tarea1!$G7-'K4'!P$8)^2+(Tarea1!$H7-'K4'!P$9)^2)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49.333333333333336</v>
      </c>
      <c r="L8">
        <f ca="1">AVERAGEIFS(INDIRECT($I$1&amp;"!"&amp;ADDRESS(2,$I8,1)):INDIRECT($I$1&amp;"!"&amp;ADDRESS(1002,$I8,1)),INDIRECT($I$1&amp;"!Y2"):INDIRECT($I$1&amp;"!Y1002"),L$2)</f>
        <v>48.5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48.2</v>
      </c>
      <c r="O8">
        <f ca="1">AVERAGEIFS(INDIRECT($I$1&amp;"!"&amp;ADDRESS(2,$I8,1)):INDIRECT($I$1&amp;"!"&amp;ADDRESS(1002,$I8,1)),INDIRECT($I$1&amp;"!Y2"):INDIRECT($I$1&amp;"!Y1002"),O$2)</f>
        <v>47.5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SQRT((Tarea1!$B8-'K4'!K9)^2+(Tarea1!$C8-'K4'!K$4)^2+(Tarea1!$D8-'K4'!K$5)^2+(Tarea1!$E8-'K4'!K$6)^2+(Tarea1!$F8-'K4'!K$7)^2+(Tarea1!$G8-'K4'!K$8)^2+(Tarea1!$H8-'K4'!K$9)^2)</f>
        <v>3.7790357382685755</v>
      </c>
      <c r="S8">
        <f ca="1">SQRT((Tarea1!$B8-'K4'!K$3)^2+(Tarea1!$C8-'K4'!L$4)^2+(Tarea1!$D8-'K4'!L$5)^2+(Tarea1!$E8-'K4'!L$6)^2+(Tarea1!$F8-'K4'!L$7)^2+(Tarea1!$G8-'K4'!L$8)^2+(Tarea1!$H8-'K4'!L$9)^2)</f>
        <v>2.851200526873626</v>
      </c>
      <c r="T8">
        <f ca="1">SQRT((Tarea1!$B8-'K4'!M$3)^2+(Tarea1!$C8-'K4'!M$4)^2+(Tarea1!$D8-'K4'!M$5)^2+(Tarea1!$E8-'K4'!M$6)^2+(Tarea1!$F8-'K4'!M$7)^2+(Tarea1!$G8-'K4'!M$8)^2+(Tarea1!$H8-'K4'!M$9)^2)</f>
        <v>6.2991370661208652</v>
      </c>
      <c r="U8">
        <f ca="1">SQRT((Tarea1!$B8-'K4'!N$3)^2+(Tarea1!$C8-'K4'!N$4)^2+(Tarea1!$D8-'K4'!N$5)^2+(Tarea1!$E8-'K4'!N$6)^2+(Tarea1!$F8-'K4'!N$7)^2+(Tarea1!$G8-'K4'!N$8)^2+(Tarea1!$H8-'K4'!N$9)^2)</f>
        <v>2.260779511584444</v>
      </c>
      <c r="V8">
        <f ca="1">SQRT((Tarea1!$B8-'K4'!O$3)^2+(Tarea1!$C8-'K4'!O$4)^2+(Tarea1!$D8-'K4'!O$5)^2+(Tarea1!$E8-'K4'!O$6)^2+(Tarea1!$F8-'K4'!O$7)^2+(Tarea1!$G8-'K4'!O$8)^2+(Tarea1!$H8-'K4'!O$9)^2)</f>
        <v>29.852293044253734</v>
      </c>
      <c r="W8">
        <f ca="1">SQRT((Tarea1!$B8-'K4'!P$3)^2+(Tarea1!$C8-'K4'!P$4)^2+(Tarea1!$D8-'K4'!P$5)^2+(Tarea1!$E8-'K4'!P$6)^2+(Tarea1!$F8-'K4'!P$7)^2+(Tarea1!$G8-'K4'!P$8)^2+(Tarea1!$H8-'K4'!P$9)^2)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1.1333333333333335</v>
      </c>
      <c r="L9">
        <f ca="1">AVERAGEIFS(INDIRECT($I$1&amp;"!"&amp;ADDRESS(2,$I9,1)):INDIRECT($I$1&amp;"!"&amp;ADDRESS(1002,$I9,1)),INDIRECT($I$1&amp;"!Y2"):INDIRECT($I$1&amp;"!Y1002"),L$2)</f>
        <v>0.30000000000000004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0.96</v>
      </c>
      <c r="O9">
        <f ca="1">AVERAGEIFS(INDIRECT($I$1&amp;"!"&amp;ADDRESS(2,$I9,1)):INDIRECT($I$1&amp;"!"&amp;ADDRESS(1002,$I9,1)),INDIRECT($I$1&amp;"!Y2"):INDIRECT($I$1&amp;"!Y1002"),O$2)</f>
        <v>5.85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SQRT((Tarea1!$B9-'K4'!K10)^2+(Tarea1!$C9-'K4'!K$4)^2+(Tarea1!$D9-'K4'!K$5)^2+(Tarea1!$E9-'K4'!K$6)^2+(Tarea1!$F9-'K4'!K$7)^2+(Tarea1!$G9-'K4'!K$8)^2+(Tarea1!$H9-'K4'!K$9)^2)</f>
        <v>7.358856342303925</v>
      </c>
      <c r="S9">
        <f ca="1">SQRT((Tarea1!$B9-'K4'!K$3)^2+(Tarea1!$C9-'K4'!L$4)^2+(Tarea1!$D9-'K4'!L$5)^2+(Tarea1!$E9-'K4'!L$6)^2+(Tarea1!$F9-'K4'!L$7)^2+(Tarea1!$G9-'K4'!L$8)^2+(Tarea1!$H9-'K4'!L$9)^2)</f>
        <v>3.9016890929157566</v>
      </c>
      <c r="T9">
        <f ca="1">SQRT((Tarea1!$B9-'K4'!M$3)^2+(Tarea1!$C9-'K4'!M$4)^2+(Tarea1!$D9-'K4'!M$5)^2+(Tarea1!$E9-'K4'!M$6)^2+(Tarea1!$F9-'K4'!M$7)^2+(Tarea1!$G9-'K4'!M$8)^2+(Tarea1!$H9-'K4'!M$9)^2)</f>
        <v>8.7205463004205068</v>
      </c>
      <c r="U9">
        <f ca="1">SQRT((Tarea1!$B9-'K4'!N$3)^2+(Tarea1!$C9-'K4'!N$4)^2+(Tarea1!$D9-'K4'!N$5)^2+(Tarea1!$E9-'K4'!N$6)^2+(Tarea1!$F9-'K4'!N$7)^2+(Tarea1!$G9-'K4'!N$8)^2+(Tarea1!$H9-'K4'!N$9)^2)</f>
        <v>3.0075677880972216</v>
      </c>
      <c r="V9">
        <f ca="1">SQRT((Tarea1!$B9-'K4'!O$3)^2+(Tarea1!$C9-'K4'!O$4)^2+(Tarea1!$D9-'K4'!O$5)^2+(Tarea1!$E9-'K4'!O$6)^2+(Tarea1!$F9-'K4'!O$7)^2+(Tarea1!$G9-'K4'!O$8)^2+(Tarea1!$H9-'K4'!O$9)^2)</f>
        <v>30.044565232334449</v>
      </c>
      <c r="W9">
        <f ca="1">SQRT((Tarea1!$B9-'K4'!P$3)^2+(Tarea1!$C9-'K4'!P$4)^2+(Tarea1!$D9-'K4'!P$5)^2+(Tarea1!$E9-'K4'!P$6)^2+(Tarea1!$F9-'K4'!P$7)^2+(Tarea1!$G9-'K4'!P$8)^2+(Tarea1!$H9-'K4'!P$9)^2)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SQRT((Tarea1!$B10-'K4'!K11)^2+(Tarea1!$C10-'K4'!K$4)^2+(Tarea1!$D10-'K4'!K$5)^2+(Tarea1!$E10-'K4'!K$6)^2+(Tarea1!$F10-'K4'!K$7)^2+(Tarea1!$G10-'K4'!K$8)^2+(Tarea1!$H10-'K4'!K$9)^2)</f>
        <v>4.450587976136787</v>
      </c>
      <c r="S10">
        <f ca="1">SQRT((Tarea1!$B10-'K4'!K$3)^2+(Tarea1!$C10-'K4'!L$4)^2+(Tarea1!$D10-'K4'!L$5)^2+(Tarea1!$E10-'K4'!L$6)^2+(Tarea1!$F10-'K4'!L$7)^2+(Tarea1!$G10-'K4'!L$8)^2+(Tarea1!$H10-'K4'!L$9)^2)</f>
        <v>3.732328733884219</v>
      </c>
      <c r="T10">
        <f ca="1">SQRT((Tarea1!$B10-'K4'!M$3)^2+(Tarea1!$C10-'K4'!M$4)^2+(Tarea1!$D10-'K4'!M$5)^2+(Tarea1!$E10-'K4'!M$6)^2+(Tarea1!$F10-'K4'!M$7)^2+(Tarea1!$G10-'K4'!M$8)^2+(Tarea1!$H10-'K4'!M$9)^2)</f>
        <v>5.3540446808412465</v>
      </c>
      <c r="U10">
        <f ca="1">SQRT((Tarea1!$B10-'K4'!N$3)^2+(Tarea1!$C10-'K4'!N$4)^2+(Tarea1!$D10-'K4'!N$5)^2+(Tarea1!$E10-'K4'!N$6)^2+(Tarea1!$F10-'K4'!N$7)^2+(Tarea1!$G10-'K4'!N$8)^2+(Tarea1!$H10-'K4'!N$9)^2)</f>
        <v>1.4547315903629756</v>
      </c>
      <c r="V10">
        <f ca="1">SQRT((Tarea1!$B10-'K4'!O$3)^2+(Tarea1!$C10-'K4'!O$4)^2+(Tarea1!$D10-'K4'!O$5)^2+(Tarea1!$E10-'K4'!O$6)^2+(Tarea1!$F10-'K4'!O$7)^2+(Tarea1!$G10-'K4'!O$8)^2+(Tarea1!$H10-'K4'!O$9)^2)</f>
        <v>30.317899003723856</v>
      </c>
      <c r="W10">
        <f ca="1">SQRT((Tarea1!$B10-'K4'!P$3)^2+(Tarea1!$C10-'K4'!P$4)^2+(Tarea1!$D10-'K4'!P$5)^2+(Tarea1!$E10-'K4'!P$6)^2+(Tarea1!$F10-'K4'!P$7)^2+(Tarea1!$G10-'K4'!P$8)^2+(Tarea1!$H10-'K4'!P$9)^2)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SQRT((Tarea1!$B11-'K4'!K12)^2+(Tarea1!$C11-'K4'!K$4)^2+(Tarea1!$D11-'K4'!K$5)^2+(Tarea1!$E11-'K4'!K$6)^2+(Tarea1!$F11-'K4'!K$7)^2+(Tarea1!$G11-'K4'!K$8)^2+(Tarea1!$H11-'K4'!K$9)^2)</f>
        <v>5.2550515379648459</v>
      </c>
      <c r="S11">
        <f ca="1">SQRT((Tarea1!$B11-'K4'!K$3)^2+(Tarea1!$C11-'K4'!L$4)^2+(Tarea1!$D11-'K4'!L$5)^2+(Tarea1!$E11-'K4'!L$6)^2+(Tarea1!$F11-'K4'!L$7)^2+(Tarea1!$G11-'K4'!L$8)^2+(Tarea1!$H11-'K4'!L$9)^2)</f>
        <v>4.020295732626864</v>
      </c>
      <c r="T11">
        <f ca="1">SQRT((Tarea1!$B11-'K4'!M$3)^2+(Tarea1!$C11-'K4'!M$4)^2+(Tarea1!$D11-'K4'!M$5)^2+(Tarea1!$E11-'K4'!M$6)^2+(Tarea1!$F11-'K4'!M$7)^2+(Tarea1!$G11-'K4'!M$8)^2+(Tarea1!$H11-'K4'!M$9)^2)</f>
        <v>6.0320086022632449</v>
      </c>
      <c r="U11">
        <f ca="1">SQRT((Tarea1!$B11-'K4'!N$3)^2+(Tarea1!$C11-'K4'!N$4)^2+(Tarea1!$D11-'K4'!N$5)^2+(Tarea1!$E11-'K4'!N$6)^2+(Tarea1!$F11-'K4'!N$7)^2+(Tarea1!$G11-'K4'!N$8)^2+(Tarea1!$H11-'K4'!N$9)^2)</f>
        <v>1.0814545760224983</v>
      </c>
      <c r="V11">
        <f ca="1">SQRT((Tarea1!$B11-'K4'!O$3)^2+(Tarea1!$C11-'K4'!O$4)^2+(Tarea1!$D11-'K4'!O$5)^2+(Tarea1!$E11-'K4'!O$6)^2+(Tarea1!$F11-'K4'!O$7)^2+(Tarea1!$G11-'K4'!O$8)^2+(Tarea1!$H11-'K4'!O$9)^2)</f>
        <v>30.565298951588876</v>
      </c>
      <c r="W11">
        <f ca="1">SQRT((Tarea1!$B11-'K4'!P$3)^2+(Tarea1!$C11-'K4'!P$4)^2+(Tarea1!$D11-'K4'!P$5)^2+(Tarea1!$E11-'K4'!P$6)^2+(Tarea1!$F11-'K4'!P$7)^2+(Tarea1!$G11-'K4'!P$8)^2+(Tarea1!$H11-'K4'!P$9)^2)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SQRT((Tarea1!$B12-'K4'!K13)^2+(Tarea1!$C12-'K4'!K$4)^2+(Tarea1!$D12-'K4'!K$5)^2+(Tarea1!$E12-'K4'!K$6)^2+(Tarea1!$F12-'K4'!K$7)^2+(Tarea1!$G12-'K4'!K$8)^2+(Tarea1!$H12-'K4'!K$9)^2)</f>
        <v>3.4952682300504505</v>
      </c>
      <c r="S12">
        <f ca="1">SQRT((Tarea1!$B12-'K4'!K$3)^2+(Tarea1!$C12-'K4'!L$4)^2+(Tarea1!$D12-'K4'!L$5)^2+(Tarea1!$E12-'K4'!L$6)^2+(Tarea1!$F12-'K4'!L$7)^2+(Tarea1!$G12-'K4'!L$8)^2+(Tarea1!$H12-'K4'!L$9)^2)</f>
        <v>4.5185961438383835</v>
      </c>
      <c r="T12">
        <f ca="1">SQRT((Tarea1!$B12-'K4'!M$3)^2+(Tarea1!$C12-'K4'!M$4)^2+(Tarea1!$D12-'K4'!M$5)^2+(Tarea1!$E12-'K4'!M$6)^2+(Tarea1!$F12-'K4'!M$7)^2+(Tarea1!$G12-'K4'!M$8)^2+(Tarea1!$H12-'K4'!M$9)^2)</f>
        <v>4.2971224221694113</v>
      </c>
      <c r="U12">
        <f ca="1">SQRT((Tarea1!$B12-'K4'!N$3)^2+(Tarea1!$C12-'K4'!N$4)^2+(Tarea1!$D12-'K4'!N$5)^2+(Tarea1!$E12-'K4'!N$6)^2+(Tarea1!$F12-'K4'!N$7)^2+(Tarea1!$G12-'K4'!N$8)^2+(Tarea1!$H12-'K4'!N$9)^2)</f>
        <v>2.397520385731891</v>
      </c>
      <c r="V12">
        <f ca="1">SQRT((Tarea1!$B12-'K4'!O$3)^2+(Tarea1!$C12-'K4'!O$4)^2+(Tarea1!$D12-'K4'!O$5)^2+(Tarea1!$E12-'K4'!O$6)^2+(Tarea1!$F12-'K4'!O$7)^2+(Tarea1!$G12-'K4'!O$8)^2+(Tarea1!$H12-'K4'!O$9)^2)</f>
        <v>30.870424357303545</v>
      </c>
      <c r="W12">
        <f ca="1">SQRT((Tarea1!$B12-'K4'!P$3)^2+(Tarea1!$C12-'K4'!P$4)^2+(Tarea1!$D12-'K4'!P$5)^2+(Tarea1!$E12-'K4'!P$6)^2+(Tarea1!$F12-'K4'!P$7)^2+(Tarea1!$G12-'K4'!P$8)^2+(Tarea1!$H12-'K4'!P$9)^2)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SQRT((Tarea1!$B13-'K4'!K14)^2+(Tarea1!$C13-'K4'!K$4)^2+(Tarea1!$D13-'K4'!K$5)^2+(Tarea1!$E13-'K4'!K$6)^2+(Tarea1!$F13-'K4'!K$7)^2+(Tarea1!$G13-'K4'!K$8)^2+(Tarea1!$H13-'K4'!K$9)^2)</f>
        <v>3.3079449814046189</v>
      </c>
      <c r="S13">
        <f ca="1">SQRT((Tarea1!$B13-'K4'!K$3)^2+(Tarea1!$C13-'K4'!L$4)^2+(Tarea1!$D13-'K4'!L$5)^2+(Tarea1!$E13-'K4'!L$6)^2+(Tarea1!$F13-'K4'!L$7)^2+(Tarea1!$G13-'K4'!L$8)^2+(Tarea1!$H13-'K4'!L$9)^2)</f>
        <v>5.7922227550780931</v>
      </c>
      <c r="T13">
        <f ca="1">SQRT((Tarea1!$B13-'K4'!M$3)^2+(Tarea1!$C13-'K4'!M$4)^2+(Tarea1!$D13-'K4'!M$5)^2+(Tarea1!$E13-'K4'!M$6)^2+(Tarea1!$F13-'K4'!M$7)^2+(Tarea1!$G13-'K4'!M$8)^2+(Tarea1!$H13-'K4'!M$9)^2)</f>
        <v>2.742832072471403</v>
      </c>
      <c r="U13">
        <f ca="1">SQRT((Tarea1!$B13-'K4'!N$3)^2+(Tarea1!$C13-'K4'!N$4)^2+(Tarea1!$D13-'K4'!N$5)^2+(Tarea1!$E13-'K4'!N$6)^2+(Tarea1!$F13-'K4'!N$7)^2+(Tarea1!$G13-'K4'!N$8)^2+(Tarea1!$H13-'K4'!N$9)^2)</f>
        <v>3.7699368694979496</v>
      </c>
      <c r="V13">
        <f ca="1">SQRT((Tarea1!$B13-'K4'!O$3)^2+(Tarea1!$C13-'K4'!O$4)^2+(Tarea1!$D13-'K4'!O$5)^2+(Tarea1!$E13-'K4'!O$6)^2+(Tarea1!$F13-'K4'!O$7)^2+(Tarea1!$G13-'K4'!O$8)^2+(Tarea1!$H13-'K4'!O$9)^2)</f>
        <v>31.217461459894526</v>
      </c>
      <c r="W13">
        <f ca="1">SQRT((Tarea1!$B13-'K4'!P$3)^2+(Tarea1!$C13-'K4'!P$4)^2+(Tarea1!$D13-'K4'!P$5)^2+(Tarea1!$E13-'K4'!P$6)^2+(Tarea1!$F13-'K4'!P$7)^2+(Tarea1!$G13-'K4'!P$8)^2+(Tarea1!$H13-'K4'!P$9)^2)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SQRT((Tarea1!$B14-'K4'!K15)^2+(Tarea1!$C14-'K4'!K$4)^2+(Tarea1!$D14-'K4'!K$5)^2+(Tarea1!$E14-'K4'!K$6)^2+(Tarea1!$F14-'K4'!K$7)^2+(Tarea1!$G14-'K4'!K$8)^2+(Tarea1!$H14-'K4'!K$9)^2)</f>
        <v>4.2189532667080689</v>
      </c>
      <c r="S14">
        <f ca="1">SQRT((Tarea1!$B14-'K4'!K$3)^2+(Tarea1!$C14-'K4'!L$4)^2+(Tarea1!$D14-'K4'!L$5)^2+(Tarea1!$E14-'K4'!L$6)^2+(Tarea1!$F14-'K4'!L$7)^2+(Tarea1!$G14-'K4'!L$8)^2+(Tarea1!$H14-'K4'!L$9)^2)</f>
        <v>5.1506741737800148</v>
      </c>
      <c r="T14">
        <f ca="1">SQRT((Tarea1!$B14-'K4'!M$3)^2+(Tarea1!$C14-'K4'!M$4)^2+(Tarea1!$D14-'K4'!M$5)^2+(Tarea1!$E14-'K4'!M$6)^2+(Tarea1!$F14-'K4'!M$7)^2+(Tarea1!$G14-'K4'!M$8)^2+(Tarea1!$H14-'K4'!M$9)^2)</f>
        <v>4.3917112584706413</v>
      </c>
      <c r="U14">
        <f ca="1">SQRT((Tarea1!$B14-'K4'!N$3)^2+(Tarea1!$C14-'K4'!N$4)^2+(Tarea1!$D14-'K4'!N$5)^2+(Tarea1!$E14-'K4'!N$6)^2+(Tarea1!$F14-'K4'!N$7)^2+(Tarea1!$G14-'K4'!N$8)^2+(Tarea1!$H14-'K4'!N$9)^2)</f>
        <v>2.2550263856549444</v>
      </c>
      <c r="V14">
        <f ca="1">SQRT((Tarea1!$B14-'K4'!O$3)^2+(Tarea1!$C14-'K4'!O$4)^2+(Tarea1!$D14-'K4'!O$5)^2+(Tarea1!$E14-'K4'!O$6)^2+(Tarea1!$F14-'K4'!O$7)^2+(Tarea1!$G14-'K4'!O$8)^2+(Tarea1!$H14-'K4'!O$9)^2)</f>
        <v>31.315132124900892</v>
      </c>
      <c r="W14">
        <f ca="1">SQRT((Tarea1!$B14-'K4'!P$3)^2+(Tarea1!$C14-'K4'!P$4)^2+(Tarea1!$D14-'K4'!P$5)^2+(Tarea1!$E14-'K4'!P$6)^2+(Tarea1!$F14-'K4'!P$7)^2+(Tarea1!$G14-'K4'!P$8)^2+(Tarea1!$H14-'K4'!P$9)^2)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SQRT((Tarea1!$B15-'K4'!K16)^2+(Tarea1!$C15-'K4'!K$4)^2+(Tarea1!$D15-'K4'!K$5)^2+(Tarea1!$E15-'K4'!K$6)^2+(Tarea1!$F15-'K4'!K$7)^2+(Tarea1!$G15-'K4'!K$8)^2+(Tarea1!$H15-'K4'!K$9)^2)</f>
        <v>5.1176915368813196</v>
      </c>
      <c r="S15">
        <f ca="1">SQRT((Tarea1!$B15-'K4'!K$3)^2+(Tarea1!$C15-'K4'!L$4)^2+(Tarea1!$D15-'K4'!L$5)^2+(Tarea1!$E15-'K4'!L$6)^2+(Tarea1!$F15-'K4'!L$7)^2+(Tarea1!$G15-'K4'!L$8)^2+(Tarea1!$H15-'K4'!L$9)^2)</f>
        <v>6.1340995898157509</v>
      </c>
      <c r="T15">
        <f ca="1">SQRT((Tarea1!$B15-'K4'!M$3)^2+(Tarea1!$C15-'K4'!M$4)^2+(Tarea1!$D15-'K4'!M$5)^2+(Tarea1!$E15-'K4'!M$6)^2+(Tarea1!$F15-'K4'!M$7)^2+(Tarea1!$G15-'K4'!M$8)^2+(Tarea1!$H15-'K4'!M$9)^2)</f>
        <v>4.4933945346969537</v>
      </c>
      <c r="U15">
        <f ca="1">SQRT((Tarea1!$B15-'K4'!N$3)^2+(Tarea1!$C15-'K4'!N$4)^2+(Tarea1!$D15-'K4'!N$5)^2+(Tarea1!$E15-'K4'!N$6)^2+(Tarea1!$F15-'K4'!N$7)^2+(Tarea1!$G15-'K4'!N$8)^2+(Tarea1!$H15-'K4'!N$9)^2)</f>
        <v>3.1469134084051302</v>
      </c>
      <c r="V15">
        <f ca="1">SQRT((Tarea1!$B15-'K4'!O$3)^2+(Tarea1!$C15-'K4'!O$4)^2+(Tarea1!$D15-'K4'!O$5)^2+(Tarea1!$E15-'K4'!O$6)^2+(Tarea1!$F15-'K4'!O$7)^2+(Tarea1!$G15-'K4'!O$8)^2+(Tarea1!$H15-'K4'!O$9)^2)</f>
        <v>31.604586692440702</v>
      </c>
      <c r="W15">
        <f ca="1">SQRT((Tarea1!$B15-'K4'!P$3)^2+(Tarea1!$C15-'K4'!P$4)^2+(Tarea1!$D15-'K4'!P$5)^2+(Tarea1!$E15-'K4'!P$6)^2+(Tarea1!$F15-'K4'!P$7)^2+(Tarea1!$G15-'K4'!P$8)^2+(Tarea1!$H15-'K4'!P$9)^2)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11</v>
      </c>
      <c r="R16">
        <f ca="1">SQRT((Tarea1!$B16-'K4'!K17)^2+(Tarea1!$C16-'K4'!K$4)^2+(Tarea1!$D16-'K4'!K$5)^2+(Tarea1!$E16-'K4'!K$6)^2+(Tarea1!$F16-'K4'!K$7)^2+(Tarea1!$G16-'K4'!K$8)^2+(Tarea1!$H16-'K4'!K$9)^2)</f>
        <v>6.1239203130021247</v>
      </c>
      <c r="S16">
        <f ca="1">SQRT((Tarea1!$B16-'K4'!K$3)^2+(Tarea1!$C16-'K4'!L$4)^2+(Tarea1!$D16-'K4'!L$5)^2+(Tarea1!$E16-'K4'!L$6)^2+(Tarea1!$F16-'K4'!L$7)^2+(Tarea1!$G16-'K4'!L$8)^2+(Tarea1!$H16-'K4'!L$9)^2)</f>
        <v>5.7422653292155621</v>
      </c>
      <c r="T16">
        <f ca="1">SQRT((Tarea1!$B16-'K4'!M$3)^2+(Tarea1!$C16-'K4'!M$4)^2+(Tarea1!$D16-'K4'!M$5)^2+(Tarea1!$E16-'K4'!M$6)^2+(Tarea1!$F16-'K4'!M$7)^2+(Tarea1!$G16-'K4'!M$8)^2+(Tarea1!$H16-'K4'!M$9)^2)</f>
        <v>6.6981187242720965</v>
      </c>
      <c r="U16">
        <f ca="1">SQRT((Tarea1!$B16-'K4'!N$3)^2+(Tarea1!$C16-'K4'!N$4)^2+(Tarea1!$D16-'K4'!N$5)^2+(Tarea1!$E16-'K4'!N$6)^2+(Tarea1!$F16-'K4'!N$7)^2+(Tarea1!$G16-'K4'!N$8)^2+(Tarea1!$H16-'K4'!N$9)^2)</f>
        <v>3.076271119391139</v>
      </c>
      <c r="V16">
        <f ca="1">SQRT((Tarea1!$B16-'K4'!O$3)^2+(Tarea1!$C16-'K4'!O$4)^2+(Tarea1!$D16-'K4'!O$5)^2+(Tarea1!$E16-'K4'!O$6)^2+(Tarea1!$F16-'K4'!O$7)^2+(Tarea1!$G16-'K4'!O$8)^2+(Tarea1!$H16-'K4'!O$9)^2)</f>
        <v>31.729245184844846</v>
      </c>
      <c r="W16">
        <f ca="1">SQRT((Tarea1!$B16-'K4'!P$3)^2+(Tarea1!$C16-'K4'!P$4)^2+(Tarea1!$D16-'K4'!P$5)^2+(Tarea1!$E16-'K4'!P$6)^2+(Tarea1!$F16-'K4'!P$7)^2+(Tarea1!$G16-'K4'!P$8)^2+(Tarea1!$H16-'K4'!P$9)^2)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SQRT((Tarea1!$B17-'K4'!K18)^2+(Tarea1!$C17-'K4'!K$4)^2+(Tarea1!$D17-'K4'!K$5)^2+(Tarea1!$E17-'K4'!K$6)^2+(Tarea1!$F17-'K4'!K$7)^2+(Tarea1!$G17-'K4'!K$8)^2+(Tarea1!$H17-'K4'!K$9)^2)</f>
        <v>4.1783888441997998</v>
      </c>
      <c r="S17">
        <f ca="1">SQRT((Tarea1!$B17-'K4'!K$3)^2+(Tarea1!$C17-'K4'!L$4)^2+(Tarea1!$D17-'K4'!L$5)^2+(Tarea1!$E17-'K4'!L$6)^2+(Tarea1!$F17-'K4'!L$7)^2+(Tarea1!$G17-'K4'!L$8)^2+(Tarea1!$H17-'K4'!L$9)^2)</f>
        <v>7.3066187650497936</v>
      </c>
      <c r="T17">
        <f ca="1">SQRT((Tarea1!$B17-'K4'!M$3)^2+(Tarea1!$C17-'K4'!M$4)^2+(Tarea1!$D17-'K4'!M$5)^2+(Tarea1!$E17-'K4'!M$6)^2+(Tarea1!$F17-'K4'!M$7)^2+(Tarea1!$G17-'K4'!M$8)^2+(Tarea1!$H17-'K4'!M$9)^2)</f>
        <v>1.9829089181749553</v>
      </c>
      <c r="U17">
        <f ca="1">SQRT((Tarea1!$B17-'K4'!N$3)^2+(Tarea1!$C17-'K4'!N$4)^2+(Tarea1!$D17-'K4'!N$5)^2+(Tarea1!$E17-'K4'!N$6)^2+(Tarea1!$F17-'K4'!N$7)^2+(Tarea1!$G17-'K4'!N$8)^2+(Tarea1!$H17-'K4'!N$9)^2)</f>
        <v>4.7786362071201864</v>
      </c>
      <c r="V17">
        <f ca="1">SQRT((Tarea1!$B17-'K4'!O$3)^2+(Tarea1!$C17-'K4'!O$4)^2+(Tarea1!$D17-'K4'!O$5)^2+(Tarea1!$E17-'K4'!O$6)^2+(Tarea1!$F17-'K4'!O$7)^2+(Tarea1!$G17-'K4'!O$8)^2+(Tarea1!$H17-'K4'!O$9)^2)</f>
        <v>32.131439432431286</v>
      </c>
      <c r="W17">
        <f ca="1">SQRT((Tarea1!$B17-'K4'!P$3)^2+(Tarea1!$C17-'K4'!P$4)^2+(Tarea1!$D17-'K4'!P$5)^2+(Tarea1!$E17-'K4'!P$6)^2+(Tarea1!$F17-'K4'!P$7)^2+(Tarea1!$G17-'K4'!P$8)^2+(Tarea1!$H17-'K4'!P$9)^2)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G2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SQRT((Tarea1!$B18-'K4'!K19)^2+(Tarea1!$C18-'K4'!K$4)^2+(Tarea1!$D18-'K4'!K$5)^2+(Tarea1!$E18-'K4'!K$6)^2+(Tarea1!$F18-'K4'!K$7)^2+(Tarea1!$G18-'K4'!K$8)^2+(Tarea1!$H18-'K4'!K$9)^2)</f>
        <v>5.6506843243392533</v>
      </c>
      <c r="S18">
        <f ca="1">SQRT((Tarea1!$B18-'K4'!K$3)^2+(Tarea1!$C18-'K4'!L$4)^2+(Tarea1!$D18-'K4'!L$5)^2+(Tarea1!$E18-'K4'!L$6)^2+(Tarea1!$F18-'K4'!L$7)^2+(Tarea1!$G18-'K4'!L$8)^2+(Tarea1!$H18-'K4'!L$9)^2)</f>
        <v>4.7566911935831095</v>
      </c>
      <c r="T18">
        <f ca="1">SQRT((Tarea1!$B18-'K4'!M$3)^2+(Tarea1!$C18-'K4'!M$4)^2+(Tarea1!$D18-'K4'!M$5)^2+(Tarea1!$E18-'K4'!M$6)^2+(Tarea1!$F18-'K4'!M$7)^2+(Tarea1!$G18-'K4'!M$8)^2+(Tarea1!$H18-'K4'!M$9)^2)</f>
        <v>8.1701159382498627</v>
      </c>
      <c r="U18">
        <f ca="1">SQRT((Tarea1!$B18-'K4'!N$3)^2+(Tarea1!$C18-'K4'!N$4)^2+(Tarea1!$D18-'K4'!N$5)^2+(Tarea1!$E18-'K4'!N$6)^2+(Tarea1!$F18-'K4'!N$7)^2+(Tarea1!$G18-'K4'!N$8)^2+(Tarea1!$H18-'K4'!N$9)^2)</f>
        <v>3.6530458524360196</v>
      </c>
      <c r="V18">
        <f ca="1">SQRT((Tarea1!$B18-'K4'!O$3)^2+(Tarea1!$C18-'K4'!O$4)^2+(Tarea1!$D18-'K4'!O$5)^2+(Tarea1!$E18-'K4'!O$6)^2+(Tarea1!$F18-'K4'!O$7)^2+(Tarea1!$G18-'K4'!O$8)^2+(Tarea1!$H18-'K4'!O$9)^2)</f>
        <v>32.100272584512425</v>
      </c>
      <c r="W18">
        <f ca="1">SQRT((Tarea1!$B18-'K4'!P$3)^2+(Tarea1!$C18-'K4'!P$4)^2+(Tarea1!$D18-'K4'!P$5)^2+(Tarea1!$E18-'K4'!P$6)^2+(Tarea1!$F18-'K4'!P$7)^2+(Tarea1!$G18-'K4'!P$8)^2+(Tarea1!$H18-'K4'!P$9)^2)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SQRT((Tarea1!$B19-'K4'!K20)^2+(Tarea1!$C19-'K4'!K$4)^2+(Tarea1!$D19-'K4'!K$5)^2+(Tarea1!$E19-'K4'!K$6)^2+(Tarea1!$F19-'K4'!K$7)^2+(Tarea1!$G19-'K4'!K$8)^2+(Tarea1!$H19-'K4'!K$9)^2)</f>
        <v>4.6389366597673369</v>
      </c>
      <c r="S19">
        <f ca="1">SQRT((Tarea1!$B19-'K4'!K$3)^2+(Tarea1!$C19-'K4'!L$4)^2+(Tarea1!$D19-'K4'!L$5)^2+(Tarea1!$E19-'K4'!L$6)^2+(Tarea1!$F19-'K4'!L$7)^2+(Tarea1!$G19-'K4'!L$8)^2+(Tarea1!$H19-'K4'!L$9)^2)</f>
        <v>8.4581486022520185</v>
      </c>
      <c r="T19">
        <f ca="1">SQRT((Tarea1!$B19-'K4'!M$3)^2+(Tarea1!$C19-'K4'!M$4)^2+(Tarea1!$D19-'K4'!M$5)^2+(Tarea1!$E19-'K4'!M$6)^2+(Tarea1!$F19-'K4'!M$7)^2+(Tarea1!$G19-'K4'!M$8)^2+(Tarea1!$H19-'K4'!M$9)^2)</f>
        <v>0.94875064046237878</v>
      </c>
      <c r="U19">
        <f ca="1">SQRT((Tarea1!$B19-'K4'!N$3)^2+(Tarea1!$C19-'K4'!N$4)^2+(Tarea1!$D19-'K4'!N$5)^2+(Tarea1!$E19-'K4'!N$6)^2+(Tarea1!$F19-'K4'!N$7)^2+(Tarea1!$G19-'K4'!N$8)^2+(Tarea1!$H19-'K4'!N$9)^2)</f>
        <v>6.0904058978035271</v>
      </c>
      <c r="V19">
        <f ca="1">SQRT((Tarea1!$B19-'K4'!O$3)^2+(Tarea1!$C19-'K4'!O$4)^2+(Tarea1!$D19-'K4'!O$5)^2+(Tarea1!$E19-'K4'!O$6)^2+(Tarea1!$F19-'K4'!O$7)^2+(Tarea1!$G19-'K4'!O$8)^2+(Tarea1!$H19-'K4'!O$9)^2)</f>
        <v>32.644984300807991</v>
      </c>
      <c r="W19">
        <f ca="1">SQRT((Tarea1!$B19-'K4'!P$3)^2+(Tarea1!$C19-'K4'!P$4)^2+(Tarea1!$D19-'K4'!P$5)^2+(Tarea1!$E19-'K4'!P$6)^2+(Tarea1!$F19-'K4'!P$7)^2+(Tarea1!$G19-'K4'!P$8)^2+(Tarea1!$H19-'K4'!P$9)^2)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SQRT((Tarea1!$B20-'K4'!K21)^2+(Tarea1!$C20-'K4'!K$4)^2+(Tarea1!$D20-'K4'!K$5)^2+(Tarea1!$E20-'K4'!K$6)^2+(Tarea1!$F20-'K4'!K$7)^2+(Tarea1!$G20-'K4'!K$8)^2+(Tarea1!$H20-'K4'!K$9)^2)</f>
        <v>2.9888682361946519</v>
      </c>
      <c r="S20">
        <f ca="1">SQRT((Tarea1!$B20-'K4'!K$3)^2+(Tarea1!$C20-'K4'!L$4)^2+(Tarea1!$D20-'K4'!L$5)^2+(Tarea1!$E20-'K4'!L$6)^2+(Tarea1!$F20-'K4'!L$7)^2+(Tarea1!$G20-'K4'!L$8)^2+(Tarea1!$H20-'K4'!L$9)^2)</f>
        <v>7.5739032942803739</v>
      </c>
      <c r="T20">
        <f ca="1">SQRT((Tarea1!$B20-'K4'!M$3)^2+(Tarea1!$C20-'K4'!M$4)^2+(Tarea1!$D20-'K4'!M$5)^2+(Tarea1!$E20-'K4'!M$6)^2+(Tarea1!$F20-'K4'!M$7)^2+(Tarea1!$G20-'K4'!M$8)^2+(Tarea1!$H20-'K4'!M$9)^2)</f>
        <v>1.4565236390498826</v>
      </c>
      <c r="U20">
        <f ca="1">SQRT((Tarea1!$B20-'K4'!N$3)^2+(Tarea1!$C20-'K4'!N$4)^2+(Tarea1!$D20-'K4'!N$5)^2+(Tarea1!$E20-'K4'!N$6)^2+(Tarea1!$F20-'K4'!N$7)^2+(Tarea1!$G20-'K4'!N$8)^2+(Tarea1!$H20-'K4'!N$9)^2)</f>
        <v>5.5172388021545702</v>
      </c>
      <c r="V20">
        <f ca="1">SQRT((Tarea1!$B20-'K4'!O$3)^2+(Tarea1!$C20-'K4'!O$4)^2+(Tarea1!$D20-'K4'!O$5)^2+(Tarea1!$E20-'K4'!O$6)^2+(Tarea1!$F20-'K4'!O$7)^2+(Tarea1!$G20-'K4'!O$8)^2+(Tarea1!$H20-'K4'!O$9)^2)</f>
        <v>32.720137530273313</v>
      </c>
      <c r="W20">
        <f ca="1">SQRT((Tarea1!$B20-'K4'!P$3)^2+(Tarea1!$C20-'K4'!P$4)^2+(Tarea1!$D20-'K4'!P$5)^2+(Tarea1!$E20-'K4'!P$6)^2+(Tarea1!$F20-'K4'!P$7)^2+(Tarea1!$G20-'K4'!P$8)^2+(Tarea1!$H20-'K4'!P$9)^2)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SQRT((Tarea1!$B21-'K4'!K22)^2+(Tarea1!$C21-'K4'!K$4)^2+(Tarea1!$D21-'K4'!K$5)^2+(Tarea1!$E21-'K4'!K$6)^2+(Tarea1!$F21-'K4'!K$7)^2+(Tarea1!$G21-'K4'!K$8)^2+(Tarea1!$H21-'K4'!K$9)^2)</f>
        <v>5.6130888703695634</v>
      </c>
      <c r="S21">
        <f ca="1">SQRT((Tarea1!$B21-'K4'!K$3)^2+(Tarea1!$C21-'K4'!L$4)^2+(Tarea1!$D21-'K4'!L$5)^2+(Tarea1!$E21-'K4'!L$6)^2+(Tarea1!$F21-'K4'!L$7)^2+(Tarea1!$G21-'K4'!L$8)^2+(Tarea1!$H21-'K4'!L$9)^2)</f>
        <v>9.8661970608965852</v>
      </c>
      <c r="T21">
        <f ca="1">SQRT((Tarea1!$B21-'K4'!M$3)^2+(Tarea1!$C21-'K4'!M$4)^2+(Tarea1!$D21-'K4'!M$5)^2+(Tarea1!$E21-'K4'!M$6)^2+(Tarea1!$F21-'K4'!M$7)^2+(Tarea1!$G21-'K4'!M$8)^2+(Tarea1!$H21-'K4'!M$9)^2)</f>
        <v>2.0172409650587406</v>
      </c>
      <c r="U21">
        <f ca="1">SQRT((Tarea1!$B21-'K4'!N$3)^2+(Tarea1!$C21-'K4'!N$4)^2+(Tarea1!$D21-'K4'!N$5)^2+(Tarea1!$E21-'K4'!N$6)^2+(Tarea1!$F21-'K4'!N$7)^2+(Tarea1!$G21-'K4'!N$8)^2+(Tarea1!$H21-'K4'!N$9)^2)</f>
        <v>7.7285356957188212</v>
      </c>
      <c r="V21">
        <f ca="1">SQRT((Tarea1!$B21-'K4'!O$3)^2+(Tarea1!$C21-'K4'!O$4)^2+(Tarea1!$D21-'K4'!O$5)^2+(Tarea1!$E21-'K4'!O$6)^2+(Tarea1!$F21-'K4'!O$7)^2+(Tarea1!$G21-'K4'!O$8)^2+(Tarea1!$H21-'K4'!O$9)^2)</f>
        <v>33.316630982138633</v>
      </c>
      <c r="W21">
        <f ca="1">SQRT((Tarea1!$B21-'K4'!P$3)^2+(Tarea1!$C21-'K4'!P$4)^2+(Tarea1!$D21-'K4'!P$5)^2+(Tarea1!$E21-'K4'!P$6)^2+(Tarea1!$F21-'K4'!P$7)^2+(Tarea1!$G21-'K4'!P$8)^2+(Tarea1!$H21-'K4'!P$9)^2)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SQRT((Tarea1!$B22-'K4'!K23)^2+(Tarea1!$C22-'K4'!K$4)^2+(Tarea1!$D22-'K4'!K$5)^2+(Tarea1!$E22-'K4'!K$6)^2+(Tarea1!$F22-'K4'!K$7)^2+(Tarea1!$G22-'K4'!K$8)^2+(Tarea1!$H22-'K4'!K$9)^2)</f>
        <v>1.9735585457070497</v>
      </c>
      <c r="S22">
        <f ca="1">SQRT((Tarea1!$B22-'K4'!K$3)^2+(Tarea1!$C22-'K4'!L$4)^2+(Tarea1!$D22-'K4'!L$5)^2+(Tarea1!$E22-'K4'!L$6)^2+(Tarea1!$F22-'K4'!L$7)^2+(Tarea1!$G22-'K4'!L$8)^2+(Tarea1!$H22-'K4'!L$9)^2)</f>
        <v>7.1019723395061956</v>
      </c>
      <c r="T22">
        <f ca="1">SQRT((Tarea1!$B22-'K4'!M$3)^2+(Tarea1!$C22-'K4'!M$4)^2+(Tarea1!$D22-'K4'!M$5)^2+(Tarea1!$E22-'K4'!M$6)^2+(Tarea1!$F22-'K4'!M$7)^2+(Tarea1!$G22-'K4'!M$8)^2+(Tarea1!$H22-'K4'!M$9)^2)</f>
        <v>3.5672951159729465</v>
      </c>
      <c r="U22">
        <f ca="1">SQRT((Tarea1!$B22-'K4'!N$3)^2+(Tarea1!$C22-'K4'!N$4)^2+(Tarea1!$D22-'K4'!N$5)^2+(Tarea1!$E22-'K4'!N$6)^2+(Tarea1!$F22-'K4'!N$7)^2+(Tarea1!$G22-'K4'!N$8)^2+(Tarea1!$H22-'K4'!N$9)^2)</f>
        <v>5.5036864009498201</v>
      </c>
      <c r="V22">
        <f ca="1">SQRT((Tarea1!$B22-'K4'!O$3)^2+(Tarea1!$C22-'K4'!O$4)^2+(Tarea1!$D22-'K4'!O$5)^2+(Tarea1!$E22-'K4'!O$6)^2+(Tarea1!$F22-'K4'!O$7)^2+(Tarea1!$G22-'K4'!O$8)^2+(Tarea1!$H22-'K4'!O$9)^2)</f>
        <v>33.0379690659096</v>
      </c>
      <c r="W22">
        <f ca="1">SQRT((Tarea1!$B22-'K4'!P$3)^2+(Tarea1!$C22-'K4'!P$4)^2+(Tarea1!$D22-'K4'!P$5)^2+(Tarea1!$E22-'K4'!P$6)^2+(Tarea1!$F22-'K4'!P$7)^2+(Tarea1!$G22-'K4'!P$8)^2+(Tarea1!$H22-'K4'!P$9)^2)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G2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SQRT((Tarea1!$B23-'K4'!K24)^2+(Tarea1!$C23-'K4'!K$4)^2+(Tarea1!$D23-'K4'!K$5)^2+(Tarea1!$E23-'K4'!K$6)^2+(Tarea1!$F23-'K4'!K$7)^2+(Tarea1!$G23-'K4'!K$8)^2+(Tarea1!$H23-'K4'!K$9)^2)</f>
        <v>2.9213410162686149</v>
      </c>
      <c r="S23">
        <f ca="1">SQRT((Tarea1!$B23-'K4'!K$3)^2+(Tarea1!$C23-'K4'!L$4)^2+(Tarea1!$D23-'K4'!L$5)^2+(Tarea1!$E23-'K4'!L$6)^2+(Tarea1!$F23-'K4'!L$7)^2+(Tarea1!$G23-'K4'!L$8)^2+(Tarea1!$H23-'K4'!L$9)^2)</f>
        <v>5.4279625807274838</v>
      </c>
      <c r="T23">
        <f ca="1">SQRT((Tarea1!$B23-'K4'!M$3)^2+(Tarea1!$C23-'K4'!M$4)^2+(Tarea1!$D23-'K4'!M$5)^2+(Tarea1!$E23-'K4'!M$6)^2+(Tarea1!$F23-'K4'!M$7)^2+(Tarea1!$G23-'K4'!M$8)^2+(Tarea1!$H23-'K4'!M$9)^2)</f>
        <v>5.942597168840499</v>
      </c>
      <c r="U23">
        <f ca="1">SQRT((Tarea1!$B23-'K4'!N$3)^2+(Tarea1!$C23-'K4'!N$4)^2+(Tarea1!$D23-'K4'!N$5)^2+(Tarea1!$E23-'K4'!N$6)^2+(Tarea1!$F23-'K4'!N$7)^2+(Tarea1!$G23-'K4'!N$8)^2+(Tarea1!$H23-'K4'!N$9)^2)</f>
        <v>3.8833418597903533</v>
      </c>
      <c r="V23">
        <f ca="1">SQRT((Tarea1!$B23-'K4'!O$3)^2+(Tarea1!$C23-'K4'!O$4)^2+(Tarea1!$D23-'K4'!O$5)^2+(Tarea1!$E23-'K4'!O$6)^2+(Tarea1!$F23-'K4'!O$7)^2+(Tarea1!$G23-'K4'!O$8)^2+(Tarea1!$H23-'K4'!O$9)^2)</f>
        <v>32.838354100045876</v>
      </c>
      <c r="W23">
        <f ca="1">SQRT((Tarea1!$B23-'K4'!P$3)^2+(Tarea1!$C23-'K4'!P$4)^2+(Tarea1!$D23-'K4'!P$5)^2+(Tarea1!$E23-'K4'!P$6)^2+(Tarea1!$F23-'K4'!P$7)^2+(Tarea1!$G23-'K4'!P$8)^2+(Tarea1!$H23-'K4'!P$9)^2)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SQRT((Tarea1!$B24-'K4'!K25)^2+(Tarea1!$C24-'K4'!K$4)^2+(Tarea1!$D24-'K4'!K$5)^2+(Tarea1!$E24-'K4'!K$6)^2+(Tarea1!$F24-'K4'!K$7)^2+(Tarea1!$G24-'K4'!K$8)^2+(Tarea1!$H24-'K4'!K$9)^2)</f>
        <v>2.0740218578083178</v>
      </c>
      <c r="S24">
        <f ca="1">SQRT((Tarea1!$B24-'K4'!K$3)^2+(Tarea1!$C24-'K4'!L$4)^2+(Tarea1!$D24-'K4'!L$5)^2+(Tarea1!$E24-'K4'!L$6)^2+(Tarea1!$F24-'K4'!L$7)^2+(Tarea1!$G24-'K4'!L$8)^2+(Tarea1!$H24-'K4'!L$9)^2)</f>
        <v>7.2889947485537698</v>
      </c>
      <c r="T24">
        <f ca="1">SQRT((Tarea1!$B24-'K4'!M$3)^2+(Tarea1!$C24-'K4'!M$4)^2+(Tarea1!$D24-'K4'!M$5)^2+(Tarea1!$E24-'K4'!M$6)^2+(Tarea1!$F24-'K4'!M$7)^2+(Tarea1!$G24-'K4'!M$8)^2+(Tarea1!$H24-'K4'!M$9)^2)</f>
        <v>3.7845908336011416</v>
      </c>
      <c r="U24">
        <f ca="1">SQRT((Tarea1!$B24-'K4'!N$3)^2+(Tarea1!$C24-'K4'!N$4)^2+(Tarea1!$D24-'K4'!N$5)^2+(Tarea1!$E24-'K4'!N$6)^2+(Tarea1!$F24-'K4'!N$7)^2+(Tarea1!$G24-'K4'!N$8)^2+(Tarea1!$H24-'K4'!N$9)^2)</f>
        <v>5.8153197676482078</v>
      </c>
      <c r="V24">
        <f ca="1">SQRT((Tarea1!$B24-'K4'!O$3)^2+(Tarea1!$C24-'K4'!O$4)^2+(Tarea1!$D24-'K4'!O$5)^2+(Tarea1!$E24-'K4'!O$6)^2+(Tarea1!$F24-'K4'!O$7)^2+(Tarea1!$G24-'K4'!O$8)^2+(Tarea1!$H24-'K4'!O$9)^2)</f>
        <v>33.235635995118251</v>
      </c>
      <c r="W24">
        <f ca="1">SQRT((Tarea1!$B24-'K4'!P$3)^2+(Tarea1!$C24-'K4'!P$4)^2+(Tarea1!$D24-'K4'!P$5)^2+(Tarea1!$E24-'K4'!P$6)^2+(Tarea1!$F24-'K4'!P$7)^2+(Tarea1!$G24-'K4'!P$8)^2+(Tarea1!$H24-'K4'!P$9)^2)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SQRT((Tarea1!$B25-'K4'!K26)^2+(Tarea1!$C25-'K4'!K$4)^2+(Tarea1!$D25-'K4'!K$5)^2+(Tarea1!$E25-'K4'!K$6)^2+(Tarea1!$F25-'K4'!K$7)^2+(Tarea1!$G25-'K4'!K$8)^2+(Tarea1!$H25-'K4'!K$9)^2)</f>
        <v>7.209109977429021</v>
      </c>
      <c r="S25">
        <f ca="1">SQRT((Tarea1!$B25-'K4'!K$3)^2+(Tarea1!$C25-'K4'!L$4)^2+(Tarea1!$D25-'K4'!L$5)^2+(Tarea1!$E25-'K4'!L$6)^2+(Tarea1!$F25-'K4'!L$7)^2+(Tarea1!$G25-'K4'!L$8)^2+(Tarea1!$H25-'K4'!L$9)^2)</f>
        <v>11.953892439052831</v>
      </c>
      <c r="T25">
        <f ca="1">SQRT((Tarea1!$B25-'K4'!M$3)^2+(Tarea1!$C25-'K4'!M$4)^2+(Tarea1!$D25-'K4'!M$5)^2+(Tarea1!$E25-'K4'!M$6)^2+(Tarea1!$F25-'K4'!M$7)^2+(Tarea1!$G25-'K4'!M$8)^2+(Tarea1!$H25-'K4'!M$9)^2)</f>
        <v>3.7598574145541446</v>
      </c>
      <c r="U25">
        <f ca="1">SQRT((Tarea1!$B25-'K4'!N$3)^2+(Tarea1!$C25-'K4'!N$4)^2+(Tarea1!$D25-'K4'!N$5)^2+(Tarea1!$E25-'K4'!N$6)^2+(Tarea1!$F25-'K4'!N$7)^2+(Tarea1!$G25-'K4'!N$8)^2+(Tarea1!$H25-'K4'!N$9)^2)</f>
        <v>9.9157997156053934</v>
      </c>
      <c r="V25">
        <f ca="1">SQRT((Tarea1!$B25-'K4'!O$3)^2+(Tarea1!$C25-'K4'!O$4)^2+(Tarea1!$D25-'K4'!O$5)^2+(Tarea1!$E25-'K4'!O$6)^2+(Tarea1!$F25-'K4'!O$7)^2+(Tarea1!$G25-'K4'!O$8)^2+(Tarea1!$H25-'K4'!O$9)^2)</f>
        <v>34.494269089226982</v>
      </c>
      <c r="W25">
        <f ca="1">SQRT((Tarea1!$B25-'K4'!P$3)^2+(Tarea1!$C25-'K4'!P$4)^2+(Tarea1!$D25-'K4'!P$5)^2+(Tarea1!$E25-'K4'!P$6)^2+(Tarea1!$F25-'K4'!P$7)^2+(Tarea1!$G25-'K4'!P$8)^2+(Tarea1!$H25-'K4'!P$9)^2)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E98E-3BB8-49CB-8D20-3C9B19D7F3F3}">
  <dimension ref="A1:AA25"/>
  <sheetViews>
    <sheetView topLeftCell="B1" workbookViewId="0">
      <selection activeCell="AA25" sqref="AA25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58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SQRT((Tarea1!$B2-'K5'!K3)^2+(Tarea1!$C2-'K5'!K$4)^2+(Tarea1!$D2-'K5'!K$5)^2+(Tarea1!$E2-'K5'!K$6)^2+(Tarea1!$F2-'K5'!K$7)^2+(Tarea1!$G2-'K5'!K$8)^2+(Tarea1!$H2-'K5'!K$9)^2)</f>
        <v>96.745221194640919</v>
      </c>
      <c r="S2">
        <f ca="1">SQRT((Tarea1!$B2-'K5'!K$3)^2+(Tarea1!$C2-'K5'!L$4)^2+(Tarea1!$D2-'K5'!L$5)^2+(Tarea1!$E2-'K5'!L$6)^2+(Tarea1!$F2-'K5'!L$7)^2+(Tarea1!$G2-'K5'!L$8)^2+(Tarea1!$H2-'K5'!L$9)^2)</f>
        <v>96.436624266924653</v>
      </c>
      <c r="T2">
        <f ca="1">SQRT((Tarea1!$B2-'K5'!M$3)^2+(Tarea1!$C2-'K5'!M$4)^2+(Tarea1!$D2-'K5'!M$5)^2+(Tarea1!$E2-'K5'!M$6)^2+(Tarea1!$F2-'K5'!M$7)^2+(Tarea1!$G2-'K5'!M$8)^2+(Tarea1!$H2-'K5'!M$9)^2)</f>
        <v>103.91463448961899</v>
      </c>
      <c r="U2">
        <f ca="1">SQRT((Tarea1!$B2-'K5'!N$3)^2+(Tarea1!$C2-'K5'!N$4)^2+(Tarea1!$D2-'K5'!N$5)^2+(Tarea1!$E2-'K5'!N$6)^2+(Tarea1!$F2-'K5'!N$7)^2+(Tarea1!$G2-'K5'!N$8)^2+(Tarea1!$H2-'K5'!N$9)^2)</f>
        <v>101.99385177548695</v>
      </c>
      <c r="V2">
        <f ca="1">SQRT((Tarea1!$B2-'K5'!O$3)^2+(Tarea1!$C2-'K5'!O$4)^2+(Tarea1!$D2-'K5'!O$5)^2+(Tarea1!$E2-'K5'!O$6)^2+(Tarea1!$F2-'K5'!O$7)^2+(Tarea1!$G2-'K5'!O$8)^2+(Tarea1!$H2-'K5'!O$9)^2)</f>
        <v>60.525631760436831</v>
      </c>
      <c r="W2">
        <f ca="1">SQRT((Tarea1!$B2-'K5'!P$3)^2+(Tarea1!$C2-'K5'!P$4)^2+(Tarea1!$D2-'K5'!P$5)^2+(Tarea1!$E2-'K5'!P$6)^2+(Tarea1!$F2-'K5'!P$7)^2+(Tarea1!$G2-'K5'!P$8)^2+(Tarea1!$H2-'K5'!P$9)^2)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8.5000000000000018</v>
      </c>
      <c r="L3">
        <f ca="1">AVERAGEIFS(INDIRECT($I$1&amp;"!"&amp;ADDRESS(2,$I3,1)):INDIRECT($I$1&amp;"!"&amp;ADDRESS(1002,$I3,1)),INDIRECT($I$1&amp;"!Y2"):INDIRECT($I$1&amp;"!Y1002"),L$2)</f>
        <v>10.5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3.2399999999999998</v>
      </c>
      <c r="O3">
        <f ca="1">AVERAGEIFS(INDIRECT($I$1&amp;"!"&amp;ADDRESS(2,$I3,1)):INDIRECT($I$1&amp;"!"&amp;ADDRESS(1002,$I3,1)),INDIRECT($I$1&amp;"!Y2"):INDIRECT($I$1&amp;"!Y1002"),O$2)</f>
        <v>44.1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SQRT((Tarea1!$B3-'K5'!K4)^2+(Tarea1!$C3-'K5'!K$4)^2+(Tarea1!$D3-'K5'!K$5)^2+(Tarea1!$E3-'K5'!K$6)^2+(Tarea1!$F3-'K5'!K$7)^2+(Tarea1!$G3-'K5'!K$8)^2+(Tarea1!$H3-'K5'!K$9)^2)</f>
        <v>44.014756480071547</v>
      </c>
      <c r="S3">
        <f ca="1">SQRT((Tarea1!$B3-'K5'!K$3)^2+(Tarea1!$C3-'K5'!L$4)^2+(Tarea1!$D3-'K5'!L$5)^2+(Tarea1!$E3-'K5'!L$6)^2+(Tarea1!$F3-'K5'!L$7)^2+(Tarea1!$G3-'K5'!L$8)^2+(Tarea1!$H3-'K5'!L$9)^2)</f>
        <v>36.068152156715762</v>
      </c>
      <c r="T3">
        <f ca="1">SQRT((Tarea1!$B3-'K5'!M$3)^2+(Tarea1!$C3-'K5'!M$4)^2+(Tarea1!$D3-'K5'!M$5)^2+(Tarea1!$E3-'K5'!M$6)^2+(Tarea1!$F3-'K5'!M$7)^2+(Tarea1!$G3-'K5'!M$8)^2+(Tarea1!$H3-'K5'!M$9)^2)</f>
        <v>43.744086774989121</v>
      </c>
      <c r="U3">
        <f ca="1">SQRT((Tarea1!$B3-'K5'!N$3)^2+(Tarea1!$C3-'K5'!N$4)^2+(Tarea1!$D3-'K5'!N$5)^2+(Tarea1!$E3-'K5'!N$6)^2+(Tarea1!$F3-'K5'!N$7)^2+(Tarea1!$G3-'K5'!N$8)^2+(Tarea1!$H3-'K5'!N$9)^2)</f>
        <v>41.529850710061552</v>
      </c>
      <c r="V3">
        <f ca="1">SQRT((Tarea1!$B3-'K5'!O$3)^2+(Tarea1!$C3-'K5'!O$4)^2+(Tarea1!$D3-'K5'!O$5)^2+(Tarea1!$E3-'K5'!O$6)^2+(Tarea1!$F3-'K5'!O$7)^2+(Tarea1!$G3-'K5'!O$8)^2+(Tarea1!$H3-'K5'!O$9)^2)</f>
        <v>0</v>
      </c>
      <c r="W3">
        <f ca="1">SQRT((Tarea1!$B3-'K5'!P$3)^2+(Tarea1!$C3-'K5'!P$4)^2+(Tarea1!$D3-'K5'!P$5)^2+(Tarea1!$E3-'K5'!P$6)^2+(Tarea1!$F3-'K5'!P$7)^2+(Tarea1!$G3-'K5'!P$8)^2+(Tarea1!$H3-'K5'!P$9)^2)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G1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0.748</v>
      </c>
      <c r="L4">
        <f ca="1">AVERAGEIFS(INDIRECT($I$1&amp;"!"&amp;ADDRESS(2,$I4,1)):INDIRECT($I$1&amp;"!"&amp;ADDRESS(1002,$I4,1)),INDIRECT($I$1&amp;"!Y2"):INDIRECT($I$1&amp;"!Y1002"),L$2)</f>
        <v>1.03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0.41</v>
      </c>
      <c r="O4">
        <f ca="1">AVERAGEIFS(INDIRECT($I$1&amp;"!"&amp;ADDRESS(2,$I4,1)):INDIRECT($I$1&amp;"!"&amp;ADDRESS(1002,$I4,1)),INDIRECT($I$1&amp;"!Y2"):INDIRECT($I$1&amp;"!Y1002"),O$2)</f>
        <v>2.57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SQRT((Tarea1!$B4-'K5'!K5)^2+(Tarea1!$C4-'K5'!K$4)^2+(Tarea1!$D4-'K5'!K$5)^2+(Tarea1!$E4-'K5'!K$6)^2+(Tarea1!$F4-'K5'!K$7)^2+(Tarea1!$G4-'K5'!K$8)^2+(Tarea1!$H4-'K5'!K$9)^2)</f>
        <v>10.108863635443898</v>
      </c>
      <c r="S4">
        <f ca="1">SQRT((Tarea1!$B4-'K5'!K$3)^2+(Tarea1!$C4-'K5'!L$4)^2+(Tarea1!$D4-'K5'!L$5)^2+(Tarea1!$E4-'K5'!L$6)^2+(Tarea1!$F4-'K5'!L$7)^2+(Tarea1!$G4-'K5'!L$8)^2+(Tarea1!$H4-'K5'!L$9)^2)</f>
        <v>14.388189601197224</v>
      </c>
      <c r="T4">
        <f ca="1">SQRT((Tarea1!$B4-'K5'!M$3)^2+(Tarea1!$C4-'K5'!M$4)^2+(Tarea1!$D4-'K5'!M$5)^2+(Tarea1!$E4-'K5'!M$6)^2+(Tarea1!$F4-'K5'!M$7)^2+(Tarea1!$G4-'K5'!M$8)^2+(Tarea1!$H4-'K5'!M$9)^2)</f>
        <v>21.658560919671256</v>
      </c>
      <c r="U4">
        <f ca="1">SQRT((Tarea1!$B4-'K5'!N$3)^2+(Tarea1!$C4-'K5'!N$4)^2+(Tarea1!$D4-'K5'!N$5)^2+(Tarea1!$E4-'K5'!N$6)^2+(Tarea1!$F4-'K5'!N$7)^2+(Tarea1!$G4-'K5'!N$8)^2+(Tarea1!$H4-'K5'!N$9)^2)</f>
        <v>19.606307658506228</v>
      </c>
      <c r="V4">
        <f ca="1">SQRT((Tarea1!$B4-'K5'!O$3)^2+(Tarea1!$C4-'K5'!O$4)^2+(Tarea1!$D4-'K5'!O$5)^2+(Tarea1!$E4-'K5'!O$6)^2+(Tarea1!$F4-'K5'!O$7)^2+(Tarea1!$G4-'K5'!O$8)^2+(Tarea1!$H4-'K5'!O$9)^2)</f>
        <v>22.173308278197911</v>
      </c>
      <c r="W4">
        <f ca="1">SQRT((Tarea1!$B4-'K5'!P$3)^2+(Tarea1!$C4-'K5'!P$4)^2+(Tarea1!$D4-'K5'!P$5)^2+(Tarea1!$E4-'K5'!P$6)^2+(Tarea1!$F4-'K5'!P$7)^2+(Tarea1!$G4-'K5'!P$8)^2+(Tarea1!$H4-'K5'!P$9)^2)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G1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13.059999999999999</v>
      </c>
      <c r="L5">
        <f ca="1">AVERAGEIFS(INDIRECT($I$1&amp;"!"&amp;ADDRESS(2,$I5,1)):INDIRECT($I$1&amp;"!"&amp;ADDRESS(1002,$I5,1)),INDIRECT($I$1&amp;"!Y2"):INDIRECT($I$1&amp;"!Y1002"),L$2)</f>
        <v>10.9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12.629999999999999</v>
      </c>
      <c r="O5">
        <f ca="1">AVERAGEIFS(INDIRECT($I$1&amp;"!"&amp;ADDRESS(2,$I5,1)):INDIRECT($I$1&amp;"!"&amp;ADDRESS(1002,$I5,1)),INDIRECT($I$1&amp;"!Y2"):INDIRECT($I$1&amp;"!Y1002"),O$2)</f>
        <v>11.2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SQRT((Tarea1!$B5-'K5'!K6)^2+(Tarea1!$C5-'K5'!K$4)^2+(Tarea1!$D5-'K5'!K$5)^2+(Tarea1!$E5-'K5'!K$6)^2+(Tarea1!$F5-'K5'!K$7)^2+(Tarea1!$G5-'K5'!K$8)^2+(Tarea1!$H5-'K5'!K$9)^2)</f>
        <v>11.560256225534104</v>
      </c>
      <c r="S5">
        <f ca="1">SQRT((Tarea1!$B5-'K5'!K$3)^2+(Tarea1!$C5-'K5'!L$4)^2+(Tarea1!$D5-'K5'!L$5)^2+(Tarea1!$E5-'K5'!L$6)^2+(Tarea1!$F5-'K5'!L$7)^2+(Tarea1!$G5-'K5'!L$8)^2+(Tarea1!$H5-'K5'!L$9)^2)</f>
        <v>8.5011763891828522</v>
      </c>
      <c r="T5">
        <f ca="1">SQRT((Tarea1!$B5-'K5'!M$3)^2+(Tarea1!$C5-'K5'!M$4)^2+(Tarea1!$D5-'K5'!M$5)^2+(Tarea1!$E5-'K5'!M$6)^2+(Tarea1!$F5-'K5'!M$7)^2+(Tarea1!$G5-'K5'!M$8)^2+(Tarea1!$H5-'K5'!M$9)^2)</f>
        <v>16.224105351126283</v>
      </c>
      <c r="U5">
        <f ca="1">SQRT((Tarea1!$B5-'K5'!N$3)^2+(Tarea1!$C5-'K5'!N$4)^2+(Tarea1!$D5-'K5'!N$5)^2+(Tarea1!$E5-'K5'!N$6)^2+(Tarea1!$F5-'K5'!N$7)^2+(Tarea1!$G5-'K5'!N$8)^2+(Tarea1!$H5-'K5'!N$9)^2)</f>
        <v>13.956120521119042</v>
      </c>
      <c r="V5">
        <f ca="1">SQRT((Tarea1!$B5-'K5'!O$3)^2+(Tarea1!$C5-'K5'!O$4)^2+(Tarea1!$D5-'K5'!O$5)^2+(Tarea1!$E5-'K5'!O$6)^2+(Tarea1!$F5-'K5'!O$7)^2+(Tarea1!$G5-'K5'!O$8)^2+(Tarea1!$H5-'K5'!O$9)^2)</f>
        <v>27.926431923896047</v>
      </c>
      <c r="W5">
        <f ca="1">SQRT((Tarea1!$B5-'K5'!P$3)^2+(Tarea1!$C5-'K5'!P$4)^2+(Tarea1!$D5-'K5'!P$5)^2+(Tarea1!$E5-'K5'!P$6)^2+(Tarea1!$F5-'K5'!P$7)^2+(Tarea1!$G5-'K5'!P$8)^2+(Tarea1!$H5-'K5'!P$9)^2)</f>
        <v>88.254815732627307</v>
      </c>
      <c r="Y5" t="str">
        <f ca="1">INDEX($R$1:$W$1, 1,MATCH(MIN(R5:W5),R5:W5,0))</f>
        <v>G2</v>
      </c>
      <c r="AA5" t="str" cm="1">
        <f t="array" aca="1" ref="AA5" ca="1">INDIRECT($I$1&amp;"!Y"&amp;ROW(Y6))</f>
        <v>G2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28.2</v>
      </c>
      <c r="L6">
        <f ca="1">AVERAGEIFS(INDIRECT($I$1&amp;"!"&amp;ADDRESS(2,$I6,1)):INDIRECT($I$1&amp;"!"&amp;ADDRESS(1002,$I6,1)),INDIRECT($I$1&amp;"!Y2"):INDIRECT($I$1&amp;"!Y1002"),L$2)</f>
        <v>30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30.7</v>
      </c>
      <c r="O6">
        <f ca="1">AVERAGEIFS(INDIRECT($I$1&amp;"!"&amp;ADDRESS(2,$I6,1)):INDIRECT($I$1&amp;"!"&amp;ADDRESS(1002,$I6,1)),INDIRECT($I$1&amp;"!Y2"):INDIRECT($I$1&amp;"!Y1002"),O$2)</f>
        <v>31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SQRT((Tarea1!$B6-'K5'!K7)^2+(Tarea1!$C6-'K5'!K$4)^2+(Tarea1!$D6-'K5'!K$5)^2+(Tarea1!$E6-'K5'!K$6)^2+(Tarea1!$F6-'K5'!K$7)^2+(Tarea1!$G6-'K5'!K$8)^2+(Tarea1!$H6-'K5'!K$9)^2)</f>
        <v>40.617394352666203</v>
      </c>
      <c r="S6">
        <f ca="1">SQRT((Tarea1!$B6-'K5'!K$3)^2+(Tarea1!$C6-'K5'!L$4)^2+(Tarea1!$D6-'K5'!L$5)^2+(Tarea1!$E6-'K5'!L$6)^2+(Tarea1!$F6-'K5'!L$7)^2+(Tarea1!$G6-'K5'!L$8)^2+(Tarea1!$H6-'K5'!L$9)^2)</f>
        <v>1.9999999999999982</v>
      </c>
      <c r="T6">
        <f ca="1">SQRT((Tarea1!$B6-'K5'!M$3)^2+(Tarea1!$C6-'K5'!M$4)^2+(Tarea1!$D6-'K5'!M$5)^2+(Tarea1!$E6-'K5'!M$6)^2+(Tarea1!$F6-'K5'!M$7)^2+(Tarea1!$G6-'K5'!M$8)^2+(Tarea1!$H6-'K5'!M$9)^2)</f>
        <v>11.462050185043008</v>
      </c>
      <c r="U6">
        <f ca="1">SQRT((Tarea1!$B6-'K5'!N$3)^2+(Tarea1!$C6-'K5'!N$4)^2+(Tarea1!$D6-'K5'!N$5)^2+(Tarea1!$E6-'K5'!N$6)^2+(Tarea1!$F6-'K5'!N$7)^2+(Tarea1!$G6-'K5'!N$8)^2+(Tarea1!$H6-'K5'!N$9)^2)</f>
        <v>7.9070411659482325</v>
      </c>
      <c r="V6">
        <f ca="1">SQRT((Tarea1!$B6-'K5'!O$3)^2+(Tarea1!$C6-'K5'!O$4)^2+(Tarea1!$D6-'K5'!O$5)^2+(Tarea1!$E6-'K5'!O$6)^2+(Tarea1!$F6-'K5'!O$7)^2+(Tarea1!$G6-'K5'!O$8)^2+(Tarea1!$H6-'K5'!O$9)^2)</f>
        <v>34.095624352693704</v>
      </c>
      <c r="W6">
        <f ca="1">SQRT((Tarea1!$B6-'K5'!P$3)^2+(Tarea1!$C6-'K5'!P$4)^2+(Tarea1!$D6-'K5'!P$5)^2+(Tarea1!$E6-'K5'!P$6)^2+(Tarea1!$F6-'K5'!P$7)^2+(Tarea1!$G6-'K5'!P$8)^2+(Tarea1!$H6-'K5'!P$9)^2)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51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51.9</v>
      </c>
      <c r="O7">
        <f ca="1">AVERAGEIFS(INDIRECT($I$1&amp;"!"&amp;ADDRESS(2,$I7,1)):INDIRECT($I$1&amp;"!"&amp;ADDRESS(1002,$I7,1)),INDIRECT($I$1&amp;"!Y2"):INDIRECT($I$1&amp;"!Y1002"),O$2)</f>
        <v>53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SQRT((Tarea1!$B7-'K5'!K8)^2+(Tarea1!$C7-'K5'!K$4)^2+(Tarea1!$D7-'K5'!K$5)^2+(Tarea1!$E7-'K5'!K$6)^2+(Tarea1!$F7-'K5'!K$7)^2+(Tarea1!$G7-'K5'!K$8)^2+(Tarea1!$H7-'K5'!K$9)^2)</f>
        <v>43.006313769026981</v>
      </c>
      <c r="S7">
        <f ca="1">SQRT((Tarea1!$B7-'K5'!K$3)^2+(Tarea1!$C7-'K5'!L$4)^2+(Tarea1!$D7-'K5'!L$5)^2+(Tarea1!$E7-'K5'!L$6)^2+(Tarea1!$F7-'K5'!L$7)^2+(Tarea1!$G7-'K5'!L$8)^2+(Tarea1!$H7-'K5'!L$9)^2)</f>
        <v>3.8797551469132694</v>
      </c>
      <c r="T7">
        <f ca="1">SQRT((Tarea1!$B7-'K5'!M$3)^2+(Tarea1!$C7-'K5'!M$4)^2+(Tarea1!$D7-'K5'!M$5)^2+(Tarea1!$E7-'K5'!M$6)^2+(Tarea1!$F7-'K5'!M$7)^2+(Tarea1!$G7-'K5'!M$8)^2+(Tarea1!$H7-'K5'!M$9)^2)</f>
        <v>8.510969066119582</v>
      </c>
      <c r="U7">
        <f ca="1">SQRT((Tarea1!$B7-'K5'!N$3)^2+(Tarea1!$C7-'K5'!N$4)^2+(Tarea1!$D7-'K5'!N$5)^2+(Tarea1!$E7-'K5'!N$6)^2+(Tarea1!$F7-'K5'!N$7)^2+(Tarea1!$G7-'K5'!N$8)^2+(Tarea1!$H7-'K5'!N$9)^2)</f>
        <v>3.3481039410388682</v>
      </c>
      <c r="V7">
        <f ca="1">SQRT((Tarea1!$B7-'K5'!O$3)^2+(Tarea1!$C7-'K5'!O$4)^2+(Tarea1!$D7-'K5'!O$5)^2+(Tarea1!$E7-'K5'!O$6)^2+(Tarea1!$F7-'K5'!O$7)^2+(Tarea1!$G7-'K5'!O$8)^2+(Tarea1!$H7-'K5'!O$9)^2)</f>
        <v>38.507896592776916</v>
      </c>
      <c r="W7">
        <f ca="1">SQRT((Tarea1!$B7-'K5'!P$3)^2+(Tarea1!$C7-'K5'!P$4)^2+(Tarea1!$D7-'K5'!P$5)^2+(Tarea1!$E7-'K5'!P$6)^2+(Tarea1!$F7-'K5'!P$7)^2+(Tarea1!$G7-'K5'!P$8)^2+(Tarea1!$H7-'K5'!P$9)^2)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49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48.1</v>
      </c>
      <c r="O8">
        <f ca="1">AVERAGEIFS(INDIRECT($I$1&amp;"!"&amp;ADDRESS(2,$I8,1)):INDIRECT($I$1&amp;"!"&amp;ADDRESS(1002,$I8,1)),INDIRECT($I$1&amp;"!Y2"):INDIRECT($I$1&amp;"!Y1002"),O$2)</f>
        <v>47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SQRT((Tarea1!$B8-'K5'!K9)^2+(Tarea1!$C8-'K5'!K$4)^2+(Tarea1!$D8-'K5'!K$5)^2+(Tarea1!$E8-'K5'!K$6)^2+(Tarea1!$F8-'K5'!K$7)^2+(Tarea1!$G8-'K5'!K$8)^2+(Tarea1!$H8-'K5'!K$9)^2)</f>
        <v>3.0352568260363073</v>
      </c>
      <c r="S8">
        <f ca="1">SQRT((Tarea1!$B8-'K5'!K$3)^2+(Tarea1!$C8-'K5'!L$4)^2+(Tarea1!$D8-'K5'!L$5)^2+(Tarea1!$E8-'K5'!L$6)^2+(Tarea1!$F8-'K5'!L$7)^2+(Tarea1!$G8-'K5'!L$8)^2+(Tarea1!$H8-'K5'!L$9)^2)</f>
        <v>5.0606422517305063</v>
      </c>
      <c r="T8">
        <f ca="1">SQRT((Tarea1!$B8-'K5'!M$3)^2+(Tarea1!$C8-'K5'!M$4)^2+(Tarea1!$D8-'K5'!M$5)^2+(Tarea1!$E8-'K5'!M$6)^2+(Tarea1!$F8-'K5'!M$7)^2+(Tarea1!$G8-'K5'!M$8)^2+(Tarea1!$H8-'K5'!M$9)^2)</f>
        <v>6.2991370661208652</v>
      </c>
      <c r="U8">
        <f ca="1">SQRT((Tarea1!$B8-'K5'!N$3)^2+(Tarea1!$C8-'K5'!N$4)^2+(Tarea1!$D8-'K5'!N$5)^2+(Tarea1!$E8-'K5'!N$6)^2+(Tarea1!$F8-'K5'!N$7)^2+(Tarea1!$G8-'K5'!N$8)^2+(Tarea1!$H8-'K5'!N$9)^2)</f>
        <v>2.4885738887965512</v>
      </c>
      <c r="V8">
        <f ca="1">SQRT((Tarea1!$B8-'K5'!O$3)^2+(Tarea1!$C8-'K5'!O$4)^2+(Tarea1!$D8-'K5'!O$5)^2+(Tarea1!$E8-'K5'!O$6)^2+(Tarea1!$F8-'K5'!O$7)^2+(Tarea1!$G8-'K5'!O$8)^2+(Tarea1!$H8-'K5'!O$9)^2)</f>
        <v>40.840329332658428</v>
      </c>
      <c r="W8">
        <f ca="1">SQRT((Tarea1!$B8-'K5'!P$3)^2+(Tarea1!$C8-'K5'!P$4)^2+(Tarea1!$D8-'K5'!P$5)^2+(Tarea1!$E8-'K5'!P$6)^2+(Tarea1!$F8-'K5'!P$7)^2+(Tarea1!$G8-'K5'!P$8)^2+(Tarea1!$H8-'K5'!P$9)^2)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1.56</v>
      </c>
      <c r="L9">
        <f ca="1">AVERAGEIFS(INDIRECT($I$1&amp;"!"&amp;ADDRESS(2,$I9,1)):INDIRECT($I$1&amp;"!"&amp;ADDRESS(1002,$I9,1)),INDIRECT($I$1&amp;"!Y2"):INDIRECT($I$1&amp;"!Y1002"),L$2)</f>
        <v>2.8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0.72</v>
      </c>
      <c r="O9">
        <f ca="1">AVERAGEIFS(INDIRECT($I$1&amp;"!"&amp;ADDRESS(2,$I9,1)):INDIRECT($I$1&amp;"!"&amp;ADDRESS(1002,$I9,1)),INDIRECT($I$1&amp;"!Y2"):INDIRECT($I$1&amp;"!Y1002"),O$2)</f>
        <v>7.5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SQRT((Tarea1!$B9-'K5'!K10)^2+(Tarea1!$C9-'K5'!K$4)^2+(Tarea1!$D9-'K5'!K$5)^2+(Tarea1!$E9-'K5'!K$6)^2+(Tarea1!$F9-'K5'!K$7)^2+(Tarea1!$G9-'K5'!K$8)^2+(Tarea1!$H9-'K5'!K$9)^2)</f>
        <v>6.5672158484398855</v>
      </c>
      <c r="S9">
        <f ca="1">SQRT((Tarea1!$B9-'K5'!K$3)^2+(Tarea1!$C9-'K5'!L$4)^2+(Tarea1!$D9-'K5'!L$5)^2+(Tarea1!$E9-'K5'!L$6)^2+(Tarea1!$F9-'K5'!L$7)^2+(Tarea1!$G9-'K5'!L$8)^2+(Tarea1!$H9-'K5'!L$9)^2)</f>
        <v>6.204030947698441</v>
      </c>
      <c r="T9">
        <f ca="1">SQRT((Tarea1!$B9-'K5'!M$3)^2+(Tarea1!$C9-'K5'!M$4)^2+(Tarea1!$D9-'K5'!M$5)^2+(Tarea1!$E9-'K5'!M$6)^2+(Tarea1!$F9-'K5'!M$7)^2+(Tarea1!$G9-'K5'!M$8)^2+(Tarea1!$H9-'K5'!M$9)^2)</f>
        <v>8.7205463004205068</v>
      </c>
      <c r="U9">
        <f ca="1">SQRT((Tarea1!$B9-'K5'!N$3)^2+(Tarea1!$C9-'K5'!N$4)^2+(Tarea1!$D9-'K5'!N$5)^2+(Tarea1!$E9-'K5'!N$6)^2+(Tarea1!$F9-'K5'!N$7)^2+(Tarea1!$G9-'K5'!N$8)^2+(Tarea1!$H9-'K5'!N$9)^2)</f>
        <v>2.8557485883739848</v>
      </c>
      <c r="V9">
        <f ca="1">SQRT((Tarea1!$B9-'K5'!O$3)^2+(Tarea1!$C9-'K5'!O$4)^2+(Tarea1!$D9-'K5'!O$5)^2+(Tarea1!$E9-'K5'!O$6)^2+(Tarea1!$F9-'K5'!O$7)^2+(Tarea1!$G9-'K5'!O$8)^2+(Tarea1!$H9-'K5'!O$9)^2)</f>
        <v>40.924437687034875</v>
      </c>
      <c r="W9">
        <f ca="1">SQRT((Tarea1!$B9-'K5'!P$3)^2+(Tarea1!$C9-'K5'!P$4)^2+(Tarea1!$D9-'K5'!P$5)^2+(Tarea1!$E9-'K5'!P$6)^2+(Tarea1!$F9-'K5'!P$7)^2+(Tarea1!$G9-'K5'!P$8)^2+(Tarea1!$H9-'K5'!P$9)^2)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SQRT((Tarea1!$B10-'K5'!K11)^2+(Tarea1!$C10-'K5'!K$4)^2+(Tarea1!$D10-'K5'!K$5)^2+(Tarea1!$E10-'K5'!K$6)^2+(Tarea1!$F10-'K5'!K$7)^2+(Tarea1!$G10-'K5'!K$8)^2+(Tarea1!$H10-'K5'!K$9)^2)</f>
        <v>4.016553746683841</v>
      </c>
      <c r="S10">
        <f ca="1">SQRT((Tarea1!$B10-'K5'!K$3)^2+(Tarea1!$C10-'K5'!L$4)^2+(Tarea1!$D10-'K5'!L$5)^2+(Tarea1!$E10-'K5'!L$6)^2+(Tarea1!$F10-'K5'!L$7)^2+(Tarea1!$G10-'K5'!L$8)^2+(Tarea1!$H10-'K5'!L$9)^2)</f>
        <v>5.8043862724667123</v>
      </c>
      <c r="T10">
        <f ca="1">SQRT((Tarea1!$B10-'K5'!M$3)^2+(Tarea1!$C10-'K5'!M$4)^2+(Tarea1!$D10-'K5'!M$5)^2+(Tarea1!$E10-'K5'!M$6)^2+(Tarea1!$F10-'K5'!M$7)^2+(Tarea1!$G10-'K5'!M$8)^2+(Tarea1!$H10-'K5'!M$9)^2)</f>
        <v>5.3540446808412465</v>
      </c>
      <c r="U10">
        <f ca="1">SQRT((Tarea1!$B10-'K5'!N$3)^2+(Tarea1!$C10-'K5'!N$4)^2+(Tarea1!$D10-'K5'!N$5)^2+(Tarea1!$E10-'K5'!N$6)^2+(Tarea1!$F10-'K5'!N$7)^2+(Tarea1!$G10-'K5'!N$8)^2+(Tarea1!$H10-'K5'!N$9)^2)</f>
        <v>1.5261061562027705</v>
      </c>
      <c r="V10">
        <f ca="1">SQRT((Tarea1!$B10-'K5'!O$3)^2+(Tarea1!$C10-'K5'!O$4)^2+(Tarea1!$D10-'K5'!O$5)^2+(Tarea1!$E10-'K5'!O$6)^2+(Tarea1!$F10-'K5'!O$7)^2+(Tarea1!$G10-'K5'!O$8)^2+(Tarea1!$H10-'K5'!O$9)^2)</f>
        <v>41.349424421628896</v>
      </c>
      <c r="W10">
        <f ca="1">SQRT((Tarea1!$B10-'K5'!P$3)^2+(Tarea1!$C10-'K5'!P$4)^2+(Tarea1!$D10-'K5'!P$5)^2+(Tarea1!$E10-'K5'!P$6)^2+(Tarea1!$F10-'K5'!P$7)^2+(Tarea1!$G10-'K5'!P$8)^2+(Tarea1!$H10-'K5'!P$9)^2)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SQRT((Tarea1!$B11-'K5'!K12)^2+(Tarea1!$C11-'K5'!K$4)^2+(Tarea1!$D11-'K5'!K$5)^2+(Tarea1!$E11-'K5'!K$6)^2+(Tarea1!$F11-'K5'!K$7)^2+(Tarea1!$G11-'K5'!K$8)^2+(Tarea1!$H11-'K5'!K$9)^2)</f>
        <v>4.5753692747143377</v>
      </c>
      <c r="S11">
        <f ca="1">SQRT((Tarea1!$B11-'K5'!K$3)^2+(Tarea1!$C11-'K5'!L$4)^2+(Tarea1!$D11-'K5'!L$5)^2+(Tarea1!$E11-'K5'!L$6)^2+(Tarea1!$F11-'K5'!L$7)^2+(Tarea1!$G11-'K5'!L$8)^2+(Tarea1!$H11-'K5'!L$9)^2)</f>
        <v>6.3116083528685465</v>
      </c>
      <c r="T11">
        <f ca="1">SQRT((Tarea1!$B11-'K5'!M$3)^2+(Tarea1!$C11-'K5'!M$4)^2+(Tarea1!$D11-'K5'!M$5)^2+(Tarea1!$E11-'K5'!M$6)^2+(Tarea1!$F11-'K5'!M$7)^2+(Tarea1!$G11-'K5'!M$8)^2+(Tarea1!$H11-'K5'!M$9)^2)</f>
        <v>6.0320086022632449</v>
      </c>
      <c r="U11">
        <f ca="1">SQRT((Tarea1!$B11-'K5'!N$3)^2+(Tarea1!$C11-'K5'!N$4)^2+(Tarea1!$D11-'K5'!N$5)^2+(Tarea1!$E11-'K5'!N$6)^2+(Tarea1!$F11-'K5'!N$7)^2+(Tarea1!$G11-'K5'!N$8)^2+(Tarea1!$H11-'K5'!N$9)^2)</f>
        <v>0.43185645763378566</v>
      </c>
      <c r="V11">
        <f ca="1">SQRT((Tarea1!$B11-'K5'!O$3)^2+(Tarea1!$C11-'K5'!O$4)^2+(Tarea1!$D11-'K5'!O$5)^2+(Tarea1!$E11-'K5'!O$6)^2+(Tarea1!$F11-'K5'!O$7)^2+(Tarea1!$G11-'K5'!O$8)^2+(Tarea1!$H11-'K5'!O$9)^2)</f>
        <v>41.574444073252501</v>
      </c>
      <c r="W11">
        <f ca="1">SQRT((Tarea1!$B11-'K5'!P$3)^2+(Tarea1!$C11-'K5'!P$4)^2+(Tarea1!$D11-'K5'!P$5)^2+(Tarea1!$E11-'K5'!P$6)^2+(Tarea1!$F11-'K5'!P$7)^2+(Tarea1!$G11-'K5'!P$8)^2+(Tarea1!$H11-'K5'!P$9)^2)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SQRT((Tarea1!$B12-'K5'!K13)^2+(Tarea1!$C12-'K5'!K$4)^2+(Tarea1!$D12-'K5'!K$5)^2+(Tarea1!$E12-'K5'!K$6)^2+(Tarea1!$F12-'K5'!K$7)^2+(Tarea1!$G12-'K5'!K$8)^2+(Tarea1!$H12-'K5'!K$9)^2)</f>
        <v>3.2618651106383907</v>
      </c>
      <c r="S12">
        <f ca="1">SQRT((Tarea1!$B12-'K5'!K$3)^2+(Tarea1!$C12-'K5'!L$4)^2+(Tarea1!$D12-'K5'!L$5)^2+(Tarea1!$E12-'K5'!L$6)^2+(Tarea1!$F12-'K5'!L$7)^2+(Tarea1!$G12-'K5'!L$8)^2+(Tarea1!$H12-'K5'!L$9)^2)</f>
        <v>6.5354112341917716</v>
      </c>
      <c r="T12">
        <f ca="1">SQRT((Tarea1!$B12-'K5'!M$3)^2+(Tarea1!$C12-'K5'!M$4)^2+(Tarea1!$D12-'K5'!M$5)^2+(Tarea1!$E12-'K5'!M$6)^2+(Tarea1!$F12-'K5'!M$7)^2+(Tarea1!$G12-'K5'!M$8)^2+(Tarea1!$H12-'K5'!M$9)^2)</f>
        <v>4.2971224221694113</v>
      </c>
      <c r="U12">
        <f ca="1">SQRT((Tarea1!$B12-'K5'!N$3)^2+(Tarea1!$C12-'K5'!N$4)^2+(Tarea1!$D12-'K5'!N$5)^2+(Tarea1!$E12-'K5'!N$6)^2+(Tarea1!$F12-'K5'!N$7)^2+(Tarea1!$G12-'K5'!N$8)^2+(Tarea1!$H12-'K5'!N$9)^2)</f>
        <v>2.3089608052108619</v>
      </c>
      <c r="V12">
        <f ca="1">SQRT((Tarea1!$B12-'K5'!O$3)^2+(Tarea1!$C12-'K5'!O$4)^2+(Tarea1!$D12-'K5'!O$5)^2+(Tarea1!$E12-'K5'!O$6)^2+(Tarea1!$F12-'K5'!O$7)^2+(Tarea1!$G12-'K5'!O$8)^2+(Tarea1!$H12-'K5'!O$9)^2)</f>
        <v>41.917375872065271</v>
      </c>
      <c r="W12">
        <f ca="1">SQRT((Tarea1!$B12-'K5'!P$3)^2+(Tarea1!$C12-'K5'!P$4)^2+(Tarea1!$D12-'K5'!P$5)^2+(Tarea1!$E12-'K5'!P$6)^2+(Tarea1!$F12-'K5'!P$7)^2+(Tarea1!$G12-'K5'!P$8)^2+(Tarea1!$H12-'K5'!P$9)^2)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SQRT((Tarea1!$B13-'K5'!K14)^2+(Tarea1!$C13-'K5'!K$4)^2+(Tarea1!$D13-'K5'!K$5)^2+(Tarea1!$E13-'K5'!K$6)^2+(Tarea1!$F13-'K5'!K$7)^2+(Tarea1!$G13-'K5'!K$8)^2+(Tarea1!$H13-'K5'!K$9)^2)</f>
        <v>3.4505773429963869</v>
      </c>
      <c r="S13">
        <f ca="1">SQRT((Tarea1!$B13-'K5'!K$3)^2+(Tarea1!$C13-'K5'!L$4)^2+(Tarea1!$D13-'K5'!L$5)^2+(Tarea1!$E13-'K5'!L$6)^2+(Tarea1!$F13-'K5'!L$7)^2+(Tarea1!$G13-'K5'!L$8)^2+(Tarea1!$H13-'K5'!L$9)^2)</f>
        <v>7.5401326248282938</v>
      </c>
      <c r="T13">
        <f ca="1">SQRT((Tarea1!$B13-'K5'!M$3)^2+(Tarea1!$C13-'K5'!M$4)^2+(Tarea1!$D13-'K5'!M$5)^2+(Tarea1!$E13-'K5'!M$6)^2+(Tarea1!$F13-'K5'!M$7)^2+(Tarea1!$G13-'K5'!M$8)^2+(Tarea1!$H13-'K5'!M$9)^2)</f>
        <v>2.742832072471403</v>
      </c>
      <c r="U13">
        <f ca="1">SQRT((Tarea1!$B13-'K5'!N$3)^2+(Tarea1!$C13-'K5'!N$4)^2+(Tarea1!$D13-'K5'!N$5)^2+(Tarea1!$E13-'K5'!N$6)^2+(Tarea1!$F13-'K5'!N$7)^2+(Tarea1!$G13-'K5'!N$8)^2+(Tarea1!$H13-'K5'!N$9)^2)</f>
        <v>3.7189380204569149</v>
      </c>
      <c r="V13">
        <f ca="1">SQRT((Tarea1!$B13-'K5'!O$3)^2+(Tarea1!$C13-'K5'!O$4)^2+(Tarea1!$D13-'K5'!O$5)^2+(Tarea1!$E13-'K5'!O$6)^2+(Tarea1!$F13-'K5'!O$7)^2+(Tarea1!$G13-'K5'!O$8)^2+(Tarea1!$H13-'K5'!O$9)^2)</f>
        <v>42.280846727566846</v>
      </c>
      <c r="W13">
        <f ca="1">SQRT((Tarea1!$B13-'K5'!P$3)^2+(Tarea1!$C13-'K5'!P$4)^2+(Tarea1!$D13-'K5'!P$5)^2+(Tarea1!$E13-'K5'!P$6)^2+(Tarea1!$F13-'K5'!P$7)^2+(Tarea1!$G13-'K5'!P$8)^2+(Tarea1!$H13-'K5'!P$9)^2)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SQRT((Tarea1!$B14-'K5'!K15)^2+(Tarea1!$C14-'K5'!K$4)^2+(Tarea1!$D14-'K5'!K$5)^2+(Tarea1!$E14-'K5'!K$6)^2+(Tarea1!$F14-'K5'!K$7)^2+(Tarea1!$G14-'K5'!K$8)^2+(Tarea1!$H14-'K5'!K$9)^2)</f>
        <v>3.6948077081223056</v>
      </c>
      <c r="S14">
        <f ca="1">SQRT((Tarea1!$B14-'K5'!K$3)^2+(Tarea1!$C14-'K5'!L$4)^2+(Tarea1!$D14-'K5'!L$5)^2+(Tarea1!$E14-'K5'!L$6)^2+(Tarea1!$F14-'K5'!L$7)^2+(Tarea1!$G14-'K5'!L$8)^2+(Tarea1!$H14-'K5'!L$9)^2)</f>
        <v>7.3172672494586406</v>
      </c>
      <c r="T14">
        <f ca="1">SQRT((Tarea1!$B14-'K5'!M$3)^2+(Tarea1!$C14-'K5'!M$4)^2+(Tarea1!$D14-'K5'!M$5)^2+(Tarea1!$E14-'K5'!M$6)^2+(Tarea1!$F14-'K5'!M$7)^2+(Tarea1!$G14-'K5'!M$8)^2+(Tarea1!$H14-'K5'!M$9)^2)</f>
        <v>4.3917112584706413</v>
      </c>
      <c r="U14">
        <f ca="1">SQRT((Tarea1!$B14-'K5'!N$3)^2+(Tarea1!$C14-'K5'!N$4)^2+(Tarea1!$D14-'K5'!N$5)^2+(Tarea1!$E14-'K5'!N$6)^2+(Tarea1!$F14-'K5'!N$7)^2+(Tarea1!$G14-'K5'!N$8)^2+(Tarea1!$H14-'K5'!N$9)^2)</f>
        <v>1.7990275150758537</v>
      </c>
      <c r="V14">
        <f ca="1">SQRT((Tarea1!$B14-'K5'!O$3)^2+(Tarea1!$C14-'K5'!O$4)^2+(Tarea1!$D14-'K5'!O$5)^2+(Tarea1!$E14-'K5'!O$6)^2+(Tarea1!$F14-'K5'!O$7)^2+(Tarea1!$G14-'K5'!O$8)^2+(Tarea1!$H14-'K5'!O$9)^2)</f>
        <v>42.361638306373379</v>
      </c>
      <c r="W14">
        <f ca="1">SQRT((Tarea1!$B14-'K5'!P$3)^2+(Tarea1!$C14-'K5'!P$4)^2+(Tarea1!$D14-'K5'!P$5)^2+(Tarea1!$E14-'K5'!P$6)^2+(Tarea1!$F14-'K5'!P$7)^2+(Tarea1!$G14-'K5'!P$8)^2+(Tarea1!$H14-'K5'!P$9)^2)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SQRT((Tarea1!$B15-'K5'!K16)^2+(Tarea1!$C15-'K5'!K$4)^2+(Tarea1!$D15-'K5'!K$5)^2+(Tarea1!$E15-'K5'!K$6)^2+(Tarea1!$F15-'K5'!K$7)^2+(Tarea1!$G15-'K5'!K$8)^2+(Tarea1!$H15-'K5'!K$9)^2)</f>
        <v>4.5834401926936943</v>
      </c>
      <c r="S15">
        <f ca="1">SQRT((Tarea1!$B15-'K5'!K$3)^2+(Tarea1!$C15-'K5'!L$4)^2+(Tarea1!$D15-'K5'!L$5)^2+(Tarea1!$E15-'K5'!L$6)^2+(Tarea1!$F15-'K5'!L$7)^2+(Tarea1!$G15-'K5'!L$8)^2+(Tarea1!$H15-'K5'!L$9)^2)</f>
        <v>8.1061704892014212</v>
      </c>
      <c r="T15">
        <f ca="1">SQRT((Tarea1!$B15-'K5'!M$3)^2+(Tarea1!$C15-'K5'!M$4)^2+(Tarea1!$D15-'K5'!M$5)^2+(Tarea1!$E15-'K5'!M$6)^2+(Tarea1!$F15-'K5'!M$7)^2+(Tarea1!$G15-'K5'!M$8)^2+(Tarea1!$H15-'K5'!M$9)^2)</f>
        <v>4.4933945346969537</v>
      </c>
      <c r="U15">
        <f ca="1">SQRT((Tarea1!$B15-'K5'!N$3)^2+(Tarea1!$C15-'K5'!N$4)^2+(Tarea1!$D15-'K5'!N$5)^2+(Tarea1!$E15-'K5'!N$6)^2+(Tarea1!$F15-'K5'!N$7)^2+(Tarea1!$G15-'K5'!N$8)^2+(Tarea1!$H15-'K5'!N$9)^2)</f>
        <v>2.7664598316259723</v>
      </c>
      <c r="V15">
        <f ca="1">SQRT((Tarea1!$B15-'K5'!O$3)^2+(Tarea1!$C15-'K5'!O$4)^2+(Tarea1!$D15-'K5'!O$5)^2+(Tarea1!$E15-'K5'!O$6)^2+(Tarea1!$F15-'K5'!O$7)^2+(Tarea1!$G15-'K5'!O$8)^2+(Tarea1!$H15-'K5'!O$9)^2)</f>
        <v>42.652756065698739</v>
      </c>
      <c r="W15">
        <f ca="1">SQRT((Tarea1!$B15-'K5'!P$3)^2+(Tarea1!$C15-'K5'!P$4)^2+(Tarea1!$D15-'K5'!P$5)^2+(Tarea1!$E15-'K5'!P$6)^2+(Tarea1!$F15-'K5'!P$7)^2+(Tarea1!$G15-'K5'!P$8)^2+(Tarea1!$H15-'K5'!P$9)^2)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10</v>
      </c>
      <c r="R16">
        <f ca="1">SQRT((Tarea1!$B16-'K5'!K17)^2+(Tarea1!$C16-'K5'!K$4)^2+(Tarea1!$D16-'K5'!K$5)^2+(Tarea1!$E16-'K5'!K$6)^2+(Tarea1!$F16-'K5'!K$7)^2+(Tarea1!$G16-'K5'!K$8)^2+(Tarea1!$H16-'K5'!K$9)^2)</f>
        <v>5.3133703051829544</v>
      </c>
      <c r="S16">
        <f ca="1">SQRT((Tarea1!$B16-'K5'!K$3)^2+(Tarea1!$C16-'K5'!L$4)^2+(Tarea1!$D16-'K5'!L$5)^2+(Tarea1!$E16-'K5'!L$6)^2+(Tarea1!$F16-'K5'!L$7)^2+(Tarea1!$G16-'K5'!L$8)^2+(Tarea1!$H16-'K5'!L$9)^2)</f>
        <v>8.0338595954870922</v>
      </c>
      <c r="T16">
        <f ca="1">SQRT((Tarea1!$B16-'K5'!M$3)^2+(Tarea1!$C16-'K5'!M$4)^2+(Tarea1!$D16-'K5'!M$5)^2+(Tarea1!$E16-'K5'!M$6)^2+(Tarea1!$F16-'K5'!M$7)^2+(Tarea1!$G16-'K5'!M$8)^2+(Tarea1!$H16-'K5'!M$9)^2)</f>
        <v>6.6981187242720965</v>
      </c>
      <c r="U16">
        <f ca="1">SQRT((Tarea1!$B16-'K5'!N$3)^2+(Tarea1!$C16-'K5'!N$4)^2+(Tarea1!$D16-'K5'!N$5)^2+(Tarea1!$E16-'K5'!N$6)^2+(Tarea1!$F16-'K5'!N$7)^2+(Tarea1!$G16-'K5'!N$8)^2+(Tarea1!$H16-'K5'!N$9)^2)</f>
        <v>2.4328995047062687</v>
      </c>
      <c r="V16">
        <f ca="1">SQRT((Tarea1!$B16-'K5'!O$3)^2+(Tarea1!$C16-'K5'!O$4)^2+(Tarea1!$D16-'K5'!O$5)^2+(Tarea1!$E16-'K5'!O$6)^2+(Tarea1!$F16-'K5'!O$7)^2+(Tarea1!$G16-'K5'!O$8)^2+(Tarea1!$H16-'K5'!O$9)^2)</f>
        <v>42.703195430787147</v>
      </c>
      <c r="W16">
        <f ca="1">SQRT((Tarea1!$B16-'K5'!P$3)^2+(Tarea1!$C16-'K5'!P$4)^2+(Tarea1!$D16-'K5'!P$5)^2+(Tarea1!$E16-'K5'!P$6)^2+(Tarea1!$F16-'K5'!P$7)^2+(Tarea1!$G16-'K5'!P$8)^2+(Tarea1!$H16-'K5'!P$9)^2)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SQRT((Tarea1!$B17-'K5'!K18)^2+(Tarea1!$C17-'K5'!K$4)^2+(Tarea1!$D17-'K5'!K$5)^2+(Tarea1!$E17-'K5'!K$6)^2+(Tarea1!$F17-'K5'!K$7)^2+(Tarea1!$G17-'K5'!K$8)^2+(Tarea1!$H17-'K5'!K$9)^2)</f>
        <v>4.2209269124210156</v>
      </c>
      <c r="S17">
        <f ca="1">SQRT((Tarea1!$B17-'K5'!K$3)^2+(Tarea1!$C17-'K5'!L$4)^2+(Tarea1!$D17-'K5'!L$5)^2+(Tarea1!$E17-'K5'!L$6)^2+(Tarea1!$F17-'K5'!L$7)^2+(Tarea1!$G17-'K5'!L$8)^2+(Tarea1!$H17-'K5'!L$9)^2)</f>
        <v>8.9700891857327711</v>
      </c>
      <c r="T17">
        <f ca="1">SQRT((Tarea1!$B17-'K5'!M$3)^2+(Tarea1!$C17-'K5'!M$4)^2+(Tarea1!$D17-'K5'!M$5)^2+(Tarea1!$E17-'K5'!M$6)^2+(Tarea1!$F17-'K5'!M$7)^2+(Tarea1!$G17-'K5'!M$8)^2+(Tarea1!$H17-'K5'!M$9)^2)</f>
        <v>1.9829089181749553</v>
      </c>
      <c r="U17">
        <f ca="1">SQRT((Tarea1!$B17-'K5'!N$3)^2+(Tarea1!$C17-'K5'!N$4)^2+(Tarea1!$D17-'K5'!N$5)^2+(Tarea1!$E17-'K5'!N$6)^2+(Tarea1!$F17-'K5'!N$7)^2+(Tarea1!$G17-'K5'!N$8)^2+(Tarea1!$H17-'K5'!N$9)^2)</f>
        <v>4.5923632260525737</v>
      </c>
      <c r="V17">
        <f ca="1">SQRT((Tarea1!$B17-'K5'!O$3)^2+(Tarea1!$C17-'K5'!O$4)^2+(Tarea1!$D17-'K5'!O$5)^2+(Tarea1!$E17-'K5'!O$6)^2+(Tarea1!$F17-'K5'!O$7)^2+(Tarea1!$G17-'K5'!O$8)^2+(Tarea1!$H17-'K5'!O$9)^2)</f>
        <v>43.205834096797624</v>
      </c>
      <c r="W17">
        <f ca="1">SQRT((Tarea1!$B17-'K5'!P$3)^2+(Tarea1!$C17-'K5'!P$4)^2+(Tarea1!$D17-'K5'!P$5)^2+(Tarea1!$E17-'K5'!P$6)^2+(Tarea1!$F17-'K5'!P$7)^2+(Tarea1!$G17-'K5'!P$8)^2+(Tarea1!$H17-'K5'!P$9)^2)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G4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SQRT((Tarea1!$B18-'K5'!K19)^2+(Tarea1!$C18-'K5'!K$4)^2+(Tarea1!$D18-'K5'!K$5)^2+(Tarea1!$E18-'K5'!K$6)^2+(Tarea1!$F18-'K5'!K$7)^2+(Tarea1!$G18-'K5'!K$8)^2+(Tarea1!$H18-'K5'!K$9)^2)</f>
        <v>4.9027751325142379</v>
      </c>
      <c r="S18">
        <f ca="1">SQRT((Tarea1!$B18-'K5'!K$3)^2+(Tarea1!$C18-'K5'!L$4)^2+(Tarea1!$D18-'K5'!L$5)^2+(Tarea1!$E18-'K5'!L$6)^2+(Tarea1!$F18-'K5'!L$7)^2+(Tarea1!$G18-'K5'!L$8)^2+(Tarea1!$H18-'K5'!L$9)^2)</f>
        <v>7.4208085812800775</v>
      </c>
      <c r="T18">
        <f ca="1">SQRT((Tarea1!$B18-'K5'!M$3)^2+(Tarea1!$C18-'K5'!M$4)^2+(Tarea1!$D18-'K5'!M$5)^2+(Tarea1!$E18-'K5'!M$6)^2+(Tarea1!$F18-'K5'!M$7)^2+(Tarea1!$G18-'K5'!M$8)^2+(Tarea1!$H18-'K5'!M$9)^2)</f>
        <v>8.1701159382498627</v>
      </c>
      <c r="U18">
        <f ca="1">SQRT((Tarea1!$B18-'K5'!N$3)^2+(Tarea1!$C18-'K5'!N$4)^2+(Tarea1!$D18-'K5'!N$5)^2+(Tarea1!$E18-'K5'!N$6)^2+(Tarea1!$F18-'K5'!N$7)^2+(Tarea1!$G18-'K5'!N$8)^2+(Tarea1!$H18-'K5'!N$9)^2)</f>
        <v>3.0378446306550955</v>
      </c>
      <c r="V18">
        <f ca="1">SQRT((Tarea1!$B18-'K5'!O$3)^2+(Tarea1!$C18-'K5'!O$4)^2+(Tarea1!$D18-'K5'!O$5)^2+(Tarea1!$E18-'K5'!O$6)^2+(Tarea1!$F18-'K5'!O$7)^2+(Tarea1!$G18-'K5'!O$8)^2+(Tarea1!$H18-'K5'!O$9)^2)</f>
        <v>42.994446152962603</v>
      </c>
      <c r="W18">
        <f ca="1">SQRT((Tarea1!$B18-'K5'!P$3)^2+(Tarea1!$C18-'K5'!P$4)^2+(Tarea1!$D18-'K5'!P$5)^2+(Tarea1!$E18-'K5'!P$6)^2+(Tarea1!$F18-'K5'!P$7)^2+(Tarea1!$G18-'K5'!P$8)^2+(Tarea1!$H18-'K5'!P$9)^2)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SQRT((Tarea1!$B19-'K5'!K20)^2+(Tarea1!$C19-'K5'!K$4)^2+(Tarea1!$D19-'K5'!K$5)^2+(Tarea1!$E19-'K5'!K$6)^2+(Tarea1!$F19-'K5'!K$7)^2+(Tarea1!$G19-'K5'!K$8)^2+(Tarea1!$H19-'K5'!K$9)^2)</f>
        <v>4.928438292197642</v>
      </c>
      <c r="S19">
        <f ca="1">SQRT((Tarea1!$B19-'K5'!K$3)^2+(Tarea1!$C19-'K5'!L$4)^2+(Tarea1!$D19-'K5'!L$5)^2+(Tarea1!$E19-'K5'!L$6)^2+(Tarea1!$F19-'K5'!L$7)^2+(Tarea1!$G19-'K5'!L$8)^2+(Tarea1!$H19-'K5'!L$9)^2)</f>
        <v>10.01243726572107</v>
      </c>
      <c r="T19">
        <f ca="1">SQRT((Tarea1!$B19-'K5'!M$3)^2+(Tarea1!$C19-'K5'!M$4)^2+(Tarea1!$D19-'K5'!M$5)^2+(Tarea1!$E19-'K5'!M$6)^2+(Tarea1!$F19-'K5'!M$7)^2+(Tarea1!$G19-'K5'!M$8)^2+(Tarea1!$H19-'K5'!M$9)^2)</f>
        <v>0.94875064046237878</v>
      </c>
      <c r="U19">
        <f ca="1">SQRT((Tarea1!$B19-'K5'!N$3)^2+(Tarea1!$C19-'K5'!N$4)^2+(Tarea1!$D19-'K5'!N$5)^2+(Tarea1!$E19-'K5'!N$6)^2+(Tarea1!$F19-'K5'!N$7)^2+(Tarea1!$G19-'K5'!N$8)^2+(Tarea1!$H19-'K5'!N$9)^2)</f>
        <v>5.9283218536108517</v>
      </c>
      <c r="V19">
        <f ca="1">SQRT((Tarea1!$B19-'K5'!O$3)^2+(Tarea1!$C19-'K5'!O$4)^2+(Tarea1!$D19-'K5'!O$5)^2+(Tarea1!$E19-'K5'!O$6)^2+(Tarea1!$F19-'K5'!O$7)^2+(Tarea1!$G19-'K5'!O$8)^2+(Tarea1!$H19-'K5'!O$9)^2)</f>
        <v>43.709002505204808</v>
      </c>
      <c r="W19">
        <f ca="1">SQRT((Tarea1!$B19-'K5'!P$3)^2+(Tarea1!$C19-'K5'!P$4)^2+(Tarea1!$D19-'K5'!P$5)^2+(Tarea1!$E19-'K5'!P$6)^2+(Tarea1!$F19-'K5'!P$7)^2+(Tarea1!$G19-'K5'!P$8)^2+(Tarea1!$H19-'K5'!P$9)^2)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SQRT((Tarea1!$B20-'K5'!K21)^2+(Tarea1!$C20-'K5'!K$4)^2+(Tarea1!$D20-'K5'!K$5)^2+(Tarea1!$E20-'K5'!K$6)^2+(Tarea1!$F20-'K5'!K$7)^2+(Tarea1!$G20-'K5'!K$8)^2+(Tarea1!$H20-'K5'!K$9)^2)</f>
        <v>3.5392066907712527</v>
      </c>
      <c r="S20">
        <f ca="1">SQRT((Tarea1!$B20-'K5'!K$3)^2+(Tarea1!$C20-'K5'!L$4)^2+(Tarea1!$D20-'K5'!L$5)^2+(Tarea1!$E20-'K5'!L$6)^2+(Tarea1!$F20-'K5'!L$7)^2+(Tarea1!$G20-'K5'!L$8)^2+(Tarea1!$H20-'K5'!L$9)^2)</f>
        <v>9.3779581999494965</v>
      </c>
      <c r="T20">
        <f ca="1">SQRT((Tarea1!$B20-'K5'!M$3)^2+(Tarea1!$C20-'K5'!M$4)^2+(Tarea1!$D20-'K5'!M$5)^2+(Tarea1!$E20-'K5'!M$6)^2+(Tarea1!$F20-'K5'!M$7)^2+(Tarea1!$G20-'K5'!M$8)^2+(Tarea1!$H20-'K5'!M$9)^2)</f>
        <v>1.4565236390498826</v>
      </c>
      <c r="U20">
        <f ca="1">SQRT((Tarea1!$B20-'K5'!N$3)^2+(Tarea1!$C20-'K5'!N$4)^2+(Tarea1!$D20-'K5'!N$5)^2+(Tarea1!$E20-'K5'!N$6)^2+(Tarea1!$F20-'K5'!N$7)^2+(Tarea1!$G20-'K5'!N$8)^2+(Tarea1!$H20-'K5'!N$9)^2)</f>
        <v>5.2891398166431554</v>
      </c>
      <c r="V20">
        <f ca="1">SQRT((Tarea1!$B20-'K5'!O$3)^2+(Tarea1!$C20-'K5'!O$4)^2+(Tarea1!$D20-'K5'!O$5)^2+(Tarea1!$E20-'K5'!O$6)^2+(Tarea1!$F20-'K5'!O$7)^2+(Tarea1!$G20-'K5'!O$8)^2+(Tarea1!$H20-'K5'!O$9)^2)</f>
        <v>43.776392039545698</v>
      </c>
      <c r="W20">
        <f ca="1">SQRT((Tarea1!$B20-'K5'!P$3)^2+(Tarea1!$C20-'K5'!P$4)^2+(Tarea1!$D20-'K5'!P$5)^2+(Tarea1!$E20-'K5'!P$6)^2+(Tarea1!$F20-'K5'!P$7)^2+(Tarea1!$G20-'K5'!P$8)^2+(Tarea1!$H20-'K5'!P$9)^2)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SQRT((Tarea1!$B21-'K5'!K22)^2+(Tarea1!$C21-'K5'!K$4)^2+(Tarea1!$D21-'K5'!K$5)^2+(Tarea1!$E21-'K5'!K$6)^2+(Tarea1!$F21-'K5'!K$7)^2+(Tarea1!$G21-'K5'!K$8)^2+(Tarea1!$H21-'K5'!K$9)^2)</f>
        <v>6.0761109272296867</v>
      </c>
      <c r="S21">
        <f ca="1">SQRT((Tarea1!$B21-'K5'!K$3)^2+(Tarea1!$C21-'K5'!L$4)^2+(Tarea1!$D21-'K5'!L$5)^2+(Tarea1!$E21-'K5'!L$6)^2+(Tarea1!$F21-'K5'!L$7)^2+(Tarea1!$G21-'K5'!L$8)^2+(Tarea1!$H21-'K5'!L$9)^2)</f>
        <v>11.410083259994206</v>
      </c>
      <c r="T21">
        <f ca="1">SQRT((Tarea1!$B21-'K5'!M$3)^2+(Tarea1!$C21-'K5'!M$4)^2+(Tarea1!$D21-'K5'!M$5)^2+(Tarea1!$E21-'K5'!M$6)^2+(Tarea1!$F21-'K5'!M$7)^2+(Tarea1!$G21-'K5'!M$8)^2+(Tarea1!$H21-'K5'!M$9)^2)</f>
        <v>2.0172409650587406</v>
      </c>
      <c r="U21">
        <f ca="1">SQRT((Tarea1!$B21-'K5'!N$3)^2+(Tarea1!$C21-'K5'!N$4)^2+(Tarea1!$D21-'K5'!N$5)^2+(Tarea1!$E21-'K5'!N$6)^2+(Tarea1!$F21-'K5'!N$7)^2+(Tarea1!$G21-'K5'!N$8)^2+(Tarea1!$H21-'K5'!N$9)^2)</f>
        <v>7.5599801587041213</v>
      </c>
      <c r="V21">
        <f ca="1">SQRT((Tarea1!$B21-'K5'!O$3)^2+(Tarea1!$C21-'K5'!O$4)^2+(Tarea1!$D21-'K5'!O$5)^2+(Tarea1!$E21-'K5'!O$6)^2+(Tarea1!$F21-'K5'!O$7)^2+(Tarea1!$G21-'K5'!O$8)^2+(Tarea1!$H21-'K5'!O$9)^2)</f>
        <v>44.33546661534082</v>
      </c>
      <c r="W21">
        <f ca="1">SQRT((Tarea1!$B21-'K5'!P$3)^2+(Tarea1!$C21-'K5'!P$4)^2+(Tarea1!$D21-'K5'!P$5)^2+(Tarea1!$E21-'K5'!P$6)^2+(Tarea1!$F21-'K5'!P$7)^2+(Tarea1!$G21-'K5'!P$8)^2+(Tarea1!$H21-'K5'!P$9)^2)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SQRT((Tarea1!$B22-'K5'!K23)^2+(Tarea1!$C22-'K5'!K$4)^2+(Tarea1!$D22-'K5'!K$5)^2+(Tarea1!$E22-'K5'!K$6)^2+(Tarea1!$F22-'K5'!K$7)^2+(Tarea1!$G22-'K5'!K$8)^2+(Tarea1!$H22-'K5'!K$9)^2)</f>
        <v>2.8389124678298909</v>
      </c>
      <c r="S22">
        <f ca="1">SQRT((Tarea1!$B22-'K5'!K$3)^2+(Tarea1!$C22-'K5'!L$4)^2+(Tarea1!$D22-'K5'!L$5)^2+(Tarea1!$E22-'K5'!L$6)^2+(Tarea1!$F22-'K5'!L$7)^2+(Tarea1!$G22-'K5'!L$8)^2+(Tarea1!$H22-'K5'!L$9)^2)</f>
        <v>9.0311959340942227</v>
      </c>
      <c r="T22">
        <f ca="1">SQRT((Tarea1!$B22-'K5'!M$3)^2+(Tarea1!$C22-'K5'!M$4)^2+(Tarea1!$D22-'K5'!M$5)^2+(Tarea1!$E22-'K5'!M$6)^2+(Tarea1!$F22-'K5'!M$7)^2+(Tarea1!$G22-'K5'!M$8)^2+(Tarea1!$H22-'K5'!M$9)^2)</f>
        <v>3.5672951159729465</v>
      </c>
      <c r="U22">
        <f ca="1">SQRT((Tarea1!$B22-'K5'!N$3)^2+(Tarea1!$C22-'K5'!N$4)^2+(Tarea1!$D22-'K5'!N$5)^2+(Tarea1!$E22-'K5'!N$6)^2+(Tarea1!$F22-'K5'!N$7)^2+(Tarea1!$G22-'K5'!N$8)^2+(Tarea1!$H22-'K5'!N$9)^2)</f>
        <v>5.227599831662709</v>
      </c>
      <c r="V22">
        <f ca="1">SQRT((Tarea1!$B22-'K5'!O$3)^2+(Tarea1!$C22-'K5'!O$4)^2+(Tarea1!$D22-'K5'!O$5)^2+(Tarea1!$E22-'K5'!O$6)^2+(Tarea1!$F22-'K5'!O$7)^2+(Tarea1!$G22-'K5'!O$8)^2+(Tarea1!$H22-'K5'!O$9)^2)</f>
        <v>44.065180131255559</v>
      </c>
      <c r="W22">
        <f ca="1">SQRT((Tarea1!$B22-'K5'!P$3)^2+(Tarea1!$C22-'K5'!P$4)^2+(Tarea1!$D22-'K5'!P$5)^2+(Tarea1!$E22-'K5'!P$6)^2+(Tarea1!$F22-'K5'!P$7)^2+(Tarea1!$G22-'K5'!P$8)^2+(Tarea1!$H22-'K5'!P$9)^2)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G1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SQRT((Tarea1!$B23-'K5'!K24)^2+(Tarea1!$C23-'K5'!K$4)^2+(Tarea1!$D23-'K5'!K$5)^2+(Tarea1!$E23-'K5'!K$6)^2+(Tarea1!$F23-'K5'!K$7)^2+(Tarea1!$G23-'K5'!K$8)^2+(Tarea1!$H23-'K5'!K$9)^2)</f>
        <v>2.5477056344876261</v>
      </c>
      <c r="S23">
        <f ca="1">SQRT((Tarea1!$B23-'K5'!K$3)^2+(Tarea1!$C23-'K5'!L$4)^2+(Tarea1!$D23-'K5'!L$5)^2+(Tarea1!$E23-'K5'!L$6)^2+(Tarea1!$F23-'K5'!L$7)^2+(Tarea1!$G23-'K5'!L$8)^2+(Tarea1!$H23-'K5'!L$9)^2)</f>
        <v>7.9783707610012726</v>
      </c>
      <c r="T23">
        <f ca="1">SQRT((Tarea1!$B23-'K5'!M$3)^2+(Tarea1!$C23-'K5'!M$4)^2+(Tarea1!$D23-'K5'!M$5)^2+(Tarea1!$E23-'K5'!M$6)^2+(Tarea1!$F23-'K5'!M$7)^2+(Tarea1!$G23-'K5'!M$8)^2+(Tarea1!$H23-'K5'!M$9)^2)</f>
        <v>5.942597168840499</v>
      </c>
      <c r="U23">
        <f ca="1">SQRT((Tarea1!$B23-'K5'!N$3)^2+(Tarea1!$C23-'K5'!N$4)^2+(Tarea1!$D23-'K5'!N$5)^2+(Tarea1!$E23-'K5'!N$6)^2+(Tarea1!$F23-'K5'!N$7)^2+(Tarea1!$G23-'K5'!N$8)^2+(Tarea1!$H23-'K5'!N$9)^2)</f>
        <v>3.2717732195248477</v>
      </c>
      <c r="V23">
        <f ca="1">SQRT((Tarea1!$B23-'K5'!O$3)^2+(Tarea1!$C23-'K5'!O$4)^2+(Tarea1!$D23-'K5'!O$5)^2+(Tarea1!$E23-'K5'!O$6)^2+(Tarea1!$F23-'K5'!O$7)^2+(Tarea1!$G23-'K5'!O$8)^2+(Tarea1!$H23-'K5'!O$9)^2)</f>
        <v>43.820502050980657</v>
      </c>
      <c r="W23">
        <f ca="1">SQRT((Tarea1!$B23-'K5'!P$3)^2+(Tarea1!$C23-'K5'!P$4)^2+(Tarea1!$D23-'K5'!P$5)^2+(Tarea1!$E23-'K5'!P$6)^2+(Tarea1!$F23-'K5'!P$7)^2+(Tarea1!$G23-'K5'!P$8)^2+(Tarea1!$H23-'K5'!P$9)^2)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SQRT((Tarea1!$B24-'K5'!K25)^2+(Tarea1!$C24-'K5'!K$4)^2+(Tarea1!$D24-'K5'!K$5)^2+(Tarea1!$E24-'K5'!K$6)^2+(Tarea1!$F24-'K5'!K$7)^2+(Tarea1!$G24-'K5'!K$8)^2+(Tarea1!$H24-'K5'!K$9)^2)</f>
        <v>2.9581081792253641</v>
      </c>
      <c r="S24">
        <f ca="1">SQRT((Tarea1!$B24-'K5'!K$3)^2+(Tarea1!$C24-'K5'!L$4)^2+(Tarea1!$D24-'K5'!L$5)^2+(Tarea1!$E24-'K5'!L$6)^2+(Tarea1!$F24-'K5'!L$7)^2+(Tarea1!$G24-'K5'!L$8)^2+(Tarea1!$H24-'K5'!L$9)^2)</f>
        <v>9.3696531419258005</v>
      </c>
      <c r="T24">
        <f ca="1">SQRT((Tarea1!$B24-'K5'!M$3)^2+(Tarea1!$C24-'K5'!M$4)^2+(Tarea1!$D24-'K5'!M$5)^2+(Tarea1!$E24-'K5'!M$6)^2+(Tarea1!$F24-'K5'!M$7)^2+(Tarea1!$G24-'K5'!M$8)^2+(Tarea1!$H24-'K5'!M$9)^2)</f>
        <v>3.7845908336011416</v>
      </c>
      <c r="U24">
        <f ca="1">SQRT((Tarea1!$B24-'K5'!N$3)^2+(Tarea1!$C24-'K5'!N$4)^2+(Tarea1!$D24-'K5'!N$5)^2+(Tarea1!$E24-'K5'!N$6)^2+(Tarea1!$F24-'K5'!N$7)^2+(Tarea1!$G24-'K5'!N$8)^2+(Tarea1!$H24-'K5'!N$9)^2)</f>
        <v>5.4938602093609905</v>
      </c>
      <c r="V24">
        <f ca="1">SQRT((Tarea1!$B24-'K5'!O$3)^2+(Tarea1!$C24-'K5'!O$4)^2+(Tarea1!$D24-'K5'!O$5)^2+(Tarea1!$E24-'K5'!O$6)^2+(Tarea1!$F24-'K5'!O$7)^2+(Tarea1!$G24-'K5'!O$8)^2+(Tarea1!$H24-'K5'!O$9)^2)</f>
        <v>44.2434221099589</v>
      </c>
      <c r="W24">
        <f ca="1">SQRT((Tarea1!$B24-'K5'!P$3)^2+(Tarea1!$C24-'K5'!P$4)^2+(Tarea1!$D24-'K5'!P$5)^2+(Tarea1!$E24-'K5'!P$6)^2+(Tarea1!$F24-'K5'!P$7)^2+(Tarea1!$G24-'K5'!P$8)^2+(Tarea1!$H24-'K5'!P$9)^2)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SQRT((Tarea1!$B25-'K5'!K26)^2+(Tarea1!$C25-'K5'!K$4)^2+(Tarea1!$D25-'K5'!K$5)^2+(Tarea1!$E25-'K5'!K$6)^2+(Tarea1!$F25-'K5'!K$7)^2+(Tarea1!$G25-'K5'!K$8)^2+(Tarea1!$H25-'K5'!K$9)^2)</f>
        <v>7.8561023414922495</v>
      </c>
      <c r="S25">
        <f ca="1">SQRT((Tarea1!$B25-'K5'!K$3)^2+(Tarea1!$C25-'K5'!L$4)^2+(Tarea1!$D25-'K5'!L$5)^2+(Tarea1!$E25-'K5'!L$6)^2+(Tarea1!$F25-'K5'!L$7)^2+(Tarea1!$G25-'K5'!L$8)^2+(Tarea1!$H25-'K5'!L$9)^2)</f>
        <v>13.31363586703497</v>
      </c>
      <c r="T25">
        <f ca="1">SQRT((Tarea1!$B25-'K5'!M$3)^2+(Tarea1!$C25-'K5'!M$4)^2+(Tarea1!$D25-'K5'!M$5)^2+(Tarea1!$E25-'K5'!M$6)^2+(Tarea1!$F25-'K5'!M$7)^2+(Tarea1!$G25-'K5'!M$8)^2+(Tarea1!$H25-'K5'!M$9)^2)</f>
        <v>3.7598574145541446</v>
      </c>
      <c r="U25">
        <f ca="1">SQRT((Tarea1!$B25-'K5'!N$3)^2+(Tarea1!$C25-'K5'!N$4)^2+(Tarea1!$D25-'K5'!N$5)^2+(Tarea1!$E25-'K5'!N$6)^2+(Tarea1!$F25-'K5'!N$7)^2+(Tarea1!$G25-'K5'!N$8)^2+(Tarea1!$H25-'K5'!N$9)^2)</f>
        <v>9.7717654494978561</v>
      </c>
      <c r="V25">
        <f ca="1">SQRT((Tarea1!$B25-'K5'!O$3)^2+(Tarea1!$C25-'K5'!O$4)^2+(Tarea1!$D25-'K5'!O$5)^2+(Tarea1!$E25-'K5'!O$6)^2+(Tarea1!$F25-'K5'!O$7)^2+(Tarea1!$G25-'K5'!O$8)^2+(Tarea1!$H25-'K5'!O$9)^2)</f>
        <v>45.464888650474002</v>
      </c>
      <c r="W25">
        <f ca="1">SQRT((Tarea1!$B25-'K5'!P$3)^2+(Tarea1!$C25-'K5'!P$4)^2+(Tarea1!$D25-'K5'!P$5)^2+(Tarea1!$E25-'K5'!P$6)^2+(Tarea1!$F25-'K5'!P$7)^2+(Tarea1!$G25-'K5'!P$8)^2+(Tarea1!$H25-'K5'!P$9)^2)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34A0-CFF2-422F-8EF3-1D6750AACACE}">
  <dimension ref="A1:AA25"/>
  <sheetViews>
    <sheetView workbookViewId="0">
      <selection activeCell="I1" sqref="I1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59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SQRT((Tarea1!$B2-'K6'!K3)^2+(Tarea1!$C2-'K6'!K$4)^2+(Tarea1!$D2-'K6'!K$5)^2+(Tarea1!$E2-'K6'!K$6)^2+(Tarea1!$F2-'K6'!K$7)^2+(Tarea1!$G2-'K6'!K$8)^2+(Tarea1!$H2-'K6'!K$9)^2)</f>
        <v>98.868585158532539</v>
      </c>
      <c r="S2">
        <f ca="1">SQRT((Tarea1!$B2-'K6'!K$3)^2+(Tarea1!$C2-'K6'!L$4)^2+(Tarea1!$D2-'K6'!L$5)^2+(Tarea1!$E2-'K6'!L$6)^2+(Tarea1!$F2-'K6'!L$7)^2+(Tarea1!$G2-'K6'!L$8)^2+(Tarea1!$H2-'K6'!L$9)^2)</f>
        <v>98.469452750586584</v>
      </c>
      <c r="T2">
        <f ca="1">SQRT((Tarea1!$B2-'K6'!M$3)^2+(Tarea1!$C2-'K6'!M$4)^2+(Tarea1!$D2-'K6'!M$5)^2+(Tarea1!$E2-'K6'!M$6)^2+(Tarea1!$F2-'K6'!M$7)^2+(Tarea1!$G2-'K6'!M$8)^2+(Tarea1!$H2-'K6'!M$9)^2)</f>
        <v>103.91463448961899</v>
      </c>
      <c r="U2">
        <f ca="1">SQRT((Tarea1!$B2-'K6'!N$3)^2+(Tarea1!$C2-'K6'!N$4)^2+(Tarea1!$D2-'K6'!N$5)^2+(Tarea1!$E2-'K6'!N$6)^2+(Tarea1!$F2-'K6'!N$7)^2+(Tarea1!$G2-'K6'!N$8)^2+(Tarea1!$H2-'K6'!N$9)^2)</f>
        <v>101.99385177548695</v>
      </c>
      <c r="V2">
        <f ca="1">SQRT((Tarea1!$B2-'K6'!O$3)^2+(Tarea1!$C2-'K6'!O$4)^2+(Tarea1!$D2-'K6'!O$5)^2+(Tarea1!$E2-'K6'!O$6)^2+(Tarea1!$F2-'K6'!O$7)^2+(Tarea1!$G2-'K6'!O$8)^2+(Tarea1!$H2-'K6'!O$9)^2)</f>
        <v>60.525631760436831</v>
      </c>
      <c r="W2">
        <f ca="1">SQRT((Tarea1!$B2-'K6'!P$3)^2+(Tarea1!$C2-'K6'!P$4)^2+(Tarea1!$D2-'K6'!P$5)^2+(Tarea1!$E2-'K6'!P$6)^2+(Tarea1!$F2-'K6'!P$7)^2+(Tarea1!$G2-'K6'!P$8)^2+(Tarea1!$H2-'K6'!P$9)^2)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6.4249999999999998</v>
      </c>
      <c r="L3">
        <f ca="1">AVERAGEIFS(INDIRECT($I$1&amp;"!"&amp;ADDRESS(2,$I3,1)):INDIRECT($I$1&amp;"!"&amp;ADDRESS(1002,$I3,1)),INDIRECT($I$1&amp;"!Y2"):INDIRECT($I$1&amp;"!Y1002"),L$2)</f>
        <v>13.65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3.2399999999999998</v>
      </c>
      <c r="O3">
        <f ca="1">AVERAGEIFS(INDIRECT($I$1&amp;"!"&amp;ADDRESS(2,$I3,1)):INDIRECT($I$1&amp;"!"&amp;ADDRESS(1002,$I3,1)),INDIRECT($I$1&amp;"!Y2"):INDIRECT($I$1&amp;"!Y1002"),O$2)</f>
        <v>44.1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SQRT((Tarea1!$B3-'K6'!K4)^2+(Tarea1!$C3-'K6'!K$4)^2+(Tarea1!$D3-'K6'!K$5)^2+(Tarea1!$E3-'K6'!K$6)^2+(Tarea1!$F3-'K6'!K$7)^2+(Tarea1!$G3-'K6'!K$8)^2+(Tarea1!$H3-'K6'!K$9)^2)</f>
        <v>44.212416949314139</v>
      </c>
      <c r="S3">
        <f ca="1">SQRT((Tarea1!$B3-'K6'!K$3)^2+(Tarea1!$C3-'K6'!L$4)^2+(Tarea1!$D3-'K6'!L$5)^2+(Tarea1!$E3-'K6'!L$6)^2+(Tarea1!$F3-'K6'!L$7)^2+(Tarea1!$G3-'K6'!L$8)^2+(Tarea1!$H3-'K6'!L$9)^2)</f>
        <v>38.113438902833217</v>
      </c>
      <c r="T3">
        <f ca="1">SQRT((Tarea1!$B3-'K6'!M$3)^2+(Tarea1!$C3-'K6'!M$4)^2+(Tarea1!$D3-'K6'!M$5)^2+(Tarea1!$E3-'K6'!M$6)^2+(Tarea1!$F3-'K6'!M$7)^2+(Tarea1!$G3-'K6'!M$8)^2+(Tarea1!$H3-'K6'!M$9)^2)</f>
        <v>43.744086774989121</v>
      </c>
      <c r="U3">
        <f ca="1">SQRT((Tarea1!$B3-'K6'!N$3)^2+(Tarea1!$C3-'K6'!N$4)^2+(Tarea1!$D3-'K6'!N$5)^2+(Tarea1!$E3-'K6'!N$6)^2+(Tarea1!$F3-'K6'!N$7)^2+(Tarea1!$G3-'K6'!N$8)^2+(Tarea1!$H3-'K6'!N$9)^2)</f>
        <v>41.529850710061552</v>
      </c>
      <c r="V3">
        <f ca="1">SQRT((Tarea1!$B3-'K6'!O$3)^2+(Tarea1!$C3-'K6'!O$4)^2+(Tarea1!$D3-'K6'!O$5)^2+(Tarea1!$E3-'K6'!O$6)^2+(Tarea1!$F3-'K6'!O$7)^2+(Tarea1!$G3-'K6'!O$8)^2+(Tarea1!$H3-'K6'!O$9)^2)</f>
        <v>0</v>
      </c>
      <c r="W3">
        <f ca="1">SQRT((Tarea1!$B3-'K6'!P$3)^2+(Tarea1!$C3-'K6'!P$4)^2+(Tarea1!$D3-'K6'!P$5)^2+(Tarea1!$E3-'K6'!P$6)^2+(Tarea1!$F3-'K6'!P$7)^2+(Tarea1!$G3-'K6'!P$8)^2+(Tarea1!$H3-'K6'!P$9)^2)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G1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0.62749999999999995</v>
      </c>
      <c r="L4">
        <f ca="1">AVERAGEIFS(INDIRECT($I$1&amp;"!"&amp;ADDRESS(2,$I4,1)):INDIRECT($I$1&amp;"!"&amp;ADDRESS(1002,$I4,1)),INDIRECT($I$1&amp;"!Y2"):INDIRECT($I$1&amp;"!Y1002"),L$2)</f>
        <v>1.1299999999999999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0.41</v>
      </c>
      <c r="O4">
        <f ca="1">AVERAGEIFS(INDIRECT($I$1&amp;"!"&amp;ADDRESS(2,$I4,1)):INDIRECT($I$1&amp;"!"&amp;ADDRESS(1002,$I4,1)),INDIRECT($I$1&amp;"!Y2"):INDIRECT($I$1&amp;"!Y1002"),O$2)</f>
        <v>2.57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SQRT((Tarea1!$B4-'K6'!K5)^2+(Tarea1!$C4-'K6'!K$4)^2+(Tarea1!$D4-'K6'!K$5)^2+(Tarea1!$E4-'K6'!K$6)^2+(Tarea1!$F4-'K6'!K$7)^2+(Tarea1!$G4-'K6'!K$8)^2+(Tarea1!$H4-'K6'!K$9)^2)</f>
        <v>10.110879350976353</v>
      </c>
      <c r="S4">
        <f ca="1">SQRT((Tarea1!$B4-'K6'!K$3)^2+(Tarea1!$C4-'K6'!L$4)^2+(Tarea1!$D4-'K6'!L$5)^2+(Tarea1!$E4-'K6'!L$6)^2+(Tarea1!$F4-'K6'!L$7)^2+(Tarea1!$G4-'K6'!L$8)^2+(Tarea1!$H4-'K6'!L$9)^2)</f>
        <v>16.274078314915407</v>
      </c>
      <c r="T4">
        <f ca="1">SQRT((Tarea1!$B4-'K6'!M$3)^2+(Tarea1!$C4-'K6'!M$4)^2+(Tarea1!$D4-'K6'!M$5)^2+(Tarea1!$E4-'K6'!M$6)^2+(Tarea1!$F4-'K6'!M$7)^2+(Tarea1!$G4-'K6'!M$8)^2+(Tarea1!$H4-'K6'!M$9)^2)</f>
        <v>21.658560919671256</v>
      </c>
      <c r="U4">
        <f ca="1">SQRT((Tarea1!$B4-'K6'!N$3)^2+(Tarea1!$C4-'K6'!N$4)^2+(Tarea1!$D4-'K6'!N$5)^2+(Tarea1!$E4-'K6'!N$6)^2+(Tarea1!$F4-'K6'!N$7)^2+(Tarea1!$G4-'K6'!N$8)^2+(Tarea1!$H4-'K6'!N$9)^2)</f>
        <v>19.606307658506228</v>
      </c>
      <c r="V4">
        <f ca="1">SQRT((Tarea1!$B4-'K6'!O$3)^2+(Tarea1!$C4-'K6'!O$4)^2+(Tarea1!$D4-'K6'!O$5)^2+(Tarea1!$E4-'K6'!O$6)^2+(Tarea1!$F4-'K6'!O$7)^2+(Tarea1!$G4-'K6'!O$8)^2+(Tarea1!$H4-'K6'!O$9)^2)</f>
        <v>22.173308278197911</v>
      </c>
      <c r="W4">
        <f ca="1">SQRT((Tarea1!$B4-'K6'!P$3)^2+(Tarea1!$C4-'K6'!P$4)^2+(Tarea1!$D4-'K6'!P$5)^2+(Tarea1!$E4-'K6'!P$6)^2+(Tarea1!$F4-'K6'!P$7)^2+(Tarea1!$G4-'K6'!P$8)^2+(Tarea1!$H4-'K6'!P$9)^2)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G2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13.225</v>
      </c>
      <c r="L5">
        <f ca="1">AVERAGEIFS(INDIRECT($I$1&amp;"!"&amp;ADDRESS(2,$I5,1)):INDIRECT($I$1&amp;"!"&amp;ADDRESS(1002,$I5,1)),INDIRECT($I$1&amp;"!Y2"):INDIRECT($I$1&amp;"!Y1002"),L$2)</f>
        <v>11.65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12.629999999999999</v>
      </c>
      <c r="O5">
        <f ca="1">AVERAGEIFS(INDIRECT($I$1&amp;"!"&amp;ADDRESS(2,$I5,1)):INDIRECT($I$1&amp;"!"&amp;ADDRESS(1002,$I5,1)),INDIRECT($I$1&amp;"!Y2"):INDIRECT($I$1&amp;"!Y1002"),O$2)</f>
        <v>11.2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SQRT((Tarea1!$B5-'K6'!K6)^2+(Tarea1!$C5-'K6'!K$4)^2+(Tarea1!$D5-'K6'!K$5)^2+(Tarea1!$E5-'K6'!K$6)^2+(Tarea1!$F5-'K6'!K$7)^2+(Tarea1!$G5-'K6'!K$8)^2+(Tarea1!$H5-'K6'!K$9)^2)</f>
        <v>11.453787855988951</v>
      </c>
      <c r="S5">
        <f ca="1">SQRT((Tarea1!$B5-'K6'!K$3)^2+(Tarea1!$C5-'K6'!L$4)^2+(Tarea1!$D5-'K6'!L$5)^2+(Tarea1!$E5-'K6'!L$6)^2+(Tarea1!$F5-'K6'!L$7)^2+(Tarea1!$G5-'K6'!L$8)^2+(Tarea1!$H5-'K6'!L$9)^2)</f>
        <v>10.415643283062261</v>
      </c>
      <c r="T5">
        <f ca="1">SQRT((Tarea1!$B5-'K6'!M$3)^2+(Tarea1!$C5-'K6'!M$4)^2+(Tarea1!$D5-'K6'!M$5)^2+(Tarea1!$E5-'K6'!M$6)^2+(Tarea1!$F5-'K6'!M$7)^2+(Tarea1!$G5-'K6'!M$8)^2+(Tarea1!$H5-'K6'!M$9)^2)</f>
        <v>16.224105351126283</v>
      </c>
      <c r="U5">
        <f ca="1">SQRT((Tarea1!$B5-'K6'!N$3)^2+(Tarea1!$C5-'K6'!N$4)^2+(Tarea1!$D5-'K6'!N$5)^2+(Tarea1!$E5-'K6'!N$6)^2+(Tarea1!$F5-'K6'!N$7)^2+(Tarea1!$G5-'K6'!N$8)^2+(Tarea1!$H5-'K6'!N$9)^2)</f>
        <v>13.956120521119042</v>
      </c>
      <c r="V5">
        <f ca="1">SQRT((Tarea1!$B5-'K6'!O$3)^2+(Tarea1!$C5-'K6'!O$4)^2+(Tarea1!$D5-'K6'!O$5)^2+(Tarea1!$E5-'K6'!O$6)^2+(Tarea1!$F5-'K6'!O$7)^2+(Tarea1!$G5-'K6'!O$8)^2+(Tarea1!$H5-'K6'!O$9)^2)</f>
        <v>27.926431923896047</v>
      </c>
      <c r="W5">
        <f ca="1">SQRT((Tarea1!$B5-'K6'!P$3)^2+(Tarea1!$C5-'K6'!P$4)^2+(Tarea1!$D5-'K6'!P$5)^2+(Tarea1!$E5-'K6'!P$6)^2+(Tarea1!$F5-'K6'!P$7)^2+(Tarea1!$G5-'K6'!P$8)^2+(Tarea1!$H5-'K6'!P$9)^2)</f>
        <v>88.254815732627307</v>
      </c>
      <c r="Y5" t="str">
        <f ca="1">INDEX($R$1:$W$1, 1,MATCH(MIN(R5:W5),R5:W5,0))</f>
        <v>G2</v>
      </c>
      <c r="AA5" t="str" cm="1">
        <f t="array" aca="1" ref="AA5" ca="1">INDIRECT($I$1&amp;"!Y"&amp;ROW(Y6))</f>
        <v>G2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28</v>
      </c>
      <c r="L6">
        <f ca="1">AVERAGEIFS(INDIRECT($I$1&amp;"!"&amp;ADDRESS(2,$I6,1)):INDIRECT($I$1&amp;"!"&amp;ADDRESS(1002,$I6,1)),INDIRECT($I$1&amp;"!Y2"):INDIRECT($I$1&amp;"!Y1002"),L$2)</f>
        <v>29.5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30.7</v>
      </c>
      <c r="O6">
        <f ca="1">AVERAGEIFS(INDIRECT($I$1&amp;"!"&amp;ADDRESS(2,$I6,1)):INDIRECT($I$1&amp;"!"&amp;ADDRESS(1002,$I6,1)),INDIRECT($I$1&amp;"!Y2"):INDIRECT($I$1&amp;"!Y1002"),O$2)</f>
        <v>31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SQRT((Tarea1!$B6-'K6'!K7)^2+(Tarea1!$C6-'K6'!K$4)^2+(Tarea1!$D6-'K6'!K$5)^2+(Tarea1!$E6-'K6'!K$6)^2+(Tarea1!$F6-'K6'!K$7)^2+(Tarea1!$G6-'K6'!K$8)^2+(Tarea1!$H6-'K6'!K$9)^2)</f>
        <v>40.650439803893882</v>
      </c>
      <c r="S6">
        <f ca="1">SQRT((Tarea1!$B6-'K6'!K$3)^2+(Tarea1!$C6-'K6'!L$4)^2+(Tarea1!$D6-'K6'!L$5)^2+(Tarea1!$E6-'K6'!L$6)^2+(Tarea1!$F6-'K6'!L$7)^2+(Tarea1!$G6-'K6'!L$8)^2+(Tarea1!$H6-'K6'!L$9)^2)</f>
        <v>4.1773945229053959</v>
      </c>
      <c r="T6">
        <f ca="1">SQRT((Tarea1!$B6-'K6'!M$3)^2+(Tarea1!$C6-'K6'!M$4)^2+(Tarea1!$D6-'K6'!M$5)^2+(Tarea1!$E6-'K6'!M$6)^2+(Tarea1!$F6-'K6'!M$7)^2+(Tarea1!$G6-'K6'!M$8)^2+(Tarea1!$H6-'K6'!M$9)^2)</f>
        <v>11.462050185043008</v>
      </c>
      <c r="U6">
        <f ca="1">SQRT((Tarea1!$B6-'K6'!N$3)^2+(Tarea1!$C6-'K6'!N$4)^2+(Tarea1!$D6-'K6'!N$5)^2+(Tarea1!$E6-'K6'!N$6)^2+(Tarea1!$F6-'K6'!N$7)^2+(Tarea1!$G6-'K6'!N$8)^2+(Tarea1!$H6-'K6'!N$9)^2)</f>
        <v>7.9070411659482325</v>
      </c>
      <c r="V6">
        <f ca="1">SQRT((Tarea1!$B6-'K6'!O$3)^2+(Tarea1!$C6-'K6'!O$4)^2+(Tarea1!$D6-'K6'!O$5)^2+(Tarea1!$E6-'K6'!O$6)^2+(Tarea1!$F6-'K6'!O$7)^2+(Tarea1!$G6-'K6'!O$8)^2+(Tarea1!$H6-'K6'!O$9)^2)</f>
        <v>34.095624352693704</v>
      </c>
      <c r="W6">
        <f ca="1">SQRT((Tarea1!$B6-'K6'!P$3)^2+(Tarea1!$C6-'K6'!P$4)^2+(Tarea1!$D6-'K6'!P$5)^2+(Tarea1!$E6-'K6'!P$6)^2+(Tarea1!$F6-'K6'!P$7)^2+(Tarea1!$G6-'K6'!P$8)^2+(Tarea1!$H6-'K6'!P$9)^2)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51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51.9</v>
      </c>
      <c r="O7">
        <f ca="1">AVERAGEIFS(INDIRECT($I$1&amp;"!"&amp;ADDRESS(2,$I7,1)):INDIRECT($I$1&amp;"!"&amp;ADDRESS(1002,$I7,1)),INDIRECT($I$1&amp;"!Y2"):INDIRECT($I$1&amp;"!Y1002"),O$2)</f>
        <v>53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SQRT((Tarea1!$B7-'K6'!K8)^2+(Tarea1!$C7-'K6'!K$4)^2+(Tarea1!$D7-'K6'!K$5)^2+(Tarea1!$E7-'K6'!K$6)^2+(Tarea1!$F7-'K6'!K$7)^2+(Tarea1!$G7-'K6'!K$8)^2+(Tarea1!$H7-'K6'!K$9)^2)</f>
        <v>43.027642350586667</v>
      </c>
      <c r="S7">
        <f ca="1">SQRT((Tarea1!$B7-'K6'!K$3)^2+(Tarea1!$C7-'K6'!L$4)^2+(Tarea1!$D7-'K6'!L$5)^2+(Tarea1!$E7-'K6'!L$6)^2+(Tarea1!$F7-'K6'!L$7)^2+(Tarea1!$G7-'K6'!L$8)^2+(Tarea1!$H7-'K6'!L$9)^2)</f>
        <v>3.4011946430629338</v>
      </c>
      <c r="T7">
        <f ca="1">SQRT((Tarea1!$B7-'K6'!M$3)^2+(Tarea1!$C7-'K6'!M$4)^2+(Tarea1!$D7-'K6'!M$5)^2+(Tarea1!$E7-'K6'!M$6)^2+(Tarea1!$F7-'K6'!M$7)^2+(Tarea1!$G7-'K6'!M$8)^2+(Tarea1!$H7-'K6'!M$9)^2)</f>
        <v>8.510969066119582</v>
      </c>
      <c r="U7">
        <f ca="1">SQRT((Tarea1!$B7-'K6'!N$3)^2+(Tarea1!$C7-'K6'!N$4)^2+(Tarea1!$D7-'K6'!N$5)^2+(Tarea1!$E7-'K6'!N$6)^2+(Tarea1!$F7-'K6'!N$7)^2+(Tarea1!$G7-'K6'!N$8)^2+(Tarea1!$H7-'K6'!N$9)^2)</f>
        <v>3.3481039410388682</v>
      </c>
      <c r="V7">
        <f ca="1">SQRT((Tarea1!$B7-'K6'!O$3)^2+(Tarea1!$C7-'K6'!O$4)^2+(Tarea1!$D7-'K6'!O$5)^2+(Tarea1!$E7-'K6'!O$6)^2+(Tarea1!$F7-'K6'!O$7)^2+(Tarea1!$G7-'K6'!O$8)^2+(Tarea1!$H7-'K6'!O$9)^2)</f>
        <v>38.507896592776916</v>
      </c>
      <c r="W7">
        <f ca="1">SQRT((Tarea1!$B7-'K6'!P$3)^2+(Tarea1!$C7-'K6'!P$4)^2+(Tarea1!$D7-'K6'!P$5)^2+(Tarea1!$E7-'K6'!P$6)^2+(Tarea1!$F7-'K6'!P$7)^2+(Tarea1!$G7-'K6'!P$8)^2+(Tarea1!$H7-'K6'!P$9)^2)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49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48.1</v>
      </c>
      <c r="O8">
        <f ca="1">AVERAGEIFS(INDIRECT($I$1&amp;"!"&amp;ADDRESS(2,$I8,1)):INDIRECT($I$1&amp;"!"&amp;ADDRESS(1002,$I8,1)),INDIRECT($I$1&amp;"!Y2"):INDIRECT($I$1&amp;"!Y1002"),O$2)</f>
        <v>47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SQRT((Tarea1!$B8-'K6'!K9)^2+(Tarea1!$C8-'K6'!K$4)^2+(Tarea1!$D8-'K6'!K$5)^2+(Tarea1!$E8-'K6'!K$6)^2+(Tarea1!$F8-'K6'!K$7)^2+(Tarea1!$G8-'K6'!K$8)^2+(Tarea1!$H8-'K6'!K$9)^2)</f>
        <v>3.4217585025831383</v>
      </c>
      <c r="S8">
        <f ca="1">SQRT((Tarea1!$B8-'K6'!K$3)^2+(Tarea1!$C8-'K6'!L$4)^2+(Tarea1!$D8-'K6'!L$5)^2+(Tarea1!$E8-'K6'!L$6)^2+(Tarea1!$F8-'K6'!L$7)^2+(Tarea1!$G8-'K6'!L$8)^2+(Tarea1!$H8-'K6'!L$9)^2)</f>
        <v>3.2722660344171284</v>
      </c>
      <c r="T8">
        <f ca="1">SQRT((Tarea1!$B8-'K6'!M$3)^2+(Tarea1!$C8-'K6'!M$4)^2+(Tarea1!$D8-'K6'!M$5)^2+(Tarea1!$E8-'K6'!M$6)^2+(Tarea1!$F8-'K6'!M$7)^2+(Tarea1!$G8-'K6'!M$8)^2+(Tarea1!$H8-'K6'!M$9)^2)</f>
        <v>6.2991370661208652</v>
      </c>
      <c r="U8">
        <f ca="1">SQRT((Tarea1!$B8-'K6'!N$3)^2+(Tarea1!$C8-'K6'!N$4)^2+(Tarea1!$D8-'K6'!N$5)^2+(Tarea1!$E8-'K6'!N$6)^2+(Tarea1!$F8-'K6'!N$7)^2+(Tarea1!$G8-'K6'!N$8)^2+(Tarea1!$H8-'K6'!N$9)^2)</f>
        <v>2.4885738887965512</v>
      </c>
      <c r="V8">
        <f ca="1">SQRT((Tarea1!$B8-'K6'!O$3)^2+(Tarea1!$C8-'K6'!O$4)^2+(Tarea1!$D8-'K6'!O$5)^2+(Tarea1!$E8-'K6'!O$6)^2+(Tarea1!$F8-'K6'!O$7)^2+(Tarea1!$G8-'K6'!O$8)^2+(Tarea1!$H8-'K6'!O$9)^2)</f>
        <v>40.840329332658428</v>
      </c>
      <c r="W8">
        <f ca="1">SQRT((Tarea1!$B8-'K6'!P$3)^2+(Tarea1!$C8-'K6'!P$4)^2+(Tarea1!$D8-'K6'!P$5)^2+(Tarea1!$E8-'K6'!P$6)^2+(Tarea1!$F8-'K6'!P$7)^2+(Tarea1!$G8-'K6'!P$8)^2+(Tarea1!$H8-'K6'!P$9)^2)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1.175</v>
      </c>
      <c r="L9">
        <f ca="1">AVERAGEIFS(INDIRECT($I$1&amp;"!"&amp;ADDRESS(2,$I9,1)):INDIRECT($I$1&amp;"!"&amp;ADDRESS(1002,$I9,1)),INDIRECT($I$1&amp;"!Y2"):INDIRECT($I$1&amp;"!Y1002"),L$2)</f>
        <v>2.95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0.72</v>
      </c>
      <c r="O9">
        <f ca="1">AVERAGEIFS(INDIRECT($I$1&amp;"!"&amp;ADDRESS(2,$I9,1)):INDIRECT($I$1&amp;"!"&amp;ADDRESS(1002,$I9,1)),INDIRECT($I$1&amp;"!Y2"):INDIRECT($I$1&amp;"!Y1002"),O$2)</f>
        <v>7.5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SQRT((Tarea1!$B9-'K6'!K10)^2+(Tarea1!$C9-'K6'!K$4)^2+(Tarea1!$D9-'K6'!K$5)^2+(Tarea1!$E9-'K6'!K$6)^2+(Tarea1!$F9-'K6'!K$7)^2+(Tarea1!$G9-'K6'!K$8)^2+(Tarea1!$H9-'K6'!K$9)^2)</f>
        <v>6.7078503449316758</v>
      </c>
      <c r="S9">
        <f ca="1">SQRT((Tarea1!$B9-'K6'!K$3)^2+(Tarea1!$C9-'K6'!L$4)^2+(Tarea1!$D9-'K6'!L$5)^2+(Tarea1!$E9-'K6'!L$6)^2+(Tarea1!$F9-'K6'!L$7)^2+(Tarea1!$G9-'K6'!L$8)^2+(Tarea1!$H9-'K6'!L$9)^2)</f>
        <v>5.2111059286873074</v>
      </c>
      <c r="T9">
        <f ca="1">SQRT((Tarea1!$B9-'K6'!M$3)^2+(Tarea1!$C9-'K6'!M$4)^2+(Tarea1!$D9-'K6'!M$5)^2+(Tarea1!$E9-'K6'!M$6)^2+(Tarea1!$F9-'K6'!M$7)^2+(Tarea1!$G9-'K6'!M$8)^2+(Tarea1!$H9-'K6'!M$9)^2)</f>
        <v>8.7205463004205068</v>
      </c>
      <c r="U9">
        <f ca="1">SQRT((Tarea1!$B9-'K6'!N$3)^2+(Tarea1!$C9-'K6'!N$4)^2+(Tarea1!$D9-'K6'!N$5)^2+(Tarea1!$E9-'K6'!N$6)^2+(Tarea1!$F9-'K6'!N$7)^2+(Tarea1!$G9-'K6'!N$8)^2+(Tarea1!$H9-'K6'!N$9)^2)</f>
        <v>2.8557485883739848</v>
      </c>
      <c r="V9">
        <f ca="1">SQRT((Tarea1!$B9-'K6'!O$3)^2+(Tarea1!$C9-'K6'!O$4)^2+(Tarea1!$D9-'K6'!O$5)^2+(Tarea1!$E9-'K6'!O$6)^2+(Tarea1!$F9-'K6'!O$7)^2+(Tarea1!$G9-'K6'!O$8)^2+(Tarea1!$H9-'K6'!O$9)^2)</f>
        <v>40.924437687034875</v>
      </c>
      <c r="W9">
        <f ca="1">SQRT((Tarea1!$B9-'K6'!P$3)^2+(Tarea1!$C9-'K6'!P$4)^2+(Tarea1!$D9-'K6'!P$5)^2+(Tarea1!$E9-'K6'!P$6)^2+(Tarea1!$F9-'K6'!P$7)^2+(Tarea1!$G9-'K6'!P$8)^2+(Tarea1!$H9-'K6'!P$9)^2)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SQRT((Tarea1!$B10-'K6'!K11)^2+(Tarea1!$C10-'K6'!K$4)^2+(Tarea1!$D10-'K6'!K$5)^2+(Tarea1!$E10-'K6'!K$6)^2+(Tarea1!$F10-'K6'!K$7)^2+(Tarea1!$G10-'K6'!K$8)^2+(Tarea1!$H10-'K6'!K$9)^2)</f>
        <v>4.0567852112232909</v>
      </c>
      <c r="S10">
        <f ca="1">SQRT((Tarea1!$B10-'K6'!K$3)^2+(Tarea1!$C10-'K6'!L$4)^2+(Tarea1!$D10-'K6'!L$5)^2+(Tarea1!$E10-'K6'!L$6)^2+(Tarea1!$F10-'K6'!L$7)^2+(Tarea1!$G10-'K6'!L$8)^2+(Tarea1!$H10-'K6'!L$9)^2)</f>
        <v>3.9556952612657108</v>
      </c>
      <c r="T10">
        <f ca="1">SQRT((Tarea1!$B10-'K6'!M$3)^2+(Tarea1!$C10-'K6'!M$4)^2+(Tarea1!$D10-'K6'!M$5)^2+(Tarea1!$E10-'K6'!M$6)^2+(Tarea1!$F10-'K6'!M$7)^2+(Tarea1!$G10-'K6'!M$8)^2+(Tarea1!$H10-'K6'!M$9)^2)</f>
        <v>5.3540446808412465</v>
      </c>
      <c r="U10">
        <f ca="1">SQRT((Tarea1!$B10-'K6'!N$3)^2+(Tarea1!$C10-'K6'!N$4)^2+(Tarea1!$D10-'K6'!N$5)^2+(Tarea1!$E10-'K6'!N$6)^2+(Tarea1!$F10-'K6'!N$7)^2+(Tarea1!$G10-'K6'!N$8)^2+(Tarea1!$H10-'K6'!N$9)^2)</f>
        <v>1.5261061562027705</v>
      </c>
      <c r="V10">
        <f ca="1">SQRT((Tarea1!$B10-'K6'!O$3)^2+(Tarea1!$C10-'K6'!O$4)^2+(Tarea1!$D10-'K6'!O$5)^2+(Tarea1!$E10-'K6'!O$6)^2+(Tarea1!$F10-'K6'!O$7)^2+(Tarea1!$G10-'K6'!O$8)^2+(Tarea1!$H10-'K6'!O$9)^2)</f>
        <v>41.349424421628896</v>
      </c>
      <c r="W10">
        <f ca="1">SQRT((Tarea1!$B10-'K6'!P$3)^2+(Tarea1!$C10-'K6'!P$4)^2+(Tarea1!$D10-'K6'!P$5)^2+(Tarea1!$E10-'K6'!P$6)^2+(Tarea1!$F10-'K6'!P$7)^2+(Tarea1!$G10-'K6'!P$8)^2+(Tarea1!$H10-'K6'!P$9)^2)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SQRT((Tarea1!$B11-'K6'!K12)^2+(Tarea1!$C11-'K6'!K$4)^2+(Tarea1!$D11-'K6'!K$5)^2+(Tarea1!$E11-'K6'!K$6)^2+(Tarea1!$F11-'K6'!K$7)^2+(Tarea1!$G11-'K6'!K$8)^2+(Tarea1!$H11-'K6'!K$9)^2)</f>
        <v>4.6478765312774826</v>
      </c>
      <c r="S11">
        <f ca="1">SQRT((Tarea1!$B11-'K6'!K$3)^2+(Tarea1!$C11-'K6'!L$4)^2+(Tarea1!$D11-'K6'!L$5)^2+(Tarea1!$E11-'K6'!L$6)^2+(Tarea1!$F11-'K6'!L$7)^2+(Tarea1!$G11-'K6'!L$8)^2+(Tarea1!$H11-'K6'!L$9)^2)</f>
        <v>4.6624054950207841</v>
      </c>
      <c r="T11">
        <f ca="1">SQRT((Tarea1!$B11-'K6'!M$3)^2+(Tarea1!$C11-'K6'!M$4)^2+(Tarea1!$D11-'K6'!M$5)^2+(Tarea1!$E11-'K6'!M$6)^2+(Tarea1!$F11-'K6'!M$7)^2+(Tarea1!$G11-'K6'!M$8)^2+(Tarea1!$H11-'K6'!M$9)^2)</f>
        <v>6.0320086022632449</v>
      </c>
      <c r="U11">
        <f ca="1">SQRT((Tarea1!$B11-'K6'!N$3)^2+(Tarea1!$C11-'K6'!N$4)^2+(Tarea1!$D11-'K6'!N$5)^2+(Tarea1!$E11-'K6'!N$6)^2+(Tarea1!$F11-'K6'!N$7)^2+(Tarea1!$G11-'K6'!N$8)^2+(Tarea1!$H11-'K6'!N$9)^2)</f>
        <v>0.43185645763378566</v>
      </c>
      <c r="V11">
        <f ca="1">SQRT((Tarea1!$B11-'K6'!O$3)^2+(Tarea1!$C11-'K6'!O$4)^2+(Tarea1!$D11-'K6'!O$5)^2+(Tarea1!$E11-'K6'!O$6)^2+(Tarea1!$F11-'K6'!O$7)^2+(Tarea1!$G11-'K6'!O$8)^2+(Tarea1!$H11-'K6'!O$9)^2)</f>
        <v>41.574444073252501</v>
      </c>
      <c r="W11">
        <f ca="1">SQRT((Tarea1!$B11-'K6'!P$3)^2+(Tarea1!$C11-'K6'!P$4)^2+(Tarea1!$D11-'K6'!P$5)^2+(Tarea1!$E11-'K6'!P$6)^2+(Tarea1!$F11-'K6'!P$7)^2+(Tarea1!$G11-'K6'!P$8)^2+(Tarea1!$H11-'K6'!P$9)^2)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SQRT((Tarea1!$B12-'K6'!K13)^2+(Tarea1!$C12-'K6'!K$4)^2+(Tarea1!$D12-'K6'!K$5)^2+(Tarea1!$E12-'K6'!K$6)^2+(Tarea1!$F12-'K6'!K$7)^2+(Tarea1!$G12-'K6'!K$8)^2+(Tarea1!$H12-'K6'!K$9)^2)</f>
        <v>3.2125000000000004</v>
      </c>
      <c r="S12">
        <f ca="1">SQRT((Tarea1!$B12-'K6'!K$3)^2+(Tarea1!$C12-'K6'!L$4)^2+(Tarea1!$D12-'K6'!L$5)^2+(Tarea1!$E12-'K6'!L$6)^2+(Tarea1!$F12-'K6'!L$7)^2+(Tarea1!$G12-'K6'!L$8)^2+(Tarea1!$H12-'K6'!L$9)^2)</f>
        <v>4.5689413434623996</v>
      </c>
      <c r="T12">
        <f ca="1">SQRT((Tarea1!$B12-'K6'!M$3)^2+(Tarea1!$C12-'K6'!M$4)^2+(Tarea1!$D12-'K6'!M$5)^2+(Tarea1!$E12-'K6'!M$6)^2+(Tarea1!$F12-'K6'!M$7)^2+(Tarea1!$G12-'K6'!M$8)^2+(Tarea1!$H12-'K6'!M$9)^2)</f>
        <v>4.2971224221694113</v>
      </c>
      <c r="U12">
        <f ca="1">SQRT((Tarea1!$B12-'K6'!N$3)^2+(Tarea1!$C12-'K6'!N$4)^2+(Tarea1!$D12-'K6'!N$5)^2+(Tarea1!$E12-'K6'!N$6)^2+(Tarea1!$F12-'K6'!N$7)^2+(Tarea1!$G12-'K6'!N$8)^2+(Tarea1!$H12-'K6'!N$9)^2)</f>
        <v>2.3089608052108619</v>
      </c>
      <c r="V12">
        <f ca="1">SQRT((Tarea1!$B12-'K6'!O$3)^2+(Tarea1!$C12-'K6'!O$4)^2+(Tarea1!$D12-'K6'!O$5)^2+(Tarea1!$E12-'K6'!O$6)^2+(Tarea1!$F12-'K6'!O$7)^2+(Tarea1!$G12-'K6'!O$8)^2+(Tarea1!$H12-'K6'!O$9)^2)</f>
        <v>41.917375872065271</v>
      </c>
      <c r="W12">
        <f ca="1">SQRT((Tarea1!$B12-'K6'!P$3)^2+(Tarea1!$C12-'K6'!P$4)^2+(Tarea1!$D12-'K6'!P$5)^2+(Tarea1!$E12-'K6'!P$6)^2+(Tarea1!$F12-'K6'!P$7)^2+(Tarea1!$G12-'K6'!P$8)^2+(Tarea1!$H12-'K6'!P$9)^2)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SQRT((Tarea1!$B13-'K6'!K14)^2+(Tarea1!$C13-'K6'!K$4)^2+(Tarea1!$D13-'K6'!K$5)^2+(Tarea1!$E13-'K6'!K$6)^2+(Tarea1!$F13-'K6'!K$7)^2+(Tarea1!$G13-'K6'!K$8)^2+(Tarea1!$H13-'K6'!K$9)^2)</f>
        <v>3.267423488010087</v>
      </c>
      <c r="S13">
        <f ca="1">SQRT((Tarea1!$B13-'K6'!K$3)^2+(Tarea1!$C13-'K6'!L$4)^2+(Tarea1!$D13-'K6'!L$5)^2+(Tarea1!$E13-'K6'!L$6)^2+(Tarea1!$F13-'K6'!L$7)^2+(Tarea1!$G13-'K6'!L$8)^2+(Tarea1!$H13-'K6'!L$9)^2)</f>
        <v>5.5920680432197889</v>
      </c>
      <c r="T13">
        <f ca="1">SQRT((Tarea1!$B13-'K6'!M$3)^2+(Tarea1!$C13-'K6'!M$4)^2+(Tarea1!$D13-'K6'!M$5)^2+(Tarea1!$E13-'K6'!M$6)^2+(Tarea1!$F13-'K6'!M$7)^2+(Tarea1!$G13-'K6'!M$8)^2+(Tarea1!$H13-'K6'!M$9)^2)</f>
        <v>2.742832072471403</v>
      </c>
      <c r="U13">
        <f ca="1">SQRT((Tarea1!$B13-'K6'!N$3)^2+(Tarea1!$C13-'K6'!N$4)^2+(Tarea1!$D13-'K6'!N$5)^2+(Tarea1!$E13-'K6'!N$6)^2+(Tarea1!$F13-'K6'!N$7)^2+(Tarea1!$G13-'K6'!N$8)^2+(Tarea1!$H13-'K6'!N$9)^2)</f>
        <v>3.7189380204569149</v>
      </c>
      <c r="V13">
        <f ca="1">SQRT((Tarea1!$B13-'K6'!O$3)^2+(Tarea1!$C13-'K6'!O$4)^2+(Tarea1!$D13-'K6'!O$5)^2+(Tarea1!$E13-'K6'!O$6)^2+(Tarea1!$F13-'K6'!O$7)^2+(Tarea1!$G13-'K6'!O$8)^2+(Tarea1!$H13-'K6'!O$9)^2)</f>
        <v>42.280846727566846</v>
      </c>
      <c r="W13">
        <f ca="1">SQRT((Tarea1!$B13-'K6'!P$3)^2+(Tarea1!$C13-'K6'!P$4)^2+(Tarea1!$D13-'K6'!P$5)^2+(Tarea1!$E13-'K6'!P$6)^2+(Tarea1!$F13-'K6'!P$7)^2+(Tarea1!$G13-'K6'!P$8)^2+(Tarea1!$H13-'K6'!P$9)^2)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SQRT((Tarea1!$B14-'K6'!K15)^2+(Tarea1!$C14-'K6'!K$4)^2+(Tarea1!$D14-'K6'!K$5)^2+(Tarea1!$E14-'K6'!K$6)^2+(Tarea1!$F14-'K6'!K$7)^2+(Tarea1!$G14-'K6'!K$8)^2+(Tarea1!$H14-'K6'!K$9)^2)</f>
        <v>3.6637762281558626</v>
      </c>
      <c r="S14">
        <f ca="1">SQRT((Tarea1!$B14-'K6'!K$3)^2+(Tarea1!$C14-'K6'!L$4)^2+(Tarea1!$D14-'K6'!L$5)^2+(Tarea1!$E14-'K6'!L$6)^2+(Tarea1!$F14-'K6'!L$7)^2+(Tarea1!$G14-'K6'!L$8)^2+(Tarea1!$H14-'K6'!L$9)^2)</f>
        <v>5.4579323007893752</v>
      </c>
      <c r="T14">
        <f ca="1">SQRT((Tarea1!$B14-'K6'!M$3)^2+(Tarea1!$C14-'K6'!M$4)^2+(Tarea1!$D14-'K6'!M$5)^2+(Tarea1!$E14-'K6'!M$6)^2+(Tarea1!$F14-'K6'!M$7)^2+(Tarea1!$G14-'K6'!M$8)^2+(Tarea1!$H14-'K6'!M$9)^2)</f>
        <v>4.3917112584706413</v>
      </c>
      <c r="U14">
        <f ca="1">SQRT((Tarea1!$B14-'K6'!N$3)^2+(Tarea1!$C14-'K6'!N$4)^2+(Tarea1!$D14-'K6'!N$5)^2+(Tarea1!$E14-'K6'!N$6)^2+(Tarea1!$F14-'K6'!N$7)^2+(Tarea1!$G14-'K6'!N$8)^2+(Tarea1!$H14-'K6'!N$9)^2)</f>
        <v>1.7990275150758537</v>
      </c>
      <c r="V14">
        <f ca="1">SQRT((Tarea1!$B14-'K6'!O$3)^2+(Tarea1!$C14-'K6'!O$4)^2+(Tarea1!$D14-'K6'!O$5)^2+(Tarea1!$E14-'K6'!O$6)^2+(Tarea1!$F14-'K6'!O$7)^2+(Tarea1!$G14-'K6'!O$8)^2+(Tarea1!$H14-'K6'!O$9)^2)</f>
        <v>42.361638306373379</v>
      </c>
      <c r="W14">
        <f ca="1">SQRT((Tarea1!$B14-'K6'!P$3)^2+(Tarea1!$C14-'K6'!P$4)^2+(Tarea1!$D14-'K6'!P$5)^2+(Tarea1!$E14-'K6'!P$6)^2+(Tarea1!$F14-'K6'!P$7)^2+(Tarea1!$G14-'K6'!P$8)^2+(Tarea1!$H14-'K6'!P$9)^2)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SQRT((Tarea1!$B15-'K6'!K16)^2+(Tarea1!$C15-'K6'!K$4)^2+(Tarea1!$D15-'K6'!K$5)^2+(Tarea1!$E15-'K6'!K$6)^2+(Tarea1!$F15-'K6'!K$7)^2+(Tarea1!$G15-'K6'!K$8)^2+(Tarea1!$H15-'K6'!K$9)^2)</f>
        <v>4.5535432632182165</v>
      </c>
      <c r="S15">
        <f ca="1">SQRT((Tarea1!$B15-'K6'!K$3)^2+(Tarea1!$C15-'K6'!L$4)^2+(Tarea1!$D15-'K6'!L$5)^2+(Tarea1!$E15-'K6'!L$6)^2+(Tarea1!$F15-'K6'!L$7)^2+(Tarea1!$G15-'K6'!L$8)^2+(Tarea1!$H15-'K6'!L$9)^2)</f>
        <v>6.3647957547748533</v>
      </c>
      <c r="T15">
        <f ca="1">SQRT((Tarea1!$B15-'K6'!M$3)^2+(Tarea1!$C15-'K6'!M$4)^2+(Tarea1!$D15-'K6'!M$5)^2+(Tarea1!$E15-'K6'!M$6)^2+(Tarea1!$F15-'K6'!M$7)^2+(Tarea1!$G15-'K6'!M$8)^2+(Tarea1!$H15-'K6'!M$9)^2)</f>
        <v>4.4933945346969537</v>
      </c>
      <c r="U15">
        <f ca="1">SQRT((Tarea1!$B15-'K6'!N$3)^2+(Tarea1!$C15-'K6'!N$4)^2+(Tarea1!$D15-'K6'!N$5)^2+(Tarea1!$E15-'K6'!N$6)^2+(Tarea1!$F15-'K6'!N$7)^2+(Tarea1!$G15-'K6'!N$8)^2+(Tarea1!$H15-'K6'!N$9)^2)</f>
        <v>2.7664598316259723</v>
      </c>
      <c r="V15">
        <f ca="1">SQRT((Tarea1!$B15-'K6'!O$3)^2+(Tarea1!$C15-'K6'!O$4)^2+(Tarea1!$D15-'K6'!O$5)^2+(Tarea1!$E15-'K6'!O$6)^2+(Tarea1!$F15-'K6'!O$7)^2+(Tarea1!$G15-'K6'!O$8)^2+(Tarea1!$H15-'K6'!O$9)^2)</f>
        <v>42.652756065698739</v>
      </c>
      <c r="W15">
        <f ca="1">SQRT((Tarea1!$B15-'K6'!P$3)^2+(Tarea1!$C15-'K6'!P$4)^2+(Tarea1!$D15-'K6'!P$5)^2+(Tarea1!$E15-'K6'!P$6)^2+(Tarea1!$F15-'K6'!P$7)^2+(Tarea1!$G15-'K6'!P$8)^2+(Tarea1!$H15-'K6'!P$9)^2)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11</v>
      </c>
      <c r="R16">
        <f ca="1">SQRT((Tarea1!$B16-'K6'!K17)^2+(Tarea1!$C16-'K6'!K$4)^2+(Tarea1!$D16-'K6'!K$5)^2+(Tarea1!$E16-'K6'!K$6)^2+(Tarea1!$F16-'K6'!K$7)^2+(Tarea1!$G16-'K6'!K$8)^2+(Tarea1!$H16-'K6'!K$9)^2)</f>
        <v>5.3831687926350593</v>
      </c>
      <c r="S16">
        <f ca="1">SQRT((Tarea1!$B16-'K6'!K$3)^2+(Tarea1!$C16-'K6'!L$4)^2+(Tarea1!$D16-'K6'!L$5)^2+(Tarea1!$E16-'K6'!L$6)^2+(Tarea1!$F16-'K6'!L$7)^2+(Tarea1!$G16-'K6'!L$8)^2+(Tarea1!$H16-'K6'!L$9)^2)</f>
        <v>6.5091877373448064</v>
      </c>
      <c r="T16">
        <f ca="1">SQRT((Tarea1!$B16-'K6'!M$3)^2+(Tarea1!$C16-'K6'!M$4)^2+(Tarea1!$D16-'K6'!M$5)^2+(Tarea1!$E16-'K6'!M$6)^2+(Tarea1!$F16-'K6'!M$7)^2+(Tarea1!$G16-'K6'!M$8)^2+(Tarea1!$H16-'K6'!M$9)^2)</f>
        <v>6.6981187242720965</v>
      </c>
      <c r="U16">
        <f ca="1">SQRT((Tarea1!$B16-'K6'!N$3)^2+(Tarea1!$C16-'K6'!N$4)^2+(Tarea1!$D16-'K6'!N$5)^2+(Tarea1!$E16-'K6'!N$6)^2+(Tarea1!$F16-'K6'!N$7)^2+(Tarea1!$G16-'K6'!N$8)^2+(Tarea1!$H16-'K6'!N$9)^2)</f>
        <v>2.4328995047062687</v>
      </c>
      <c r="V16">
        <f ca="1">SQRT((Tarea1!$B16-'K6'!O$3)^2+(Tarea1!$C16-'K6'!O$4)^2+(Tarea1!$D16-'K6'!O$5)^2+(Tarea1!$E16-'K6'!O$6)^2+(Tarea1!$F16-'K6'!O$7)^2+(Tarea1!$G16-'K6'!O$8)^2+(Tarea1!$H16-'K6'!O$9)^2)</f>
        <v>42.703195430787147</v>
      </c>
      <c r="W16">
        <f ca="1">SQRT((Tarea1!$B16-'K6'!P$3)^2+(Tarea1!$C16-'K6'!P$4)^2+(Tarea1!$D16-'K6'!P$5)^2+(Tarea1!$E16-'K6'!P$6)^2+(Tarea1!$F16-'K6'!P$7)^2+(Tarea1!$G16-'K6'!P$8)^2+(Tarea1!$H16-'K6'!P$9)^2)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SQRT((Tarea1!$B17-'K6'!K18)^2+(Tarea1!$C17-'K6'!K$4)^2+(Tarea1!$D17-'K6'!K$5)^2+(Tarea1!$E17-'K6'!K$6)^2+(Tarea1!$F17-'K6'!K$7)^2+(Tarea1!$G17-'K6'!K$8)^2+(Tarea1!$H17-'K6'!K$9)^2)</f>
        <v>4.0375743027218709</v>
      </c>
      <c r="S17">
        <f ca="1">SQRT((Tarea1!$B17-'K6'!K$3)^2+(Tarea1!$C17-'K6'!L$4)^2+(Tarea1!$D17-'K6'!L$5)^2+(Tarea1!$E17-'K6'!L$6)^2+(Tarea1!$F17-'K6'!L$7)^2+(Tarea1!$G17-'K6'!L$8)^2+(Tarea1!$H17-'K6'!L$9)^2)</f>
        <v>7.0765899273590804</v>
      </c>
      <c r="T17">
        <f ca="1">SQRT((Tarea1!$B17-'K6'!M$3)^2+(Tarea1!$C17-'K6'!M$4)^2+(Tarea1!$D17-'K6'!M$5)^2+(Tarea1!$E17-'K6'!M$6)^2+(Tarea1!$F17-'K6'!M$7)^2+(Tarea1!$G17-'K6'!M$8)^2+(Tarea1!$H17-'K6'!M$9)^2)</f>
        <v>1.9829089181749553</v>
      </c>
      <c r="U17">
        <f ca="1">SQRT((Tarea1!$B17-'K6'!N$3)^2+(Tarea1!$C17-'K6'!N$4)^2+(Tarea1!$D17-'K6'!N$5)^2+(Tarea1!$E17-'K6'!N$6)^2+(Tarea1!$F17-'K6'!N$7)^2+(Tarea1!$G17-'K6'!N$8)^2+(Tarea1!$H17-'K6'!N$9)^2)</f>
        <v>4.5923632260525737</v>
      </c>
      <c r="V17">
        <f ca="1">SQRT((Tarea1!$B17-'K6'!O$3)^2+(Tarea1!$C17-'K6'!O$4)^2+(Tarea1!$D17-'K6'!O$5)^2+(Tarea1!$E17-'K6'!O$6)^2+(Tarea1!$F17-'K6'!O$7)^2+(Tarea1!$G17-'K6'!O$8)^2+(Tarea1!$H17-'K6'!O$9)^2)</f>
        <v>43.205834096797624</v>
      </c>
      <c r="W17">
        <f ca="1">SQRT((Tarea1!$B17-'K6'!P$3)^2+(Tarea1!$C17-'K6'!P$4)^2+(Tarea1!$D17-'K6'!P$5)^2+(Tarea1!$E17-'K6'!P$6)^2+(Tarea1!$F17-'K6'!P$7)^2+(Tarea1!$G17-'K6'!P$8)^2+(Tarea1!$H17-'K6'!P$9)^2)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G4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SQRT((Tarea1!$B18-'K6'!K19)^2+(Tarea1!$C18-'K6'!K$4)^2+(Tarea1!$D18-'K6'!K$5)^2+(Tarea1!$E18-'K6'!K$6)^2+(Tarea1!$F18-'K6'!K$7)^2+(Tarea1!$G18-'K6'!K$8)^2+(Tarea1!$H18-'K6'!K$9)^2)</f>
        <v>5.0382294757186274</v>
      </c>
      <c r="S18">
        <f ca="1">SQRT((Tarea1!$B18-'K6'!K$3)^2+(Tarea1!$C18-'K6'!L$4)^2+(Tarea1!$D18-'K6'!L$5)^2+(Tarea1!$E18-'K6'!L$6)^2+(Tarea1!$F18-'K6'!L$7)^2+(Tarea1!$G18-'K6'!L$8)^2+(Tarea1!$H18-'K6'!L$9)^2)</f>
        <v>5.9699267164681347</v>
      </c>
      <c r="T18">
        <f ca="1">SQRT((Tarea1!$B18-'K6'!M$3)^2+(Tarea1!$C18-'K6'!M$4)^2+(Tarea1!$D18-'K6'!M$5)^2+(Tarea1!$E18-'K6'!M$6)^2+(Tarea1!$F18-'K6'!M$7)^2+(Tarea1!$G18-'K6'!M$8)^2+(Tarea1!$H18-'K6'!M$9)^2)</f>
        <v>8.1701159382498627</v>
      </c>
      <c r="U18">
        <f ca="1">SQRT((Tarea1!$B18-'K6'!N$3)^2+(Tarea1!$C18-'K6'!N$4)^2+(Tarea1!$D18-'K6'!N$5)^2+(Tarea1!$E18-'K6'!N$6)^2+(Tarea1!$F18-'K6'!N$7)^2+(Tarea1!$G18-'K6'!N$8)^2+(Tarea1!$H18-'K6'!N$9)^2)</f>
        <v>3.0378446306550955</v>
      </c>
      <c r="V18">
        <f ca="1">SQRT((Tarea1!$B18-'K6'!O$3)^2+(Tarea1!$C18-'K6'!O$4)^2+(Tarea1!$D18-'K6'!O$5)^2+(Tarea1!$E18-'K6'!O$6)^2+(Tarea1!$F18-'K6'!O$7)^2+(Tarea1!$G18-'K6'!O$8)^2+(Tarea1!$H18-'K6'!O$9)^2)</f>
        <v>42.994446152962603</v>
      </c>
      <c r="W18">
        <f ca="1">SQRT((Tarea1!$B18-'K6'!P$3)^2+(Tarea1!$C18-'K6'!P$4)^2+(Tarea1!$D18-'K6'!P$5)^2+(Tarea1!$E18-'K6'!P$6)^2+(Tarea1!$F18-'K6'!P$7)^2+(Tarea1!$G18-'K6'!P$8)^2+(Tarea1!$H18-'K6'!P$9)^2)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SQRT((Tarea1!$B19-'K6'!K20)^2+(Tarea1!$C19-'K6'!K$4)^2+(Tarea1!$D19-'K6'!K$5)^2+(Tarea1!$E19-'K6'!K$6)^2+(Tarea1!$F19-'K6'!K$7)^2+(Tarea1!$G19-'K6'!K$8)^2+(Tarea1!$H19-'K6'!K$9)^2)</f>
        <v>4.6849766541574143</v>
      </c>
      <c r="S19">
        <f ca="1">SQRT((Tarea1!$B19-'K6'!K$3)^2+(Tarea1!$C19-'K6'!L$4)^2+(Tarea1!$D19-'K6'!L$5)^2+(Tarea1!$E19-'K6'!L$6)^2+(Tarea1!$F19-'K6'!L$7)^2+(Tarea1!$G19-'K6'!L$8)^2+(Tarea1!$H19-'K6'!L$9)^2)</f>
        <v>8.1342193847965518</v>
      </c>
      <c r="T19">
        <f ca="1">SQRT((Tarea1!$B19-'K6'!M$3)^2+(Tarea1!$C19-'K6'!M$4)^2+(Tarea1!$D19-'K6'!M$5)^2+(Tarea1!$E19-'K6'!M$6)^2+(Tarea1!$F19-'K6'!M$7)^2+(Tarea1!$G19-'K6'!M$8)^2+(Tarea1!$H19-'K6'!M$9)^2)</f>
        <v>0.94875064046237878</v>
      </c>
      <c r="U19">
        <f ca="1">SQRT((Tarea1!$B19-'K6'!N$3)^2+(Tarea1!$C19-'K6'!N$4)^2+(Tarea1!$D19-'K6'!N$5)^2+(Tarea1!$E19-'K6'!N$6)^2+(Tarea1!$F19-'K6'!N$7)^2+(Tarea1!$G19-'K6'!N$8)^2+(Tarea1!$H19-'K6'!N$9)^2)</f>
        <v>5.9283218536108517</v>
      </c>
      <c r="V19">
        <f ca="1">SQRT((Tarea1!$B19-'K6'!O$3)^2+(Tarea1!$C19-'K6'!O$4)^2+(Tarea1!$D19-'K6'!O$5)^2+(Tarea1!$E19-'K6'!O$6)^2+(Tarea1!$F19-'K6'!O$7)^2+(Tarea1!$G19-'K6'!O$8)^2+(Tarea1!$H19-'K6'!O$9)^2)</f>
        <v>43.709002505204808</v>
      </c>
      <c r="W19">
        <f ca="1">SQRT((Tarea1!$B19-'K6'!P$3)^2+(Tarea1!$C19-'K6'!P$4)^2+(Tarea1!$D19-'K6'!P$5)^2+(Tarea1!$E19-'K6'!P$6)^2+(Tarea1!$F19-'K6'!P$7)^2+(Tarea1!$G19-'K6'!P$8)^2+(Tarea1!$H19-'K6'!P$9)^2)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SQRT((Tarea1!$B20-'K6'!K21)^2+(Tarea1!$C20-'K6'!K$4)^2+(Tarea1!$D20-'K6'!K$5)^2+(Tarea1!$E20-'K6'!K$6)^2+(Tarea1!$F20-'K6'!K$7)^2+(Tarea1!$G20-'K6'!K$8)^2+(Tarea1!$H20-'K6'!K$9)^2)</f>
        <v>3.2104993770440133</v>
      </c>
      <c r="S20">
        <f ca="1">SQRT((Tarea1!$B20-'K6'!K$3)^2+(Tarea1!$C20-'K6'!L$4)^2+(Tarea1!$D20-'K6'!L$5)^2+(Tarea1!$E20-'K6'!L$6)^2+(Tarea1!$F20-'K6'!L$7)^2+(Tarea1!$G20-'K6'!L$8)^2+(Tarea1!$H20-'K6'!L$9)^2)</f>
        <v>7.3999138508498863</v>
      </c>
      <c r="T20">
        <f ca="1">SQRT((Tarea1!$B20-'K6'!M$3)^2+(Tarea1!$C20-'K6'!M$4)^2+(Tarea1!$D20-'K6'!M$5)^2+(Tarea1!$E20-'K6'!M$6)^2+(Tarea1!$F20-'K6'!M$7)^2+(Tarea1!$G20-'K6'!M$8)^2+(Tarea1!$H20-'K6'!M$9)^2)</f>
        <v>1.4565236390498826</v>
      </c>
      <c r="U20">
        <f ca="1">SQRT((Tarea1!$B20-'K6'!N$3)^2+(Tarea1!$C20-'K6'!N$4)^2+(Tarea1!$D20-'K6'!N$5)^2+(Tarea1!$E20-'K6'!N$6)^2+(Tarea1!$F20-'K6'!N$7)^2+(Tarea1!$G20-'K6'!N$8)^2+(Tarea1!$H20-'K6'!N$9)^2)</f>
        <v>5.2891398166431554</v>
      </c>
      <c r="V20">
        <f ca="1">SQRT((Tarea1!$B20-'K6'!O$3)^2+(Tarea1!$C20-'K6'!O$4)^2+(Tarea1!$D20-'K6'!O$5)^2+(Tarea1!$E20-'K6'!O$6)^2+(Tarea1!$F20-'K6'!O$7)^2+(Tarea1!$G20-'K6'!O$8)^2+(Tarea1!$H20-'K6'!O$9)^2)</f>
        <v>43.776392039545698</v>
      </c>
      <c r="W20">
        <f ca="1">SQRT((Tarea1!$B20-'K6'!P$3)^2+(Tarea1!$C20-'K6'!P$4)^2+(Tarea1!$D20-'K6'!P$5)^2+(Tarea1!$E20-'K6'!P$6)^2+(Tarea1!$F20-'K6'!P$7)^2+(Tarea1!$G20-'K6'!P$8)^2+(Tarea1!$H20-'K6'!P$9)^2)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SQRT((Tarea1!$B21-'K6'!K22)^2+(Tarea1!$C21-'K6'!K$4)^2+(Tarea1!$D21-'K6'!K$5)^2+(Tarea1!$E21-'K6'!K$6)^2+(Tarea1!$F21-'K6'!K$7)^2+(Tarea1!$G21-'K6'!K$8)^2+(Tarea1!$H21-'K6'!K$9)^2)</f>
        <v>5.7839222202584981</v>
      </c>
      <c r="S21">
        <f ca="1">SQRT((Tarea1!$B21-'K6'!K$3)^2+(Tarea1!$C21-'K6'!L$4)^2+(Tarea1!$D21-'K6'!L$5)^2+(Tarea1!$E21-'K6'!L$6)^2+(Tarea1!$F21-'K6'!L$7)^2+(Tarea1!$G21-'K6'!L$8)^2+(Tarea1!$H21-'K6'!L$9)^2)</f>
        <v>9.562459150239544</v>
      </c>
      <c r="T21">
        <f ca="1">SQRT((Tarea1!$B21-'K6'!M$3)^2+(Tarea1!$C21-'K6'!M$4)^2+(Tarea1!$D21-'K6'!M$5)^2+(Tarea1!$E21-'K6'!M$6)^2+(Tarea1!$F21-'K6'!M$7)^2+(Tarea1!$G21-'K6'!M$8)^2+(Tarea1!$H21-'K6'!M$9)^2)</f>
        <v>2.0172409650587406</v>
      </c>
      <c r="U21">
        <f ca="1">SQRT((Tarea1!$B21-'K6'!N$3)^2+(Tarea1!$C21-'K6'!N$4)^2+(Tarea1!$D21-'K6'!N$5)^2+(Tarea1!$E21-'K6'!N$6)^2+(Tarea1!$F21-'K6'!N$7)^2+(Tarea1!$G21-'K6'!N$8)^2+(Tarea1!$H21-'K6'!N$9)^2)</f>
        <v>7.5599801587041213</v>
      </c>
      <c r="V21">
        <f ca="1">SQRT((Tarea1!$B21-'K6'!O$3)^2+(Tarea1!$C21-'K6'!O$4)^2+(Tarea1!$D21-'K6'!O$5)^2+(Tarea1!$E21-'K6'!O$6)^2+(Tarea1!$F21-'K6'!O$7)^2+(Tarea1!$G21-'K6'!O$8)^2+(Tarea1!$H21-'K6'!O$9)^2)</f>
        <v>44.33546661534082</v>
      </c>
      <c r="W21">
        <f ca="1">SQRT((Tarea1!$B21-'K6'!P$3)^2+(Tarea1!$C21-'K6'!P$4)^2+(Tarea1!$D21-'K6'!P$5)^2+(Tarea1!$E21-'K6'!P$6)^2+(Tarea1!$F21-'K6'!P$7)^2+(Tarea1!$G21-'K6'!P$8)^2+(Tarea1!$H21-'K6'!P$9)^2)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SQRT((Tarea1!$B22-'K6'!K23)^2+(Tarea1!$C22-'K6'!K$4)^2+(Tarea1!$D22-'K6'!K$5)^2+(Tarea1!$E22-'K6'!K$6)^2+(Tarea1!$F22-'K6'!K$7)^2+(Tarea1!$G22-'K6'!K$8)^2+(Tarea1!$H22-'K6'!K$9)^2)</f>
        <v>2.5081878418491708</v>
      </c>
      <c r="S22">
        <f ca="1">SQRT((Tarea1!$B22-'K6'!K$3)^2+(Tarea1!$C22-'K6'!L$4)^2+(Tarea1!$D22-'K6'!L$5)^2+(Tarea1!$E22-'K6'!L$6)^2+(Tarea1!$F22-'K6'!L$7)^2+(Tarea1!$G22-'K6'!L$8)^2+(Tarea1!$H22-'K6'!L$9)^2)</f>
        <v>7.0525261431631714</v>
      </c>
      <c r="T22">
        <f ca="1">SQRT((Tarea1!$B22-'K6'!M$3)^2+(Tarea1!$C22-'K6'!M$4)^2+(Tarea1!$D22-'K6'!M$5)^2+(Tarea1!$E22-'K6'!M$6)^2+(Tarea1!$F22-'K6'!M$7)^2+(Tarea1!$G22-'K6'!M$8)^2+(Tarea1!$H22-'K6'!M$9)^2)</f>
        <v>3.5672951159729465</v>
      </c>
      <c r="U22">
        <f ca="1">SQRT((Tarea1!$B22-'K6'!N$3)^2+(Tarea1!$C22-'K6'!N$4)^2+(Tarea1!$D22-'K6'!N$5)^2+(Tarea1!$E22-'K6'!N$6)^2+(Tarea1!$F22-'K6'!N$7)^2+(Tarea1!$G22-'K6'!N$8)^2+(Tarea1!$H22-'K6'!N$9)^2)</f>
        <v>5.227599831662709</v>
      </c>
      <c r="V22">
        <f ca="1">SQRT((Tarea1!$B22-'K6'!O$3)^2+(Tarea1!$C22-'K6'!O$4)^2+(Tarea1!$D22-'K6'!O$5)^2+(Tarea1!$E22-'K6'!O$6)^2+(Tarea1!$F22-'K6'!O$7)^2+(Tarea1!$G22-'K6'!O$8)^2+(Tarea1!$H22-'K6'!O$9)^2)</f>
        <v>44.065180131255559</v>
      </c>
      <c r="W22">
        <f ca="1">SQRT((Tarea1!$B22-'K6'!P$3)^2+(Tarea1!$C22-'K6'!P$4)^2+(Tarea1!$D22-'K6'!P$5)^2+(Tarea1!$E22-'K6'!P$6)^2+(Tarea1!$F22-'K6'!P$7)^2+(Tarea1!$G22-'K6'!P$8)^2+(Tarea1!$H22-'K6'!P$9)^2)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G1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SQRT((Tarea1!$B23-'K6'!K24)^2+(Tarea1!$C23-'K6'!K$4)^2+(Tarea1!$D23-'K6'!K$5)^2+(Tarea1!$E23-'K6'!K$6)^2+(Tarea1!$F23-'K6'!K$7)^2+(Tarea1!$G23-'K6'!K$8)^2+(Tarea1!$H23-'K6'!K$9)^2)</f>
        <v>2.5227477579020854</v>
      </c>
      <c r="S23">
        <f ca="1">SQRT((Tarea1!$B23-'K6'!K$3)^2+(Tarea1!$C23-'K6'!L$4)^2+(Tarea1!$D23-'K6'!L$5)^2+(Tarea1!$E23-'K6'!L$6)^2+(Tarea1!$F23-'K6'!L$7)^2+(Tarea1!$G23-'K6'!L$8)^2+(Tarea1!$H23-'K6'!L$9)^2)</f>
        <v>6.0951640667007467</v>
      </c>
      <c r="T23">
        <f ca="1">SQRT((Tarea1!$B23-'K6'!M$3)^2+(Tarea1!$C23-'K6'!M$4)^2+(Tarea1!$D23-'K6'!M$5)^2+(Tarea1!$E23-'K6'!M$6)^2+(Tarea1!$F23-'K6'!M$7)^2+(Tarea1!$G23-'K6'!M$8)^2+(Tarea1!$H23-'K6'!M$9)^2)</f>
        <v>5.942597168840499</v>
      </c>
      <c r="U23">
        <f ca="1">SQRT((Tarea1!$B23-'K6'!N$3)^2+(Tarea1!$C23-'K6'!N$4)^2+(Tarea1!$D23-'K6'!N$5)^2+(Tarea1!$E23-'K6'!N$6)^2+(Tarea1!$F23-'K6'!N$7)^2+(Tarea1!$G23-'K6'!N$8)^2+(Tarea1!$H23-'K6'!N$9)^2)</f>
        <v>3.2717732195248477</v>
      </c>
      <c r="V23">
        <f ca="1">SQRT((Tarea1!$B23-'K6'!O$3)^2+(Tarea1!$C23-'K6'!O$4)^2+(Tarea1!$D23-'K6'!O$5)^2+(Tarea1!$E23-'K6'!O$6)^2+(Tarea1!$F23-'K6'!O$7)^2+(Tarea1!$G23-'K6'!O$8)^2+(Tarea1!$H23-'K6'!O$9)^2)</f>
        <v>43.820502050980657</v>
      </c>
      <c r="W23">
        <f ca="1">SQRT((Tarea1!$B23-'K6'!P$3)^2+(Tarea1!$C23-'K6'!P$4)^2+(Tarea1!$D23-'K6'!P$5)^2+(Tarea1!$E23-'K6'!P$6)^2+(Tarea1!$F23-'K6'!P$7)^2+(Tarea1!$G23-'K6'!P$8)^2+(Tarea1!$H23-'K6'!P$9)^2)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SQRT((Tarea1!$B24-'K6'!K25)^2+(Tarea1!$C24-'K6'!K$4)^2+(Tarea1!$D24-'K6'!K$5)^2+(Tarea1!$E24-'K6'!K$6)^2+(Tarea1!$F24-'K6'!K$7)^2+(Tarea1!$G24-'K6'!K$8)^2+(Tarea1!$H24-'K6'!K$9)^2)</f>
        <v>2.5748313051537957</v>
      </c>
      <c r="S24">
        <f ca="1">SQRT((Tarea1!$B24-'K6'!K$3)^2+(Tarea1!$C24-'K6'!L$4)^2+(Tarea1!$D24-'K6'!L$5)^2+(Tarea1!$E24-'K6'!L$6)^2+(Tarea1!$F24-'K6'!L$7)^2+(Tarea1!$G24-'K6'!L$8)^2+(Tarea1!$H24-'K6'!L$9)^2)</f>
        <v>7.4008124553997447</v>
      </c>
      <c r="T24">
        <f ca="1">SQRT((Tarea1!$B24-'K6'!M$3)^2+(Tarea1!$C24-'K6'!M$4)^2+(Tarea1!$D24-'K6'!M$5)^2+(Tarea1!$E24-'K6'!M$6)^2+(Tarea1!$F24-'K6'!M$7)^2+(Tarea1!$G24-'K6'!M$8)^2+(Tarea1!$H24-'K6'!M$9)^2)</f>
        <v>3.7845908336011416</v>
      </c>
      <c r="U24">
        <f ca="1">SQRT((Tarea1!$B24-'K6'!N$3)^2+(Tarea1!$C24-'K6'!N$4)^2+(Tarea1!$D24-'K6'!N$5)^2+(Tarea1!$E24-'K6'!N$6)^2+(Tarea1!$F24-'K6'!N$7)^2+(Tarea1!$G24-'K6'!N$8)^2+(Tarea1!$H24-'K6'!N$9)^2)</f>
        <v>5.4938602093609905</v>
      </c>
      <c r="V24">
        <f ca="1">SQRT((Tarea1!$B24-'K6'!O$3)^2+(Tarea1!$C24-'K6'!O$4)^2+(Tarea1!$D24-'K6'!O$5)^2+(Tarea1!$E24-'K6'!O$6)^2+(Tarea1!$F24-'K6'!O$7)^2+(Tarea1!$G24-'K6'!O$8)^2+(Tarea1!$H24-'K6'!O$9)^2)</f>
        <v>44.2434221099589</v>
      </c>
      <c r="W24">
        <f ca="1">SQRT((Tarea1!$B24-'K6'!P$3)^2+(Tarea1!$C24-'K6'!P$4)^2+(Tarea1!$D24-'K6'!P$5)^2+(Tarea1!$E24-'K6'!P$6)^2+(Tarea1!$F24-'K6'!P$7)^2+(Tarea1!$G24-'K6'!P$8)^2+(Tarea1!$H24-'K6'!P$9)^2)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SQRT((Tarea1!$B25-'K6'!K26)^2+(Tarea1!$C25-'K6'!K$4)^2+(Tarea1!$D25-'K6'!K$5)^2+(Tarea1!$E25-'K6'!K$6)^2+(Tarea1!$F25-'K6'!K$7)^2+(Tarea1!$G25-'K6'!K$8)^2+(Tarea1!$H25-'K6'!K$9)^2)</f>
        <v>7.5523212491259928</v>
      </c>
      <c r="S25">
        <f ca="1">SQRT((Tarea1!$B25-'K6'!K$3)^2+(Tarea1!$C25-'K6'!L$4)^2+(Tarea1!$D25-'K6'!L$5)^2+(Tarea1!$E25-'K6'!L$6)^2+(Tarea1!$F25-'K6'!L$7)^2+(Tarea1!$G25-'K6'!L$8)^2+(Tarea1!$H25-'K6'!L$9)^2)</f>
        <v>11.507064134695694</v>
      </c>
      <c r="T25">
        <f ca="1">SQRT((Tarea1!$B25-'K6'!M$3)^2+(Tarea1!$C25-'K6'!M$4)^2+(Tarea1!$D25-'K6'!M$5)^2+(Tarea1!$E25-'K6'!M$6)^2+(Tarea1!$F25-'K6'!M$7)^2+(Tarea1!$G25-'K6'!M$8)^2+(Tarea1!$H25-'K6'!M$9)^2)</f>
        <v>3.7598574145541446</v>
      </c>
      <c r="U25">
        <f ca="1">SQRT((Tarea1!$B25-'K6'!N$3)^2+(Tarea1!$C25-'K6'!N$4)^2+(Tarea1!$D25-'K6'!N$5)^2+(Tarea1!$E25-'K6'!N$6)^2+(Tarea1!$F25-'K6'!N$7)^2+(Tarea1!$G25-'K6'!N$8)^2+(Tarea1!$H25-'K6'!N$9)^2)</f>
        <v>9.7717654494978561</v>
      </c>
      <c r="V25">
        <f ca="1">SQRT((Tarea1!$B25-'K6'!O$3)^2+(Tarea1!$C25-'K6'!O$4)^2+(Tarea1!$D25-'K6'!O$5)^2+(Tarea1!$E25-'K6'!O$6)^2+(Tarea1!$F25-'K6'!O$7)^2+(Tarea1!$G25-'K6'!O$8)^2+(Tarea1!$H25-'K6'!O$9)^2)</f>
        <v>45.464888650474002</v>
      </c>
      <c r="W25">
        <f ca="1">SQRT((Tarea1!$B25-'K6'!P$3)^2+(Tarea1!$C25-'K6'!P$4)^2+(Tarea1!$D25-'K6'!P$5)^2+(Tarea1!$E25-'K6'!P$6)^2+(Tarea1!$F25-'K6'!P$7)^2+(Tarea1!$G25-'K6'!P$8)^2+(Tarea1!$H25-'K6'!P$9)^2)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950E-55BD-43B6-B9EB-C954A81B942E}">
  <dimension ref="A1:AA25"/>
  <sheetViews>
    <sheetView workbookViewId="0">
      <selection activeCell="K18" sqref="K18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60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SQRT((Tarea1!$B2-'K7'!K3)^2+(Tarea1!$C2-'K7'!K$4)^2+(Tarea1!$D2-'K7'!K$5)^2+(Tarea1!$E2-'K7'!K$6)^2+(Tarea1!$F2-'K7'!K$7)^2+(Tarea1!$G2-'K7'!K$8)^2+(Tarea1!$H2-'K7'!K$9)^2)</f>
        <v>98.868585158532539</v>
      </c>
      <c r="S2">
        <f ca="1">SQRT((Tarea1!$B2-'K7'!K$3)^2+(Tarea1!$C2-'K7'!L$4)^2+(Tarea1!$D2-'K7'!L$5)^2+(Tarea1!$E2-'K7'!L$6)^2+(Tarea1!$F2-'K7'!L$7)^2+(Tarea1!$G2-'K7'!L$8)^2+(Tarea1!$H2-'K7'!L$9)^2)</f>
        <v>98.469452750586584</v>
      </c>
      <c r="T2">
        <f ca="1">SQRT((Tarea1!$B2-'K7'!M$3)^2+(Tarea1!$C2-'K7'!M$4)^2+(Tarea1!$D2-'K7'!M$5)^2+(Tarea1!$E2-'K7'!M$6)^2+(Tarea1!$F2-'K7'!M$7)^2+(Tarea1!$G2-'K7'!M$8)^2+(Tarea1!$H2-'K7'!M$9)^2)</f>
        <v>103.91463448961899</v>
      </c>
      <c r="U2">
        <f ca="1">SQRT((Tarea1!$B2-'K7'!N$3)^2+(Tarea1!$C2-'K7'!N$4)^2+(Tarea1!$D2-'K7'!N$5)^2+(Tarea1!$E2-'K7'!N$6)^2+(Tarea1!$F2-'K7'!N$7)^2+(Tarea1!$G2-'K7'!N$8)^2+(Tarea1!$H2-'K7'!N$9)^2)</f>
        <v>101.99385177548695</v>
      </c>
      <c r="V2">
        <f ca="1">SQRT((Tarea1!$B2-'K7'!O$3)^2+(Tarea1!$C2-'K7'!O$4)^2+(Tarea1!$D2-'K7'!O$5)^2+(Tarea1!$E2-'K7'!O$6)^2+(Tarea1!$F2-'K7'!O$7)^2+(Tarea1!$G2-'K7'!O$8)^2+(Tarea1!$H2-'K7'!O$9)^2)</f>
        <v>60.525631760436831</v>
      </c>
      <c r="W2">
        <f ca="1">SQRT((Tarea1!$B2-'K7'!P$3)^2+(Tarea1!$C2-'K7'!P$4)^2+(Tarea1!$D2-'K7'!P$5)^2+(Tarea1!$E2-'K7'!P$6)^2+(Tarea1!$F2-'K7'!P$7)^2+(Tarea1!$G2-'K7'!P$8)^2+(Tarea1!$H2-'K7'!P$9)^2)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6.4249999999999998</v>
      </c>
      <c r="L3">
        <f ca="1">AVERAGEIFS(INDIRECT($I$1&amp;"!"&amp;ADDRESS(2,$I3,1)):INDIRECT($I$1&amp;"!"&amp;ADDRESS(1002,$I3,1)),INDIRECT($I$1&amp;"!Y2"):INDIRECT($I$1&amp;"!Y1002"),L$2)</f>
        <v>13.65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3.2399999999999998</v>
      </c>
      <c r="O3">
        <f ca="1">AVERAGEIFS(INDIRECT($I$1&amp;"!"&amp;ADDRESS(2,$I3,1)):INDIRECT($I$1&amp;"!"&amp;ADDRESS(1002,$I3,1)),INDIRECT($I$1&amp;"!Y2"):INDIRECT($I$1&amp;"!Y1002"),O$2)</f>
        <v>44.1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SQRT((Tarea1!$B3-'K7'!K4)^2+(Tarea1!$C3-'K7'!K$4)^2+(Tarea1!$D3-'K7'!K$5)^2+(Tarea1!$E3-'K7'!K$6)^2+(Tarea1!$F3-'K7'!K$7)^2+(Tarea1!$G3-'K7'!K$8)^2+(Tarea1!$H3-'K7'!K$9)^2)</f>
        <v>44.212416949314139</v>
      </c>
      <c r="S3">
        <f ca="1">SQRT((Tarea1!$B3-'K7'!K$3)^2+(Tarea1!$C3-'K7'!L$4)^2+(Tarea1!$D3-'K7'!L$5)^2+(Tarea1!$E3-'K7'!L$6)^2+(Tarea1!$F3-'K7'!L$7)^2+(Tarea1!$G3-'K7'!L$8)^2+(Tarea1!$H3-'K7'!L$9)^2)</f>
        <v>38.113438902833217</v>
      </c>
      <c r="T3">
        <f ca="1">SQRT((Tarea1!$B3-'K7'!M$3)^2+(Tarea1!$C3-'K7'!M$4)^2+(Tarea1!$D3-'K7'!M$5)^2+(Tarea1!$E3-'K7'!M$6)^2+(Tarea1!$F3-'K7'!M$7)^2+(Tarea1!$G3-'K7'!M$8)^2+(Tarea1!$H3-'K7'!M$9)^2)</f>
        <v>43.744086774989121</v>
      </c>
      <c r="U3">
        <f ca="1">SQRT((Tarea1!$B3-'K7'!N$3)^2+(Tarea1!$C3-'K7'!N$4)^2+(Tarea1!$D3-'K7'!N$5)^2+(Tarea1!$E3-'K7'!N$6)^2+(Tarea1!$F3-'K7'!N$7)^2+(Tarea1!$G3-'K7'!N$8)^2+(Tarea1!$H3-'K7'!N$9)^2)</f>
        <v>41.529850710061552</v>
      </c>
      <c r="V3">
        <f ca="1">SQRT((Tarea1!$B3-'K7'!O$3)^2+(Tarea1!$C3-'K7'!O$4)^2+(Tarea1!$D3-'K7'!O$5)^2+(Tarea1!$E3-'K7'!O$6)^2+(Tarea1!$F3-'K7'!O$7)^2+(Tarea1!$G3-'K7'!O$8)^2+(Tarea1!$H3-'K7'!O$9)^2)</f>
        <v>0</v>
      </c>
      <c r="W3">
        <f ca="1">SQRT((Tarea1!$B3-'K7'!P$3)^2+(Tarea1!$C3-'K7'!P$4)^2+(Tarea1!$D3-'K7'!P$5)^2+(Tarea1!$E3-'K7'!P$6)^2+(Tarea1!$F3-'K7'!P$7)^2+(Tarea1!$G3-'K7'!P$8)^2+(Tarea1!$H3-'K7'!P$9)^2)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G1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0.62749999999999995</v>
      </c>
      <c r="L4">
        <f ca="1">AVERAGEIFS(INDIRECT($I$1&amp;"!"&amp;ADDRESS(2,$I4,1)):INDIRECT($I$1&amp;"!"&amp;ADDRESS(1002,$I4,1)),INDIRECT($I$1&amp;"!Y2"):INDIRECT($I$1&amp;"!Y1002"),L$2)</f>
        <v>1.1299999999999999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0.41</v>
      </c>
      <c r="O4">
        <f ca="1">AVERAGEIFS(INDIRECT($I$1&amp;"!"&amp;ADDRESS(2,$I4,1)):INDIRECT($I$1&amp;"!"&amp;ADDRESS(1002,$I4,1)),INDIRECT($I$1&amp;"!Y2"):INDIRECT($I$1&amp;"!Y1002"),O$2)</f>
        <v>2.57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SQRT((Tarea1!$B4-'K7'!K5)^2+(Tarea1!$C4-'K7'!K$4)^2+(Tarea1!$D4-'K7'!K$5)^2+(Tarea1!$E4-'K7'!K$6)^2+(Tarea1!$F4-'K7'!K$7)^2+(Tarea1!$G4-'K7'!K$8)^2+(Tarea1!$H4-'K7'!K$9)^2)</f>
        <v>10.110879350976353</v>
      </c>
      <c r="S4">
        <f ca="1">SQRT((Tarea1!$B4-'K7'!K$3)^2+(Tarea1!$C4-'K7'!L$4)^2+(Tarea1!$D4-'K7'!L$5)^2+(Tarea1!$E4-'K7'!L$6)^2+(Tarea1!$F4-'K7'!L$7)^2+(Tarea1!$G4-'K7'!L$8)^2+(Tarea1!$H4-'K7'!L$9)^2)</f>
        <v>16.274078314915407</v>
      </c>
      <c r="T4">
        <f ca="1">SQRT((Tarea1!$B4-'K7'!M$3)^2+(Tarea1!$C4-'K7'!M$4)^2+(Tarea1!$D4-'K7'!M$5)^2+(Tarea1!$E4-'K7'!M$6)^2+(Tarea1!$F4-'K7'!M$7)^2+(Tarea1!$G4-'K7'!M$8)^2+(Tarea1!$H4-'K7'!M$9)^2)</f>
        <v>21.658560919671256</v>
      </c>
      <c r="U4">
        <f ca="1">SQRT((Tarea1!$B4-'K7'!N$3)^2+(Tarea1!$C4-'K7'!N$4)^2+(Tarea1!$D4-'K7'!N$5)^2+(Tarea1!$E4-'K7'!N$6)^2+(Tarea1!$F4-'K7'!N$7)^2+(Tarea1!$G4-'K7'!N$8)^2+(Tarea1!$H4-'K7'!N$9)^2)</f>
        <v>19.606307658506228</v>
      </c>
      <c r="V4">
        <f ca="1">SQRT((Tarea1!$B4-'K7'!O$3)^2+(Tarea1!$C4-'K7'!O$4)^2+(Tarea1!$D4-'K7'!O$5)^2+(Tarea1!$E4-'K7'!O$6)^2+(Tarea1!$F4-'K7'!O$7)^2+(Tarea1!$G4-'K7'!O$8)^2+(Tarea1!$H4-'K7'!O$9)^2)</f>
        <v>22.173308278197911</v>
      </c>
      <c r="W4">
        <f ca="1">SQRT((Tarea1!$B4-'K7'!P$3)^2+(Tarea1!$C4-'K7'!P$4)^2+(Tarea1!$D4-'K7'!P$5)^2+(Tarea1!$E4-'K7'!P$6)^2+(Tarea1!$F4-'K7'!P$7)^2+(Tarea1!$G4-'K7'!P$8)^2+(Tarea1!$H4-'K7'!P$9)^2)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G2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13.225</v>
      </c>
      <c r="L5">
        <f ca="1">AVERAGEIFS(INDIRECT($I$1&amp;"!"&amp;ADDRESS(2,$I5,1)):INDIRECT($I$1&amp;"!"&amp;ADDRESS(1002,$I5,1)),INDIRECT($I$1&amp;"!Y2"):INDIRECT($I$1&amp;"!Y1002"),L$2)</f>
        <v>11.65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12.629999999999999</v>
      </c>
      <c r="O5">
        <f ca="1">AVERAGEIFS(INDIRECT($I$1&amp;"!"&amp;ADDRESS(2,$I5,1)):INDIRECT($I$1&amp;"!"&amp;ADDRESS(1002,$I5,1)),INDIRECT($I$1&amp;"!Y2"):INDIRECT($I$1&amp;"!Y1002"),O$2)</f>
        <v>11.2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SQRT((Tarea1!$B5-'K7'!K6)^2+(Tarea1!$C5-'K7'!K$4)^2+(Tarea1!$D5-'K7'!K$5)^2+(Tarea1!$E5-'K7'!K$6)^2+(Tarea1!$F5-'K7'!K$7)^2+(Tarea1!$G5-'K7'!K$8)^2+(Tarea1!$H5-'K7'!K$9)^2)</f>
        <v>11.453787855988951</v>
      </c>
      <c r="S5">
        <f ca="1">SQRT((Tarea1!$B5-'K7'!K$3)^2+(Tarea1!$C5-'K7'!L$4)^2+(Tarea1!$D5-'K7'!L$5)^2+(Tarea1!$E5-'K7'!L$6)^2+(Tarea1!$F5-'K7'!L$7)^2+(Tarea1!$G5-'K7'!L$8)^2+(Tarea1!$H5-'K7'!L$9)^2)</f>
        <v>10.415643283062261</v>
      </c>
      <c r="T5">
        <f ca="1">SQRT((Tarea1!$B5-'K7'!M$3)^2+(Tarea1!$C5-'K7'!M$4)^2+(Tarea1!$D5-'K7'!M$5)^2+(Tarea1!$E5-'K7'!M$6)^2+(Tarea1!$F5-'K7'!M$7)^2+(Tarea1!$G5-'K7'!M$8)^2+(Tarea1!$H5-'K7'!M$9)^2)</f>
        <v>16.224105351126283</v>
      </c>
      <c r="U5">
        <f ca="1">SQRT((Tarea1!$B5-'K7'!N$3)^2+(Tarea1!$C5-'K7'!N$4)^2+(Tarea1!$D5-'K7'!N$5)^2+(Tarea1!$E5-'K7'!N$6)^2+(Tarea1!$F5-'K7'!N$7)^2+(Tarea1!$G5-'K7'!N$8)^2+(Tarea1!$H5-'K7'!N$9)^2)</f>
        <v>13.956120521119042</v>
      </c>
      <c r="V5">
        <f ca="1">SQRT((Tarea1!$B5-'K7'!O$3)^2+(Tarea1!$C5-'K7'!O$4)^2+(Tarea1!$D5-'K7'!O$5)^2+(Tarea1!$E5-'K7'!O$6)^2+(Tarea1!$F5-'K7'!O$7)^2+(Tarea1!$G5-'K7'!O$8)^2+(Tarea1!$H5-'K7'!O$9)^2)</f>
        <v>27.926431923896047</v>
      </c>
      <c r="W5">
        <f ca="1">SQRT((Tarea1!$B5-'K7'!P$3)^2+(Tarea1!$C5-'K7'!P$4)^2+(Tarea1!$D5-'K7'!P$5)^2+(Tarea1!$E5-'K7'!P$6)^2+(Tarea1!$F5-'K7'!P$7)^2+(Tarea1!$G5-'K7'!P$8)^2+(Tarea1!$H5-'K7'!P$9)^2)</f>
        <v>88.254815732627307</v>
      </c>
      <c r="Y5" t="str">
        <f ca="1">INDEX($R$1:$W$1, 1,MATCH(MIN(R5:W5),R5:W5,0))</f>
        <v>G2</v>
      </c>
      <c r="AA5" t="str" cm="1">
        <f t="array" aca="1" ref="AA5" ca="1">INDIRECT($I$1&amp;"!Y"&amp;ROW(Y6))</f>
        <v>G2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28</v>
      </c>
      <c r="L6">
        <f ca="1">AVERAGEIFS(INDIRECT($I$1&amp;"!"&amp;ADDRESS(2,$I6,1)):INDIRECT($I$1&amp;"!"&amp;ADDRESS(1002,$I6,1)),INDIRECT($I$1&amp;"!Y2"):INDIRECT($I$1&amp;"!Y1002"),L$2)</f>
        <v>29.5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30.7</v>
      </c>
      <c r="O6">
        <f ca="1">AVERAGEIFS(INDIRECT($I$1&amp;"!"&amp;ADDRESS(2,$I6,1)):INDIRECT($I$1&amp;"!"&amp;ADDRESS(1002,$I6,1)),INDIRECT($I$1&amp;"!Y2"):INDIRECT($I$1&amp;"!Y1002"),O$2)</f>
        <v>31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SQRT((Tarea1!$B6-'K7'!K7)^2+(Tarea1!$C6-'K7'!K$4)^2+(Tarea1!$D6-'K7'!K$5)^2+(Tarea1!$E6-'K7'!K$6)^2+(Tarea1!$F6-'K7'!K$7)^2+(Tarea1!$G6-'K7'!K$8)^2+(Tarea1!$H6-'K7'!K$9)^2)</f>
        <v>40.650439803893882</v>
      </c>
      <c r="S6">
        <f ca="1">SQRT((Tarea1!$B6-'K7'!K$3)^2+(Tarea1!$C6-'K7'!L$4)^2+(Tarea1!$D6-'K7'!L$5)^2+(Tarea1!$E6-'K7'!L$6)^2+(Tarea1!$F6-'K7'!L$7)^2+(Tarea1!$G6-'K7'!L$8)^2+(Tarea1!$H6-'K7'!L$9)^2)</f>
        <v>4.1773945229053959</v>
      </c>
      <c r="T6">
        <f ca="1">SQRT((Tarea1!$B6-'K7'!M$3)^2+(Tarea1!$C6-'K7'!M$4)^2+(Tarea1!$D6-'K7'!M$5)^2+(Tarea1!$E6-'K7'!M$6)^2+(Tarea1!$F6-'K7'!M$7)^2+(Tarea1!$G6-'K7'!M$8)^2+(Tarea1!$H6-'K7'!M$9)^2)</f>
        <v>11.462050185043008</v>
      </c>
      <c r="U6">
        <f ca="1">SQRT((Tarea1!$B6-'K7'!N$3)^2+(Tarea1!$C6-'K7'!N$4)^2+(Tarea1!$D6-'K7'!N$5)^2+(Tarea1!$E6-'K7'!N$6)^2+(Tarea1!$F6-'K7'!N$7)^2+(Tarea1!$G6-'K7'!N$8)^2+(Tarea1!$H6-'K7'!N$9)^2)</f>
        <v>7.9070411659482325</v>
      </c>
      <c r="V6">
        <f ca="1">SQRT((Tarea1!$B6-'K7'!O$3)^2+(Tarea1!$C6-'K7'!O$4)^2+(Tarea1!$D6-'K7'!O$5)^2+(Tarea1!$E6-'K7'!O$6)^2+(Tarea1!$F6-'K7'!O$7)^2+(Tarea1!$G6-'K7'!O$8)^2+(Tarea1!$H6-'K7'!O$9)^2)</f>
        <v>34.095624352693704</v>
      </c>
      <c r="W6">
        <f ca="1">SQRT((Tarea1!$B6-'K7'!P$3)^2+(Tarea1!$C6-'K7'!P$4)^2+(Tarea1!$D6-'K7'!P$5)^2+(Tarea1!$E6-'K7'!P$6)^2+(Tarea1!$F6-'K7'!P$7)^2+(Tarea1!$G6-'K7'!P$8)^2+(Tarea1!$H6-'K7'!P$9)^2)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51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51.9</v>
      </c>
      <c r="O7">
        <f ca="1">AVERAGEIFS(INDIRECT($I$1&amp;"!"&amp;ADDRESS(2,$I7,1)):INDIRECT($I$1&amp;"!"&amp;ADDRESS(1002,$I7,1)),INDIRECT($I$1&amp;"!Y2"):INDIRECT($I$1&amp;"!Y1002"),O$2)</f>
        <v>53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SQRT((Tarea1!$B7-'K7'!K8)^2+(Tarea1!$C7-'K7'!K$4)^2+(Tarea1!$D7-'K7'!K$5)^2+(Tarea1!$E7-'K7'!K$6)^2+(Tarea1!$F7-'K7'!K$7)^2+(Tarea1!$G7-'K7'!K$8)^2+(Tarea1!$H7-'K7'!K$9)^2)</f>
        <v>43.027642350586667</v>
      </c>
      <c r="S7">
        <f ca="1">SQRT((Tarea1!$B7-'K7'!K$3)^2+(Tarea1!$C7-'K7'!L$4)^2+(Tarea1!$D7-'K7'!L$5)^2+(Tarea1!$E7-'K7'!L$6)^2+(Tarea1!$F7-'K7'!L$7)^2+(Tarea1!$G7-'K7'!L$8)^2+(Tarea1!$H7-'K7'!L$9)^2)</f>
        <v>3.4011946430629338</v>
      </c>
      <c r="T7">
        <f ca="1">SQRT((Tarea1!$B7-'K7'!M$3)^2+(Tarea1!$C7-'K7'!M$4)^2+(Tarea1!$D7-'K7'!M$5)^2+(Tarea1!$E7-'K7'!M$6)^2+(Tarea1!$F7-'K7'!M$7)^2+(Tarea1!$G7-'K7'!M$8)^2+(Tarea1!$H7-'K7'!M$9)^2)</f>
        <v>8.510969066119582</v>
      </c>
      <c r="U7">
        <f ca="1">SQRT((Tarea1!$B7-'K7'!N$3)^2+(Tarea1!$C7-'K7'!N$4)^2+(Tarea1!$D7-'K7'!N$5)^2+(Tarea1!$E7-'K7'!N$6)^2+(Tarea1!$F7-'K7'!N$7)^2+(Tarea1!$G7-'K7'!N$8)^2+(Tarea1!$H7-'K7'!N$9)^2)</f>
        <v>3.3481039410388682</v>
      </c>
      <c r="V7">
        <f ca="1">SQRT((Tarea1!$B7-'K7'!O$3)^2+(Tarea1!$C7-'K7'!O$4)^2+(Tarea1!$D7-'K7'!O$5)^2+(Tarea1!$E7-'K7'!O$6)^2+(Tarea1!$F7-'K7'!O$7)^2+(Tarea1!$G7-'K7'!O$8)^2+(Tarea1!$H7-'K7'!O$9)^2)</f>
        <v>38.507896592776916</v>
      </c>
      <c r="W7">
        <f ca="1">SQRT((Tarea1!$B7-'K7'!P$3)^2+(Tarea1!$C7-'K7'!P$4)^2+(Tarea1!$D7-'K7'!P$5)^2+(Tarea1!$E7-'K7'!P$6)^2+(Tarea1!$F7-'K7'!P$7)^2+(Tarea1!$G7-'K7'!P$8)^2+(Tarea1!$H7-'K7'!P$9)^2)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49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48.1</v>
      </c>
      <c r="O8">
        <f ca="1">AVERAGEIFS(INDIRECT($I$1&amp;"!"&amp;ADDRESS(2,$I8,1)):INDIRECT($I$1&amp;"!"&amp;ADDRESS(1002,$I8,1)),INDIRECT($I$1&amp;"!Y2"):INDIRECT($I$1&amp;"!Y1002"),O$2)</f>
        <v>47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SQRT((Tarea1!$B8-'K7'!K9)^2+(Tarea1!$C8-'K7'!K$4)^2+(Tarea1!$D8-'K7'!K$5)^2+(Tarea1!$E8-'K7'!K$6)^2+(Tarea1!$F8-'K7'!K$7)^2+(Tarea1!$G8-'K7'!K$8)^2+(Tarea1!$H8-'K7'!K$9)^2)</f>
        <v>3.4217585025831383</v>
      </c>
      <c r="S8">
        <f ca="1">SQRT((Tarea1!$B8-'K7'!K$3)^2+(Tarea1!$C8-'K7'!L$4)^2+(Tarea1!$D8-'K7'!L$5)^2+(Tarea1!$E8-'K7'!L$6)^2+(Tarea1!$F8-'K7'!L$7)^2+(Tarea1!$G8-'K7'!L$8)^2+(Tarea1!$H8-'K7'!L$9)^2)</f>
        <v>3.2722660344171284</v>
      </c>
      <c r="T8">
        <f ca="1">SQRT((Tarea1!$B8-'K7'!M$3)^2+(Tarea1!$C8-'K7'!M$4)^2+(Tarea1!$D8-'K7'!M$5)^2+(Tarea1!$E8-'K7'!M$6)^2+(Tarea1!$F8-'K7'!M$7)^2+(Tarea1!$G8-'K7'!M$8)^2+(Tarea1!$H8-'K7'!M$9)^2)</f>
        <v>6.2991370661208652</v>
      </c>
      <c r="U8">
        <f ca="1">SQRT((Tarea1!$B8-'K7'!N$3)^2+(Tarea1!$C8-'K7'!N$4)^2+(Tarea1!$D8-'K7'!N$5)^2+(Tarea1!$E8-'K7'!N$6)^2+(Tarea1!$F8-'K7'!N$7)^2+(Tarea1!$G8-'K7'!N$8)^2+(Tarea1!$H8-'K7'!N$9)^2)</f>
        <v>2.4885738887965512</v>
      </c>
      <c r="V8">
        <f ca="1">SQRT((Tarea1!$B8-'K7'!O$3)^2+(Tarea1!$C8-'K7'!O$4)^2+(Tarea1!$D8-'K7'!O$5)^2+(Tarea1!$E8-'K7'!O$6)^2+(Tarea1!$F8-'K7'!O$7)^2+(Tarea1!$G8-'K7'!O$8)^2+(Tarea1!$H8-'K7'!O$9)^2)</f>
        <v>40.840329332658428</v>
      </c>
      <c r="W8">
        <f ca="1">SQRT((Tarea1!$B8-'K7'!P$3)^2+(Tarea1!$C8-'K7'!P$4)^2+(Tarea1!$D8-'K7'!P$5)^2+(Tarea1!$E8-'K7'!P$6)^2+(Tarea1!$F8-'K7'!P$7)^2+(Tarea1!$G8-'K7'!P$8)^2+(Tarea1!$H8-'K7'!P$9)^2)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1.175</v>
      </c>
      <c r="L9">
        <f ca="1">AVERAGEIFS(INDIRECT($I$1&amp;"!"&amp;ADDRESS(2,$I9,1)):INDIRECT($I$1&amp;"!"&amp;ADDRESS(1002,$I9,1)),INDIRECT($I$1&amp;"!Y2"):INDIRECT($I$1&amp;"!Y1002"),L$2)</f>
        <v>2.95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0.72</v>
      </c>
      <c r="O9">
        <f ca="1">AVERAGEIFS(INDIRECT($I$1&amp;"!"&amp;ADDRESS(2,$I9,1)):INDIRECT($I$1&amp;"!"&amp;ADDRESS(1002,$I9,1)),INDIRECT($I$1&amp;"!Y2"):INDIRECT($I$1&amp;"!Y1002"),O$2)</f>
        <v>7.5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SQRT((Tarea1!$B9-'K7'!K10)^2+(Tarea1!$C9-'K7'!K$4)^2+(Tarea1!$D9-'K7'!K$5)^2+(Tarea1!$E9-'K7'!K$6)^2+(Tarea1!$F9-'K7'!K$7)^2+(Tarea1!$G9-'K7'!K$8)^2+(Tarea1!$H9-'K7'!K$9)^2)</f>
        <v>6.7078503449316758</v>
      </c>
      <c r="S9">
        <f ca="1">SQRT((Tarea1!$B9-'K7'!K$3)^2+(Tarea1!$C9-'K7'!L$4)^2+(Tarea1!$D9-'K7'!L$5)^2+(Tarea1!$E9-'K7'!L$6)^2+(Tarea1!$F9-'K7'!L$7)^2+(Tarea1!$G9-'K7'!L$8)^2+(Tarea1!$H9-'K7'!L$9)^2)</f>
        <v>5.2111059286873074</v>
      </c>
      <c r="T9">
        <f ca="1">SQRT((Tarea1!$B9-'K7'!M$3)^2+(Tarea1!$C9-'K7'!M$4)^2+(Tarea1!$D9-'K7'!M$5)^2+(Tarea1!$E9-'K7'!M$6)^2+(Tarea1!$F9-'K7'!M$7)^2+(Tarea1!$G9-'K7'!M$8)^2+(Tarea1!$H9-'K7'!M$9)^2)</f>
        <v>8.7205463004205068</v>
      </c>
      <c r="U9">
        <f ca="1">SQRT((Tarea1!$B9-'K7'!N$3)^2+(Tarea1!$C9-'K7'!N$4)^2+(Tarea1!$D9-'K7'!N$5)^2+(Tarea1!$E9-'K7'!N$6)^2+(Tarea1!$F9-'K7'!N$7)^2+(Tarea1!$G9-'K7'!N$8)^2+(Tarea1!$H9-'K7'!N$9)^2)</f>
        <v>2.8557485883739848</v>
      </c>
      <c r="V9">
        <f ca="1">SQRT((Tarea1!$B9-'K7'!O$3)^2+(Tarea1!$C9-'K7'!O$4)^2+(Tarea1!$D9-'K7'!O$5)^2+(Tarea1!$E9-'K7'!O$6)^2+(Tarea1!$F9-'K7'!O$7)^2+(Tarea1!$G9-'K7'!O$8)^2+(Tarea1!$H9-'K7'!O$9)^2)</f>
        <v>40.924437687034875</v>
      </c>
      <c r="W9">
        <f ca="1">SQRT((Tarea1!$B9-'K7'!P$3)^2+(Tarea1!$C9-'K7'!P$4)^2+(Tarea1!$D9-'K7'!P$5)^2+(Tarea1!$E9-'K7'!P$6)^2+(Tarea1!$F9-'K7'!P$7)^2+(Tarea1!$G9-'K7'!P$8)^2+(Tarea1!$H9-'K7'!P$9)^2)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SQRT((Tarea1!$B10-'K7'!K11)^2+(Tarea1!$C10-'K7'!K$4)^2+(Tarea1!$D10-'K7'!K$5)^2+(Tarea1!$E10-'K7'!K$6)^2+(Tarea1!$F10-'K7'!K$7)^2+(Tarea1!$G10-'K7'!K$8)^2+(Tarea1!$H10-'K7'!K$9)^2)</f>
        <v>4.0567852112232909</v>
      </c>
      <c r="S10">
        <f ca="1">SQRT((Tarea1!$B10-'K7'!K$3)^2+(Tarea1!$C10-'K7'!L$4)^2+(Tarea1!$D10-'K7'!L$5)^2+(Tarea1!$E10-'K7'!L$6)^2+(Tarea1!$F10-'K7'!L$7)^2+(Tarea1!$G10-'K7'!L$8)^2+(Tarea1!$H10-'K7'!L$9)^2)</f>
        <v>3.9556952612657108</v>
      </c>
      <c r="T10">
        <f ca="1">SQRT((Tarea1!$B10-'K7'!M$3)^2+(Tarea1!$C10-'K7'!M$4)^2+(Tarea1!$D10-'K7'!M$5)^2+(Tarea1!$E10-'K7'!M$6)^2+(Tarea1!$F10-'K7'!M$7)^2+(Tarea1!$G10-'K7'!M$8)^2+(Tarea1!$H10-'K7'!M$9)^2)</f>
        <v>5.3540446808412465</v>
      </c>
      <c r="U10">
        <f ca="1">SQRT((Tarea1!$B10-'K7'!N$3)^2+(Tarea1!$C10-'K7'!N$4)^2+(Tarea1!$D10-'K7'!N$5)^2+(Tarea1!$E10-'K7'!N$6)^2+(Tarea1!$F10-'K7'!N$7)^2+(Tarea1!$G10-'K7'!N$8)^2+(Tarea1!$H10-'K7'!N$9)^2)</f>
        <v>1.5261061562027705</v>
      </c>
      <c r="V10">
        <f ca="1">SQRT((Tarea1!$B10-'K7'!O$3)^2+(Tarea1!$C10-'K7'!O$4)^2+(Tarea1!$D10-'K7'!O$5)^2+(Tarea1!$E10-'K7'!O$6)^2+(Tarea1!$F10-'K7'!O$7)^2+(Tarea1!$G10-'K7'!O$8)^2+(Tarea1!$H10-'K7'!O$9)^2)</f>
        <v>41.349424421628896</v>
      </c>
      <c r="W10">
        <f ca="1">SQRT((Tarea1!$B10-'K7'!P$3)^2+(Tarea1!$C10-'K7'!P$4)^2+(Tarea1!$D10-'K7'!P$5)^2+(Tarea1!$E10-'K7'!P$6)^2+(Tarea1!$F10-'K7'!P$7)^2+(Tarea1!$G10-'K7'!P$8)^2+(Tarea1!$H10-'K7'!P$9)^2)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SQRT((Tarea1!$B11-'K7'!K12)^2+(Tarea1!$C11-'K7'!K$4)^2+(Tarea1!$D11-'K7'!K$5)^2+(Tarea1!$E11-'K7'!K$6)^2+(Tarea1!$F11-'K7'!K$7)^2+(Tarea1!$G11-'K7'!K$8)^2+(Tarea1!$H11-'K7'!K$9)^2)</f>
        <v>4.6478765312774826</v>
      </c>
      <c r="S11">
        <f ca="1">SQRT((Tarea1!$B11-'K7'!K$3)^2+(Tarea1!$C11-'K7'!L$4)^2+(Tarea1!$D11-'K7'!L$5)^2+(Tarea1!$E11-'K7'!L$6)^2+(Tarea1!$F11-'K7'!L$7)^2+(Tarea1!$G11-'K7'!L$8)^2+(Tarea1!$H11-'K7'!L$9)^2)</f>
        <v>4.6624054950207841</v>
      </c>
      <c r="T11">
        <f ca="1">SQRT((Tarea1!$B11-'K7'!M$3)^2+(Tarea1!$C11-'K7'!M$4)^2+(Tarea1!$D11-'K7'!M$5)^2+(Tarea1!$E11-'K7'!M$6)^2+(Tarea1!$F11-'K7'!M$7)^2+(Tarea1!$G11-'K7'!M$8)^2+(Tarea1!$H11-'K7'!M$9)^2)</f>
        <v>6.0320086022632449</v>
      </c>
      <c r="U11">
        <f ca="1">SQRT((Tarea1!$B11-'K7'!N$3)^2+(Tarea1!$C11-'K7'!N$4)^2+(Tarea1!$D11-'K7'!N$5)^2+(Tarea1!$E11-'K7'!N$6)^2+(Tarea1!$F11-'K7'!N$7)^2+(Tarea1!$G11-'K7'!N$8)^2+(Tarea1!$H11-'K7'!N$9)^2)</f>
        <v>0.43185645763378566</v>
      </c>
      <c r="V11">
        <f ca="1">SQRT((Tarea1!$B11-'K7'!O$3)^2+(Tarea1!$C11-'K7'!O$4)^2+(Tarea1!$D11-'K7'!O$5)^2+(Tarea1!$E11-'K7'!O$6)^2+(Tarea1!$F11-'K7'!O$7)^2+(Tarea1!$G11-'K7'!O$8)^2+(Tarea1!$H11-'K7'!O$9)^2)</f>
        <v>41.574444073252501</v>
      </c>
      <c r="W11">
        <f ca="1">SQRT((Tarea1!$B11-'K7'!P$3)^2+(Tarea1!$C11-'K7'!P$4)^2+(Tarea1!$D11-'K7'!P$5)^2+(Tarea1!$E11-'K7'!P$6)^2+(Tarea1!$F11-'K7'!P$7)^2+(Tarea1!$G11-'K7'!P$8)^2+(Tarea1!$H11-'K7'!P$9)^2)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SQRT((Tarea1!$B12-'K7'!K13)^2+(Tarea1!$C12-'K7'!K$4)^2+(Tarea1!$D12-'K7'!K$5)^2+(Tarea1!$E12-'K7'!K$6)^2+(Tarea1!$F12-'K7'!K$7)^2+(Tarea1!$G12-'K7'!K$8)^2+(Tarea1!$H12-'K7'!K$9)^2)</f>
        <v>3.2125000000000004</v>
      </c>
      <c r="S12">
        <f ca="1">SQRT((Tarea1!$B12-'K7'!K$3)^2+(Tarea1!$C12-'K7'!L$4)^2+(Tarea1!$D12-'K7'!L$5)^2+(Tarea1!$E12-'K7'!L$6)^2+(Tarea1!$F12-'K7'!L$7)^2+(Tarea1!$G12-'K7'!L$8)^2+(Tarea1!$H12-'K7'!L$9)^2)</f>
        <v>4.5689413434623996</v>
      </c>
      <c r="T12">
        <f ca="1">SQRT((Tarea1!$B12-'K7'!M$3)^2+(Tarea1!$C12-'K7'!M$4)^2+(Tarea1!$D12-'K7'!M$5)^2+(Tarea1!$E12-'K7'!M$6)^2+(Tarea1!$F12-'K7'!M$7)^2+(Tarea1!$G12-'K7'!M$8)^2+(Tarea1!$H12-'K7'!M$9)^2)</f>
        <v>4.2971224221694113</v>
      </c>
      <c r="U12">
        <f ca="1">SQRT((Tarea1!$B12-'K7'!N$3)^2+(Tarea1!$C12-'K7'!N$4)^2+(Tarea1!$D12-'K7'!N$5)^2+(Tarea1!$E12-'K7'!N$6)^2+(Tarea1!$F12-'K7'!N$7)^2+(Tarea1!$G12-'K7'!N$8)^2+(Tarea1!$H12-'K7'!N$9)^2)</f>
        <v>2.3089608052108619</v>
      </c>
      <c r="V12">
        <f ca="1">SQRT((Tarea1!$B12-'K7'!O$3)^2+(Tarea1!$C12-'K7'!O$4)^2+(Tarea1!$D12-'K7'!O$5)^2+(Tarea1!$E12-'K7'!O$6)^2+(Tarea1!$F12-'K7'!O$7)^2+(Tarea1!$G12-'K7'!O$8)^2+(Tarea1!$H12-'K7'!O$9)^2)</f>
        <v>41.917375872065271</v>
      </c>
      <c r="W12">
        <f ca="1">SQRT((Tarea1!$B12-'K7'!P$3)^2+(Tarea1!$C12-'K7'!P$4)^2+(Tarea1!$D12-'K7'!P$5)^2+(Tarea1!$E12-'K7'!P$6)^2+(Tarea1!$F12-'K7'!P$7)^2+(Tarea1!$G12-'K7'!P$8)^2+(Tarea1!$H12-'K7'!P$9)^2)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SQRT((Tarea1!$B13-'K7'!K14)^2+(Tarea1!$C13-'K7'!K$4)^2+(Tarea1!$D13-'K7'!K$5)^2+(Tarea1!$E13-'K7'!K$6)^2+(Tarea1!$F13-'K7'!K$7)^2+(Tarea1!$G13-'K7'!K$8)^2+(Tarea1!$H13-'K7'!K$9)^2)</f>
        <v>3.267423488010087</v>
      </c>
      <c r="S13">
        <f ca="1">SQRT((Tarea1!$B13-'K7'!K$3)^2+(Tarea1!$C13-'K7'!L$4)^2+(Tarea1!$D13-'K7'!L$5)^2+(Tarea1!$E13-'K7'!L$6)^2+(Tarea1!$F13-'K7'!L$7)^2+(Tarea1!$G13-'K7'!L$8)^2+(Tarea1!$H13-'K7'!L$9)^2)</f>
        <v>5.5920680432197889</v>
      </c>
      <c r="T13">
        <f ca="1">SQRT((Tarea1!$B13-'K7'!M$3)^2+(Tarea1!$C13-'K7'!M$4)^2+(Tarea1!$D13-'K7'!M$5)^2+(Tarea1!$E13-'K7'!M$6)^2+(Tarea1!$F13-'K7'!M$7)^2+(Tarea1!$G13-'K7'!M$8)^2+(Tarea1!$H13-'K7'!M$9)^2)</f>
        <v>2.742832072471403</v>
      </c>
      <c r="U13">
        <f ca="1">SQRT((Tarea1!$B13-'K7'!N$3)^2+(Tarea1!$C13-'K7'!N$4)^2+(Tarea1!$D13-'K7'!N$5)^2+(Tarea1!$E13-'K7'!N$6)^2+(Tarea1!$F13-'K7'!N$7)^2+(Tarea1!$G13-'K7'!N$8)^2+(Tarea1!$H13-'K7'!N$9)^2)</f>
        <v>3.7189380204569149</v>
      </c>
      <c r="V13">
        <f ca="1">SQRT((Tarea1!$B13-'K7'!O$3)^2+(Tarea1!$C13-'K7'!O$4)^2+(Tarea1!$D13-'K7'!O$5)^2+(Tarea1!$E13-'K7'!O$6)^2+(Tarea1!$F13-'K7'!O$7)^2+(Tarea1!$G13-'K7'!O$8)^2+(Tarea1!$H13-'K7'!O$9)^2)</f>
        <v>42.280846727566846</v>
      </c>
      <c r="W13">
        <f ca="1">SQRT((Tarea1!$B13-'K7'!P$3)^2+(Tarea1!$C13-'K7'!P$4)^2+(Tarea1!$D13-'K7'!P$5)^2+(Tarea1!$E13-'K7'!P$6)^2+(Tarea1!$F13-'K7'!P$7)^2+(Tarea1!$G13-'K7'!P$8)^2+(Tarea1!$H13-'K7'!P$9)^2)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SQRT((Tarea1!$B14-'K7'!K15)^2+(Tarea1!$C14-'K7'!K$4)^2+(Tarea1!$D14-'K7'!K$5)^2+(Tarea1!$E14-'K7'!K$6)^2+(Tarea1!$F14-'K7'!K$7)^2+(Tarea1!$G14-'K7'!K$8)^2+(Tarea1!$H14-'K7'!K$9)^2)</f>
        <v>3.6637762281558626</v>
      </c>
      <c r="S14">
        <f ca="1">SQRT((Tarea1!$B14-'K7'!K$3)^2+(Tarea1!$C14-'K7'!L$4)^2+(Tarea1!$D14-'K7'!L$5)^2+(Tarea1!$E14-'K7'!L$6)^2+(Tarea1!$F14-'K7'!L$7)^2+(Tarea1!$G14-'K7'!L$8)^2+(Tarea1!$H14-'K7'!L$9)^2)</f>
        <v>5.4579323007893752</v>
      </c>
      <c r="T14">
        <f ca="1">SQRT((Tarea1!$B14-'K7'!M$3)^2+(Tarea1!$C14-'K7'!M$4)^2+(Tarea1!$D14-'K7'!M$5)^2+(Tarea1!$E14-'K7'!M$6)^2+(Tarea1!$F14-'K7'!M$7)^2+(Tarea1!$G14-'K7'!M$8)^2+(Tarea1!$H14-'K7'!M$9)^2)</f>
        <v>4.3917112584706413</v>
      </c>
      <c r="U14">
        <f ca="1">SQRT((Tarea1!$B14-'K7'!N$3)^2+(Tarea1!$C14-'K7'!N$4)^2+(Tarea1!$D14-'K7'!N$5)^2+(Tarea1!$E14-'K7'!N$6)^2+(Tarea1!$F14-'K7'!N$7)^2+(Tarea1!$G14-'K7'!N$8)^2+(Tarea1!$H14-'K7'!N$9)^2)</f>
        <v>1.7990275150758537</v>
      </c>
      <c r="V14">
        <f ca="1">SQRT((Tarea1!$B14-'K7'!O$3)^2+(Tarea1!$C14-'K7'!O$4)^2+(Tarea1!$D14-'K7'!O$5)^2+(Tarea1!$E14-'K7'!O$6)^2+(Tarea1!$F14-'K7'!O$7)^2+(Tarea1!$G14-'K7'!O$8)^2+(Tarea1!$H14-'K7'!O$9)^2)</f>
        <v>42.361638306373379</v>
      </c>
      <c r="W14">
        <f ca="1">SQRT((Tarea1!$B14-'K7'!P$3)^2+(Tarea1!$C14-'K7'!P$4)^2+(Tarea1!$D14-'K7'!P$5)^2+(Tarea1!$E14-'K7'!P$6)^2+(Tarea1!$F14-'K7'!P$7)^2+(Tarea1!$G14-'K7'!P$8)^2+(Tarea1!$H14-'K7'!P$9)^2)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SQRT((Tarea1!$B15-'K7'!K16)^2+(Tarea1!$C15-'K7'!K$4)^2+(Tarea1!$D15-'K7'!K$5)^2+(Tarea1!$E15-'K7'!K$6)^2+(Tarea1!$F15-'K7'!K$7)^2+(Tarea1!$G15-'K7'!K$8)^2+(Tarea1!$H15-'K7'!K$9)^2)</f>
        <v>4.5535432632182165</v>
      </c>
      <c r="S15">
        <f ca="1">SQRT((Tarea1!$B15-'K7'!K$3)^2+(Tarea1!$C15-'K7'!L$4)^2+(Tarea1!$D15-'K7'!L$5)^2+(Tarea1!$E15-'K7'!L$6)^2+(Tarea1!$F15-'K7'!L$7)^2+(Tarea1!$G15-'K7'!L$8)^2+(Tarea1!$H15-'K7'!L$9)^2)</f>
        <v>6.3647957547748533</v>
      </c>
      <c r="T15">
        <f ca="1">SQRT((Tarea1!$B15-'K7'!M$3)^2+(Tarea1!$C15-'K7'!M$4)^2+(Tarea1!$D15-'K7'!M$5)^2+(Tarea1!$E15-'K7'!M$6)^2+(Tarea1!$F15-'K7'!M$7)^2+(Tarea1!$G15-'K7'!M$8)^2+(Tarea1!$H15-'K7'!M$9)^2)</f>
        <v>4.4933945346969537</v>
      </c>
      <c r="U15">
        <f ca="1">SQRT((Tarea1!$B15-'K7'!N$3)^2+(Tarea1!$C15-'K7'!N$4)^2+(Tarea1!$D15-'K7'!N$5)^2+(Tarea1!$E15-'K7'!N$6)^2+(Tarea1!$F15-'K7'!N$7)^2+(Tarea1!$G15-'K7'!N$8)^2+(Tarea1!$H15-'K7'!N$9)^2)</f>
        <v>2.7664598316259723</v>
      </c>
      <c r="V15">
        <f ca="1">SQRT((Tarea1!$B15-'K7'!O$3)^2+(Tarea1!$C15-'K7'!O$4)^2+(Tarea1!$D15-'K7'!O$5)^2+(Tarea1!$E15-'K7'!O$6)^2+(Tarea1!$F15-'K7'!O$7)^2+(Tarea1!$G15-'K7'!O$8)^2+(Tarea1!$H15-'K7'!O$9)^2)</f>
        <v>42.652756065698739</v>
      </c>
      <c r="W15">
        <f ca="1">SQRT((Tarea1!$B15-'K7'!P$3)^2+(Tarea1!$C15-'K7'!P$4)^2+(Tarea1!$D15-'K7'!P$5)^2+(Tarea1!$E15-'K7'!P$6)^2+(Tarea1!$F15-'K7'!P$7)^2+(Tarea1!$G15-'K7'!P$8)^2+(Tarea1!$H15-'K7'!P$9)^2)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11</v>
      </c>
      <c r="R16">
        <f ca="1">SQRT((Tarea1!$B16-'K7'!K17)^2+(Tarea1!$C16-'K7'!K$4)^2+(Tarea1!$D16-'K7'!K$5)^2+(Tarea1!$E16-'K7'!K$6)^2+(Tarea1!$F16-'K7'!K$7)^2+(Tarea1!$G16-'K7'!K$8)^2+(Tarea1!$H16-'K7'!K$9)^2)</f>
        <v>5.3831687926350593</v>
      </c>
      <c r="S16">
        <f ca="1">SQRT((Tarea1!$B16-'K7'!K$3)^2+(Tarea1!$C16-'K7'!L$4)^2+(Tarea1!$D16-'K7'!L$5)^2+(Tarea1!$E16-'K7'!L$6)^2+(Tarea1!$F16-'K7'!L$7)^2+(Tarea1!$G16-'K7'!L$8)^2+(Tarea1!$H16-'K7'!L$9)^2)</f>
        <v>6.5091877373448064</v>
      </c>
      <c r="T16">
        <f ca="1">SQRT((Tarea1!$B16-'K7'!M$3)^2+(Tarea1!$C16-'K7'!M$4)^2+(Tarea1!$D16-'K7'!M$5)^2+(Tarea1!$E16-'K7'!M$6)^2+(Tarea1!$F16-'K7'!M$7)^2+(Tarea1!$G16-'K7'!M$8)^2+(Tarea1!$H16-'K7'!M$9)^2)</f>
        <v>6.6981187242720965</v>
      </c>
      <c r="U16">
        <f ca="1">SQRT((Tarea1!$B16-'K7'!N$3)^2+(Tarea1!$C16-'K7'!N$4)^2+(Tarea1!$D16-'K7'!N$5)^2+(Tarea1!$E16-'K7'!N$6)^2+(Tarea1!$F16-'K7'!N$7)^2+(Tarea1!$G16-'K7'!N$8)^2+(Tarea1!$H16-'K7'!N$9)^2)</f>
        <v>2.4328995047062687</v>
      </c>
      <c r="V16">
        <f ca="1">SQRT((Tarea1!$B16-'K7'!O$3)^2+(Tarea1!$C16-'K7'!O$4)^2+(Tarea1!$D16-'K7'!O$5)^2+(Tarea1!$E16-'K7'!O$6)^2+(Tarea1!$F16-'K7'!O$7)^2+(Tarea1!$G16-'K7'!O$8)^2+(Tarea1!$H16-'K7'!O$9)^2)</f>
        <v>42.703195430787147</v>
      </c>
      <c r="W16">
        <f ca="1">SQRT((Tarea1!$B16-'K7'!P$3)^2+(Tarea1!$C16-'K7'!P$4)^2+(Tarea1!$D16-'K7'!P$5)^2+(Tarea1!$E16-'K7'!P$6)^2+(Tarea1!$F16-'K7'!P$7)^2+(Tarea1!$G16-'K7'!P$8)^2+(Tarea1!$H16-'K7'!P$9)^2)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SQRT((Tarea1!$B17-'K7'!K18)^2+(Tarea1!$C17-'K7'!K$4)^2+(Tarea1!$D17-'K7'!K$5)^2+(Tarea1!$E17-'K7'!K$6)^2+(Tarea1!$F17-'K7'!K$7)^2+(Tarea1!$G17-'K7'!K$8)^2+(Tarea1!$H17-'K7'!K$9)^2)</f>
        <v>4.0375743027218709</v>
      </c>
      <c r="S17">
        <f ca="1">SQRT((Tarea1!$B17-'K7'!K$3)^2+(Tarea1!$C17-'K7'!L$4)^2+(Tarea1!$D17-'K7'!L$5)^2+(Tarea1!$E17-'K7'!L$6)^2+(Tarea1!$F17-'K7'!L$7)^2+(Tarea1!$G17-'K7'!L$8)^2+(Tarea1!$H17-'K7'!L$9)^2)</f>
        <v>7.0765899273590804</v>
      </c>
      <c r="T17">
        <f ca="1">SQRT((Tarea1!$B17-'K7'!M$3)^2+(Tarea1!$C17-'K7'!M$4)^2+(Tarea1!$D17-'K7'!M$5)^2+(Tarea1!$E17-'K7'!M$6)^2+(Tarea1!$F17-'K7'!M$7)^2+(Tarea1!$G17-'K7'!M$8)^2+(Tarea1!$H17-'K7'!M$9)^2)</f>
        <v>1.9829089181749553</v>
      </c>
      <c r="U17">
        <f ca="1">SQRT((Tarea1!$B17-'K7'!N$3)^2+(Tarea1!$C17-'K7'!N$4)^2+(Tarea1!$D17-'K7'!N$5)^2+(Tarea1!$E17-'K7'!N$6)^2+(Tarea1!$F17-'K7'!N$7)^2+(Tarea1!$G17-'K7'!N$8)^2+(Tarea1!$H17-'K7'!N$9)^2)</f>
        <v>4.5923632260525737</v>
      </c>
      <c r="V17">
        <f ca="1">SQRT((Tarea1!$B17-'K7'!O$3)^2+(Tarea1!$C17-'K7'!O$4)^2+(Tarea1!$D17-'K7'!O$5)^2+(Tarea1!$E17-'K7'!O$6)^2+(Tarea1!$F17-'K7'!O$7)^2+(Tarea1!$G17-'K7'!O$8)^2+(Tarea1!$H17-'K7'!O$9)^2)</f>
        <v>43.205834096797624</v>
      </c>
      <c r="W17">
        <f ca="1">SQRT((Tarea1!$B17-'K7'!P$3)^2+(Tarea1!$C17-'K7'!P$4)^2+(Tarea1!$D17-'K7'!P$5)^2+(Tarea1!$E17-'K7'!P$6)^2+(Tarea1!$F17-'K7'!P$7)^2+(Tarea1!$G17-'K7'!P$8)^2+(Tarea1!$H17-'K7'!P$9)^2)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G4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SQRT((Tarea1!$B18-'K7'!K19)^2+(Tarea1!$C18-'K7'!K$4)^2+(Tarea1!$D18-'K7'!K$5)^2+(Tarea1!$E18-'K7'!K$6)^2+(Tarea1!$F18-'K7'!K$7)^2+(Tarea1!$G18-'K7'!K$8)^2+(Tarea1!$H18-'K7'!K$9)^2)</f>
        <v>5.0382294757186274</v>
      </c>
      <c r="S18">
        <f ca="1">SQRT((Tarea1!$B18-'K7'!K$3)^2+(Tarea1!$C18-'K7'!L$4)^2+(Tarea1!$D18-'K7'!L$5)^2+(Tarea1!$E18-'K7'!L$6)^2+(Tarea1!$F18-'K7'!L$7)^2+(Tarea1!$G18-'K7'!L$8)^2+(Tarea1!$H18-'K7'!L$9)^2)</f>
        <v>5.9699267164681347</v>
      </c>
      <c r="T18">
        <f ca="1">SQRT((Tarea1!$B18-'K7'!M$3)^2+(Tarea1!$C18-'K7'!M$4)^2+(Tarea1!$D18-'K7'!M$5)^2+(Tarea1!$E18-'K7'!M$6)^2+(Tarea1!$F18-'K7'!M$7)^2+(Tarea1!$G18-'K7'!M$8)^2+(Tarea1!$H18-'K7'!M$9)^2)</f>
        <v>8.1701159382498627</v>
      </c>
      <c r="U18">
        <f ca="1">SQRT((Tarea1!$B18-'K7'!N$3)^2+(Tarea1!$C18-'K7'!N$4)^2+(Tarea1!$D18-'K7'!N$5)^2+(Tarea1!$E18-'K7'!N$6)^2+(Tarea1!$F18-'K7'!N$7)^2+(Tarea1!$G18-'K7'!N$8)^2+(Tarea1!$H18-'K7'!N$9)^2)</f>
        <v>3.0378446306550955</v>
      </c>
      <c r="V18">
        <f ca="1">SQRT((Tarea1!$B18-'K7'!O$3)^2+(Tarea1!$C18-'K7'!O$4)^2+(Tarea1!$D18-'K7'!O$5)^2+(Tarea1!$E18-'K7'!O$6)^2+(Tarea1!$F18-'K7'!O$7)^2+(Tarea1!$G18-'K7'!O$8)^2+(Tarea1!$H18-'K7'!O$9)^2)</f>
        <v>42.994446152962603</v>
      </c>
      <c r="W18">
        <f ca="1">SQRT((Tarea1!$B18-'K7'!P$3)^2+(Tarea1!$C18-'K7'!P$4)^2+(Tarea1!$D18-'K7'!P$5)^2+(Tarea1!$E18-'K7'!P$6)^2+(Tarea1!$F18-'K7'!P$7)^2+(Tarea1!$G18-'K7'!P$8)^2+(Tarea1!$H18-'K7'!P$9)^2)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SQRT((Tarea1!$B19-'K7'!K20)^2+(Tarea1!$C19-'K7'!K$4)^2+(Tarea1!$D19-'K7'!K$5)^2+(Tarea1!$E19-'K7'!K$6)^2+(Tarea1!$F19-'K7'!K$7)^2+(Tarea1!$G19-'K7'!K$8)^2+(Tarea1!$H19-'K7'!K$9)^2)</f>
        <v>4.6849766541574143</v>
      </c>
      <c r="S19">
        <f ca="1">SQRT((Tarea1!$B19-'K7'!K$3)^2+(Tarea1!$C19-'K7'!L$4)^2+(Tarea1!$D19-'K7'!L$5)^2+(Tarea1!$E19-'K7'!L$6)^2+(Tarea1!$F19-'K7'!L$7)^2+(Tarea1!$G19-'K7'!L$8)^2+(Tarea1!$H19-'K7'!L$9)^2)</f>
        <v>8.1342193847965518</v>
      </c>
      <c r="T19">
        <f ca="1">SQRT((Tarea1!$B19-'K7'!M$3)^2+(Tarea1!$C19-'K7'!M$4)^2+(Tarea1!$D19-'K7'!M$5)^2+(Tarea1!$E19-'K7'!M$6)^2+(Tarea1!$F19-'K7'!M$7)^2+(Tarea1!$G19-'K7'!M$8)^2+(Tarea1!$H19-'K7'!M$9)^2)</f>
        <v>0.94875064046237878</v>
      </c>
      <c r="U19">
        <f ca="1">SQRT((Tarea1!$B19-'K7'!N$3)^2+(Tarea1!$C19-'K7'!N$4)^2+(Tarea1!$D19-'K7'!N$5)^2+(Tarea1!$E19-'K7'!N$6)^2+(Tarea1!$F19-'K7'!N$7)^2+(Tarea1!$G19-'K7'!N$8)^2+(Tarea1!$H19-'K7'!N$9)^2)</f>
        <v>5.9283218536108517</v>
      </c>
      <c r="V19">
        <f ca="1">SQRT((Tarea1!$B19-'K7'!O$3)^2+(Tarea1!$C19-'K7'!O$4)^2+(Tarea1!$D19-'K7'!O$5)^2+(Tarea1!$E19-'K7'!O$6)^2+(Tarea1!$F19-'K7'!O$7)^2+(Tarea1!$G19-'K7'!O$8)^2+(Tarea1!$H19-'K7'!O$9)^2)</f>
        <v>43.709002505204808</v>
      </c>
      <c r="W19">
        <f ca="1">SQRT((Tarea1!$B19-'K7'!P$3)^2+(Tarea1!$C19-'K7'!P$4)^2+(Tarea1!$D19-'K7'!P$5)^2+(Tarea1!$E19-'K7'!P$6)^2+(Tarea1!$F19-'K7'!P$7)^2+(Tarea1!$G19-'K7'!P$8)^2+(Tarea1!$H19-'K7'!P$9)^2)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SQRT((Tarea1!$B20-'K7'!K21)^2+(Tarea1!$C20-'K7'!K$4)^2+(Tarea1!$D20-'K7'!K$5)^2+(Tarea1!$E20-'K7'!K$6)^2+(Tarea1!$F20-'K7'!K$7)^2+(Tarea1!$G20-'K7'!K$8)^2+(Tarea1!$H20-'K7'!K$9)^2)</f>
        <v>3.2104993770440133</v>
      </c>
      <c r="S20">
        <f ca="1">SQRT((Tarea1!$B20-'K7'!K$3)^2+(Tarea1!$C20-'K7'!L$4)^2+(Tarea1!$D20-'K7'!L$5)^2+(Tarea1!$E20-'K7'!L$6)^2+(Tarea1!$F20-'K7'!L$7)^2+(Tarea1!$G20-'K7'!L$8)^2+(Tarea1!$H20-'K7'!L$9)^2)</f>
        <v>7.3999138508498863</v>
      </c>
      <c r="T20">
        <f ca="1">SQRT((Tarea1!$B20-'K7'!M$3)^2+(Tarea1!$C20-'K7'!M$4)^2+(Tarea1!$D20-'K7'!M$5)^2+(Tarea1!$E20-'K7'!M$6)^2+(Tarea1!$F20-'K7'!M$7)^2+(Tarea1!$G20-'K7'!M$8)^2+(Tarea1!$H20-'K7'!M$9)^2)</f>
        <v>1.4565236390498826</v>
      </c>
      <c r="U20">
        <f ca="1">SQRT((Tarea1!$B20-'K7'!N$3)^2+(Tarea1!$C20-'K7'!N$4)^2+(Tarea1!$D20-'K7'!N$5)^2+(Tarea1!$E20-'K7'!N$6)^2+(Tarea1!$F20-'K7'!N$7)^2+(Tarea1!$G20-'K7'!N$8)^2+(Tarea1!$H20-'K7'!N$9)^2)</f>
        <v>5.2891398166431554</v>
      </c>
      <c r="V20">
        <f ca="1">SQRT((Tarea1!$B20-'K7'!O$3)^2+(Tarea1!$C20-'K7'!O$4)^2+(Tarea1!$D20-'K7'!O$5)^2+(Tarea1!$E20-'K7'!O$6)^2+(Tarea1!$F20-'K7'!O$7)^2+(Tarea1!$G20-'K7'!O$8)^2+(Tarea1!$H20-'K7'!O$9)^2)</f>
        <v>43.776392039545698</v>
      </c>
      <c r="W20">
        <f ca="1">SQRT((Tarea1!$B20-'K7'!P$3)^2+(Tarea1!$C20-'K7'!P$4)^2+(Tarea1!$D20-'K7'!P$5)^2+(Tarea1!$E20-'K7'!P$6)^2+(Tarea1!$F20-'K7'!P$7)^2+(Tarea1!$G20-'K7'!P$8)^2+(Tarea1!$H20-'K7'!P$9)^2)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SQRT((Tarea1!$B21-'K7'!K22)^2+(Tarea1!$C21-'K7'!K$4)^2+(Tarea1!$D21-'K7'!K$5)^2+(Tarea1!$E21-'K7'!K$6)^2+(Tarea1!$F21-'K7'!K$7)^2+(Tarea1!$G21-'K7'!K$8)^2+(Tarea1!$H21-'K7'!K$9)^2)</f>
        <v>5.7839222202584981</v>
      </c>
      <c r="S21">
        <f ca="1">SQRT((Tarea1!$B21-'K7'!K$3)^2+(Tarea1!$C21-'K7'!L$4)^2+(Tarea1!$D21-'K7'!L$5)^2+(Tarea1!$E21-'K7'!L$6)^2+(Tarea1!$F21-'K7'!L$7)^2+(Tarea1!$G21-'K7'!L$8)^2+(Tarea1!$H21-'K7'!L$9)^2)</f>
        <v>9.562459150239544</v>
      </c>
      <c r="T21">
        <f ca="1">SQRT((Tarea1!$B21-'K7'!M$3)^2+(Tarea1!$C21-'K7'!M$4)^2+(Tarea1!$D21-'K7'!M$5)^2+(Tarea1!$E21-'K7'!M$6)^2+(Tarea1!$F21-'K7'!M$7)^2+(Tarea1!$G21-'K7'!M$8)^2+(Tarea1!$H21-'K7'!M$9)^2)</f>
        <v>2.0172409650587406</v>
      </c>
      <c r="U21">
        <f ca="1">SQRT((Tarea1!$B21-'K7'!N$3)^2+(Tarea1!$C21-'K7'!N$4)^2+(Tarea1!$D21-'K7'!N$5)^2+(Tarea1!$E21-'K7'!N$6)^2+(Tarea1!$F21-'K7'!N$7)^2+(Tarea1!$G21-'K7'!N$8)^2+(Tarea1!$H21-'K7'!N$9)^2)</f>
        <v>7.5599801587041213</v>
      </c>
      <c r="V21">
        <f ca="1">SQRT((Tarea1!$B21-'K7'!O$3)^2+(Tarea1!$C21-'K7'!O$4)^2+(Tarea1!$D21-'K7'!O$5)^2+(Tarea1!$E21-'K7'!O$6)^2+(Tarea1!$F21-'K7'!O$7)^2+(Tarea1!$G21-'K7'!O$8)^2+(Tarea1!$H21-'K7'!O$9)^2)</f>
        <v>44.33546661534082</v>
      </c>
      <c r="W21">
        <f ca="1">SQRT((Tarea1!$B21-'K7'!P$3)^2+(Tarea1!$C21-'K7'!P$4)^2+(Tarea1!$D21-'K7'!P$5)^2+(Tarea1!$E21-'K7'!P$6)^2+(Tarea1!$F21-'K7'!P$7)^2+(Tarea1!$G21-'K7'!P$8)^2+(Tarea1!$H21-'K7'!P$9)^2)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SQRT((Tarea1!$B22-'K7'!K23)^2+(Tarea1!$C22-'K7'!K$4)^2+(Tarea1!$D22-'K7'!K$5)^2+(Tarea1!$E22-'K7'!K$6)^2+(Tarea1!$F22-'K7'!K$7)^2+(Tarea1!$G22-'K7'!K$8)^2+(Tarea1!$H22-'K7'!K$9)^2)</f>
        <v>2.5081878418491708</v>
      </c>
      <c r="S22">
        <f ca="1">SQRT((Tarea1!$B22-'K7'!K$3)^2+(Tarea1!$C22-'K7'!L$4)^2+(Tarea1!$D22-'K7'!L$5)^2+(Tarea1!$E22-'K7'!L$6)^2+(Tarea1!$F22-'K7'!L$7)^2+(Tarea1!$G22-'K7'!L$8)^2+(Tarea1!$H22-'K7'!L$9)^2)</f>
        <v>7.0525261431631714</v>
      </c>
      <c r="T22">
        <f ca="1">SQRT((Tarea1!$B22-'K7'!M$3)^2+(Tarea1!$C22-'K7'!M$4)^2+(Tarea1!$D22-'K7'!M$5)^2+(Tarea1!$E22-'K7'!M$6)^2+(Tarea1!$F22-'K7'!M$7)^2+(Tarea1!$G22-'K7'!M$8)^2+(Tarea1!$H22-'K7'!M$9)^2)</f>
        <v>3.5672951159729465</v>
      </c>
      <c r="U22">
        <f ca="1">SQRT((Tarea1!$B22-'K7'!N$3)^2+(Tarea1!$C22-'K7'!N$4)^2+(Tarea1!$D22-'K7'!N$5)^2+(Tarea1!$E22-'K7'!N$6)^2+(Tarea1!$F22-'K7'!N$7)^2+(Tarea1!$G22-'K7'!N$8)^2+(Tarea1!$H22-'K7'!N$9)^2)</f>
        <v>5.227599831662709</v>
      </c>
      <c r="V22">
        <f ca="1">SQRT((Tarea1!$B22-'K7'!O$3)^2+(Tarea1!$C22-'K7'!O$4)^2+(Tarea1!$D22-'K7'!O$5)^2+(Tarea1!$E22-'K7'!O$6)^2+(Tarea1!$F22-'K7'!O$7)^2+(Tarea1!$G22-'K7'!O$8)^2+(Tarea1!$H22-'K7'!O$9)^2)</f>
        <v>44.065180131255559</v>
      </c>
      <c r="W22">
        <f ca="1">SQRT((Tarea1!$B22-'K7'!P$3)^2+(Tarea1!$C22-'K7'!P$4)^2+(Tarea1!$D22-'K7'!P$5)^2+(Tarea1!$E22-'K7'!P$6)^2+(Tarea1!$F22-'K7'!P$7)^2+(Tarea1!$G22-'K7'!P$8)^2+(Tarea1!$H22-'K7'!P$9)^2)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G1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SQRT((Tarea1!$B23-'K7'!K24)^2+(Tarea1!$C23-'K7'!K$4)^2+(Tarea1!$D23-'K7'!K$5)^2+(Tarea1!$E23-'K7'!K$6)^2+(Tarea1!$F23-'K7'!K$7)^2+(Tarea1!$G23-'K7'!K$8)^2+(Tarea1!$H23-'K7'!K$9)^2)</f>
        <v>2.5227477579020854</v>
      </c>
      <c r="S23">
        <f ca="1">SQRT((Tarea1!$B23-'K7'!K$3)^2+(Tarea1!$C23-'K7'!L$4)^2+(Tarea1!$D23-'K7'!L$5)^2+(Tarea1!$E23-'K7'!L$6)^2+(Tarea1!$F23-'K7'!L$7)^2+(Tarea1!$G23-'K7'!L$8)^2+(Tarea1!$H23-'K7'!L$9)^2)</f>
        <v>6.0951640667007467</v>
      </c>
      <c r="T23">
        <f ca="1">SQRT((Tarea1!$B23-'K7'!M$3)^2+(Tarea1!$C23-'K7'!M$4)^2+(Tarea1!$D23-'K7'!M$5)^2+(Tarea1!$E23-'K7'!M$6)^2+(Tarea1!$F23-'K7'!M$7)^2+(Tarea1!$G23-'K7'!M$8)^2+(Tarea1!$H23-'K7'!M$9)^2)</f>
        <v>5.942597168840499</v>
      </c>
      <c r="U23">
        <f ca="1">SQRT((Tarea1!$B23-'K7'!N$3)^2+(Tarea1!$C23-'K7'!N$4)^2+(Tarea1!$D23-'K7'!N$5)^2+(Tarea1!$E23-'K7'!N$6)^2+(Tarea1!$F23-'K7'!N$7)^2+(Tarea1!$G23-'K7'!N$8)^2+(Tarea1!$H23-'K7'!N$9)^2)</f>
        <v>3.2717732195248477</v>
      </c>
      <c r="V23">
        <f ca="1">SQRT((Tarea1!$B23-'K7'!O$3)^2+(Tarea1!$C23-'K7'!O$4)^2+(Tarea1!$D23-'K7'!O$5)^2+(Tarea1!$E23-'K7'!O$6)^2+(Tarea1!$F23-'K7'!O$7)^2+(Tarea1!$G23-'K7'!O$8)^2+(Tarea1!$H23-'K7'!O$9)^2)</f>
        <v>43.820502050980657</v>
      </c>
      <c r="W23">
        <f ca="1">SQRT((Tarea1!$B23-'K7'!P$3)^2+(Tarea1!$C23-'K7'!P$4)^2+(Tarea1!$D23-'K7'!P$5)^2+(Tarea1!$E23-'K7'!P$6)^2+(Tarea1!$F23-'K7'!P$7)^2+(Tarea1!$G23-'K7'!P$8)^2+(Tarea1!$H23-'K7'!P$9)^2)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SQRT((Tarea1!$B24-'K7'!K25)^2+(Tarea1!$C24-'K7'!K$4)^2+(Tarea1!$D24-'K7'!K$5)^2+(Tarea1!$E24-'K7'!K$6)^2+(Tarea1!$F24-'K7'!K$7)^2+(Tarea1!$G24-'K7'!K$8)^2+(Tarea1!$H24-'K7'!K$9)^2)</f>
        <v>2.5748313051537957</v>
      </c>
      <c r="S24">
        <f ca="1">SQRT((Tarea1!$B24-'K7'!K$3)^2+(Tarea1!$C24-'K7'!L$4)^2+(Tarea1!$D24-'K7'!L$5)^2+(Tarea1!$E24-'K7'!L$6)^2+(Tarea1!$F24-'K7'!L$7)^2+(Tarea1!$G24-'K7'!L$8)^2+(Tarea1!$H24-'K7'!L$9)^2)</f>
        <v>7.4008124553997447</v>
      </c>
      <c r="T24">
        <f ca="1">SQRT((Tarea1!$B24-'K7'!M$3)^2+(Tarea1!$C24-'K7'!M$4)^2+(Tarea1!$D24-'K7'!M$5)^2+(Tarea1!$E24-'K7'!M$6)^2+(Tarea1!$F24-'K7'!M$7)^2+(Tarea1!$G24-'K7'!M$8)^2+(Tarea1!$H24-'K7'!M$9)^2)</f>
        <v>3.7845908336011416</v>
      </c>
      <c r="U24">
        <f ca="1">SQRT((Tarea1!$B24-'K7'!N$3)^2+(Tarea1!$C24-'K7'!N$4)^2+(Tarea1!$D24-'K7'!N$5)^2+(Tarea1!$E24-'K7'!N$6)^2+(Tarea1!$F24-'K7'!N$7)^2+(Tarea1!$G24-'K7'!N$8)^2+(Tarea1!$H24-'K7'!N$9)^2)</f>
        <v>5.4938602093609905</v>
      </c>
      <c r="V24">
        <f ca="1">SQRT((Tarea1!$B24-'K7'!O$3)^2+(Tarea1!$C24-'K7'!O$4)^2+(Tarea1!$D24-'K7'!O$5)^2+(Tarea1!$E24-'K7'!O$6)^2+(Tarea1!$F24-'K7'!O$7)^2+(Tarea1!$G24-'K7'!O$8)^2+(Tarea1!$H24-'K7'!O$9)^2)</f>
        <v>44.2434221099589</v>
      </c>
      <c r="W24">
        <f ca="1">SQRT((Tarea1!$B24-'K7'!P$3)^2+(Tarea1!$C24-'K7'!P$4)^2+(Tarea1!$D24-'K7'!P$5)^2+(Tarea1!$E24-'K7'!P$6)^2+(Tarea1!$F24-'K7'!P$7)^2+(Tarea1!$G24-'K7'!P$8)^2+(Tarea1!$H24-'K7'!P$9)^2)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SQRT((Tarea1!$B25-'K7'!K26)^2+(Tarea1!$C25-'K7'!K$4)^2+(Tarea1!$D25-'K7'!K$5)^2+(Tarea1!$E25-'K7'!K$6)^2+(Tarea1!$F25-'K7'!K$7)^2+(Tarea1!$G25-'K7'!K$8)^2+(Tarea1!$H25-'K7'!K$9)^2)</f>
        <v>7.5523212491259928</v>
      </c>
      <c r="S25">
        <f ca="1">SQRT((Tarea1!$B25-'K7'!K$3)^2+(Tarea1!$C25-'K7'!L$4)^2+(Tarea1!$D25-'K7'!L$5)^2+(Tarea1!$E25-'K7'!L$6)^2+(Tarea1!$F25-'K7'!L$7)^2+(Tarea1!$G25-'K7'!L$8)^2+(Tarea1!$H25-'K7'!L$9)^2)</f>
        <v>11.507064134695694</v>
      </c>
      <c r="T25">
        <f ca="1">SQRT((Tarea1!$B25-'K7'!M$3)^2+(Tarea1!$C25-'K7'!M$4)^2+(Tarea1!$D25-'K7'!M$5)^2+(Tarea1!$E25-'K7'!M$6)^2+(Tarea1!$F25-'K7'!M$7)^2+(Tarea1!$G25-'K7'!M$8)^2+(Tarea1!$H25-'K7'!M$9)^2)</f>
        <v>3.7598574145541446</v>
      </c>
      <c r="U25">
        <f ca="1">SQRT((Tarea1!$B25-'K7'!N$3)^2+(Tarea1!$C25-'K7'!N$4)^2+(Tarea1!$D25-'K7'!N$5)^2+(Tarea1!$E25-'K7'!N$6)^2+(Tarea1!$F25-'K7'!N$7)^2+(Tarea1!$G25-'K7'!N$8)^2+(Tarea1!$H25-'K7'!N$9)^2)</f>
        <v>9.7717654494978561</v>
      </c>
      <c r="V25">
        <f ca="1">SQRT((Tarea1!$B25-'K7'!O$3)^2+(Tarea1!$C25-'K7'!O$4)^2+(Tarea1!$D25-'K7'!O$5)^2+(Tarea1!$E25-'K7'!O$6)^2+(Tarea1!$F25-'K7'!O$7)^2+(Tarea1!$G25-'K7'!O$8)^2+(Tarea1!$H25-'K7'!O$9)^2)</f>
        <v>45.464888650474002</v>
      </c>
      <c r="W25">
        <f ca="1">SQRT((Tarea1!$B25-'K7'!P$3)^2+(Tarea1!$C25-'K7'!P$4)^2+(Tarea1!$D25-'K7'!P$5)^2+(Tarea1!$E25-'K7'!P$6)^2+(Tarea1!$F25-'K7'!P$7)^2+(Tarea1!$G25-'K7'!P$8)^2+(Tarea1!$H25-'K7'!P$9)^2)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5612-5A9F-4FB5-AD42-8758F4185CFA}">
  <dimension ref="A1:AA25"/>
  <sheetViews>
    <sheetView workbookViewId="0">
      <selection activeCell="I1" sqref="I1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61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SQRT((Tarea1!$B2-'K8'!K3)^2+(Tarea1!$C2-'K8'!K$4)^2+(Tarea1!$D2-'K8'!K$5)^2+(Tarea1!$E2-'K8'!K$6)^2+(Tarea1!$F2-'K8'!K$7)^2+(Tarea1!$G2-'K8'!K$8)^2+(Tarea1!$H2-'K8'!K$9)^2)</f>
        <v>98.868585158532539</v>
      </c>
      <c r="S2">
        <f ca="1">SQRT((Tarea1!$B2-'K8'!K$3)^2+(Tarea1!$C2-'K8'!L$4)^2+(Tarea1!$D2-'K8'!L$5)^2+(Tarea1!$E2-'K8'!L$6)^2+(Tarea1!$F2-'K8'!L$7)^2+(Tarea1!$G2-'K8'!L$8)^2+(Tarea1!$H2-'K8'!L$9)^2)</f>
        <v>98.469452750586584</v>
      </c>
      <c r="T2">
        <f ca="1">SQRT((Tarea1!$B2-'K8'!M$3)^2+(Tarea1!$C2-'K8'!M$4)^2+(Tarea1!$D2-'K8'!M$5)^2+(Tarea1!$E2-'K8'!M$6)^2+(Tarea1!$F2-'K8'!M$7)^2+(Tarea1!$G2-'K8'!M$8)^2+(Tarea1!$H2-'K8'!M$9)^2)</f>
        <v>103.91463448961899</v>
      </c>
      <c r="U2">
        <f ca="1">SQRT((Tarea1!$B2-'K8'!N$3)^2+(Tarea1!$C2-'K8'!N$4)^2+(Tarea1!$D2-'K8'!N$5)^2+(Tarea1!$E2-'K8'!N$6)^2+(Tarea1!$F2-'K8'!N$7)^2+(Tarea1!$G2-'K8'!N$8)^2+(Tarea1!$H2-'K8'!N$9)^2)</f>
        <v>101.99385177548695</v>
      </c>
      <c r="V2">
        <f ca="1">SQRT((Tarea1!$B2-'K8'!O$3)^2+(Tarea1!$C2-'K8'!O$4)^2+(Tarea1!$D2-'K8'!O$5)^2+(Tarea1!$E2-'K8'!O$6)^2+(Tarea1!$F2-'K8'!O$7)^2+(Tarea1!$G2-'K8'!O$8)^2+(Tarea1!$H2-'K8'!O$9)^2)</f>
        <v>60.525631760436831</v>
      </c>
      <c r="W2">
        <f ca="1">SQRT((Tarea1!$B2-'K8'!P$3)^2+(Tarea1!$C2-'K8'!P$4)^2+(Tarea1!$D2-'K8'!P$5)^2+(Tarea1!$E2-'K8'!P$6)^2+(Tarea1!$F2-'K8'!P$7)^2+(Tarea1!$G2-'K8'!P$8)^2+(Tarea1!$H2-'K8'!P$9)^2)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6.4249999999999998</v>
      </c>
      <c r="L3">
        <f ca="1">AVERAGEIFS(INDIRECT($I$1&amp;"!"&amp;ADDRESS(2,$I3,1)):INDIRECT($I$1&amp;"!"&amp;ADDRESS(1002,$I3,1)),INDIRECT($I$1&amp;"!Y2"):INDIRECT($I$1&amp;"!Y1002"),L$2)</f>
        <v>13.65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3.2399999999999998</v>
      </c>
      <c r="O3">
        <f ca="1">AVERAGEIFS(INDIRECT($I$1&amp;"!"&amp;ADDRESS(2,$I3,1)):INDIRECT($I$1&amp;"!"&amp;ADDRESS(1002,$I3,1)),INDIRECT($I$1&amp;"!Y2"):INDIRECT($I$1&amp;"!Y1002"),O$2)</f>
        <v>44.1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SQRT((Tarea1!$B3-'K8'!K4)^2+(Tarea1!$C3-'K8'!K$4)^2+(Tarea1!$D3-'K8'!K$5)^2+(Tarea1!$E3-'K8'!K$6)^2+(Tarea1!$F3-'K8'!K$7)^2+(Tarea1!$G3-'K8'!K$8)^2+(Tarea1!$H3-'K8'!K$9)^2)</f>
        <v>44.212416949314139</v>
      </c>
      <c r="S3">
        <f ca="1">SQRT((Tarea1!$B3-'K8'!K$3)^2+(Tarea1!$C3-'K8'!L$4)^2+(Tarea1!$D3-'K8'!L$5)^2+(Tarea1!$E3-'K8'!L$6)^2+(Tarea1!$F3-'K8'!L$7)^2+(Tarea1!$G3-'K8'!L$8)^2+(Tarea1!$H3-'K8'!L$9)^2)</f>
        <v>38.113438902833217</v>
      </c>
      <c r="T3">
        <f ca="1">SQRT((Tarea1!$B3-'K8'!M$3)^2+(Tarea1!$C3-'K8'!M$4)^2+(Tarea1!$D3-'K8'!M$5)^2+(Tarea1!$E3-'K8'!M$6)^2+(Tarea1!$F3-'K8'!M$7)^2+(Tarea1!$G3-'K8'!M$8)^2+(Tarea1!$H3-'K8'!M$9)^2)</f>
        <v>43.744086774989121</v>
      </c>
      <c r="U3">
        <f ca="1">SQRT((Tarea1!$B3-'K8'!N$3)^2+(Tarea1!$C3-'K8'!N$4)^2+(Tarea1!$D3-'K8'!N$5)^2+(Tarea1!$E3-'K8'!N$6)^2+(Tarea1!$F3-'K8'!N$7)^2+(Tarea1!$G3-'K8'!N$8)^2+(Tarea1!$H3-'K8'!N$9)^2)</f>
        <v>41.529850710061552</v>
      </c>
      <c r="V3">
        <f ca="1">SQRT((Tarea1!$B3-'K8'!O$3)^2+(Tarea1!$C3-'K8'!O$4)^2+(Tarea1!$D3-'K8'!O$5)^2+(Tarea1!$E3-'K8'!O$6)^2+(Tarea1!$F3-'K8'!O$7)^2+(Tarea1!$G3-'K8'!O$8)^2+(Tarea1!$H3-'K8'!O$9)^2)</f>
        <v>0</v>
      </c>
      <c r="W3">
        <f ca="1">SQRT((Tarea1!$B3-'K8'!P$3)^2+(Tarea1!$C3-'K8'!P$4)^2+(Tarea1!$D3-'K8'!P$5)^2+(Tarea1!$E3-'K8'!P$6)^2+(Tarea1!$F3-'K8'!P$7)^2+(Tarea1!$G3-'K8'!P$8)^2+(Tarea1!$H3-'K8'!P$9)^2)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G1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0.62749999999999995</v>
      </c>
      <c r="L4">
        <f ca="1">AVERAGEIFS(INDIRECT($I$1&amp;"!"&amp;ADDRESS(2,$I4,1)):INDIRECT($I$1&amp;"!"&amp;ADDRESS(1002,$I4,1)),INDIRECT($I$1&amp;"!Y2"):INDIRECT($I$1&amp;"!Y1002"),L$2)</f>
        <v>1.1299999999999999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0.41</v>
      </c>
      <c r="O4">
        <f ca="1">AVERAGEIFS(INDIRECT($I$1&amp;"!"&amp;ADDRESS(2,$I4,1)):INDIRECT($I$1&amp;"!"&amp;ADDRESS(1002,$I4,1)),INDIRECT($I$1&amp;"!Y2"):INDIRECT($I$1&amp;"!Y1002"),O$2)</f>
        <v>2.57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SQRT((Tarea1!$B4-'K8'!K5)^2+(Tarea1!$C4-'K8'!K$4)^2+(Tarea1!$D4-'K8'!K$5)^2+(Tarea1!$E4-'K8'!K$6)^2+(Tarea1!$F4-'K8'!K$7)^2+(Tarea1!$G4-'K8'!K$8)^2+(Tarea1!$H4-'K8'!K$9)^2)</f>
        <v>10.110879350976353</v>
      </c>
      <c r="S4">
        <f ca="1">SQRT((Tarea1!$B4-'K8'!K$3)^2+(Tarea1!$C4-'K8'!L$4)^2+(Tarea1!$D4-'K8'!L$5)^2+(Tarea1!$E4-'K8'!L$6)^2+(Tarea1!$F4-'K8'!L$7)^2+(Tarea1!$G4-'K8'!L$8)^2+(Tarea1!$H4-'K8'!L$9)^2)</f>
        <v>16.274078314915407</v>
      </c>
      <c r="T4">
        <f ca="1">SQRT((Tarea1!$B4-'K8'!M$3)^2+(Tarea1!$C4-'K8'!M$4)^2+(Tarea1!$D4-'K8'!M$5)^2+(Tarea1!$E4-'K8'!M$6)^2+(Tarea1!$F4-'K8'!M$7)^2+(Tarea1!$G4-'K8'!M$8)^2+(Tarea1!$H4-'K8'!M$9)^2)</f>
        <v>21.658560919671256</v>
      </c>
      <c r="U4">
        <f ca="1">SQRT((Tarea1!$B4-'K8'!N$3)^2+(Tarea1!$C4-'K8'!N$4)^2+(Tarea1!$D4-'K8'!N$5)^2+(Tarea1!$E4-'K8'!N$6)^2+(Tarea1!$F4-'K8'!N$7)^2+(Tarea1!$G4-'K8'!N$8)^2+(Tarea1!$H4-'K8'!N$9)^2)</f>
        <v>19.606307658506228</v>
      </c>
      <c r="V4">
        <f ca="1">SQRT((Tarea1!$B4-'K8'!O$3)^2+(Tarea1!$C4-'K8'!O$4)^2+(Tarea1!$D4-'K8'!O$5)^2+(Tarea1!$E4-'K8'!O$6)^2+(Tarea1!$F4-'K8'!O$7)^2+(Tarea1!$G4-'K8'!O$8)^2+(Tarea1!$H4-'K8'!O$9)^2)</f>
        <v>22.173308278197911</v>
      </c>
      <c r="W4">
        <f ca="1">SQRT((Tarea1!$B4-'K8'!P$3)^2+(Tarea1!$C4-'K8'!P$4)^2+(Tarea1!$D4-'K8'!P$5)^2+(Tarea1!$E4-'K8'!P$6)^2+(Tarea1!$F4-'K8'!P$7)^2+(Tarea1!$G4-'K8'!P$8)^2+(Tarea1!$H4-'K8'!P$9)^2)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G2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13.225</v>
      </c>
      <c r="L5">
        <f ca="1">AVERAGEIFS(INDIRECT($I$1&amp;"!"&amp;ADDRESS(2,$I5,1)):INDIRECT($I$1&amp;"!"&amp;ADDRESS(1002,$I5,1)),INDIRECT($I$1&amp;"!Y2"):INDIRECT($I$1&amp;"!Y1002"),L$2)</f>
        <v>11.65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12.629999999999999</v>
      </c>
      <c r="O5">
        <f ca="1">AVERAGEIFS(INDIRECT($I$1&amp;"!"&amp;ADDRESS(2,$I5,1)):INDIRECT($I$1&amp;"!"&amp;ADDRESS(1002,$I5,1)),INDIRECT($I$1&amp;"!Y2"):INDIRECT($I$1&amp;"!Y1002"),O$2)</f>
        <v>11.2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SQRT((Tarea1!$B5-'K8'!K6)^2+(Tarea1!$C5-'K8'!K$4)^2+(Tarea1!$D5-'K8'!K$5)^2+(Tarea1!$E5-'K8'!K$6)^2+(Tarea1!$F5-'K8'!K$7)^2+(Tarea1!$G5-'K8'!K$8)^2+(Tarea1!$H5-'K8'!K$9)^2)</f>
        <v>11.453787855988951</v>
      </c>
      <c r="S5">
        <f ca="1">SQRT((Tarea1!$B5-'K8'!K$3)^2+(Tarea1!$C5-'K8'!L$4)^2+(Tarea1!$D5-'K8'!L$5)^2+(Tarea1!$E5-'K8'!L$6)^2+(Tarea1!$F5-'K8'!L$7)^2+(Tarea1!$G5-'K8'!L$8)^2+(Tarea1!$H5-'K8'!L$9)^2)</f>
        <v>10.415643283062261</v>
      </c>
      <c r="T5">
        <f ca="1">SQRT((Tarea1!$B5-'K8'!M$3)^2+(Tarea1!$C5-'K8'!M$4)^2+(Tarea1!$D5-'K8'!M$5)^2+(Tarea1!$E5-'K8'!M$6)^2+(Tarea1!$F5-'K8'!M$7)^2+(Tarea1!$G5-'K8'!M$8)^2+(Tarea1!$H5-'K8'!M$9)^2)</f>
        <v>16.224105351126283</v>
      </c>
      <c r="U5">
        <f ca="1">SQRT((Tarea1!$B5-'K8'!N$3)^2+(Tarea1!$C5-'K8'!N$4)^2+(Tarea1!$D5-'K8'!N$5)^2+(Tarea1!$E5-'K8'!N$6)^2+(Tarea1!$F5-'K8'!N$7)^2+(Tarea1!$G5-'K8'!N$8)^2+(Tarea1!$H5-'K8'!N$9)^2)</f>
        <v>13.956120521119042</v>
      </c>
      <c r="V5">
        <f ca="1">SQRT((Tarea1!$B5-'K8'!O$3)^2+(Tarea1!$C5-'K8'!O$4)^2+(Tarea1!$D5-'K8'!O$5)^2+(Tarea1!$E5-'K8'!O$6)^2+(Tarea1!$F5-'K8'!O$7)^2+(Tarea1!$G5-'K8'!O$8)^2+(Tarea1!$H5-'K8'!O$9)^2)</f>
        <v>27.926431923896047</v>
      </c>
      <c r="W5">
        <f ca="1">SQRT((Tarea1!$B5-'K8'!P$3)^2+(Tarea1!$C5-'K8'!P$4)^2+(Tarea1!$D5-'K8'!P$5)^2+(Tarea1!$E5-'K8'!P$6)^2+(Tarea1!$F5-'K8'!P$7)^2+(Tarea1!$G5-'K8'!P$8)^2+(Tarea1!$H5-'K8'!P$9)^2)</f>
        <v>88.254815732627307</v>
      </c>
      <c r="Y5" t="str">
        <f ca="1">INDEX($R$1:$W$1, 1,MATCH(MIN(R5:W5),R5:W5,0))</f>
        <v>G2</v>
      </c>
      <c r="AA5" t="str" cm="1">
        <f t="array" aca="1" ref="AA5" ca="1">INDIRECT($I$1&amp;"!Y"&amp;ROW(Y6))</f>
        <v>G2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28</v>
      </c>
      <c r="L6">
        <f ca="1">AVERAGEIFS(INDIRECT($I$1&amp;"!"&amp;ADDRESS(2,$I6,1)):INDIRECT($I$1&amp;"!"&amp;ADDRESS(1002,$I6,1)),INDIRECT($I$1&amp;"!Y2"):INDIRECT($I$1&amp;"!Y1002"),L$2)</f>
        <v>29.5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30.7</v>
      </c>
      <c r="O6">
        <f ca="1">AVERAGEIFS(INDIRECT($I$1&amp;"!"&amp;ADDRESS(2,$I6,1)):INDIRECT($I$1&amp;"!"&amp;ADDRESS(1002,$I6,1)),INDIRECT($I$1&amp;"!Y2"):INDIRECT($I$1&amp;"!Y1002"),O$2)</f>
        <v>31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SQRT((Tarea1!$B6-'K8'!K7)^2+(Tarea1!$C6-'K8'!K$4)^2+(Tarea1!$D6-'K8'!K$5)^2+(Tarea1!$E6-'K8'!K$6)^2+(Tarea1!$F6-'K8'!K$7)^2+(Tarea1!$G6-'K8'!K$8)^2+(Tarea1!$H6-'K8'!K$9)^2)</f>
        <v>40.650439803893882</v>
      </c>
      <c r="S6">
        <f ca="1">SQRT((Tarea1!$B6-'K8'!K$3)^2+(Tarea1!$C6-'K8'!L$4)^2+(Tarea1!$D6-'K8'!L$5)^2+(Tarea1!$E6-'K8'!L$6)^2+(Tarea1!$F6-'K8'!L$7)^2+(Tarea1!$G6-'K8'!L$8)^2+(Tarea1!$H6-'K8'!L$9)^2)</f>
        <v>4.1773945229053959</v>
      </c>
      <c r="T6">
        <f ca="1">SQRT((Tarea1!$B6-'K8'!M$3)^2+(Tarea1!$C6-'K8'!M$4)^2+(Tarea1!$D6-'K8'!M$5)^2+(Tarea1!$E6-'K8'!M$6)^2+(Tarea1!$F6-'K8'!M$7)^2+(Tarea1!$G6-'K8'!M$8)^2+(Tarea1!$H6-'K8'!M$9)^2)</f>
        <v>11.462050185043008</v>
      </c>
      <c r="U6">
        <f ca="1">SQRT((Tarea1!$B6-'K8'!N$3)^2+(Tarea1!$C6-'K8'!N$4)^2+(Tarea1!$D6-'K8'!N$5)^2+(Tarea1!$E6-'K8'!N$6)^2+(Tarea1!$F6-'K8'!N$7)^2+(Tarea1!$G6-'K8'!N$8)^2+(Tarea1!$H6-'K8'!N$9)^2)</f>
        <v>7.9070411659482325</v>
      </c>
      <c r="V6">
        <f ca="1">SQRT((Tarea1!$B6-'K8'!O$3)^2+(Tarea1!$C6-'K8'!O$4)^2+(Tarea1!$D6-'K8'!O$5)^2+(Tarea1!$E6-'K8'!O$6)^2+(Tarea1!$F6-'K8'!O$7)^2+(Tarea1!$G6-'K8'!O$8)^2+(Tarea1!$H6-'K8'!O$9)^2)</f>
        <v>34.095624352693704</v>
      </c>
      <c r="W6">
        <f ca="1">SQRT((Tarea1!$B6-'K8'!P$3)^2+(Tarea1!$C6-'K8'!P$4)^2+(Tarea1!$D6-'K8'!P$5)^2+(Tarea1!$E6-'K8'!P$6)^2+(Tarea1!$F6-'K8'!P$7)^2+(Tarea1!$G6-'K8'!P$8)^2+(Tarea1!$H6-'K8'!P$9)^2)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51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51.9</v>
      </c>
      <c r="O7">
        <f ca="1">AVERAGEIFS(INDIRECT($I$1&amp;"!"&amp;ADDRESS(2,$I7,1)):INDIRECT($I$1&amp;"!"&amp;ADDRESS(1002,$I7,1)),INDIRECT($I$1&amp;"!Y2"):INDIRECT($I$1&amp;"!Y1002"),O$2)</f>
        <v>53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SQRT((Tarea1!$B7-'K8'!K8)^2+(Tarea1!$C7-'K8'!K$4)^2+(Tarea1!$D7-'K8'!K$5)^2+(Tarea1!$E7-'K8'!K$6)^2+(Tarea1!$F7-'K8'!K$7)^2+(Tarea1!$G7-'K8'!K$8)^2+(Tarea1!$H7-'K8'!K$9)^2)</f>
        <v>43.027642350586667</v>
      </c>
      <c r="S7">
        <f ca="1">SQRT((Tarea1!$B7-'K8'!K$3)^2+(Tarea1!$C7-'K8'!L$4)^2+(Tarea1!$D7-'K8'!L$5)^2+(Tarea1!$E7-'K8'!L$6)^2+(Tarea1!$F7-'K8'!L$7)^2+(Tarea1!$G7-'K8'!L$8)^2+(Tarea1!$H7-'K8'!L$9)^2)</f>
        <v>3.4011946430629338</v>
      </c>
      <c r="T7">
        <f ca="1">SQRT((Tarea1!$B7-'K8'!M$3)^2+(Tarea1!$C7-'K8'!M$4)^2+(Tarea1!$D7-'K8'!M$5)^2+(Tarea1!$E7-'K8'!M$6)^2+(Tarea1!$F7-'K8'!M$7)^2+(Tarea1!$G7-'K8'!M$8)^2+(Tarea1!$H7-'K8'!M$9)^2)</f>
        <v>8.510969066119582</v>
      </c>
      <c r="U7">
        <f ca="1">SQRT((Tarea1!$B7-'K8'!N$3)^2+(Tarea1!$C7-'K8'!N$4)^2+(Tarea1!$D7-'K8'!N$5)^2+(Tarea1!$E7-'K8'!N$6)^2+(Tarea1!$F7-'K8'!N$7)^2+(Tarea1!$G7-'K8'!N$8)^2+(Tarea1!$H7-'K8'!N$9)^2)</f>
        <v>3.3481039410388682</v>
      </c>
      <c r="V7">
        <f ca="1">SQRT((Tarea1!$B7-'K8'!O$3)^2+(Tarea1!$C7-'K8'!O$4)^2+(Tarea1!$D7-'K8'!O$5)^2+(Tarea1!$E7-'K8'!O$6)^2+(Tarea1!$F7-'K8'!O$7)^2+(Tarea1!$G7-'K8'!O$8)^2+(Tarea1!$H7-'K8'!O$9)^2)</f>
        <v>38.507896592776916</v>
      </c>
      <c r="W7">
        <f ca="1">SQRT((Tarea1!$B7-'K8'!P$3)^2+(Tarea1!$C7-'K8'!P$4)^2+(Tarea1!$D7-'K8'!P$5)^2+(Tarea1!$E7-'K8'!P$6)^2+(Tarea1!$F7-'K8'!P$7)^2+(Tarea1!$G7-'K8'!P$8)^2+(Tarea1!$H7-'K8'!P$9)^2)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49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48.1</v>
      </c>
      <c r="O8">
        <f ca="1">AVERAGEIFS(INDIRECT($I$1&amp;"!"&amp;ADDRESS(2,$I8,1)):INDIRECT($I$1&amp;"!"&amp;ADDRESS(1002,$I8,1)),INDIRECT($I$1&amp;"!Y2"):INDIRECT($I$1&amp;"!Y1002"),O$2)</f>
        <v>47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SQRT((Tarea1!$B8-'K8'!K9)^2+(Tarea1!$C8-'K8'!K$4)^2+(Tarea1!$D8-'K8'!K$5)^2+(Tarea1!$E8-'K8'!K$6)^2+(Tarea1!$F8-'K8'!K$7)^2+(Tarea1!$G8-'K8'!K$8)^2+(Tarea1!$H8-'K8'!K$9)^2)</f>
        <v>3.4217585025831383</v>
      </c>
      <c r="S8">
        <f ca="1">SQRT((Tarea1!$B8-'K8'!K$3)^2+(Tarea1!$C8-'K8'!L$4)^2+(Tarea1!$D8-'K8'!L$5)^2+(Tarea1!$E8-'K8'!L$6)^2+(Tarea1!$F8-'K8'!L$7)^2+(Tarea1!$G8-'K8'!L$8)^2+(Tarea1!$H8-'K8'!L$9)^2)</f>
        <v>3.2722660344171284</v>
      </c>
      <c r="T8">
        <f ca="1">SQRT((Tarea1!$B8-'K8'!M$3)^2+(Tarea1!$C8-'K8'!M$4)^2+(Tarea1!$D8-'K8'!M$5)^2+(Tarea1!$E8-'K8'!M$6)^2+(Tarea1!$F8-'K8'!M$7)^2+(Tarea1!$G8-'K8'!M$8)^2+(Tarea1!$H8-'K8'!M$9)^2)</f>
        <v>6.2991370661208652</v>
      </c>
      <c r="U8">
        <f ca="1">SQRT((Tarea1!$B8-'K8'!N$3)^2+(Tarea1!$C8-'K8'!N$4)^2+(Tarea1!$D8-'K8'!N$5)^2+(Tarea1!$E8-'K8'!N$6)^2+(Tarea1!$F8-'K8'!N$7)^2+(Tarea1!$G8-'K8'!N$8)^2+(Tarea1!$H8-'K8'!N$9)^2)</f>
        <v>2.4885738887965512</v>
      </c>
      <c r="V8">
        <f ca="1">SQRT((Tarea1!$B8-'K8'!O$3)^2+(Tarea1!$C8-'K8'!O$4)^2+(Tarea1!$D8-'K8'!O$5)^2+(Tarea1!$E8-'K8'!O$6)^2+(Tarea1!$F8-'K8'!O$7)^2+(Tarea1!$G8-'K8'!O$8)^2+(Tarea1!$H8-'K8'!O$9)^2)</f>
        <v>40.840329332658428</v>
      </c>
      <c r="W8">
        <f ca="1">SQRT((Tarea1!$B8-'K8'!P$3)^2+(Tarea1!$C8-'K8'!P$4)^2+(Tarea1!$D8-'K8'!P$5)^2+(Tarea1!$E8-'K8'!P$6)^2+(Tarea1!$F8-'K8'!P$7)^2+(Tarea1!$G8-'K8'!P$8)^2+(Tarea1!$H8-'K8'!P$9)^2)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1.175</v>
      </c>
      <c r="L9">
        <f ca="1">AVERAGEIFS(INDIRECT($I$1&amp;"!"&amp;ADDRESS(2,$I9,1)):INDIRECT($I$1&amp;"!"&amp;ADDRESS(1002,$I9,1)),INDIRECT($I$1&amp;"!Y2"):INDIRECT($I$1&amp;"!Y1002"),L$2)</f>
        <v>2.95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0.72</v>
      </c>
      <c r="O9">
        <f ca="1">AVERAGEIFS(INDIRECT($I$1&amp;"!"&amp;ADDRESS(2,$I9,1)):INDIRECT($I$1&amp;"!"&amp;ADDRESS(1002,$I9,1)),INDIRECT($I$1&amp;"!Y2"):INDIRECT($I$1&amp;"!Y1002"),O$2)</f>
        <v>7.5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SQRT((Tarea1!$B9-'K8'!K10)^2+(Tarea1!$C9-'K8'!K$4)^2+(Tarea1!$D9-'K8'!K$5)^2+(Tarea1!$E9-'K8'!K$6)^2+(Tarea1!$F9-'K8'!K$7)^2+(Tarea1!$G9-'K8'!K$8)^2+(Tarea1!$H9-'K8'!K$9)^2)</f>
        <v>6.7078503449316758</v>
      </c>
      <c r="S9">
        <f ca="1">SQRT((Tarea1!$B9-'K8'!K$3)^2+(Tarea1!$C9-'K8'!L$4)^2+(Tarea1!$D9-'K8'!L$5)^2+(Tarea1!$E9-'K8'!L$6)^2+(Tarea1!$F9-'K8'!L$7)^2+(Tarea1!$G9-'K8'!L$8)^2+(Tarea1!$H9-'K8'!L$9)^2)</f>
        <v>5.2111059286873074</v>
      </c>
      <c r="T9">
        <f ca="1">SQRT((Tarea1!$B9-'K8'!M$3)^2+(Tarea1!$C9-'K8'!M$4)^2+(Tarea1!$D9-'K8'!M$5)^2+(Tarea1!$E9-'K8'!M$6)^2+(Tarea1!$F9-'K8'!M$7)^2+(Tarea1!$G9-'K8'!M$8)^2+(Tarea1!$H9-'K8'!M$9)^2)</f>
        <v>8.7205463004205068</v>
      </c>
      <c r="U9">
        <f ca="1">SQRT((Tarea1!$B9-'K8'!N$3)^2+(Tarea1!$C9-'K8'!N$4)^2+(Tarea1!$D9-'K8'!N$5)^2+(Tarea1!$E9-'K8'!N$6)^2+(Tarea1!$F9-'K8'!N$7)^2+(Tarea1!$G9-'K8'!N$8)^2+(Tarea1!$H9-'K8'!N$9)^2)</f>
        <v>2.8557485883739848</v>
      </c>
      <c r="V9">
        <f ca="1">SQRT((Tarea1!$B9-'K8'!O$3)^2+(Tarea1!$C9-'K8'!O$4)^2+(Tarea1!$D9-'K8'!O$5)^2+(Tarea1!$E9-'K8'!O$6)^2+(Tarea1!$F9-'K8'!O$7)^2+(Tarea1!$G9-'K8'!O$8)^2+(Tarea1!$H9-'K8'!O$9)^2)</f>
        <v>40.924437687034875</v>
      </c>
      <c r="W9">
        <f ca="1">SQRT((Tarea1!$B9-'K8'!P$3)^2+(Tarea1!$C9-'K8'!P$4)^2+(Tarea1!$D9-'K8'!P$5)^2+(Tarea1!$E9-'K8'!P$6)^2+(Tarea1!$F9-'K8'!P$7)^2+(Tarea1!$G9-'K8'!P$8)^2+(Tarea1!$H9-'K8'!P$9)^2)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SQRT((Tarea1!$B10-'K8'!K11)^2+(Tarea1!$C10-'K8'!K$4)^2+(Tarea1!$D10-'K8'!K$5)^2+(Tarea1!$E10-'K8'!K$6)^2+(Tarea1!$F10-'K8'!K$7)^2+(Tarea1!$G10-'K8'!K$8)^2+(Tarea1!$H10-'K8'!K$9)^2)</f>
        <v>4.0567852112232909</v>
      </c>
      <c r="S10">
        <f ca="1">SQRT((Tarea1!$B10-'K8'!K$3)^2+(Tarea1!$C10-'K8'!L$4)^2+(Tarea1!$D10-'K8'!L$5)^2+(Tarea1!$E10-'K8'!L$6)^2+(Tarea1!$F10-'K8'!L$7)^2+(Tarea1!$G10-'K8'!L$8)^2+(Tarea1!$H10-'K8'!L$9)^2)</f>
        <v>3.9556952612657108</v>
      </c>
      <c r="T10">
        <f ca="1">SQRT((Tarea1!$B10-'K8'!M$3)^2+(Tarea1!$C10-'K8'!M$4)^2+(Tarea1!$D10-'K8'!M$5)^2+(Tarea1!$E10-'K8'!M$6)^2+(Tarea1!$F10-'K8'!M$7)^2+(Tarea1!$G10-'K8'!M$8)^2+(Tarea1!$H10-'K8'!M$9)^2)</f>
        <v>5.3540446808412465</v>
      </c>
      <c r="U10">
        <f ca="1">SQRT((Tarea1!$B10-'K8'!N$3)^2+(Tarea1!$C10-'K8'!N$4)^2+(Tarea1!$D10-'K8'!N$5)^2+(Tarea1!$E10-'K8'!N$6)^2+(Tarea1!$F10-'K8'!N$7)^2+(Tarea1!$G10-'K8'!N$8)^2+(Tarea1!$H10-'K8'!N$9)^2)</f>
        <v>1.5261061562027705</v>
      </c>
      <c r="V10">
        <f ca="1">SQRT((Tarea1!$B10-'K8'!O$3)^2+(Tarea1!$C10-'K8'!O$4)^2+(Tarea1!$D10-'K8'!O$5)^2+(Tarea1!$E10-'K8'!O$6)^2+(Tarea1!$F10-'K8'!O$7)^2+(Tarea1!$G10-'K8'!O$8)^2+(Tarea1!$H10-'K8'!O$9)^2)</f>
        <v>41.349424421628896</v>
      </c>
      <c r="W10">
        <f ca="1">SQRT((Tarea1!$B10-'K8'!P$3)^2+(Tarea1!$C10-'K8'!P$4)^2+(Tarea1!$D10-'K8'!P$5)^2+(Tarea1!$E10-'K8'!P$6)^2+(Tarea1!$F10-'K8'!P$7)^2+(Tarea1!$G10-'K8'!P$8)^2+(Tarea1!$H10-'K8'!P$9)^2)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SQRT((Tarea1!$B11-'K8'!K12)^2+(Tarea1!$C11-'K8'!K$4)^2+(Tarea1!$D11-'K8'!K$5)^2+(Tarea1!$E11-'K8'!K$6)^2+(Tarea1!$F11-'K8'!K$7)^2+(Tarea1!$G11-'K8'!K$8)^2+(Tarea1!$H11-'K8'!K$9)^2)</f>
        <v>4.6478765312774826</v>
      </c>
      <c r="S11">
        <f ca="1">SQRT((Tarea1!$B11-'K8'!K$3)^2+(Tarea1!$C11-'K8'!L$4)^2+(Tarea1!$D11-'K8'!L$5)^2+(Tarea1!$E11-'K8'!L$6)^2+(Tarea1!$F11-'K8'!L$7)^2+(Tarea1!$G11-'K8'!L$8)^2+(Tarea1!$H11-'K8'!L$9)^2)</f>
        <v>4.6624054950207841</v>
      </c>
      <c r="T11">
        <f ca="1">SQRT((Tarea1!$B11-'K8'!M$3)^2+(Tarea1!$C11-'K8'!M$4)^2+(Tarea1!$D11-'K8'!M$5)^2+(Tarea1!$E11-'K8'!M$6)^2+(Tarea1!$F11-'K8'!M$7)^2+(Tarea1!$G11-'K8'!M$8)^2+(Tarea1!$H11-'K8'!M$9)^2)</f>
        <v>6.0320086022632449</v>
      </c>
      <c r="U11">
        <f ca="1">SQRT((Tarea1!$B11-'K8'!N$3)^2+(Tarea1!$C11-'K8'!N$4)^2+(Tarea1!$D11-'K8'!N$5)^2+(Tarea1!$E11-'K8'!N$6)^2+(Tarea1!$F11-'K8'!N$7)^2+(Tarea1!$G11-'K8'!N$8)^2+(Tarea1!$H11-'K8'!N$9)^2)</f>
        <v>0.43185645763378566</v>
      </c>
      <c r="V11">
        <f ca="1">SQRT((Tarea1!$B11-'K8'!O$3)^2+(Tarea1!$C11-'K8'!O$4)^2+(Tarea1!$D11-'K8'!O$5)^2+(Tarea1!$E11-'K8'!O$6)^2+(Tarea1!$F11-'K8'!O$7)^2+(Tarea1!$G11-'K8'!O$8)^2+(Tarea1!$H11-'K8'!O$9)^2)</f>
        <v>41.574444073252501</v>
      </c>
      <c r="W11">
        <f ca="1">SQRT((Tarea1!$B11-'K8'!P$3)^2+(Tarea1!$C11-'K8'!P$4)^2+(Tarea1!$D11-'K8'!P$5)^2+(Tarea1!$E11-'K8'!P$6)^2+(Tarea1!$F11-'K8'!P$7)^2+(Tarea1!$G11-'K8'!P$8)^2+(Tarea1!$H11-'K8'!P$9)^2)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SQRT((Tarea1!$B12-'K8'!K13)^2+(Tarea1!$C12-'K8'!K$4)^2+(Tarea1!$D12-'K8'!K$5)^2+(Tarea1!$E12-'K8'!K$6)^2+(Tarea1!$F12-'K8'!K$7)^2+(Tarea1!$G12-'K8'!K$8)^2+(Tarea1!$H12-'K8'!K$9)^2)</f>
        <v>3.2125000000000004</v>
      </c>
      <c r="S12">
        <f ca="1">SQRT((Tarea1!$B12-'K8'!K$3)^2+(Tarea1!$C12-'K8'!L$4)^2+(Tarea1!$D12-'K8'!L$5)^2+(Tarea1!$E12-'K8'!L$6)^2+(Tarea1!$F12-'K8'!L$7)^2+(Tarea1!$G12-'K8'!L$8)^2+(Tarea1!$H12-'K8'!L$9)^2)</f>
        <v>4.5689413434623996</v>
      </c>
      <c r="T12">
        <f ca="1">SQRT((Tarea1!$B12-'K8'!M$3)^2+(Tarea1!$C12-'K8'!M$4)^2+(Tarea1!$D12-'K8'!M$5)^2+(Tarea1!$E12-'K8'!M$6)^2+(Tarea1!$F12-'K8'!M$7)^2+(Tarea1!$G12-'K8'!M$8)^2+(Tarea1!$H12-'K8'!M$9)^2)</f>
        <v>4.2971224221694113</v>
      </c>
      <c r="U12">
        <f ca="1">SQRT((Tarea1!$B12-'K8'!N$3)^2+(Tarea1!$C12-'K8'!N$4)^2+(Tarea1!$D12-'K8'!N$5)^2+(Tarea1!$E12-'K8'!N$6)^2+(Tarea1!$F12-'K8'!N$7)^2+(Tarea1!$G12-'K8'!N$8)^2+(Tarea1!$H12-'K8'!N$9)^2)</f>
        <v>2.3089608052108619</v>
      </c>
      <c r="V12">
        <f ca="1">SQRT((Tarea1!$B12-'K8'!O$3)^2+(Tarea1!$C12-'K8'!O$4)^2+(Tarea1!$D12-'K8'!O$5)^2+(Tarea1!$E12-'K8'!O$6)^2+(Tarea1!$F12-'K8'!O$7)^2+(Tarea1!$G12-'K8'!O$8)^2+(Tarea1!$H12-'K8'!O$9)^2)</f>
        <v>41.917375872065271</v>
      </c>
      <c r="W12">
        <f ca="1">SQRT((Tarea1!$B12-'K8'!P$3)^2+(Tarea1!$C12-'K8'!P$4)^2+(Tarea1!$D12-'K8'!P$5)^2+(Tarea1!$E12-'K8'!P$6)^2+(Tarea1!$F12-'K8'!P$7)^2+(Tarea1!$G12-'K8'!P$8)^2+(Tarea1!$H12-'K8'!P$9)^2)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SQRT((Tarea1!$B13-'K8'!K14)^2+(Tarea1!$C13-'K8'!K$4)^2+(Tarea1!$D13-'K8'!K$5)^2+(Tarea1!$E13-'K8'!K$6)^2+(Tarea1!$F13-'K8'!K$7)^2+(Tarea1!$G13-'K8'!K$8)^2+(Tarea1!$H13-'K8'!K$9)^2)</f>
        <v>3.267423488010087</v>
      </c>
      <c r="S13">
        <f ca="1">SQRT((Tarea1!$B13-'K8'!K$3)^2+(Tarea1!$C13-'K8'!L$4)^2+(Tarea1!$D13-'K8'!L$5)^2+(Tarea1!$E13-'K8'!L$6)^2+(Tarea1!$F13-'K8'!L$7)^2+(Tarea1!$G13-'K8'!L$8)^2+(Tarea1!$H13-'K8'!L$9)^2)</f>
        <v>5.5920680432197889</v>
      </c>
      <c r="T13">
        <f ca="1">SQRT((Tarea1!$B13-'K8'!M$3)^2+(Tarea1!$C13-'K8'!M$4)^2+(Tarea1!$D13-'K8'!M$5)^2+(Tarea1!$E13-'K8'!M$6)^2+(Tarea1!$F13-'K8'!M$7)^2+(Tarea1!$G13-'K8'!M$8)^2+(Tarea1!$H13-'K8'!M$9)^2)</f>
        <v>2.742832072471403</v>
      </c>
      <c r="U13">
        <f ca="1">SQRT((Tarea1!$B13-'K8'!N$3)^2+(Tarea1!$C13-'K8'!N$4)^2+(Tarea1!$D13-'K8'!N$5)^2+(Tarea1!$E13-'K8'!N$6)^2+(Tarea1!$F13-'K8'!N$7)^2+(Tarea1!$G13-'K8'!N$8)^2+(Tarea1!$H13-'K8'!N$9)^2)</f>
        <v>3.7189380204569149</v>
      </c>
      <c r="V13">
        <f ca="1">SQRT((Tarea1!$B13-'K8'!O$3)^2+(Tarea1!$C13-'K8'!O$4)^2+(Tarea1!$D13-'K8'!O$5)^2+(Tarea1!$E13-'K8'!O$6)^2+(Tarea1!$F13-'K8'!O$7)^2+(Tarea1!$G13-'K8'!O$8)^2+(Tarea1!$H13-'K8'!O$9)^2)</f>
        <v>42.280846727566846</v>
      </c>
      <c r="W13">
        <f ca="1">SQRT((Tarea1!$B13-'K8'!P$3)^2+(Tarea1!$C13-'K8'!P$4)^2+(Tarea1!$D13-'K8'!P$5)^2+(Tarea1!$E13-'K8'!P$6)^2+(Tarea1!$F13-'K8'!P$7)^2+(Tarea1!$G13-'K8'!P$8)^2+(Tarea1!$H13-'K8'!P$9)^2)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SQRT((Tarea1!$B14-'K8'!K15)^2+(Tarea1!$C14-'K8'!K$4)^2+(Tarea1!$D14-'K8'!K$5)^2+(Tarea1!$E14-'K8'!K$6)^2+(Tarea1!$F14-'K8'!K$7)^2+(Tarea1!$G14-'K8'!K$8)^2+(Tarea1!$H14-'K8'!K$9)^2)</f>
        <v>3.6637762281558626</v>
      </c>
      <c r="S14">
        <f ca="1">SQRT((Tarea1!$B14-'K8'!K$3)^2+(Tarea1!$C14-'K8'!L$4)^2+(Tarea1!$D14-'K8'!L$5)^2+(Tarea1!$E14-'K8'!L$6)^2+(Tarea1!$F14-'K8'!L$7)^2+(Tarea1!$G14-'K8'!L$8)^2+(Tarea1!$H14-'K8'!L$9)^2)</f>
        <v>5.4579323007893752</v>
      </c>
      <c r="T14">
        <f ca="1">SQRT((Tarea1!$B14-'K8'!M$3)^2+(Tarea1!$C14-'K8'!M$4)^2+(Tarea1!$D14-'K8'!M$5)^2+(Tarea1!$E14-'K8'!M$6)^2+(Tarea1!$F14-'K8'!M$7)^2+(Tarea1!$G14-'K8'!M$8)^2+(Tarea1!$H14-'K8'!M$9)^2)</f>
        <v>4.3917112584706413</v>
      </c>
      <c r="U14">
        <f ca="1">SQRT((Tarea1!$B14-'K8'!N$3)^2+(Tarea1!$C14-'K8'!N$4)^2+(Tarea1!$D14-'K8'!N$5)^2+(Tarea1!$E14-'K8'!N$6)^2+(Tarea1!$F14-'K8'!N$7)^2+(Tarea1!$G14-'K8'!N$8)^2+(Tarea1!$H14-'K8'!N$9)^2)</f>
        <v>1.7990275150758537</v>
      </c>
      <c r="V14">
        <f ca="1">SQRT((Tarea1!$B14-'K8'!O$3)^2+(Tarea1!$C14-'K8'!O$4)^2+(Tarea1!$D14-'K8'!O$5)^2+(Tarea1!$E14-'K8'!O$6)^2+(Tarea1!$F14-'K8'!O$7)^2+(Tarea1!$G14-'K8'!O$8)^2+(Tarea1!$H14-'K8'!O$9)^2)</f>
        <v>42.361638306373379</v>
      </c>
      <c r="W14">
        <f ca="1">SQRT((Tarea1!$B14-'K8'!P$3)^2+(Tarea1!$C14-'K8'!P$4)^2+(Tarea1!$D14-'K8'!P$5)^2+(Tarea1!$E14-'K8'!P$6)^2+(Tarea1!$F14-'K8'!P$7)^2+(Tarea1!$G14-'K8'!P$8)^2+(Tarea1!$H14-'K8'!P$9)^2)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SQRT((Tarea1!$B15-'K8'!K16)^2+(Tarea1!$C15-'K8'!K$4)^2+(Tarea1!$D15-'K8'!K$5)^2+(Tarea1!$E15-'K8'!K$6)^2+(Tarea1!$F15-'K8'!K$7)^2+(Tarea1!$G15-'K8'!K$8)^2+(Tarea1!$H15-'K8'!K$9)^2)</f>
        <v>4.5535432632182165</v>
      </c>
      <c r="S15">
        <f ca="1">SQRT((Tarea1!$B15-'K8'!K$3)^2+(Tarea1!$C15-'K8'!L$4)^2+(Tarea1!$D15-'K8'!L$5)^2+(Tarea1!$E15-'K8'!L$6)^2+(Tarea1!$F15-'K8'!L$7)^2+(Tarea1!$G15-'K8'!L$8)^2+(Tarea1!$H15-'K8'!L$9)^2)</f>
        <v>6.3647957547748533</v>
      </c>
      <c r="T15">
        <f ca="1">SQRT((Tarea1!$B15-'K8'!M$3)^2+(Tarea1!$C15-'K8'!M$4)^2+(Tarea1!$D15-'K8'!M$5)^2+(Tarea1!$E15-'K8'!M$6)^2+(Tarea1!$F15-'K8'!M$7)^2+(Tarea1!$G15-'K8'!M$8)^2+(Tarea1!$H15-'K8'!M$9)^2)</f>
        <v>4.4933945346969537</v>
      </c>
      <c r="U15">
        <f ca="1">SQRT((Tarea1!$B15-'K8'!N$3)^2+(Tarea1!$C15-'K8'!N$4)^2+(Tarea1!$D15-'K8'!N$5)^2+(Tarea1!$E15-'K8'!N$6)^2+(Tarea1!$F15-'K8'!N$7)^2+(Tarea1!$G15-'K8'!N$8)^2+(Tarea1!$H15-'K8'!N$9)^2)</f>
        <v>2.7664598316259723</v>
      </c>
      <c r="V15">
        <f ca="1">SQRT((Tarea1!$B15-'K8'!O$3)^2+(Tarea1!$C15-'K8'!O$4)^2+(Tarea1!$D15-'K8'!O$5)^2+(Tarea1!$E15-'K8'!O$6)^2+(Tarea1!$F15-'K8'!O$7)^2+(Tarea1!$G15-'K8'!O$8)^2+(Tarea1!$H15-'K8'!O$9)^2)</f>
        <v>42.652756065698739</v>
      </c>
      <c r="W15">
        <f ca="1">SQRT((Tarea1!$B15-'K8'!P$3)^2+(Tarea1!$C15-'K8'!P$4)^2+(Tarea1!$D15-'K8'!P$5)^2+(Tarea1!$E15-'K8'!P$6)^2+(Tarea1!$F15-'K8'!P$7)^2+(Tarea1!$G15-'K8'!P$8)^2+(Tarea1!$H15-'K8'!P$9)^2)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11</v>
      </c>
      <c r="R16">
        <f ca="1">SQRT((Tarea1!$B16-'K8'!K17)^2+(Tarea1!$C16-'K8'!K$4)^2+(Tarea1!$D16-'K8'!K$5)^2+(Tarea1!$E16-'K8'!K$6)^2+(Tarea1!$F16-'K8'!K$7)^2+(Tarea1!$G16-'K8'!K$8)^2+(Tarea1!$H16-'K8'!K$9)^2)</f>
        <v>5.3831687926350593</v>
      </c>
      <c r="S16">
        <f ca="1">SQRT((Tarea1!$B16-'K8'!K$3)^2+(Tarea1!$C16-'K8'!L$4)^2+(Tarea1!$D16-'K8'!L$5)^2+(Tarea1!$E16-'K8'!L$6)^2+(Tarea1!$F16-'K8'!L$7)^2+(Tarea1!$G16-'K8'!L$8)^2+(Tarea1!$H16-'K8'!L$9)^2)</f>
        <v>6.5091877373448064</v>
      </c>
      <c r="T16">
        <f ca="1">SQRT((Tarea1!$B16-'K8'!M$3)^2+(Tarea1!$C16-'K8'!M$4)^2+(Tarea1!$D16-'K8'!M$5)^2+(Tarea1!$E16-'K8'!M$6)^2+(Tarea1!$F16-'K8'!M$7)^2+(Tarea1!$G16-'K8'!M$8)^2+(Tarea1!$H16-'K8'!M$9)^2)</f>
        <v>6.6981187242720965</v>
      </c>
      <c r="U16">
        <f ca="1">SQRT((Tarea1!$B16-'K8'!N$3)^2+(Tarea1!$C16-'K8'!N$4)^2+(Tarea1!$D16-'K8'!N$5)^2+(Tarea1!$E16-'K8'!N$6)^2+(Tarea1!$F16-'K8'!N$7)^2+(Tarea1!$G16-'K8'!N$8)^2+(Tarea1!$H16-'K8'!N$9)^2)</f>
        <v>2.4328995047062687</v>
      </c>
      <c r="V16">
        <f ca="1">SQRT((Tarea1!$B16-'K8'!O$3)^2+(Tarea1!$C16-'K8'!O$4)^2+(Tarea1!$D16-'K8'!O$5)^2+(Tarea1!$E16-'K8'!O$6)^2+(Tarea1!$F16-'K8'!O$7)^2+(Tarea1!$G16-'K8'!O$8)^2+(Tarea1!$H16-'K8'!O$9)^2)</f>
        <v>42.703195430787147</v>
      </c>
      <c r="W16">
        <f ca="1">SQRT((Tarea1!$B16-'K8'!P$3)^2+(Tarea1!$C16-'K8'!P$4)^2+(Tarea1!$D16-'K8'!P$5)^2+(Tarea1!$E16-'K8'!P$6)^2+(Tarea1!$F16-'K8'!P$7)^2+(Tarea1!$G16-'K8'!P$8)^2+(Tarea1!$H16-'K8'!P$9)^2)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SQRT((Tarea1!$B17-'K8'!K18)^2+(Tarea1!$C17-'K8'!K$4)^2+(Tarea1!$D17-'K8'!K$5)^2+(Tarea1!$E17-'K8'!K$6)^2+(Tarea1!$F17-'K8'!K$7)^2+(Tarea1!$G17-'K8'!K$8)^2+(Tarea1!$H17-'K8'!K$9)^2)</f>
        <v>4.0375743027218709</v>
      </c>
      <c r="S17">
        <f ca="1">SQRT((Tarea1!$B17-'K8'!K$3)^2+(Tarea1!$C17-'K8'!L$4)^2+(Tarea1!$D17-'K8'!L$5)^2+(Tarea1!$E17-'K8'!L$6)^2+(Tarea1!$F17-'K8'!L$7)^2+(Tarea1!$G17-'K8'!L$8)^2+(Tarea1!$H17-'K8'!L$9)^2)</f>
        <v>7.0765899273590804</v>
      </c>
      <c r="T17">
        <f ca="1">SQRT((Tarea1!$B17-'K8'!M$3)^2+(Tarea1!$C17-'K8'!M$4)^2+(Tarea1!$D17-'K8'!M$5)^2+(Tarea1!$E17-'K8'!M$6)^2+(Tarea1!$F17-'K8'!M$7)^2+(Tarea1!$G17-'K8'!M$8)^2+(Tarea1!$H17-'K8'!M$9)^2)</f>
        <v>1.9829089181749553</v>
      </c>
      <c r="U17">
        <f ca="1">SQRT((Tarea1!$B17-'K8'!N$3)^2+(Tarea1!$C17-'K8'!N$4)^2+(Tarea1!$D17-'K8'!N$5)^2+(Tarea1!$E17-'K8'!N$6)^2+(Tarea1!$F17-'K8'!N$7)^2+(Tarea1!$G17-'K8'!N$8)^2+(Tarea1!$H17-'K8'!N$9)^2)</f>
        <v>4.5923632260525737</v>
      </c>
      <c r="V17">
        <f ca="1">SQRT((Tarea1!$B17-'K8'!O$3)^2+(Tarea1!$C17-'K8'!O$4)^2+(Tarea1!$D17-'K8'!O$5)^2+(Tarea1!$E17-'K8'!O$6)^2+(Tarea1!$F17-'K8'!O$7)^2+(Tarea1!$G17-'K8'!O$8)^2+(Tarea1!$H17-'K8'!O$9)^2)</f>
        <v>43.205834096797624</v>
      </c>
      <c r="W17">
        <f ca="1">SQRT((Tarea1!$B17-'K8'!P$3)^2+(Tarea1!$C17-'K8'!P$4)^2+(Tarea1!$D17-'K8'!P$5)^2+(Tarea1!$E17-'K8'!P$6)^2+(Tarea1!$F17-'K8'!P$7)^2+(Tarea1!$G17-'K8'!P$8)^2+(Tarea1!$H17-'K8'!P$9)^2)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G4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SQRT((Tarea1!$B18-'K8'!K19)^2+(Tarea1!$C18-'K8'!K$4)^2+(Tarea1!$D18-'K8'!K$5)^2+(Tarea1!$E18-'K8'!K$6)^2+(Tarea1!$F18-'K8'!K$7)^2+(Tarea1!$G18-'K8'!K$8)^2+(Tarea1!$H18-'K8'!K$9)^2)</f>
        <v>5.0382294757186274</v>
      </c>
      <c r="S18">
        <f ca="1">SQRT((Tarea1!$B18-'K8'!K$3)^2+(Tarea1!$C18-'K8'!L$4)^2+(Tarea1!$D18-'K8'!L$5)^2+(Tarea1!$E18-'K8'!L$6)^2+(Tarea1!$F18-'K8'!L$7)^2+(Tarea1!$G18-'K8'!L$8)^2+(Tarea1!$H18-'K8'!L$9)^2)</f>
        <v>5.9699267164681347</v>
      </c>
      <c r="T18">
        <f ca="1">SQRT((Tarea1!$B18-'K8'!M$3)^2+(Tarea1!$C18-'K8'!M$4)^2+(Tarea1!$D18-'K8'!M$5)^2+(Tarea1!$E18-'K8'!M$6)^2+(Tarea1!$F18-'K8'!M$7)^2+(Tarea1!$G18-'K8'!M$8)^2+(Tarea1!$H18-'K8'!M$9)^2)</f>
        <v>8.1701159382498627</v>
      </c>
      <c r="U18">
        <f ca="1">SQRT((Tarea1!$B18-'K8'!N$3)^2+(Tarea1!$C18-'K8'!N$4)^2+(Tarea1!$D18-'K8'!N$5)^2+(Tarea1!$E18-'K8'!N$6)^2+(Tarea1!$F18-'K8'!N$7)^2+(Tarea1!$G18-'K8'!N$8)^2+(Tarea1!$H18-'K8'!N$9)^2)</f>
        <v>3.0378446306550955</v>
      </c>
      <c r="V18">
        <f ca="1">SQRT((Tarea1!$B18-'K8'!O$3)^2+(Tarea1!$C18-'K8'!O$4)^2+(Tarea1!$D18-'K8'!O$5)^2+(Tarea1!$E18-'K8'!O$6)^2+(Tarea1!$F18-'K8'!O$7)^2+(Tarea1!$G18-'K8'!O$8)^2+(Tarea1!$H18-'K8'!O$9)^2)</f>
        <v>42.994446152962603</v>
      </c>
      <c r="W18">
        <f ca="1">SQRT((Tarea1!$B18-'K8'!P$3)^2+(Tarea1!$C18-'K8'!P$4)^2+(Tarea1!$D18-'K8'!P$5)^2+(Tarea1!$E18-'K8'!P$6)^2+(Tarea1!$F18-'K8'!P$7)^2+(Tarea1!$G18-'K8'!P$8)^2+(Tarea1!$H18-'K8'!P$9)^2)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SQRT((Tarea1!$B19-'K8'!K20)^2+(Tarea1!$C19-'K8'!K$4)^2+(Tarea1!$D19-'K8'!K$5)^2+(Tarea1!$E19-'K8'!K$6)^2+(Tarea1!$F19-'K8'!K$7)^2+(Tarea1!$G19-'K8'!K$8)^2+(Tarea1!$H19-'K8'!K$9)^2)</f>
        <v>4.6849766541574143</v>
      </c>
      <c r="S19">
        <f ca="1">SQRT((Tarea1!$B19-'K8'!K$3)^2+(Tarea1!$C19-'K8'!L$4)^2+(Tarea1!$D19-'K8'!L$5)^2+(Tarea1!$E19-'K8'!L$6)^2+(Tarea1!$F19-'K8'!L$7)^2+(Tarea1!$G19-'K8'!L$8)^2+(Tarea1!$H19-'K8'!L$9)^2)</f>
        <v>8.1342193847965518</v>
      </c>
      <c r="T19">
        <f ca="1">SQRT((Tarea1!$B19-'K8'!M$3)^2+(Tarea1!$C19-'K8'!M$4)^2+(Tarea1!$D19-'K8'!M$5)^2+(Tarea1!$E19-'K8'!M$6)^2+(Tarea1!$F19-'K8'!M$7)^2+(Tarea1!$G19-'K8'!M$8)^2+(Tarea1!$H19-'K8'!M$9)^2)</f>
        <v>0.94875064046237878</v>
      </c>
      <c r="U19">
        <f ca="1">SQRT((Tarea1!$B19-'K8'!N$3)^2+(Tarea1!$C19-'K8'!N$4)^2+(Tarea1!$D19-'K8'!N$5)^2+(Tarea1!$E19-'K8'!N$6)^2+(Tarea1!$F19-'K8'!N$7)^2+(Tarea1!$G19-'K8'!N$8)^2+(Tarea1!$H19-'K8'!N$9)^2)</f>
        <v>5.9283218536108517</v>
      </c>
      <c r="V19">
        <f ca="1">SQRT((Tarea1!$B19-'K8'!O$3)^2+(Tarea1!$C19-'K8'!O$4)^2+(Tarea1!$D19-'K8'!O$5)^2+(Tarea1!$E19-'K8'!O$6)^2+(Tarea1!$F19-'K8'!O$7)^2+(Tarea1!$G19-'K8'!O$8)^2+(Tarea1!$H19-'K8'!O$9)^2)</f>
        <v>43.709002505204808</v>
      </c>
      <c r="W19">
        <f ca="1">SQRT((Tarea1!$B19-'K8'!P$3)^2+(Tarea1!$C19-'K8'!P$4)^2+(Tarea1!$D19-'K8'!P$5)^2+(Tarea1!$E19-'K8'!P$6)^2+(Tarea1!$F19-'K8'!P$7)^2+(Tarea1!$G19-'K8'!P$8)^2+(Tarea1!$H19-'K8'!P$9)^2)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SQRT((Tarea1!$B20-'K8'!K21)^2+(Tarea1!$C20-'K8'!K$4)^2+(Tarea1!$D20-'K8'!K$5)^2+(Tarea1!$E20-'K8'!K$6)^2+(Tarea1!$F20-'K8'!K$7)^2+(Tarea1!$G20-'K8'!K$8)^2+(Tarea1!$H20-'K8'!K$9)^2)</f>
        <v>3.2104993770440133</v>
      </c>
      <c r="S20">
        <f ca="1">SQRT((Tarea1!$B20-'K8'!K$3)^2+(Tarea1!$C20-'K8'!L$4)^2+(Tarea1!$D20-'K8'!L$5)^2+(Tarea1!$E20-'K8'!L$6)^2+(Tarea1!$F20-'K8'!L$7)^2+(Tarea1!$G20-'K8'!L$8)^2+(Tarea1!$H20-'K8'!L$9)^2)</f>
        <v>7.3999138508498863</v>
      </c>
      <c r="T20">
        <f ca="1">SQRT((Tarea1!$B20-'K8'!M$3)^2+(Tarea1!$C20-'K8'!M$4)^2+(Tarea1!$D20-'K8'!M$5)^2+(Tarea1!$E20-'K8'!M$6)^2+(Tarea1!$F20-'K8'!M$7)^2+(Tarea1!$G20-'K8'!M$8)^2+(Tarea1!$H20-'K8'!M$9)^2)</f>
        <v>1.4565236390498826</v>
      </c>
      <c r="U20">
        <f ca="1">SQRT((Tarea1!$B20-'K8'!N$3)^2+(Tarea1!$C20-'K8'!N$4)^2+(Tarea1!$D20-'K8'!N$5)^2+(Tarea1!$E20-'K8'!N$6)^2+(Tarea1!$F20-'K8'!N$7)^2+(Tarea1!$G20-'K8'!N$8)^2+(Tarea1!$H20-'K8'!N$9)^2)</f>
        <v>5.2891398166431554</v>
      </c>
      <c r="V20">
        <f ca="1">SQRT((Tarea1!$B20-'K8'!O$3)^2+(Tarea1!$C20-'K8'!O$4)^2+(Tarea1!$D20-'K8'!O$5)^2+(Tarea1!$E20-'K8'!O$6)^2+(Tarea1!$F20-'K8'!O$7)^2+(Tarea1!$G20-'K8'!O$8)^2+(Tarea1!$H20-'K8'!O$9)^2)</f>
        <v>43.776392039545698</v>
      </c>
      <c r="W20">
        <f ca="1">SQRT((Tarea1!$B20-'K8'!P$3)^2+(Tarea1!$C20-'K8'!P$4)^2+(Tarea1!$D20-'K8'!P$5)^2+(Tarea1!$E20-'K8'!P$6)^2+(Tarea1!$F20-'K8'!P$7)^2+(Tarea1!$G20-'K8'!P$8)^2+(Tarea1!$H20-'K8'!P$9)^2)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SQRT((Tarea1!$B21-'K8'!K22)^2+(Tarea1!$C21-'K8'!K$4)^2+(Tarea1!$D21-'K8'!K$5)^2+(Tarea1!$E21-'K8'!K$6)^2+(Tarea1!$F21-'K8'!K$7)^2+(Tarea1!$G21-'K8'!K$8)^2+(Tarea1!$H21-'K8'!K$9)^2)</f>
        <v>5.7839222202584981</v>
      </c>
      <c r="S21">
        <f ca="1">SQRT((Tarea1!$B21-'K8'!K$3)^2+(Tarea1!$C21-'K8'!L$4)^2+(Tarea1!$D21-'K8'!L$5)^2+(Tarea1!$E21-'K8'!L$6)^2+(Tarea1!$F21-'K8'!L$7)^2+(Tarea1!$G21-'K8'!L$8)^2+(Tarea1!$H21-'K8'!L$9)^2)</f>
        <v>9.562459150239544</v>
      </c>
      <c r="T21">
        <f ca="1">SQRT((Tarea1!$B21-'K8'!M$3)^2+(Tarea1!$C21-'K8'!M$4)^2+(Tarea1!$D21-'K8'!M$5)^2+(Tarea1!$E21-'K8'!M$6)^2+(Tarea1!$F21-'K8'!M$7)^2+(Tarea1!$G21-'K8'!M$8)^2+(Tarea1!$H21-'K8'!M$9)^2)</f>
        <v>2.0172409650587406</v>
      </c>
      <c r="U21">
        <f ca="1">SQRT((Tarea1!$B21-'K8'!N$3)^2+(Tarea1!$C21-'K8'!N$4)^2+(Tarea1!$D21-'K8'!N$5)^2+(Tarea1!$E21-'K8'!N$6)^2+(Tarea1!$F21-'K8'!N$7)^2+(Tarea1!$G21-'K8'!N$8)^2+(Tarea1!$H21-'K8'!N$9)^2)</f>
        <v>7.5599801587041213</v>
      </c>
      <c r="V21">
        <f ca="1">SQRT((Tarea1!$B21-'K8'!O$3)^2+(Tarea1!$C21-'K8'!O$4)^2+(Tarea1!$D21-'K8'!O$5)^2+(Tarea1!$E21-'K8'!O$6)^2+(Tarea1!$F21-'K8'!O$7)^2+(Tarea1!$G21-'K8'!O$8)^2+(Tarea1!$H21-'K8'!O$9)^2)</f>
        <v>44.33546661534082</v>
      </c>
      <c r="W21">
        <f ca="1">SQRT((Tarea1!$B21-'K8'!P$3)^2+(Tarea1!$C21-'K8'!P$4)^2+(Tarea1!$D21-'K8'!P$5)^2+(Tarea1!$E21-'K8'!P$6)^2+(Tarea1!$F21-'K8'!P$7)^2+(Tarea1!$G21-'K8'!P$8)^2+(Tarea1!$H21-'K8'!P$9)^2)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SQRT((Tarea1!$B22-'K8'!K23)^2+(Tarea1!$C22-'K8'!K$4)^2+(Tarea1!$D22-'K8'!K$5)^2+(Tarea1!$E22-'K8'!K$6)^2+(Tarea1!$F22-'K8'!K$7)^2+(Tarea1!$G22-'K8'!K$8)^2+(Tarea1!$H22-'K8'!K$9)^2)</f>
        <v>2.5081878418491708</v>
      </c>
      <c r="S22">
        <f ca="1">SQRT((Tarea1!$B22-'K8'!K$3)^2+(Tarea1!$C22-'K8'!L$4)^2+(Tarea1!$D22-'K8'!L$5)^2+(Tarea1!$E22-'K8'!L$6)^2+(Tarea1!$F22-'K8'!L$7)^2+(Tarea1!$G22-'K8'!L$8)^2+(Tarea1!$H22-'K8'!L$9)^2)</f>
        <v>7.0525261431631714</v>
      </c>
      <c r="T22">
        <f ca="1">SQRT((Tarea1!$B22-'K8'!M$3)^2+(Tarea1!$C22-'K8'!M$4)^2+(Tarea1!$D22-'K8'!M$5)^2+(Tarea1!$E22-'K8'!M$6)^2+(Tarea1!$F22-'K8'!M$7)^2+(Tarea1!$G22-'K8'!M$8)^2+(Tarea1!$H22-'K8'!M$9)^2)</f>
        <v>3.5672951159729465</v>
      </c>
      <c r="U22">
        <f ca="1">SQRT((Tarea1!$B22-'K8'!N$3)^2+(Tarea1!$C22-'K8'!N$4)^2+(Tarea1!$D22-'K8'!N$5)^2+(Tarea1!$E22-'K8'!N$6)^2+(Tarea1!$F22-'K8'!N$7)^2+(Tarea1!$G22-'K8'!N$8)^2+(Tarea1!$H22-'K8'!N$9)^2)</f>
        <v>5.227599831662709</v>
      </c>
      <c r="V22">
        <f ca="1">SQRT((Tarea1!$B22-'K8'!O$3)^2+(Tarea1!$C22-'K8'!O$4)^2+(Tarea1!$D22-'K8'!O$5)^2+(Tarea1!$E22-'K8'!O$6)^2+(Tarea1!$F22-'K8'!O$7)^2+(Tarea1!$G22-'K8'!O$8)^2+(Tarea1!$H22-'K8'!O$9)^2)</f>
        <v>44.065180131255559</v>
      </c>
      <c r="W22">
        <f ca="1">SQRT((Tarea1!$B22-'K8'!P$3)^2+(Tarea1!$C22-'K8'!P$4)^2+(Tarea1!$D22-'K8'!P$5)^2+(Tarea1!$E22-'K8'!P$6)^2+(Tarea1!$F22-'K8'!P$7)^2+(Tarea1!$G22-'K8'!P$8)^2+(Tarea1!$H22-'K8'!P$9)^2)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G1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SQRT((Tarea1!$B23-'K8'!K24)^2+(Tarea1!$C23-'K8'!K$4)^2+(Tarea1!$D23-'K8'!K$5)^2+(Tarea1!$E23-'K8'!K$6)^2+(Tarea1!$F23-'K8'!K$7)^2+(Tarea1!$G23-'K8'!K$8)^2+(Tarea1!$H23-'K8'!K$9)^2)</f>
        <v>2.5227477579020854</v>
      </c>
      <c r="S23">
        <f ca="1">SQRT((Tarea1!$B23-'K8'!K$3)^2+(Tarea1!$C23-'K8'!L$4)^2+(Tarea1!$D23-'K8'!L$5)^2+(Tarea1!$E23-'K8'!L$6)^2+(Tarea1!$F23-'K8'!L$7)^2+(Tarea1!$G23-'K8'!L$8)^2+(Tarea1!$H23-'K8'!L$9)^2)</f>
        <v>6.0951640667007467</v>
      </c>
      <c r="T23">
        <f ca="1">SQRT((Tarea1!$B23-'K8'!M$3)^2+(Tarea1!$C23-'K8'!M$4)^2+(Tarea1!$D23-'K8'!M$5)^2+(Tarea1!$E23-'K8'!M$6)^2+(Tarea1!$F23-'K8'!M$7)^2+(Tarea1!$G23-'K8'!M$8)^2+(Tarea1!$H23-'K8'!M$9)^2)</f>
        <v>5.942597168840499</v>
      </c>
      <c r="U23">
        <f ca="1">SQRT((Tarea1!$B23-'K8'!N$3)^2+(Tarea1!$C23-'K8'!N$4)^2+(Tarea1!$D23-'K8'!N$5)^2+(Tarea1!$E23-'K8'!N$6)^2+(Tarea1!$F23-'K8'!N$7)^2+(Tarea1!$G23-'K8'!N$8)^2+(Tarea1!$H23-'K8'!N$9)^2)</f>
        <v>3.2717732195248477</v>
      </c>
      <c r="V23">
        <f ca="1">SQRT((Tarea1!$B23-'K8'!O$3)^2+(Tarea1!$C23-'K8'!O$4)^2+(Tarea1!$D23-'K8'!O$5)^2+(Tarea1!$E23-'K8'!O$6)^2+(Tarea1!$F23-'K8'!O$7)^2+(Tarea1!$G23-'K8'!O$8)^2+(Tarea1!$H23-'K8'!O$9)^2)</f>
        <v>43.820502050980657</v>
      </c>
      <c r="W23">
        <f ca="1">SQRT((Tarea1!$B23-'K8'!P$3)^2+(Tarea1!$C23-'K8'!P$4)^2+(Tarea1!$D23-'K8'!P$5)^2+(Tarea1!$E23-'K8'!P$6)^2+(Tarea1!$F23-'K8'!P$7)^2+(Tarea1!$G23-'K8'!P$8)^2+(Tarea1!$H23-'K8'!P$9)^2)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SQRT((Tarea1!$B24-'K8'!K25)^2+(Tarea1!$C24-'K8'!K$4)^2+(Tarea1!$D24-'K8'!K$5)^2+(Tarea1!$E24-'K8'!K$6)^2+(Tarea1!$F24-'K8'!K$7)^2+(Tarea1!$G24-'K8'!K$8)^2+(Tarea1!$H24-'K8'!K$9)^2)</f>
        <v>2.5748313051537957</v>
      </c>
      <c r="S24">
        <f ca="1">SQRT((Tarea1!$B24-'K8'!K$3)^2+(Tarea1!$C24-'K8'!L$4)^2+(Tarea1!$D24-'K8'!L$5)^2+(Tarea1!$E24-'K8'!L$6)^2+(Tarea1!$F24-'K8'!L$7)^2+(Tarea1!$G24-'K8'!L$8)^2+(Tarea1!$H24-'K8'!L$9)^2)</f>
        <v>7.4008124553997447</v>
      </c>
      <c r="T24">
        <f ca="1">SQRT((Tarea1!$B24-'K8'!M$3)^2+(Tarea1!$C24-'K8'!M$4)^2+(Tarea1!$D24-'K8'!M$5)^2+(Tarea1!$E24-'K8'!M$6)^2+(Tarea1!$F24-'K8'!M$7)^2+(Tarea1!$G24-'K8'!M$8)^2+(Tarea1!$H24-'K8'!M$9)^2)</f>
        <v>3.7845908336011416</v>
      </c>
      <c r="U24">
        <f ca="1">SQRT((Tarea1!$B24-'K8'!N$3)^2+(Tarea1!$C24-'K8'!N$4)^2+(Tarea1!$D24-'K8'!N$5)^2+(Tarea1!$E24-'K8'!N$6)^2+(Tarea1!$F24-'K8'!N$7)^2+(Tarea1!$G24-'K8'!N$8)^2+(Tarea1!$H24-'K8'!N$9)^2)</f>
        <v>5.4938602093609905</v>
      </c>
      <c r="V24">
        <f ca="1">SQRT((Tarea1!$B24-'K8'!O$3)^2+(Tarea1!$C24-'K8'!O$4)^2+(Tarea1!$D24-'K8'!O$5)^2+(Tarea1!$E24-'K8'!O$6)^2+(Tarea1!$F24-'K8'!O$7)^2+(Tarea1!$G24-'K8'!O$8)^2+(Tarea1!$H24-'K8'!O$9)^2)</f>
        <v>44.2434221099589</v>
      </c>
      <c r="W24">
        <f ca="1">SQRT((Tarea1!$B24-'K8'!P$3)^2+(Tarea1!$C24-'K8'!P$4)^2+(Tarea1!$D24-'K8'!P$5)^2+(Tarea1!$E24-'K8'!P$6)^2+(Tarea1!$F24-'K8'!P$7)^2+(Tarea1!$G24-'K8'!P$8)^2+(Tarea1!$H24-'K8'!P$9)^2)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SQRT((Tarea1!$B25-'K8'!K26)^2+(Tarea1!$C25-'K8'!K$4)^2+(Tarea1!$D25-'K8'!K$5)^2+(Tarea1!$E25-'K8'!K$6)^2+(Tarea1!$F25-'K8'!K$7)^2+(Tarea1!$G25-'K8'!K$8)^2+(Tarea1!$H25-'K8'!K$9)^2)</f>
        <v>7.5523212491259928</v>
      </c>
      <c r="S25">
        <f ca="1">SQRT((Tarea1!$B25-'K8'!K$3)^2+(Tarea1!$C25-'K8'!L$4)^2+(Tarea1!$D25-'K8'!L$5)^2+(Tarea1!$E25-'K8'!L$6)^2+(Tarea1!$F25-'K8'!L$7)^2+(Tarea1!$G25-'K8'!L$8)^2+(Tarea1!$H25-'K8'!L$9)^2)</f>
        <v>11.507064134695694</v>
      </c>
      <c r="T25">
        <f ca="1">SQRT((Tarea1!$B25-'K8'!M$3)^2+(Tarea1!$C25-'K8'!M$4)^2+(Tarea1!$D25-'K8'!M$5)^2+(Tarea1!$E25-'K8'!M$6)^2+(Tarea1!$F25-'K8'!M$7)^2+(Tarea1!$G25-'K8'!M$8)^2+(Tarea1!$H25-'K8'!M$9)^2)</f>
        <v>3.7598574145541446</v>
      </c>
      <c r="U25">
        <f ca="1">SQRT((Tarea1!$B25-'K8'!N$3)^2+(Tarea1!$C25-'K8'!N$4)^2+(Tarea1!$D25-'K8'!N$5)^2+(Tarea1!$E25-'K8'!N$6)^2+(Tarea1!$F25-'K8'!N$7)^2+(Tarea1!$G25-'K8'!N$8)^2+(Tarea1!$H25-'K8'!N$9)^2)</f>
        <v>9.7717654494978561</v>
      </c>
      <c r="V25">
        <f ca="1">SQRT((Tarea1!$B25-'K8'!O$3)^2+(Tarea1!$C25-'K8'!O$4)^2+(Tarea1!$D25-'K8'!O$5)^2+(Tarea1!$E25-'K8'!O$6)^2+(Tarea1!$F25-'K8'!O$7)^2+(Tarea1!$G25-'K8'!O$8)^2+(Tarea1!$H25-'K8'!O$9)^2)</f>
        <v>45.464888650474002</v>
      </c>
      <c r="W25">
        <f ca="1">SQRT((Tarea1!$B25-'K8'!P$3)^2+(Tarea1!$C25-'K8'!P$4)^2+(Tarea1!$D25-'K8'!P$5)^2+(Tarea1!$E25-'K8'!P$6)^2+(Tarea1!$F25-'K8'!P$7)^2+(Tarea1!$G25-'K8'!P$8)^2+(Tarea1!$H25-'K8'!P$9)^2)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4FE3-54B1-4450-901C-7ADE2AFAB0A5}">
  <dimension ref="A1:AA25"/>
  <sheetViews>
    <sheetView workbookViewId="0">
      <selection activeCell="I1" sqref="I1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62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SQRT((Tarea1!$B2-'K9'!K3)^2+(Tarea1!$C2-'K9'!K$4)^2+(Tarea1!$D2-'K9'!K$5)^2+(Tarea1!$E2-'K9'!K$6)^2+(Tarea1!$F2-'K9'!K$7)^2+(Tarea1!$G2-'K9'!K$8)^2+(Tarea1!$H2-'K9'!K$9)^2)</f>
        <v>98.868585158532539</v>
      </c>
      <c r="S2">
        <f ca="1">SQRT((Tarea1!$B2-'K9'!K$3)^2+(Tarea1!$C2-'K9'!L$4)^2+(Tarea1!$D2-'K9'!L$5)^2+(Tarea1!$E2-'K9'!L$6)^2+(Tarea1!$F2-'K9'!L$7)^2+(Tarea1!$G2-'K9'!L$8)^2+(Tarea1!$H2-'K9'!L$9)^2)</f>
        <v>98.469452750586584</v>
      </c>
      <c r="T2">
        <f ca="1">SQRT((Tarea1!$B2-'K9'!M$3)^2+(Tarea1!$C2-'K9'!M$4)^2+(Tarea1!$D2-'K9'!M$5)^2+(Tarea1!$E2-'K9'!M$6)^2+(Tarea1!$F2-'K9'!M$7)^2+(Tarea1!$G2-'K9'!M$8)^2+(Tarea1!$H2-'K9'!M$9)^2)</f>
        <v>103.91463448961899</v>
      </c>
      <c r="U2">
        <f ca="1">SQRT((Tarea1!$B2-'K9'!N$3)^2+(Tarea1!$C2-'K9'!N$4)^2+(Tarea1!$D2-'K9'!N$5)^2+(Tarea1!$E2-'K9'!N$6)^2+(Tarea1!$F2-'K9'!N$7)^2+(Tarea1!$G2-'K9'!N$8)^2+(Tarea1!$H2-'K9'!N$9)^2)</f>
        <v>101.99385177548695</v>
      </c>
      <c r="V2">
        <f ca="1">SQRT((Tarea1!$B2-'K9'!O$3)^2+(Tarea1!$C2-'K9'!O$4)^2+(Tarea1!$D2-'K9'!O$5)^2+(Tarea1!$E2-'K9'!O$6)^2+(Tarea1!$F2-'K9'!O$7)^2+(Tarea1!$G2-'K9'!O$8)^2+(Tarea1!$H2-'K9'!O$9)^2)</f>
        <v>60.525631760436831</v>
      </c>
      <c r="W2">
        <f ca="1">SQRT((Tarea1!$B2-'K9'!P$3)^2+(Tarea1!$C2-'K9'!P$4)^2+(Tarea1!$D2-'K9'!P$5)^2+(Tarea1!$E2-'K9'!P$6)^2+(Tarea1!$F2-'K9'!P$7)^2+(Tarea1!$G2-'K9'!P$8)^2+(Tarea1!$H2-'K9'!P$9)^2)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6.4249999999999998</v>
      </c>
      <c r="L3">
        <f ca="1">AVERAGEIFS(INDIRECT($I$1&amp;"!"&amp;ADDRESS(2,$I3,1)):INDIRECT($I$1&amp;"!"&amp;ADDRESS(1002,$I3,1)),INDIRECT($I$1&amp;"!Y2"):INDIRECT($I$1&amp;"!Y1002"),L$2)</f>
        <v>13.65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3.2399999999999998</v>
      </c>
      <c r="O3">
        <f ca="1">AVERAGEIFS(INDIRECT($I$1&amp;"!"&amp;ADDRESS(2,$I3,1)):INDIRECT($I$1&amp;"!"&amp;ADDRESS(1002,$I3,1)),INDIRECT($I$1&amp;"!Y2"):INDIRECT($I$1&amp;"!Y1002"),O$2)</f>
        <v>44.1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SQRT((Tarea1!$B3-'K9'!K4)^2+(Tarea1!$C3-'K9'!K$4)^2+(Tarea1!$D3-'K9'!K$5)^2+(Tarea1!$E3-'K9'!K$6)^2+(Tarea1!$F3-'K9'!K$7)^2+(Tarea1!$G3-'K9'!K$8)^2+(Tarea1!$H3-'K9'!K$9)^2)</f>
        <v>44.212416949314139</v>
      </c>
      <c r="S3">
        <f ca="1">SQRT((Tarea1!$B3-'K9'!K$3)^2+(Tarea1!$C3-'K9'!L$4)^2+(Tarea1!$D3-'K9'!L$5)^2+(Tarea1!$E3-'K9'!L$6)^2+(Tarea1!$F3-'K9'!L$7)^2+(Tarea1!$G3-'K9'!L$8)^2+(Tarea1!$H3-'K9'!L$9)^2)</f>
        <v>38.113438902833217</v>
      </c>
      <c r="T3">
        <f ca="1">SQRT((Tarea1!$B3-'K9'!M$3)^2+(Tarea1!$C3-'K9'!M$4)^2+(Tarea1!$D3-'K9'!M$5)^2+(Tarea1!$E3-'K9'!M$6)^2+(Tarea1!$F3-'K9'!M$7)^2+(Tarea1!$G3-'K9'!M$8)^2+(Tarea1!$H3-'K9'!M$9)^2)</f>
        <v>43.744086774989121</v>
      </c>
      <c r="U3">
        <f ca="1">SQRT((Tarea1!$B3-'K9'!N$3)^2+(Tarea1!$C3-'K9'!N$4)^2+(Tarea1!$D3-'K9'!N$5)^2+(Tarea1!$E3-'K9'!N$6)^2+(Tarea1!$F3-'K9'!N$7)^2+(Tarea1!$G3-'K9'!N$8)^2+(Tarea1!$H3-'K9'!N$9)^2)</f>
        <v>41.529850710061552</v>
      </c>
      <c r="V3">
        <f ca="1">SQRT((Tarea1!$B3-'K9'!O$3)^2+(Tarea1!$C3-'K9'!O$4)^2+(Tarea1!$D3-'K9'!O$5)^2+(Tarea1!$E3-'K9'!O$6)^2+(Tarea1!$F3-'K9'!O$7)^2+(Tarea1!$G3-'K9'!O$8)^2+(Tarea1!$H3-'K9'!O$9)^2)</f>
        <v>0</v>
      </c>
      <c r="W3">
        <f ca="1">SQRT((Tarea1!$B3-'K9'!P$3)^2+(Tarea1!$C3-'K9'!P$4)^2+(Tarea1!$D3-'K9'!P$5)^2+(Tarea1!$E3-'K9'!P$6)^2+(Tarea1!$F3-'K9'!P$7)^2+(Tarea1!$G3-'K9'!P$8)^2+(Tarea1!$H3-'K9'!P$9)^2)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G1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0.62749999999999995</v>
      </c>
      <c r="L4">
        <f ca="1">AVERAGEIFS(INDIRECT($I$1&amp;"!"&amp;ADDRESS(2,$I4,1)):INDIRECT($I$1&amp;"!"&amp;ADDRESS(1002,$I4,1)),INDIRECT($I$1&amp;"!Y2"):INDIRECT($I$1&amp;"!Y1002"),L$2)</f>
        <v>1.1299999999999999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0.41</v>
      </c>
      <c r="O4">
        <f ca="1">AVERAGEIFS(INDIRECT($I$1&amp;"!"&amp;ADDRESS(2,$I4,1)):INDIRECT($I$1&amp;"!"&amp;ADDRESS(1002,$I4,1)),INDIRECT($I$1&amp;"!Y2"):INDIRECT($I$1&amp;"!Y1002"),O$2)</f>
        <v>2.57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SQRT((Tarea1!$B4-'K9'!K5)^2+(Tarea1!$C4-'K9'!K$4)^2+(Tarea1!$D4-'K9'!K$5)^2+(Tarea1!$E4-'K9'!K$6)^2+(Tarea1!$F4-'K9'!K$7)^2+(Tarea1!$G4-'K9'!K$8)^2+(Tarea1!$H4-'K9'!K$9)^2)</f>
        <v>10.110879350976353</v>
      </c>
      <c r="S4">
        <f ca="1">SQRT((Tarea1!$B4-'K9'!K$3)^2+(Tarea1!$C4-'K9'!L$4)^2+(Tarea1!$D4-'K9'!L$5)^2+(Tarea1!$E4-'K9'!L$6)^2+(Tarea1!$F4-'K9'!L$7)^2+(Tarea1!$G4-'K9'!L$8)^2+(Tarea1!$H4-'K9'!L$9)^2)</f>
        <v>16.274078314915407</v>
      </c>
      <c r="T4">
        <f ca="1">SQRT((Tarea1!$B4-'K9'!M$3)^2+(Tarea1!$C4-'K9'!M$4)^2+(Tarea1!$D4-'K9'!M$5)^2+(Tarea1!$E4-'K9'!M$6)^2+(Tarea1!$F4-'K9'!M$7)^2+(Tarea1!$G4-'K9'!M$8)^2+(Tarea1!$H4-'K9'!M$9)^2)</f>
        <v>21.658560919671256</v>
      </c>
      <c r="U4">
        <f ca="1">SQRT((Tarea1!$B4-'K9'!N$3)^2+(Tarea1!$C4-'K9'!N$4)^2+(Tarea1!$D4-'K9'!N$5)^2+(Tarea1!$E4-'K9'!N$6)^2+(Tarea1!$F4-'K9'!N$7)^2+(Tarea1!$G4-'K9'!N$8)^2+(Tarea1!$H4-'K9'!N$9)^2)</f>
        <v>19.606307658506228</v>
      </c>
      <c r="V4">
        <f ca="1">SQRT((Tarea1!$B4-'K9'!O$3)^2+(Tarea1!$C4-'K9'!O$4)^2+(Tarea1!$D4-'K9'!O$5)^2+(Tarea1!$E4-'K9'!O$6)^2+(Tarea1!$F4-'K9'!O$7)^2+(Tarea1!$G4-'K9'!O$8)^2+(Tarea1!$H4-'K9'!O$9)^2)</f>
        <v>22.173308278197911</v>
      </c>
      <c r="W4">
        <f ca="1">SQRT((Tarea1!$B4-'K9'!P$3)^2+(Tarea1!$C4-'K9'!P$4)^2+(Tarea1!$D4-'K9'!P$5)^2+(Tarea1!$E4-'K9'!P$6)^2+(Tarea1!$F4-'K9'!P$7)^2+(Tarea1!$G4-'K9'!P$8)^2+(Tarea1!$H4-'K9'!P$9)^2)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G2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13.225</v>
      </c>
      <c r="L5">
        <f ca="1">AVERAGEIFS(INDIRECT($I$1&amp;"!"&amp;ADDRESS(2,$I5,1)):INDIRECT($I$1&amp;"!"&amp;ADDRESS(1002,$I5,1)),INDIRECT($I$1&amp;"!Y2"):INDIRECT($I$1&amp;"!Y1002"),L$2)</f>
        <v>11.65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12.629999999999999</v>
      </c>
      <c r="O5">
        <f ca="1">AVERAGEIFS(INDIRECT($I$1&amp;"!"&amp;ADDRESS(2,$I5,1)):INDIRECT($I$1&amp;"!"&amp;ADDRESS(1002,$I5,1)),INDIRECT($I$1&amp;"!Y2"):INDIRECT($I$1&amp;"!Y1002"),O$2)</f>
        <v>11.2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SQRT((Tarea1!$B5-'K9'!K6)^2+(Tarea1!$C5-'K9'!K$4)^2+(Tarea1!$D5-'K9'!K$5)^2+(Tarea1!$E5-'K9'!K$6)^2+(Tarea1!$F5-'K9'!K$7)^2+(Tarea1!$G5-'K9'!K$8)^2+(Tarea1!$H5-'K9'!K$9)^2)</f>
        <v>11.453787855988951</v>
      </c>
      <c r="S5">
        <f ca="1">SQRT((Tarea1!$B5-'K9'!K$3)^2+(Tarea1!$C5-'K9'!L$4)^2+(Tarea1!$D5-'K9'!L$5)^2+(Tarea1!$E5-'K9'!L$6)^2+(Tarea1!$F5-'K9'!L$7)^2+(Tarea1!$G5-'K9'!L$8)^2+(Tarea1!$H5-'K9'!L$9)^2)</f>
        <v>10.415643283062261</v>
      </c>
      <c r="T5">
        <f ca="1">SQRT((Tarea1!$B5-'K9'!M$3)^2+(Tarea1!$C5-'K9'!M$4)^2+(Tarea1!$D5-'K9'!M$5)^2+(Tarea1!$E5-'K9'!M$6)^2+(Tarea1!$F5-'K9'!M$7)^2+(Tarea1!$G5-'K9'!M$8)^2+(Tarea1!$H5-'K9'!M$9)^2)</f>
        <v>16.224105351126283</v>
      </c>
      <c r="U5">
        <f ca="1">SQRT((Tarea1!$B5-'K9'!N$3)^2+(Tarea1!$C5-'K9'!N$4)^2+(Tarea1!$D5-'K9'!N$5)^2+(Tarea1!$E5-'K9'!N$6)^2+(Tarea1!$F5-'K9'!N$7)^2+(Tarea1!$G5-'K9'!N$8)^2+(Tarea1!$H5-'K9'!N$9)^2)</f>
        <v>13.956120521119042</v>
      </c>
      <c r="V5">
        <f ca="1">SQRT((Tarea1!$B5-'K9'!O$3)^2+(Tarea1!$C5-'K9'!O$4)^2+(Tarea1!$D5-'K9'!O$5)^2+(Tarea1!$E5-'K9'!O$6)^2+(Tarea1!$F5-'K9'!O$7)^2+(Tarea1!$G5-'K9'!O$8)^2+(Tarea1!$H5-'K9'!O$9)^2)</f>
        <v>27.926431923896047</v>
      </c>
      <c r="W5">
        <f ca="1">SQRT((Tarea1!$B5-'K9'!P$3)^2+(Tarea1!$C5-'K9'!P$4)^2+(Tarea1!$D5-'K9'!P$5)^2+(Tarea1!$E5-'K9'!P$6)^2+(Tarea1!$F5-'K9'!P$7)^2+(Tarea1!$G5-'K9'!P$8)^2+(Tarea1!$H5-'K9'!P$9)^2)</f>
        <v>88.254815732627307</v>
      </c>
      <c r="Y5" t="str">
        <f ca="1">INDEX($R$1:$W$1, 1,MATCH(MIN(R5:W5),R5:W5,0))</f>
        <v>G2</v>
      </c>
      <c r="AA5" t="str" cm="1">
        <f t="array" aca="1" ref="AA5" ca="1">INDIRECT($I$1&amp;"!Y"&amp;ROW(Y6))</f>
        <v>G2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28</v>
      </c>
      <c r="L6">
        <f ca="1">AVERAGEIFS(INDIRECT($I$1&amp;"!"&amp;ADDRESS(2,$I6,1)):INDIRECT($I$1&amp;"!"&amp;ADDRESS(1002,$I6,1)),INDIRECT($I$1&amp;"!Y2"):INDIRECT($I$1&amp;"!Y1002"),L$2)</f>
        <v>29.5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30.7</v>
      </c>
      <c r="O6">
        <f ca="1">AVERAGEIFS(INDIRECT($I$1&amp;"!"&amp;ADDRESS(2,$I6,1)):INDIRECT($I$1&amp;"!"&amp;ADDRESS(1002,$I6,1)),INDIRECT($I$1&amp;"!Y2"):INDIRECT($I$1&amp;"!Y1002"),O$2)</f>
        <v>31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SQRT((Tarea1!$B6-'K9'!K7)^2+(Tarea1!$C6-'K9'!K$4)^2+(Tarea1!$D6-'K9'!K$5)^2+(Tarea1!$E6-'K9'!K$6)^2+(Tarea1!$F6-'K9'!K$7)^2+(Tarea1!$G6-'K9'!K$8)^2+(Tarea1!$H6-'K9'!K$9)^2)</f>
        <v>40.650439803893882</v>
      </c>
      <c r="S6">
        <f ca="1">SQRT((Tarea1!$B6-'K9'!K$3)^2+(Tarea1!$C6-'K9'!L$4)^2+(Tarea1!$D6-'K9'!L$5)^2+(Tarea1!$E6-'K9'!L$6)^2+(Tarea1!$F6-'K9'!L$7)^2+(Tarea1!$G6-'K9'!L$8)^2+(Tarea1!$H6-'K9'!L$9)^2)</f>
        <v>4.1773945229053959</v>
      </c>
      <c r="T6">
        <f ca="1">SQRT((Tarea1!$B6-'K9'!M$3)^2+(Tarea1!$C6-'K9'!M$4)^2+(Tarea1!$D6-'K9'!M$5)^2+(Tarea1!$E6-'K9'!M$6)^2+(Tarea1!$F6-'K9'!M$7)^2+(Tarea1!$G6-'K9'!M$8)^2+(Tarea1!$H6-'K9'!M$9)^2)</f>
        <v>11.462050185043008</v>
      </c>
      <c r="U6">
        <f ca="1">SQRT((Tarea1!$B6-'K9'!N$3)^2+(Tarea1!$C6-'K9'!N$4)^2+(Tarea1!$D6-'K9'!N$5)^2+(Tarea1!$E6-'K9'!N$6)^2+(Tarea1!$F6-'K9'!N$7)^2+(Tarea1!$G6-'K9'!N$8)^2+(Tarea1!$H6-'K9'!N$9)^2)</f>
        <v>7.9070411659482325</v>
      </c>
      <c r="V6">
        <f ca="1">SQRT((Tarea1!$B6-'K9'!O$3)^2+(Tarea1!$C6-'K9'!O$4)^2+(Tarea1!$D6-'K9'!O$5)^2+(Tarea1!$E6-'K9'!O$6)^2+(Tarea1!$F6-'K9'!O$7)^2+(Tarea1!$G6-'K9'!O$8)^2+(Tarea1!$H6-'K9'!O$9)^2)</f>
        <v>34.095624352693704</v>
      </c>
      <c r="W6">
        <f ca="1">SQRT((Tarea1!$B6-'K9'!P$3)^2+(Tarea1!$C6-'K9'!P$4)^2+(Tarea1!$D6-'K9'!P$5)^2+(Tarea1!$E6-'K9'!P$6)^2+(Tarea1!$F6-'K9'!P$7)^2+(Tarea1!$G6-'K9'!P$8)^2+(Tarea1!$H6-'K9'!P$9)^2)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51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51.9</v>
      </c>
      <c r="O7">
        <f ca="1">AVERAGEIFS(INDIRECT($I$1&amp;"!"&amp;ADDRESS(2,$I7,1)):INDIRECT($I$1&amp;"!"&amp;ADDRESS(1002,$I7,1)),INDIRECT($I$1&amp;"!Y2"):INDIRECT($I$1&amp;"!Y1002"),O$2)</f>
        <v>53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SQRT((Tarea1!$B7-'K9'!K8)^2+(Tarea1!$C7-'K9'!K$4)^2+(Tarea1!$D7-'K9'!K$5)^2+(Tarea1!$E7-'K9'!K$6)^2+(Tarea1!$F7-'K9'!K$7)^2+(Tarea1!$G7-'K9'!K$8)^2+(Tarea1!$H7-'K9'!K$9)^2)</f>
        <v>43.027642350586667</v>
      </c>
      <c r="S7">
        <f ca="1">SQRT((Tarea1!$B7-'K9'!K$3)^2+(Tarea1!$C7-'K9'!L$4)^2+(Tarea1!$D7-'K9'!L$5)^2+(Tarea1!$E7-'K9'!L$6)^2+(Tarea1!$F7-'K9'!L$7)^2+(Tarea1!$G7-'K9'!L$8)^2+(Tarea1!$H7-'K9'!L$9)^2)</f>
        <v>3.4011946430629338</v>
      </c>
      <c r="T7">
        <f ca="1">SQRT((Tarea1!$B7-'K9'!M$3)^2+(Tarea1!$C7-'K9'!M$4)^2+(Tarea1!$D7-'K9'!M$5)^2+(Tarea1!$E7-'K9'!M$6)^2+(Tarea1!$F7-'K9'!M$7)^2+(Tarea1!$G7-'K9'!M$8)^2+(Tarea1!$H7-'K9'!M$9)^2)</f>
        <v>8.510969066119582</v>
      </c>
      <c r="U7">
        <f ca="1">SQRT((Tarea1!$B7-'K9'!N$3)^2+(Tarea1!$C7-'K9'!N$4)^2+(Tarea1!$D7-'K9'!N$5)^2+(Tarea1!$E7-'K9'!N$6)^2+(Tarea1!$F7-'K9'!N$7)^2+(Tarea1!$G7-'K9'!N$8)^2+(Tarea1!$H7-'K9'!N$9)^2)</f>
        <v>3.3481039410388682</v>
      </c>
      <c r="V7">
        <f ca="1">SQRT((Tarea1!$B7-'K9'!O$3)^2+(Tarea1!$C7-'K9'!O$4)^2+(Tarea1!$D7-'K9'!O$5)^2+(Tarea1!$E7-'K9'!O$6)^2+(Tarea1!$F7-'K9'!O$7)^2+(Tarea1!$G7-'K9'!O$8)^2+(Tarea1!$H7-'K9'!O$9)^2)</f>
        <v>38.507896592776916</v>
      </c>
      <c r="W7">
        <f ca="1">SQRT((Tarea1!$B7-'K9'!P$3)^2+(Tarea1!$C7-'K9'!P$4)^2+(Tarea1!$D7-'K9'!P$5)^2+(Tarea1!$E7-'K9'!P$6)^2+(Tarea1!$F7-'K9'!P$7)^2+(Tarea1!$G7-'K9'!P$8)^2+(Tarea1!$H7-'K9'!P$9)^2)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49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48.1</v>
      </c>
      <c r="O8">
        <f ca="1">AVERAGEIFS(INDIRECT($I$1&amp;"!"&amp;ADDRESS(2,$I8,1)):INDIRECT($I$1&amp;"!"&amp;ADDRESS(1002,$I8,1)),INDIRECT($I$1&amp;"!Y2"):INDIRECT($I$1&amp;"!Y1002"),O$2)</f>
        <v>47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SQRT((Tarea1!$B8-'K9'!K9)^2+(Tarea1!$C8-'K9'!K$4)^2+(Tarea1!$D8-'K9'!K$5)^2+(Tarea1!$E8-'K9'!K$6)^2+(Tarea1!$F8-'K9'!K$7)^2+(Tarea1!$G8-'K9'!K$8)^2+(Tarea1!$H8-'K9'!K$9)^2)</f>
        <v>3.4217585025831383</v>
      </c>
      <c r="S8">
        <f ca="1">SQRT((Tarea1!$B8-'K9'!K$3)^2+(Tarea1!$C8-'K9'!L$4)^2+(Tarea1!$D8-'K9'!L$5)^2+(Tarea1!$E8-'K9'!L$6)^2+(Tarea1!$F8-'K9'!L$7)^2+(Tarea1!$G8-'K9'!L$8)^2+(Tarea1!$H8-'K9'!L$9)^2)</f>
        <v>3.2722660344171284</v>
      </c>
      <c r="T8">
        <f ca="1">SQRT((Tarea1!$B8-'K9'!M$3)^2+(Tarea1!$C8-'K9'!M$4)^2+(Tarea1!$D8-'K9'!M$5)^2+(Tarea1!$E8-'K9'!M$6)^2+(Tarea1!$F8-'K9'!M$7)^2+(Tarea1!$G8-'K9'!M$8)^2+(Tarea1!$H8-'K9'!M$9)^2)</f>
        <v>6.2991370661208652</v>
      </c>
      <c r="U8">
        <f ca="1">SQRT((Tarea1!$B8-'K9'!N$3)^2+(Tarea1!$C8-'K9'!N$4)^2+(Tarea1!$D8-'K9'!N$5)^2+(Tarea1!$E8-'K9'!N$6)^2+(Tarea1!$F8-'K9'!N$7)^2+(Tarea1!$G8-'K9'!N$8)^2+(Tarea1!$H8-'K9'!N$9)^2)</f>
        <v>2.4885738887965512</v>
      </c>
      <c r="V8">
        <f ca="1">SQRT((Tarea1!$B8-'K9'!O$3)^2+(Tarea1!$C8-'K9'!O$4)^2+(Tarea1!$D8-'K9'!O$5)^2+(Tarea1!$E8-'K9'!O$6)^2+(Tarea1!$F8-'K9'!O$7)^2+(Tarea1!$G8-'K9'!O$8)^2+(Tarea1!$H8-'K9'!O$9)^2)</f>
        <v>40.840329332658428</v>
      </c>
      <c r="W8">
        <f ca="1">SQRT((Tarea1!$B8-'K9'!P$3)^2+(Tarea1!$C8-'K9'!P$4)^2+(Tarea1!$D8-'K9'!P$5)^2+(Tarea1!$E8-'K9'!P$6)^2+(Tarea1!$F8-'K9'!P$7)^2+(Tarea1!$G8-'K9'!P$8)^2+(Tarea1!$H8-'K9'!P$9)^2)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1.175</v>
      </c>
      <c r="L9">
        <f ca="1">AVERAGEIFS(INDIRECT($I$1&amp;"!"&amp;ADDRESS(2,$I9,1)):INDIRECT($I$1&amp;"!"&amp;ADDRESS(1002,$I9,1)),INDIRECT($I$1&amp;"!Y2"):INDIRECT($I$1&amp;"!Y1002"),L$2)</f>
        <v>2.95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0.72</v>
      </c>
      <c r="O9">
        <f ca="1">AVERAGEIFS(INDIRECT($I$1&amp;"!"&amp;ADDRESS(2,$I9,1)):INDIRECT($I$1&amp;"!"&amp;ADDRESS(1002,$I9,1)),INDIRECT($I$1&amp;"!Y2"):INDIRECT($I$1&amp;"!Y1002"),O$2)</f>
        <v>7.5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SQRT((Tarea1!$B9-'K9'!K10)^2+(Tarea1!$C9-'K9'!K$4)^2+(Tarea1!$D9-'K9'!K$5)^2+(Tarea1!$E9-'K9'!K$6)^2+(Tarea1!$F9-'K9'!K$7)^2+(Tarea1!$G9-'K9'!K$8)^2+(Tarea1!$H9-'K9'!K$9)^2)</f>
        <v>6.7078503449316758</v>
      </c>
      <c r="S9">
        <f ca="1">SQRT((Tarea1!$B9-'K9'!K$3)^2+(Tarea1!$C9-'K9'!L$4)^2+(Tarea1!$D9-'K9'!L$5)^2+(Tarea1!$E9-'K9'!L$6)^2+(Tarea1!$F9-'K9'!L$7)^2+(Tarea1!$G9-'K9'!L$8)^2+(Tarea1!$H9-'K9'!L$9)^2)</f>
        <v>5.2111059286873074</v>
      </c>
      <c r="T9">
        <f ca="1">SQRT((Tarea1!$B9-'K9'!M$3)^2+(Tarea1!$C9-'K9'!M$4)^2+(Tarea1!$D9-'K9'!M$5)^2+(Tarea1!$E9-'K9'!M$6)^2+(Tarea1!$F9-'K9'!M$7)^2+(Tarea1!$G9-'K9'!M$8)^2+(Tarea1!$H9-'K9'!M$9)^2)</f>
        <v>8.7205463004205068</v>
      </c>
      <c r="U9">
        <f ca="1">SQRT((Tarea1!$B9-'K9'!N$3)^2+(Tarea1!$C9-'K9'!N$4)^2+(Tarea1!$D9-'K9'!N$5)^2+(Tarea1!$E9-'K9'!N$6)^2+(Tarea1!$F9-'K9'!N$7)^2+(Tarea1!$G9-'K9'!N$8)^2+(Tarea1!$H9-'K9'!N$9)^2)</f>
        <v>2.8557485883739848</v>
      </c>
      <c r="V9">
        <f ca="1">SQRT((Tarea1!$B9-'K9'!O$3)^2+(Tarea1!$C9-'K9'!O$4)^2+(Tarea1!$D9-'K9'!O$5)^2+(Tarea1!$E9-'K9'!O$6)^2+(Tarea1!$F9-'K9'!O$7)^2+(Tarea1!$G9-'K9'!O$8)^2+(Tarea1!$H9-'K9'!O$9)^2)</f>
        <v>40.924437687034875</v>
      </c>
      <c r="W9">
        <f ca="1">SQRT((Tarea1!$B9-'K9'!P$3)^2+(Tarea1!$C9-'K9'!P$4)^2+(Tarea1!$D9-'K9'!P$5)^2+(Tarea1!$E9-'K9'!P$6)^2+(Tarea1!$F9-'K9'!P$7)^2+(Tarea1!$G9-'K9'!P$8)^2+(Tarea1!$H9-'K9'!P$9)^2)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SQRT((Tarea1!$B10-'K9'!K11)^2+(Tarea1!$C10-'K9'!K$4)^2+(Tarea1!$D10-'K9'!K$5)^2+(Tarea1!$E10-'K9'!K$6)^2+(Tarea1!$F10-'K9'!K$7)^2+(Tarea1!$G10-'K9'!K$8)^2+(Tarea1!$H10-'K9'!K$9)^2)</f>
        <v>4.0567852112232909</v>
      </c>
      <c r="S10">
        <f ca="1">SQRT((Tarea1!$B10-'K9'!K$3)^2+(Tarea1!$C10-'K9'!L$4)^2+(Tarea1!$D10-'K9'!L$5)^2+(Tarea1!$E10-'K9'!L$6)^2+(Tarea1!$F10-'K9'!L$7)^2+(Tarea1!$G10-'K9'!L$8)^2+(Tarea1!$H10-'K9'!L$9)^2)</f>
        <v>3.9556952612657108</v>
      </c>
      <c r="T10">
        <f ca="1">SQRT((Tarea1!$B10-'K9'!M$3)^2+(Tarea1!$C10-'K9'!M$4)^2+(Tarea1!$D10-'K9'!M$5)^2+(Tarea1!$E10-'K9'!M$6)^2+(Tarea1!$F10-'K9'!M$7)^2+(Tarea1!$G10-'K9'!M$8)^2+(Tarea1!$H10-'K9'!M$9)^2)</f>
        <v>5.3540446808412465</v>
      </c>
      <c r="U10">
        <f ca="1">SQRT((Tarea1!$B10-'K9'!N$3)^2+(Tarea1!$C10-'K9'!N$4)^2+(Tarea1!$D10-'K9'!N$5)^2+(Tarea1!$E10-'K9'!N$6)^2+(Tarea1!$F10-'K9'!N$7)^2+(Tarea1!$G10-'K9'!N$8)^2+(Tarea1!$H10-'K9'!N$9)^2)</f>
        <v>1.5261061562027705</v>
      </c>
      <c r="V10">
        <f ca="1">SQRT((Tarea1!$B10-'K9'!O$3)^2+(Tarea1!$C10-'K9'!O$4)^2+(Tarea1!$D10-'K9'!O$5)^2+(Tarea1!$E10-'K9'!O$6)^2+(Tarea1!$F10-'K9'!O$7)^2+(Tarea1!$G10-'K9'!O$8)^2+(Tarea1!$H10-'K9'!O$9)^2)</f>
        <v>41.349424421628896</v>
      </c>
      <c r="W10">
        <f ca="1">SQRT((Tarea1!$B10-'K9'!P$3)^2+(Tarea1!$C10-'K9'!P$4)^2+(Tarea1!$D10-'K9'!P$5)^2+(Tarea1!$E10-'K9'!P$6)^2+(Tarea1!$F10-'K9'!P$7)^2+(Tarea1!$G10-'K9'!P$8)^2+(Tarea1!$H10-'K9'!P$9)^2)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SQRT((Tarea1!$B11-'K9'!K12)^2+(Tarea1!$C11-'K9'!K$4)^2+(Tarea1!$D11-'K9'!K$5)^2+(Tarea1!$E11-'K9'!K$6)^2+(Tarea1!$F11-'K9'!K$7)^2+(Tarea1!$G11-'K9'!K$8)^2+(Tarea1!$H11-'K9'!K$9)^2)</f>
        <v>4.6478765312774826</v>
      </c>
      <c r="S11">
        <f ca="1">SQRT((Tarea1!$B11-'K9'!K$3)^2+(Tarea1!$C11-'K9'!L$4)^2+(Tarea1!$D11-'K9'!L$5)^2+(Tarea1!$E11-'K9'!L$6)^2+(Tarea1!$F11-'K9'!L$7)^2+(Tarea1!$G11-'K9'!L$8)^2+(Tarea1!$H11-'K9'!L$9)^2)</f>
        <v>4.6624054950207841</v>
      </c>
      <c r="T11">
        <f ca="1">SQRT((Tarea1!$B11-'K9'!M$3)^2+(Tarea1!$C11-'K9'!M$4)^2+(Tarea1!$D11-'K9'!M$5)^2+(Tarea1!$E11-'K9'!M$6)^2+(Tarea1!$F11-'K9'!M$7)^2+(Tarea1!$G11-'K9'!M$8)^2+(Tarea1!$H11-'K9'!M$9)^2)</f>
        <v>6.0320086022632449</v>
      </c>
      <c r="U11">
        <f ca="1">SQRT((Tarea1!$B11-'K9'!N$3)^2+(Tarea1!$C11-'K9'!N$4)^2+(Tarea1!$D11-'K9'!N$5)^2+(Tarea1!$E11-'K9'!N$6)^2+(Tarea1!$F11-'K9'!N$7)^2+(Tarea1!$G11-'K9'!N$8)^2+(Tarea1!$H11-'K9'!N$9)^2)</f>
        <v>0.43185645763378566</v>
      </c>
      <c r="V11">
        <f ca="1">SQRT((Tarea1!$B11-'K9'!O$3)^2+(Tarea1!$C11-'K9'!O$4)^2+(Tarea1!$D11-'K9'!O$5)^2+(Tarea1!$E11-'K9'!O$6)^2+(Tarea1!$F11-'K9'!O$7)^2+(Tarea1!$G11-'K9'!O$8)^2+(Tarea1!$H11-'K9'!O$9)^2)</f>
        <v>41.574444073252501</v>
      </c>
      <c r="W11">
        <f ca="1">SQRT((Tarea1!$B11-'K9'!P$3)^2+(Tarea1!$C11-'K9'!P$4)^2+(Tarea1!$D11-'K9'!P$5)^2+(Tarea1!$E11-'K9'!P$6)^2+(Tarea1!$F11-'K9'!P$7)^2+(Tarea1!$G11-'K9'!P$8)^2+(Tarea1!$H11-'K9'!P$9)^2)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SQRT((Tarea1!$B12-'K9'!K13)^2+(Tarea1!$C12-'K9'!K$4)^2+(Tarea1!$D12-'K9'!K$5)^2+(Tarea1!$E12-'K9'!K$6)^2+(Tarea1!$F12-'K9'!K$7)^2+(Tarea1!$G12-'K9'!K$8)^2+(Tarea1!$H12-'K9'!K$9)^2)</f>
        <v>3.2125000000000004</v>
      </c>
      <c r="S12">
        <f ca="1">SQRT((Tarea1!$B12-'K9'!K$3)^2+(Tarea1!$C12-'K9'!L$4)^2+(Tarea1!$D12-'K9'!L$5)^2+(Tarea1!$E12-'K9'!L$6)^2+(Tarea1!$F12-'K9'!L$7)^2+(Tarea1!$G12-'K9'!L$8)^2+(Tarea1!$H12-'K9'!L$9)^2)</f>
        <v>4.5689413434623996</v>
      </c>
      <c r="T12">
        <f ca="1">SQRT((Tarea1!$B12-'K9'!M$3)^2+(Tarea1!$C12-'K9'!M$4)^2+(Tarea1!$D12-'K9'!M$5)^2+(Tarea1!$E12-'K9'!M$6)^2+(Tarea1!$F12-'K9'!M$7)^2+(Tarea1!$G12-'K9'!M$8)^2+(Tarea1!$H12-'K9'!M$9)^2)</f>
        <v>4.2971224221694113</v>
      </c>
      <c r="U12">
        <f ca="1">SQRT((Tarea1!$B12-'K9'!N$3)^2+(Tarea1!$C12-'K9'!N$4)^2+(Tarea1!$D12-'K9'!N$5)^2+(Tarea1!$E12-'K9'!N$6)^2+(Tarea1!$F12-'K9'!N$7)^2+(Tarea1!$G12-'K9'!N$8)^2+(Tarea1!$H12-'K9'!N$9)^2)</f>
        <v>2.3089608052108619</v>
      </c>
      <c r="V12">
        <f ca="1">SQRT((Tarea1!$B12-'K9'!O$3)^2+(Tarea1!$C12-'K9'!O$4)^2+(Tarea1!$D12-'K9'!O$5)^2+(Tarea1!$E12-'K9'!O$6)^2+(Tarea1!$F12-'K9'!O$7)^2+(Tarea1!$G12-'K9'!O$8)^2+(Tarea1!$H12-'K9'!O$9)^2)</f>
        <v>41.917375872065271</v>
      </c>
      <c r="W12">
        <f ca="1">SQRT((Tarea1!$B12-'K9'!P$3)^2+(Tarea1!$C12-'K9'!P$4)^2+(Tarea1!$D12-'K9'!P$5)^2+(Tarea1!$E12-'K9'!P$6)^2+(Tarea1!$F12-'K9'!P$7)^2+(Tarea1!$G12-'K9'!P$8)^2+(Tarea1!$H12-'K9'!P$9)^2)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SQRT((Tarea1!$B13-'K9'!K14)^2+(Tarea1!$C13-'K9'!K$4)^2+(Tarea1!$D13-'K9'!K$5)^2+(Tarea1!$E13-'K9'!K$6)^2+(Tarea1!$F13-'K9'!K$7)^2+(Tarea1!$G13-'K9'!K$8)^2+(Tarea1!$H13-'K9'!K$9)^2)</f>
        <v>3.267423488010087</v>
      </c>
      <c r="S13">
        <f ca="1">SQRT((Tarea1!$B13-'K9'!K$3)^2+(Tarea1!$C13-'K9'!L$4)^2+(Tarea1!$D13-'K9'!L$5)^2+(Tarea1!$E13-'K9'!L$6)^2+(Tarea1!$F13-'K9'!L$7)^2+(Tarea1!$G13-'K9'!L$8)^2+(Tarea1!$H13-'K9'!L$9)^2)</f>
        <v>5.5920680432197889</v>
      </c>
      <c r="T13">
        <f ca="1">SQRT((Tarea1!$B13-'K9'!M$3)^2+(Tarea1!$C13-'K9'!M$4)^2+(Tarea1!$D13-'K9'!M$5)^2+(Tarea1!$E13-'K9'!M$6)^2+(Tarea1!$F13-'K9'!M$7)^2+(Tarea1!$G13-'K9'!M$8)^2+(Tarea1!$H13-'K9'!M$9)^2)</f>
        <v>2.742832072471403</v>
      </c>
      <c r="U13">
        <f ca="1">SQRT((Tarea1!$B13-'K9'!N$3)^2+(Tarea1!$C13-'K9'!N$4)^2+(Tarea1!$D13-'K9'!N$5)^2+(Tarea1!$E13-'K9'!N$6)^2+(Tarea1!$F13-'K9'!N$7)^2+(Tarea1!$G13-'K9'!N$8)^2+(Tarea1!$H13-'K9'!N$9)^2)</f>
        <v>3.7189380204569149</v>
      </c>
      <c r="V13">
        <f ca="1">SQRT((Tarea1!$B13-'K9'!O$3)^2+(Tarea1!$C13-'K9'!O$4)^2+(Tarea1!$D13-'K9'!O$5)^2+(Tarea1!$E13-'K9'!O$6)^2+(Tarea1!$F13-'K9'!O$7)^2+(Tarea1!$G13-'K9'!O$8)^2+(Tarea1!$H13-'K9'!O$9)^2)</f>
        <v>42.280846727566846</v>
      </c>
      <c r="W13">
        <f ca="1">SQRT((Tarea1!$B13-'K9'!P$3)^2+(Tarea1!$C13-'K9'!P$4)^2+(Tarea1!$D13-'K9'!P$5)^2+(Tarea1!$E13-'K9'!P$6)^2+(Tarea1!$F13-'K9'!P$7)^2+(Tarea1!$G13-'K9'!P$8)^2+(Tarea1!$H13-'K9'!P$9)^2)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SQRT((Tarea1!$B14-'K9'!K15)^2+(Tarea1!$C14-'K9'!K$4)^2+(Tarea1!$D14-'K9'!K$5)^2+(Tarea1!$E14-'K9'!K$6)^2+(Tarea1!$F14-'K9'!K$7)^2+(Tarea1!$G14-'K9'!K$8)^2+(Tarea1!$H14-'K9'!K$9)^2)</f>
        <v>3.6637762281558626</v>
      </c>
      <c r="S14">
        <f ca="1">SQRT((Tarea1!$B14-'K9'!K$3)^2+(Tarea1!$C14-'K9'!L$4)^2+(Tarea1!$D14-'K9'!L$5)^2+(Tarea1!$E14-'K9'!L$6)^2+(Tarea1!$F14-'K9'!L$7)^2+(Tarea1!$G14-'K9'!L$8)^2+(Tarea1!$H14-'K9'!L$9)^2)</f>
        <v>5.4579323007893752</v>
      </c>
      <c r="T14">
        <f ca="1">SQRT((Tarea1!$B14-'K9'!M$3)^2+(Tarea1!$C14-'K9'!M$4)^2+(Tarea1!$D14-'K9'!M$5)^2+(Tarea1!$E14-'K9'!M$6)^2+(Tarea1!$F14-'K9'!M$7)^2+(Tarea1!$G14-'K9'!M$8)^2+(Tarea1!$H14-'K9'!M$9)^2)</f>
        <v>4.3917112584706413</v>
      </c>
      <c r="U14">
        <f ca="1">SQRT((Tarea1!$B14-'K9'!N$3)^2+(Tarea1!$C14-'K9'!N$4)^2+(Tarea1!$D14-'K9'!N$5)^2+(Tarea1!$E14-'K9'!N$6)^2+(Tarea1!$F14-'K9'!N$7)^2+(Tarea1!$G14-'K9'!N$8)^2+(Tarea1!$H14-'K9'!N$9)^2)</f>
        <v>1.7990275150758537</v>
      </c>
      <c r="V14">
        <f ca="1">SQRT((Tarea1!$B14-'K9'!O$3)^2+(Tarea1!$C14-'K9'!O$4)^2+(Tarea1!$D14-'K9'!O$5)^2+(Tarea1!$E14-'K9'!O$6)^2+(Tarea1!$F14-'K9'!O$7)^2+(Tarea1!$G14-'K9'!O$8)^2+(Tarea1!$H14-'K9'!O$9)^2)</f>
        <v>42.361638306373379</v>
      </c>
      <c r="W14">
        <f ca="1">SQRT((Tarea1!$B14-'K9'!P$3)^2+(Tarea1!$C14-'K9'!P$4)^2+(Tarea1!$D14-'K9'!P$5)^2+(Tarea1!$E14-'K9'!P$6)^2+(Tarea1!$F14-'K9'!P$7)^2+(Tarea1!$G14-'K9'!P$8)^2+(Tarea1!$H14-'K9'!P$9)^2)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SQRT((Tarea1!$B15-'K9'!K16)^2+(Tarea1!$C15-'K9'!K$4)^2+(Tarea1!$D15-'K9'!K$5)^2+(Tarea1!$E15-'K9'!K$6)^2+(Tarea1!$F15-'K9'!K$7)^2+(Tarea1!$G15-'K9'!K$8)^2+(Tarea1!$H15-'K9'!K$9)^2)</f>
        <v>4.5535432632182165</v>
      </c>
      <c r="S15">
        <f ca="1">SQRT((Tarea1!$B15-'K9'!K$3)^2+(Tarea1!$C15-'K9'!L$4)^2+(Tarea1!$D15-'K9'!L$5)^2+(Tarea1!$E15-'K9'!L$6)^2+(Tarea1!$F15-'K9'!L$7)^2+(Tarea1!$G15-'K9'!L$8)^2+(Tarea1!$H15-'K9'!L$9)^2)</f>
        <v>6.3647957547748533</v>
      </c>
      <c r="T15">
        <f ca="1">SQRT((Tarea1!$B15-'K9'!M$3)^2+(Tarea1!$C15-'K9'!M$4)^2+(Tarea1!$D15-'K9'!M$5)^2+(Tarea1!$E15-'K9'!M$6)^2+(Tarea1!$F15-'K9'!M$7)^2+(Tarea1!$G15-'K9'!M$8)^2+(Tarea1!$H15-'K9'!M$9)^2)</f>
        <v>4.4933945346969537</v>
      </c>
      <c r="U15">
        <f ca="1">SQRT((Tarea1!$B15-'K9'!N$3)^2+(Tarea1!$C15-'K9'!N$4)^2+(Tarea1!$D15-'K9'!N$5)^2+(Tarea1!$E15-'K9'!N$6)^2+(Tarea1!$F15-'K9'!N$7)^2+(Tarea1!$G15-'K9'!N$8)^2+(Tarea1!$H15-'K9'!N$9)^2)</f>
        <v>2.7664598316259723</v>
      </c>
      <c r="V15">
        <f ca="1">SQRT((Tarea1!$B15-'K9'!O$3)^2+(Tarea1!$C15-'K9'!O$4)^2+(Tarea1!$D15-'K9'!O$5)^2+(Tarea1!$E15-'K9'!O$6)^2+(Tarea1!$F15-'K9'!O$7)^2+(Tarea1!$G15-'K9'!O$8)^2+(Tarea1!$H15-'K9'!O$9)^2)</f>
        <v>42.652756065698739</v>
      </c>
      <c r="W15">
        <f ca="1">SQRT((Tarea1!$B15-'K9'!P$3)^2+(Tarea1!$C15-'K9'!P$4)^2+(Tarea1!$D15-'K9'!P$5)^2+(Tarea1!$E15-'K9'!P$6)^2+(Tarea1!$F15-'K9'!P$7)^2+(Tarea1!$G15-'K9'!P$8)^2+(Tarea1!$H15-'K9'!P$9)^2)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11</v>
      </c>
      <c r="R16">
        <f ca="1">SQRT((Tarea1!$B16-'K9'!K17)^2+(Tarea1!$C16-'K9'!K$4)^2+(Tarea1!$D16-'K9'!K$5)^2+(Tarea1!$E16-'K9'!K$6)^2+(Tarea1!$F16-'K9'!K$7)^2+(Tarea1!$G16-'K9'!K$8)^2+(Tarea1!$H16-'K9'!K$9)^2)</f>
        <v>5.3831687926350593</v>
      </c>
      <c r="S16">
        <f ca="1">SQRT((Tarea1!$B16-'K9'!K$3)^2+(Tarea1!$C16-'K9'!L$4)^2+(Tarea1!$D16-'K9'!L$5)^2+(Tarea1!$E16-'K9'!L$6)^2+(Tarea1!$F16-'K9'!L$7)^2+(Tarea1!$G16-'K9'!L$8)^2+(Tarea1!$H16-'K9'!L$9)^2)</f>
        <v>6.5091877373448064</v>
      </c>
      <c r="T16">
        <f ca="1">SQRT((Tarea1!$B16-'K9'!M$3)^2+(Tarea1!$C16-'K9'!M$4)^2+(Tarea1!$D16-'K9'!M$5)^2+(Tarea1!$E16-'K9'!M$6)^2+(Tarea1!$F16-'K9'!M$7)^2+(Tarea1!$G16-'K9'!M$8)^2+(Tarea1!$H16-'K9'!M$9)^2)</f>
        <v>6.6981187242720965</v>
      </c>
      <c r="U16">
        <f ca="1">SQRT((Tarea1!$B16-'K9'!N$3)^2+(Tarea1!$C16-'K9'!N$4)^2+(Tarea1!$D16-'K9'!N$5)^2+(Tarea1!$E16-'K9'!N$6)^2+(Tarea1!$F16-'K9'!N$7)^2+(Tarea1!$G16-'K9'!N$8)^2+(Tarea1!$H16-'K9'!N$9)^2)</f>
        <v>2.4328995047062687</v>
      </c>
      <c r="V16">
        <f ca="1">SQRT((Tarea1!$B16-'K9'!O$3)^2+(Tarea1!$C16-'K9'!O$4)^2+(Tarea1!$D16-'K9'!O$5)^2+(Tarea1!$E16-'K9'!O$6)^2+(Tarea1!$F16-'K9'!O$7)^2+(Tarea1!$G16-'K9'!O$8)^2+(Tarea1!$H16-'K9'!O$9)^2)</f>
        <v>42.703195430787147</v>
      </c>
      <c r="W16">
        <f ca="1">SQRT((Tarea1!$B16-'K9'!P$3)^2+(Tarea1!$C16-'K9'!P$4)^2+(Tarea1!$D16-'K9'!P$5)^2+(Tarea1!$E16-'K9'!P$6)^2+(Tarea1!$F16-'K9'!P$7)^2+(Tarea1!$G16-'K9'!P$8)^2+(Tarea1!$H16-'K9'!P$9)^2)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SQRT((Tarea1!$B17-'K9'!K18)^2+(Tarea1!$C17-'K9'!K$4)^2+(Tarea1!$D17-'K9'!K$5)^2+(Tarea1!$E17-'K9'!K$6)^2+(Tarea1!$F17-'K9'!K$7)^2+(Tarea1!$G17-'K9'!K$8)^2+(Tarea1!$H17-'K9'!K$9)^2)</f>
        <v>4.0375743027218709</v>
      </c>
      <c r="S17">
        <f ca="1">SQRT((Tarea1!$B17-'K9'!K$3)^2+(Tarea1!$C17-'K9'!L$4)^2+(Tarea1!$D17-'K9'!L$5)^2+(Tarea1!$E17-'K9'!L$6)^2+(Tarea1!$F17-'K9'!L$7)^2+(Tarea1!$G17-'K9'!L$8)^2+(Tarea1!$H17-'K9'!L$9)^2)</f>
        <v>7.0765899273590804</v>
      </c>
      <c r="T17">
        <f ca="1">SQRT((Tarea1!$B17-'K9'!M$3)^2+(Tarea1!$C17-'K9'!M$4)^2+(Tarea1!$D17-'K9'!M$5)^2+(Tarea1!$E17-'K9'!M$6)^2+(Tarea1!$F17-'K9'!M$7)^2+(Tarea1!$G17-'K9'!M$8)^2+(Tarea1!$H17-'K9'!M$9)^2)</f>
        <v>1.9829089181749553</v>
      </c>
      <c r="U17">
        <f ca="1">SQRT((Tarea1!$B17-'K9'!N$3)^2+(Tarea1!$C17-'K9'!N$4)^2+(Tarea1!$D17-'K9'!N$5)^2+(Tarea1!$E17-'K9'!N$6)^2+(Tarea1!$F17-'K9'!N$7)^2+(Tarea1!$G17-'K9'!N$8)^2+(Tarea1!$H17-'K9'!N$9)^2)</f>
        <v>4.5923632260525737</v>
      </c>
      <c r="V17">
        <f ca="1">SQRT((Tarea1!$B17-'K9'!O$3)^2+(Tarea1!$C17-'K9'!O$4)^2+(Tarea1!$D17-'K9'!O$5)^2+(Tarea1!$E17-'K9'!O$6)^2+(Tarea1!$F17-'K9'!O$7)^2+(Tarea1!$G17-'K9'!O$8)^2+(Tarea1!$H17-'K9'!O$9)^2)</f>
        <v>43.205834096797624</v>
      </c>
      <c r="W17">
        <f ca="1">SQRT((Tarea1!$B17-'K9'!P$3)^2+(Tarea1!$C17-'K9'!P$4)^2+(Tarea1!$D17-'K9'!P$5)^2+(Tarea1!$E17-'K9'!P$6)^2+(Tarea1!$F17-'K9'!P$7)^2+(Tarea1!$G17-'K9'!P$8)^2+(Tarea1!$H17-'K9'!P$9)^2)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G4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SQRT((Tarea1!$B18-'K9'!K19)^2+(Tarea1!$C18-'K9'!K$4)^2+(Tarea1!$D18-'K9'!K$5)^2+(Tarea1!$E18-'K9'!K$6)^2+(Tarea1!$F18-'K9'!K$7)^2+(Tarea1!$G18-'K9'!K$8)^2+(Tarea1!$H18-'K9'!K$9)^2)</f>
        <v>5.0382294757186274</v>
      </c>
      <c r="S18">
        <f ca="1">SQRT((Tarea1!$B18-'K9'!K$3)^2+(Tarea1!$C18-'K9'!L$4)^2+(Tarea1!$D18-'K9'!L$5)^2+(Tarea1!$E18-'K9'!L$6)^2+(Tarea1!$F18-'K9'!L$7)^2+(Tarea1!$G18-'K9'!L$8)^2+(Tarea1!$H18-'K9'!L$9)^2)</f>
        <v>5.9699267164681347</v>
      </c>
      <c r="T18">
        <f ca="1">SQRT((Tarea1!$B18-'K9'!M$3)^2+(Tarea1!$C18-'K9'!M$4)^2+(Tarea1!$D18-'K9'!M$5)^2+(Tarea1!$E18-'K9'!M$6)^2+(Tarea1!$F18-'K9'!M$7)^2+(Tarea1!$G18-'K9'!M$8)^2+(Tarea1!$H18-'K9'!M$9)^2)</f>
        <v>8.1701159382498627</v>
      </c>
      <c r="U18">
        <f ca="1">SQRT((Tarea1!$B18-'K9'!N$3)^2+(Tarea1!$C18-'K9'!N$4)^2+(Tarea1!$D18-'K9'!N$5)^2+(Tarea1!$E18-'K9'!N$6)^2+(Tarea1!$F18-'K9'!N$7)^2+(Tarea1!$G18-'K9'!N$8)^2+(Tarea1!$H18-'K9'!N$9)^2)</f>
        <v>3.0378446306550955</v>
      </c>
      <c r="V18">
        <f ca="1">SQRT((Tarea1!$B18-'K9'!O$3)^2+(Tarea1!$C18-'K9'!O$4)^2+(Tarea1!$D18-'K9'!O$5)^2+(Tarea1!$E18-'K9'!O$6)^2+(Tarea1!$F18-'K9'!O$7)^2+(Tarea1!$G18-'K9'!O$8)^2+(Tarea1!$H18-'K9'!O$9)^2)</f>
        <v>42.994446152962603</v>
      </c>
      <c r="W18">
        <f ca="1">SQRT((Tarea1!$B18-'K9'!P$3)^2+(Tarea1!$C18-'K9'!P$4)^2+(Tarea1!$D18-'K9'!P$5)^2+(Tarea1!$E18-'K9'!P$6)^2+(Tarea1!$F18-'K9'!P$7)^2+(Tarea1!$G18-'K9'!P$8)^2+(Tarea1!$H18-'K9'!P$9)^2)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SQRT((Tarea1!$B19-'K9'!K20)^2+(Tarea1!$C19-'K9'!K$4)^2+(Tarea1!$D19-'K9'!K$5)^2+(Tarea1!$E19-'K9'!K$6)^2+(Tarea1!$F19-'K9'!K$7)^2+(Tarea1!$G19-'K9'!K$8)^2+(Tarea1!$H19-'K9'!K$9)^2)</f>
        <v>4.6849766541574143</v>
      </c>
      <c r="S19">
        <f ca="1">SQRT((Tarea1!$B19-'K9'!K$3)^2+(Tarea1!$C19-'K9'!L$4)^2+(Tarea1!$D19-'K9'!L$5)^2+(Tarea1!$E19-'K9'!L$6)^2+(Tarea1!$F19-'K9'!L$7)^2+(Tarea1!$G19-'K9'!L$8)^2+(Tarea1!$H19-'K9'!L$9)^2)</f>
        <v>8.1342193847965518</v>
      </c>
      <c r="T19">
        <f ca="1">SQRT((Tarea1!$B19-'K9'!M$3)^2+(Tarea1!$C19-'K9'!M$4)^2+(Tarea1!$D19-'K9'!M$5)^2+(Tarea1!$E19-'K9'!M$6)^2+(Tarea1!$F19-'K9'!M$7)^2+(Tarea1!$G19-'K9'!M$8)^2+(Tarea1!$H19-'K9'!M$9)^2)</f>
        <v>0.94875064046237878</v>
      </c>
      <c r="U19">
        <f ca="1">SQRT((Tarea1!$B19-'K9'!N$3)^2+(Tarea1!$C19-'K9'!N$4)^2+(Tarea1!$D19-'K9'!N$5)^2+(Tarea1!$E19-'K9'!N$6)^2+(Tarea1!$F19-'K9'!N$7)^2+(Tarea1!$G19-'K9'!N$8)^2+(Tarea1!$H19-'K9'!N$9)^2)</f>
        <v>5.9283218536108517</v>
      </c>
      <c r="V19">
        <f ca="1">SQRT((Tarea1!$B19-'K9'!O$3)^2+(Tarea1!$C19-'K9'!O$4)^2+(Tarea1!$D19-'K9'!O$5)^2+(Tarea1!$E19-'K9'!O$6)^2+(Tarea1!$F19-'K9'!O$7)^2+(Tarea1!$G19-'K9'!O$8)^2+(Tarea1!$H19-'K9'!O$9)^2)</f>
        <v>43.709002505204808</v>
      </c>
      <c r="W19">
        <f ca="1">SQRT((Tarea1!$B19-'K9'!P$3)^2+(Tarea1!$C19-'K9'!P$4)^2+(Tarea1!$D19-'K9'!P$5)^2+(Tarea1!$E19-'K9'!P$6)^2+(Tarea1!$F19-'K9'!P$7)^2+(Tarea1!$G19-'K9'!P$8)^2+(Tarea1!$H19-'K9'!P$9)^2)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SQRT((Tarea1!$B20-'K9'!K21)^2+(Tarea1!$C20-'K9'!K$4)^2+(Tarea1!$D20-'K9'!K$5)^2+(Tarea1!$E20-'K9'!K$6)^2+(Tarea1!$F20-'K9'!K$7)^2+(Tarea1!$G20-'K9'!K$8)^2+(Tarea1!$H20-'K9'!K$9)^2)</f>
        <v>3.2104993770440133</v>
      </c>
      <c r="S20">
        <f ca="1">SQRT((Tarea1!$B20-'K9'!K$3)^2+(Tarea1!$C20-'K9'!L$4)^2+(Tarea1!$D20-'K9'!L$5)^2+(Tarea1!$E20-'K9'!L$6)^2+(Tarea1!$F20-'K9'!L$7)^2+(Tarea1!$G20-'K9'!L$8)^2+(Tarea1!$H20-'K9'!L$9)^2)</f>
        <v>7.3999138508498863</v>
      </c>
      <c r="T20">
        <f ca="1">SQRT((Tarea1!$B20-'K9'!M$3)^2+(Tarea1!$C20-'K9'!M$4)^2+(Tarea1!$D20-'K9'!M$5)^2+(Tarea1!$E20-'K9'!M$6)^2+(Tarea1!$F20-'K9'!M$7)^2+(Tarea1!$G20-'K9'!M$8)^2+(Tarea1!$H20-'K9'!M$9)^2)</f>
        <v>1.4565236390498826</v>
      </c>
      <c r="U20">
        <f ca="1">SQRT((Tarea1!$B20-'K9'!N$3)^2+(Tarea1!$C20-'K9'!N$4)^2+(Tarea1!$D20-'K9'!N$5)^2+(Tarea1!$E20-'K9'!N$6)^2+(Tarea1!$F20-'K9'!N$7)^2+(Tarea1!$G20-'K9'!N$8)^2+(Tarea1!$H20-'K9'!N$9)^2)</f>
        <v>5.2891398166431554</v>
      </c>
      <c r="V20">
        <f ca="1">SQRT((Tarea1!$B20-'K9'!O$3)^2+(Tarea1!$C20-'K9'!O$4)^2+(Tarea1!$D20-'K9'!O$5)^2+(Tarea1!$E20-'K9'!O$6)^2+(Tarea1!$F20-'K9'!O$7)^2+(Tarea1!$G20-'K9'!O$8)^2+(Tarea1!$H20-'K9'!O$9)^2)</f>
        <v>43.776392039545698</v>
      </c>
      <c r="W20">
        <f ca="1">SQRT((Tarea1!$B20-'K9'!P$3)^2+(Tarea1!$C20-'K9'!P$4)^2+(Tarea1!$D20-'K9'!P$5)^2+(Tarea1!$E20-'K9'!P$6)^2+(Tarea1!$F20-'K9'!P$7)^2+(Tarea1!$G20-'K9'!P$8)^2+(Tarea1!$H20-'K9'!P$9)^2)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SQRT((Tarea1!$B21-'K9'!K22)^2+(Tarea1!$C21-'K9'!K$4)^2+(Tarea1!$D21-'K9'!K$5)^2+(Tarea1!$E21-'K9'!K$6)^2+(Tarea1!$F21-'K9'!K$7)^2+(Tarea1!$G21-'K9'!K$8)^2+(Tarea1!$H21-'K9'!K$9)^2)</f>
        <v>5.7839222202584981</v>
      </c>
      <c r="S21">
        <f ca="1">SQRT((Tarea1!$B21-'K9'!K$3)^2+(Tarea1!$C21-'K9'!L$4)^2+(Tarea1!$D21-'K9'!L$5)^2+(Tarea1!$E21-'K9'!L$6)^2+(Tarea1!$F21-'K9'!L$7)^2+(Tarea1!$G21-'K9'!L$8)^2+(Tarea1!$H21-'K9'!L$9)^2)</f>
        <v>9.562459150239544</v>
      </c>
      <c r="T21">
        <f ca="1">SQRT((Tarea1!$B21-'K9'!M$3)^2+(Tarea1!$C21-'K9'!M$4)^2+(Tarea1!$D21-'K9'!M$5)^2+(Tarea1!$E21-'K9'!M$6)^2+(Tarea1!$F21-'K9'!M$7)^2+(Tarea1!$G21-'K9'!M$8)^2+(Tarea1!$H21-'K9'!M$9)^2)</f>
        <v>2.0172409650587406</v>
      </c>
      <c r="U21">
        <f ca="1">SQRT((Tarea1!$B21-'K9'!N$3)^2+(Tarea1!$C21-'K9'!N$4)^2+(Tarea1!$D21-'K9'!N$5)^2+(Tarea1!$E21-'K9'!N$6)^2+(Tarea1!$F21-'K9'!N$7)^2+(Tarea1!$G21-'K9'!N$8)^2+(Tarea1!$H21-'K9'!N$9)^2)</f>
        <v>7.5599801587041213</v>
      </c>
      <c r="V21">
        <f ca="1">SQRT((Tarea1!$B21-'K9'!O$3)^2+(Tarea1!$C21-'K9'!O$4)^2+(Tarea1!$D21-'K9'!O$5)^2+(Tarea1!$E21-'K9'!O$6)^2+(Tarea1!$F21-'K9'!O$7)^2+(Tarea1!$G21-'K9'!O$8)^2+(Tarea1!$H21-'K9'!O$9)^2)</f>
        <v>44.33546661534082</v>
      </c>
      <c r="W21">
        <f ca="1">SQRT((Tarea1!$B21-'K9'!P$3)^2+(Tarea1!$C21-'K9'!P$4)^2+(Tarea1!$D21-'K9'!P$5)^2+(Tarea1!$E21-'K9'!P$6)^2+(Tarea1!$F21-'K9'!P$7)^2+(Tarea1!$G21-'K9'!P$8)^2+(Tarea1!$H21-'K9'!P$9)^2)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SQRT((Tarea1!$B22-'K9'!K23)^2+(Tarea1!$C22-'K9'!K$4)^2+(Tarea1!$D22-'K9'!K$5)^2+(Tarea1!$E22-'K9'!K$6)^2+(Tarea1!$F22-'K9'!K$7)^2+(Tarea1!$G22-'K9'!K$8)^2+(Tarea1!$H22-'K9'!K$9)^2)</f>
        <v>2.5081878418491708</v>
      </c>
      <c r="S22">
        <f ca="1">SQRT((Tarea1!$B22-'K9'!K$3)^2+(Tarea1!$C22-'K9'!L$4)^2+(Tarea1!$D22-'K9'!L$5)^2+(Tarea1!$E22-'K9'!L$6)^2+(Tarea1!$F22-'K9'!L$7)^2+(Tarea1!$G22-'K9'!L$8)^2+(Tarea1!$H22-'K9'!L$9)^2)</f>
        <v>7.0525261431631714</v>
      </c>
      <c r="T22">
        <f ca="1">SQRT((Tarea1!$B22-'K9'!M$3)^2+(Tarea1!$C22-'K9'!M$4)^2+(Tarea1!$D22-'K9'!M$5)^2+(Tarea1!$E22-'K9'!M$6)^2+(Tarea1!$F22-'K9'!M$7)^2+(Tarea1!$G22-'K9'!M$8)^2+(Tarea1!$H22-'K9'!M$9)^2)</f>
        <v>3.5672951159729465</v>
      </c>
      <c r="U22">
        <f ca="1">SQRT((Tarea1!$B22-'K9'!N$3)^2+(Tarea1!$C22-'K9'!N$4)^2+(Tarea1!$D22-'K9'!N$5)^2+(Tarea1!$E22-'K9'!N$6)^2+(Tarea1!$F22-'K9'!N$7)^2+(Tarea1!$G22-'K9'!N$8)^2+(Tarea1!$H22-'K9'!N$9)^2)</f>
        <v>5.227599831662709</v>
      </c>
      <c r="V22">
        <f ca="1">SQRT((Tarea1!$B22-'K9'!O$3)^2+(Tarea1!$C22-'K9'!O$4)^2+(Tarea1!$D22-'K9'!O$5)^2+(Tarea1!$E22-'K9'!O$6)^2+(Tarea1!$F22-'K9'!O$7)^2+(Tarea1!$G22-'K9'!O$8)^2+(Tarea1!$H22-'K9'!O$9)^2)</f>
        <v>44.065180131255559</v>
      </c>
      <c r="W22">
        <f ca="1">SQRT((Tarea1!$B22-'K9'!P$3)^2+(Tarea1!$C22-'K9'!P$4)^2+(Tarea1!$D22-'K9'!P$5)^2+(Tarea1!$E22-'K9'!P$6)^2+(Tarea1!$F22-'K9'!P$7)^2+(Tarea1!$G22-'K9'!P$8)^2+(Tarea1!$H22-'K9'!P$9)^2)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G1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SQRT((Tarea1!$B23-'K9'!K24)^2+(Tarea1!$C23-'K9'!K$4)^2+(Tarea1!$D23-'K9'!K$5)^2+(Tarea1!$E23-'K9'!K$6)^2+(Tarea1!$F23-'K9'!K$7)^2+(Tarea1!$G23-'K9'!K$8)^2+(Tarea1!$H23-'K9'!K$9)^2)</f>
        <v>2.5227477579020854</v>
      </c>
      <c r="S23">
        <f ca="1">SQRT((Tarea1!$B23-'K9'!K$3)^2+(Tarea1!$C23-'K9'!L$4)^2+(Tarea1!$D23-'K9'!L$5)^2+(Tarea1!$E23-'K9'!L$6)^2+(Tarea1!$F23-'K9'!L$7)^2+(Tarea1!$G23-'K9'!L$8)^2+(Tarea1!$H23-'K9'!L$9)^2)</f>
        <v>6.0951640667007467</v>
      </c>
      <c r="T23">
        <f ca="1">SQRT((Tarea1!$B23-'K9'!M$3)^2+(Tarea1!$C23-'K9'!M$4)^2+(Tarea1!$D23-'K9'!M$5)^2+(Tarea1!$E23-'K9'!M$6)^2+(Tarea1!$F23-'K9'!M$7)^2+(Tarea1!$G23-'K9'!M$8)^2+(Tarea1!$H23-'K9'!M$9)^2)</f>
        <v>5.942597168840499</v>
      </c>
      <c r="U23">
        <f ca="1">SQRT((Tarea1!$B23-'K9'!N$3)^2+(Tarea1!$C23-'K9'!N$4)^2+(Tarea1!$D23-'K9'!N$5)^2+(Tarea1!$E23-'K9'!N$6)^2+(Tarea1!$F23-'K9'!N$7)^2+(Tarea1!$G23-'K9'!N$8)^2+(Tarea1!$H23-'K9'!N$9)^2)</f>
        <v>3.2717732195248477</v>
      </c>
      <c r="V23">
        <f ca="1">SQRT((Tarea1!$B23-'K9'!O$3)^2+(Tarea1!$C23-'K9'!O$4)^2+(Tarea1!$D23-'K9'!O$5)^2+(Tarea1!$E23-'K9'!O$6)^2+(Tarea1!$F23-'K9'!O$7)^2+(Tarea1!$G23-'K9'!O$8)^2+(Tarea1!$H23-'K9'!O$9)^2)</f>
        <v>43.820502050980657</v>
      </c>
      <c r="W23">
        <f ca="1">SQRT((Tarea1!$B23-'K9'!P$3)^2+(Tarea1!$C23-'K9'!P$4)^2+(Tarea1!$D23-'K9'!P$5)^2+(Tarea1!$E23-'K9'!P$6)^2+(Tarea1!$F23-'K9'!P$7)^2+(Tarea1!$G23-'K9'!P$8)^2+(Tarea1!$H23-'K9'!P$9)^2)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SQRT((Tarea1!$B24-'K9'!K25)^2+(Tarea1!$C24-'K9'!K$4)^2+(Tarea1!$D24-'K9'!K$5)^2+(Tarea1!$E24-'K9'!K$6)^2+(Tarea1!$F24-'K9'!K$7)^2+(Tarea1!$G24-'K9'!K$8)^2+(Tarea1!$H24-'K9'!K$9)^2)</f>
        <v>2.5748313051537957</v>
      </c>
      <c r="S24">
        <f ca="1">SQRT((Tarea1!$B24-'K9'!K$3)^2+(Tarea1!$C24-'K9'!L$4)^2+(Tarea1!$D24-'K9'!L$5)^2+(Tarea1!$E24-'K9'!L$6)^2+(Tarea1!$F24-'K9'!L$7)^2+(Tarea1!$G24-'K9'!L$8)^2+(Tarea1!$H24-'K9'!L$9)^2)</f>
        <v>7.4008124553997447</v>
      </c>
      <c r="T24">
        <f ca="1">SQRT((Tarea1!$B24-'K9'!M$3)^2+(Tarea1!$C24-'K9'!M$4)^2+(Tarea1!$D24-'K9'!M$5)^2+(Tarea1!$E24-'K9'!M$6)^2+(Tarea1!$F24-'K9'!M$7)^2+(Tarea1!$G24-'K9'!M$8)^2+(Tarea1!$H24-'K9'!M$9)^2)</f>
        <v>3.7845908336011416</v>
      </c>
      <c r="U24">
        <f ca="1">SQRT((Tarea1!$B24-'K9'!N$3)^2+(Tarea1!$C24-'K9'!N$4)^2+(Tarea1!$D24-'K9'!N$5)^2+(Tarea1!$E24-'K9'!N$6)^2+(Tarea1!$F24-'K9'!N$7)^2+(Tarea1!$G24-'K9'!N$8)^2+(Tarea1!$H24-'K9'!N$9)^2)</f>
        <v>5.4938602093609905</v>
      </c>
      <c r="V24">
        <f ca="1">SQRT((Tarea1!$B24-'K9'!O$3)^2+(Tarea1!$C24-'K9'!O$4)^2+(Tarea1!$D24-'K9'!O$5)^2+(Tarea1!$E24-'K9'!O$6)^2+(Tarea1!$F24-'K9'!O$7)^2+(Tarea1!$G24-'K9'!O$8)^2+(Tarea1!$H24-'K9'!O$9)^2)</f>
        <v>44.2434221099589</v>
      </c>
      <c r="W24">
        <f ca="1">SQRT((Tarea1!$B24-'K9'!P$3)^2+(Tarea1!$C24-'K9'!P$4)^2+(Tarea1!$D24-'K9'!P$5)^2+(Tarea1!$E24-'K9'!P$6)^2+(Tarea1!$F24-'K9'!P$7)^2+(Tarea1!$G24-'K9'!P$8)^2+(Tarea1!$H24-'K9'!P$9)^2)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SQRT((Tarea1!$B25-'K9'!K26)^2+(Tarea1!$C25-'K9'!K$4)^2+(Tarea1!$D25-'K9'!K$5)^2+(Tarea1!$E25-'K9'!K$6)^2+(Tarea1!$F25-'K9'!K$7)^2+(Tarea1!$G25-'K9'!K$8)^2+(Tarea1!$H25-'K9'!K$9)^2)</f>
        <v>7.5523212491259928</v>
      </c>
      <c r="S25">
        <f ca="1">SQRT((Tarea1!$B25-'K9'!K$3)^2+(Tarea1!$C25-'K9'!L$4)^2+(Tarea1!$D25-'K9'!L$5)^2+(Tarea1!$E25-'K9'!L$6)^2+(Tarea1!$F25-'K9'!L$7)^2+(Tarea1!$G25-'K9'!L$8)^2+(Tarea1!$H25-'K9'!L$9)^2)</f>
        <v>11.507064134695694</v>
      </c>
      <c r="T25">
        <f ca="1">SQRT((Tarea1!$B25-'K9'!M$3)^2+(Tarea1!$C25-'K9'!M$4)^2+(Tarea1!$D25-'K9'!M$5)^2+(Tarea1!$E25-'K9'!M$6)^2+(Tarea1!$F25-'K9'!M$7)^2+(Tarea1!$G25-'K9'!M$8)^2+(Tarea1!$H25-'K9'!M$9)^2)</f>
        <v>3.7598574145541446</v>
      </c>
      <c r="U25">
        <f ca="1">SQRT((Tarea1!$B25-'K9'!N$3)^2+(Tarea1!$C25-'K9'!N$4)^2+(Tarea1!$D25-'K9'!N$5)^2+(Tarea1!$E25-'K9'!N$6)^2+(Tarea1!$F25-'K9'!N$7)^2+(Tarea1!$G25-'K9'!N$8)^2+(Tarea1!$H25-'K9'!N$9)^2)</f>
        <v>9.7717654494978561</v>
      </c>
      <c r="V25">
        <f ca="1">SQRT((Tarea1!$B25-'K9'!O$3)^2+(Tarea1!$C25-'K9'!O$4)^2+(Tarea1!$D25-'K9'!O$5)^2+(Tarea1!$E25-'K9'!O$6)^2+(Tarea1!$F25-'K9'!O$7)^2+(Tarea1!$G25-'K9'!O$8)^2+(Tarea1!$H25-'K9'!O$9)^2)</f>
        <v>45.464888650474002</v>
      </c>
      <c r="W25">
        <f ca="1">SQRT((Tarea1!$B25-'K9'!P$3)^2+(Tarea1!$C25-'K9'!P$4)^2+(Tarea1!$D25-'K9'!P$5)^2+(Tarea1!$E25-'K9'!P$6)^2+(Tarea1!$F25-'K9'!P$7)^2+(Tarea1!$G25-'K9'!P$8)^2+(Tarea1!$H25-'K9'!P$9)^2)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7CB8-4626-4F4E-B206-E22076AF0ECD}">
  <dimension ref="A1:AA25"/>
  <sheetViews>
    <sheetView topLeftCell="A5" workbookViewId="0">
      <selection activeCell="I1" sqref="I1"/>
    </sheetView>
  </sheetViews>
  <sheetFormatPr baseColWidth="10" defaultRowHeight="14.4" x14ac:dyDescent="0.3"/>
  <cols>
    <col min="10" max="10" width="18.33203125" customWidth="1"/>
  </cols>
  <sheetData>
    <row r="1" spans="1:27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63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Y1" t="s">
        <v>52</v>
      </c>
      <c r="AA1" t="s">
        <v>55</v>
      </c>
    </row>
    <row r="2" spans="1:27" x14ac:dyDescent="0.3">
      <c r="A2" s="2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R2">
        <f ca="1">SQRT((Tarea1!$B2-'K10'!K3)^2+(Tarea1!$C2-'K10'!K$4)^2+(Tarea1!$D2-'K10'!K$5)^2+(Tarea1!$E2-'K10'!K$6)^2+(Tarea1!$F2-'K10'!K$7)^2+(Tarea1!$G2-'K10'!K$8)^2+(Tarea1!$H2-'K10'!K$9)^2)</f>
        <v>98.868585158532539</v>
      </c>
      <c r="S2">
        <f ca="1">SQRT((Tarea1!$B2-'K10'!K$3)^2+(Tarea1!$C2-'K10'!L$4)^2+(Tarea1!$D2-'K10'!L$5)^2+(Tarea1!$E2-'K10'!L$6)^2+(Tarea1!$F2-'K10'!L$7)^2+(Tarea1!$G2-'K10'!L$8)^2+(Tarea1!$H2-'K10'!L$9)^2)</f>
        <v>98.469452750586584</v>
      </c>
      <c r="T2">
        <f ca="1">SQRT((Tarea1!$B2-'K10'!M$3)^2+(Tarea1!$C2-'K10'!M$4)^2+(Tarea1!$D2-'K10'!M$5)^2+(Tarea1!$E2-'K10'!M$6)^2+(Tarea1!$F2-'K10'!M$7)^2+(Tarea1!$G2-'K10'!M$8)^2+(Tarea1!$H2-'K10'!M$9)^2)</f>
        <v>103.91463448961899</v>
      </c>
      <c r="U2">
        <f ca="1">SQRT((Tarea1!$B2-'K10'!N$3)^2+(Tarea1!$C2-'K10'!N$4)^2+(Tarea1!$D2-'K10'!N$5)^2+(Tarea1!$E2-'K10'!N$6)^2+(Tarea1!$F2-'K10'!N$7)^2+(Tarea1!$G2-'K10'!N$8)^2+(Tarea1!$H2-'K10'!N$9)^2)</f>
        <v>101.99385177548695</v>
      </c>
      <c r="V2">
        <f ca="1">SQRT((Tarea1!$B2-'K10'!O$3)^2+(Tarea1!$C2-'K10'!O$4)^2+(Tarea1!$D2-'K10'!O$5)^2+(Tarea1!$E2-'K10'!O$6)^2+(Tarea1!$F2-'K10'!O$7)^2+(Tarea1!$G2-'K10'!O$8)^2+(Tarea1!$H2-'K10'!O$9)^2)</f>
        <v>60.525631760436831</v>
      </c>
      <c r="W2">
        <f ca="1">SQRT((Tarea1!$B2-'K10'!P$3)^2+(Tarea1!$C2-'K10'!P$4)^2+(Tarea1!$D2-'K10'!P$5)^2+(Tarea1!$E2-'K10'!P$6)^2+(Tarea1!$F2-'K10'!P$7)^2+(Tarea1!$G2-'K10'!P$8)^2+(Tarea1!$H2-'K10'!P$9)^2)</f>
        <v>0</v>
      </c>
      <c r="Y2" t="str">
        <f ca="1">INDEX($R$1:$W$1, 1,MATCH(MIN(R2:W2),R2:W2,0))</f>
        <v>G6</v>
      </c>
      <c r="AA2" t="str" cm="1">
        <f t="array" aca="1" ref="AA2" ca="1">INDIRECT($I$1&amp;"!Y"&amp;ROW(Y3))</f>
        <v>G5</v>
      </c>
    </row>
    <row r="3" spans="1:27" x14ac:dyDescent="0.3">
      <c r="A3" s="2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>
        <v>2</v>
      </c>
      <c r="J3" t="s">
        <v>45</v>
      </c>
      <c r="K3">
        <f ca="1">AVERAGEIFS(INDIRECT($I$1&amp;"!"&amp;ADDRESS(2,$I3,1)):INDIRECT($I$1&amp;"!"&amp;ADDRESS(1002,$I3,1)),INDIRECT($I$1&amp;"!Y2"):INDIRECT($I$1&amp;"!Y1002"),K$2)</f>
        <v>6.4249999999999998</v>
      </c>
      <c r="L3">
        <f ca="1">AVERAGEIFS(INDIRECT($I$1&amp;"!"&amp;ADDRESS(2,$I3,1)):INDIRECT($I$1&amp;"!"&amp;ADDRESS(1002,$I3,1)),INDIRECT($I$1&amp;"!Y2"):INDIRECT($I$1&amp;"!Y1002"),L$2)</f>
        <v>13.65</v>
      </c>
      <c r="M3">
        <f ca="1">AVERAGEIFS(INDIRECT($I$1&amp;"!"&amp;ADDRESS(2,$I3,1)):INDIRECT($I$1&amp;"!"&amp;ADDRESS(1002,$I3,1)),INDIRECT($I$1&amp;"!Y2"):INDIRECT($I$1&amp;"!Y1002"),M$2)</f>
        <v>1.6666666666666667</v>
      </c>
      <c r="N3">
        <f ca="1">AVERAGEIFS(INDIRECT($I$1&amp;"!"&amp;ADDRESS(2,$I3,1)):INDIRECT($I$1&amp;"!"&amp;ADDRESS(1002,$I3,1)),INDIRECT($I$1&amp;"!Y2"):INDIRECT($I$1&amp;"!Y1002"),N$2)</f>
        <v>3.2399999999999998</v>
      </c>
      <c r="O3">
        <f ca="1">AVERAGEIFS(INDIRECT($I$1&amp;"!"&amp;ADDRESS(2,$I3,1)):INDIRECT($I$1&amp;"!"&amp;ADDRESS(1002,$I3,1)),INDIRECT($I$1&amp;"!Y2"):INDIRECT($I$1&amp;"!Y1002"),O$2)</f>
        <v>44.1</v>
      </c>
      <c r="P3">
        <f ca="1">AVERAGEIFS(INDIRECT($I$1&amp;"!"&amp;ADDRESS(2,$I3,1)):INDIRECT($I$1&amp;"!"&amp;ADDRESS(1002,$I3,1)),INDIRECT($I$1&amp;"!Y2"):INDIRECT($I$1&amp;"!Y1002"),P$2)</f>
        <v>103.5</v>
      </c>
      <c r="R3">
        <f ca="1">SQRT((Tarea1!$B3-'K10'!K4)^2+(Tarea1!$C3-'K10'!K$4)^2+(Tarea1!$D3-'K10'!K$5)^2+(Tarea1!$E3-'K10'!K$6)^2+(Tarea1!$F3-'K10'!K$7)^2+(Tarea1!$G3-'K10'!K$8)^2+(Tarea1!$H3-'K10'!K$9)^2)</f>
        <v>44.212416949314139</v>
      </c>
      <c r="S3">
        <f ca="1">SQRT((Tarea1!$B3-'K10'!K$3)^2+(Tarea1!$C3-'K10'!L$4)^2+(Tarea1!$D3-'K10'!L$5)^2+(Tarea1!$E3-'K10'!L$6)^2+(Tarea1!$F3-'K10'!L$7)^2+(Tarea1!$G3-'K10'!L$8)^2+(Tarea1!$H3-'K10'!L$9)^2)</f>
        <v>38.113438902833217</v>
      </c>
      <c r="T3">
        <f ca="1">SQRT((Tarea1!$B3-'K10'!M$3)^2+(Tarea1!$C3-'K10'!M$4)^2+(Tarea1!$D3-'K10'!M$5)^2+(Tarea1!$E3-'K10'!M$6)^2+(Tarea1!$F3-'K10'!M$7)^2+(Tarea1!$G3-'K10'!M$8)^2+(Tarea1!$H3-'K10'!M$9)^2)</f>
        <v>43.744086774989121</v>
      </c>
      <c r="U3">
        <f ca="1">SQRT((Tarea1!$B3-'K10'!N$3)^2+(Tarea1!$C3-'K10'!N$4)^2+(Tarea1!$D3-'K10'!N$5)^2+(Tarea1!$E3-'K10'!N$6)^2+(Tarea1!$F3-'K10'!N$7)^2+(Tarea1!$G3-'K10'!N$8)^2+(Tarea1!$H3-'K10'!N$9)^2)</f>
        <v>41.529850710061552</v>
      </c>
      <c r="V3">
        <f ca="1">SQRT((Tarea1!$B3-'K10'!O$3)^2+(Tarea1!$C3-'K10'!O$4)^2+(Tarea1!$D3-'K10'!O$5)^2+(Tarea1!$E3-'K10'!O$6)^2+(Tarea1!$F3-'K10'!O$7)^2+(Tarea1!$G3-'K10'!O$8)^2+(Tarea1!$H3-'K10'!O$9)^2)</f>
        <v>0</v>
      </c>
      <c r="W3">
        <f ca="1">SQRT((Tarea1!$B3-'K10'!P$3)^2+(Tarea1!$C3-'K10'!P$4)^2+(Tarea1!$D3-'K10'!P$5)^2+(Tarea1!$E3-'K10'!P$6)^2+(Tarea1!$F3-'K10'!P$7)^2+(Tarea1!$G3-'K10'!P$8)^2+(Tarea1!$H3-'K10'!P$9)^2)</f>
        <v>60.525631760436831</v>
      </c>
      <c r="Y3" t="str">
        <f ca="1">INDEX($R$1:$W$1, 1,MATCH(MIN(R3:W3),R3:W3,0))</f>
        <v>G5</v>
      </c>
      <c r="AA3" t="str" cm="1">
        <f t="array" aca="1" ref="AA3" ca="1">INDIRECT($I$1&amp;"!Y"&amp;ROW(Y4))</f>
        <v>G1</v>
      </c>
    </row>
    <row r="4" spans="1:27" x14ac:dyDescent="0.3">
      <c r="A4" s="2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>
        <v>3</v>
      </c>
      <c r="J4" t="s">
        <v>46</v>
      </c>
      <c r="K4">
        <f ca="1">AVERAGEIFS(INDIRECT($I$1&amp;"!"&amp;ADDRESS(2,$I4,1)):INDIRECT($I$1&amp;"!"&amp;ADDRESS(1002,$I4,1)),INDIRECT($I$1&amp;"!Y2"):INDIRECT($I$1&amp;"!Y1002"),K$2)</f>
        <v>0.62749999999999995</v>
      </c>
      <c r="L4">
        <f ca="1">AVERAGEIFS(INDIRECT($I$1&amp;"!"&amp;ADDRESS(2,$I4,1)):INDIRECT($I$1&amp;"!"&amp;ADDRESS(1002,$I4,1)),INDIRECT($I$1&amp;"!Y2"):INDIRECT($I$1&amp;"!Y1002"),L$2)</f>
        <v>1.1299999999999999</v>
      </c>
      <c r="M4">
        <f ca="1">AVERAGEIFS(INDIRECT($I$1&amp;"!"&amp;ADDRESS(2,$I4,1)):INDIRECT($I$1&amp;"!"&amp;ADDRESS(1002,$I4,1)),INDIRECT($I$1&amp;"!Y2"):INDIRECT($I$1&amp;"!Y1002"),M$2)</f>
        <v>0.2183333333333333</v>
      </c>
      <c r="N4">
        <f ca="1">AVERAGEIFS(INDIRECT($I$1&amp;"!"&amp;ADDRESS(2,$I4,1)):INDIRECT($I$1&amp;"!"&amp;ADDRESS(1002,$I4,1)),INDIRECT($I$1&amp;"!Y2"):INDIRECT($I$1&amp;"!Y1002"),N$2)</f>
        <v>0.41</v>
      </c>
      <c r="O4">
        <f ca="1">AVERAGEIFS(INDIRECT($I$1&amp;"!"&amp;ADDRESS(2,$I4,1)):INDIRECT($I$1&amp;"!"&amp;ADDRESS(1002,$I4,1)),INDIRECT($I$1&amp;"!Y2"):INDIRECT($I$1&amp;"!Y1002"),O$2)</f>
        <v>2.57</v>
      </c>
      <c r="P4">
        <f ca="1">AVERAGEIFS(INDIRECT($I$1&amp;"!"&amp;ADDRESS(2,$I4,1)):INDIRECT($I$1&amp;"!"&amp;ADDRESS(1002,$I4,1)),INDIRECT($I$1&amp;"!Y2"):INDIRECT($I$1&amp;"!Y1002"),P$2)</f>
        <v>7.18</v>
      </c>
      <c r="R4">
        <f ca="1">SQRT((Tarea1!$B4-'K10'!K5)^2+(Tarea1!$C4-'K10'!K$4)^2+(Tarea1!$D4-'K10'!K$5)^2+(Tarea1!$E4-'K10'!K$6)^2+(Tarea1!$F4-'K10'!K$7)^2+(Tarea1!$G4-'K10'!K$8)^2+(Tarea1!$H4-'K10'!K$9)^2)</f>
        <v>10.110879350976353</v>
      </c>
      <c r="S4">
        <f ca="1">SQRT((Tarea1!$B4-'K10'!K$3)^2+(Tarea1!$C4-'K10'!L$4)^2+(Tarea1!$D4-'K10'!L$5)^2+(Tarea1!$E4-'K10'!L$6)^2+(Tarea1!$F4-'K10'!L$7)^2+(Tarea1!$G4-'K10'!L$8)^2+(Tarea1!$H4-'K10'!L$9)^2)</f>
        <v>16.274078314915407</v>
      </c>
      <c r="T4">
        <f ca="1">SQRT((Tarea1!$B4-'K10'!M$3)^2+(Tarea1!$C4-'K10'!M$4)^2+(Tarea1!$D4-'K10'!M$5)^2+(Tarea1!$E4-'K10'!M$6)^2+(Tarea1!$F4-'K10'!M$7)^2+(Tarea1!$G4-'K10'!M$8)^2+(Tarea1!$H4-'K10'!M$9)^2)</f>
        <v>21.658560919671256</v>
      </c>
      <c r="U4">
        <f ca="1">SQRT((Tarea1!$B4-'K10'!N$3)^2+(Tarea1!$C4-'K10'!N$4)^2+(Tarea1!$D4-'K10'!N$5)^2+(Tarea1!$E4-'K10'!N$6)^2+(Tarea1!$F4-'K10'!N$7)^2+(Tarea1!$G4-'K10'!N$8)^2+(Tarea1!$H4-'K10'!N$9)^2)</f>
        <v>19.606307658506228</v>
      </c>
      <c r="V4">
        <f ca="1">SQRT((Tarea1!$B4-'K10'!O$3)^2+(Tarea1!$C4-'K10'!O$4)^2+(Tarea1!$D4-'K10'!O$5)^2+(Tarea1!$E4-'K10'!O$6)^2+(Tarea1!$F4-'K10'!O$7)^2+(Tarea1!$G4-'K10'!O$8)^2+(Tarea1!$H4-'K10'!O$9)^2)</f>
        <v>22.173308278197911</v>
      </c>
      <c r="W4">
        <f ca="1">SQRT((Tarea1!$B4-'K10'!P$3)^2+(Tarea1!$C4-'K10'!P$4)^2+(Tarea1!$D4-'K10'!P$5)^2+(Tarea1!$E4-'K10'!P$6)^2+(Tarea1!$F4-'K10'!P$7)^2+(Tarea1!$G4-'K10'!P$8)^2+(Tarea1!$H4-'K10'!P$9)^2)</f>
        <v>82.504802890498439</v>
      </c>
      <c r="Y4" t="str">
        <f ca="1">INDEX($R$1:$W$1, 1,MATCH(MIN(R4:W4),R4:W4,0))</f>
        <v>G1</v>
      </c>
      <c r="AA4" t="str" cm="1">
        <f t="array" aca="1" ref="AA4" ca="1">INDIRECT($I$1&amp;"!Y"&amp;ROW(Y5))</f>
        <v>G2</v>
      </c>
    </row>
    <row r="5" spans="1:27" x14ac:dyDescent="0.3">
      <c r="A5" s="2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>
        <v>4</v>
      </c>
      <c r="J5" t="s">
        <v>47</v>
      </c>
      <c r="K5">
        <f ca="1">AVERAGEIFS(INDIRECT($I$1&amp;"!"&amp;ADDRESS(2,$I5,1)):INDIRECT($I$1&amp;"!"&amp;ADDRESS(1002,$I5,1)),INDIRECT($I$1&amp;"!Y2"):INDIRECT($I$1&amp;"!Y1002"),K$2)</f>
        <v>13.225</v>
      </c>
      <c r="L5">
        <f ca="1">AVERAGEIFS(INDIRECT($I$1&amp;"!"&amp;ADDRESS(2,$I5,1)):INDIRECT($I$1&amp;"!"&amp;ADDRESS(1002,$I5,1)),INDIRECT($I$1&amp;"!Y2"):INDIRECT($I$1&amp;"!Y1002"),L$2)</f>
        <v>11.65</v>
      </c>
      <c r="M5">
        <f ca="1">AVERAGEIFS(INDIRECT($I$1&amp;"!"&amp;ADDRESS(2,$I5,1)):INDIRECT($I$1&amp;"!"&amp;ADDRESS(1002,$I5,1)),INDIRECT($I$1&amp;"!Y2"):INDIRECT($I$1&amp;"!Y1002"),M$2)</f>
        <v>17.116666666666667</v>
      </c>
      <c r="N5">
        <f ca="1">AVERAGEIFS(INDIRECT($I$1&amp;"!"&amp;ADDRESS(2,$I5,1)):INDIRECT($I$1&amp;"!"&amp;ADDRESS(1002,$I5,1)),INDIRECT($I$1&amp;"!Y2"):INDIRECT($I$1&amp;"!Y1002"),N$2)</f>
        <v>12.629999999999999</v>
      </c>
      <c r="O5">
        <f ca="1">AVERAGEIFS(INDIRECT($I$1&amp;"!"&amp;ADDRESS(2,$I5,1)):INDIRECT($I$1&amp;"!"&amp;ADDRESS(1002,$I5,1)),INDIRECT($I$1&amp;"!Y2"):INDIRECT($I$1&amp;"!Y1002"),O$2)</f>
        <v>11.2</v>
      </c>
      <c r="P5">
        <f ca="1">AVERAGEIFS(INDIRECT($I$1&amp;"!"&amp;ADDRESS(2,$I5,1)):INDIRECT($I$1&amp;"!"&amp;ADDRESS(1002,$I5,1)),INDIRECT($I$1&amp;"!Y2"):INDIRECT($I$1&amp;"!Y1002"),P$2)</f>
        <v>10.5</v>
      </c>
      <c r="R5">
        <f ca="1">SQRT((Tarea1!$B5-'K10'!K6)^2+(Tarea1!$C5-'K10'!K$4)^2+(Tarea1!$D5-'K10'!K$5)^2+(Tarea1!$E5-'K10'!K$6)^2+(Tarea1!$F5-'K10'!K$7)^2+(Tarea1!$G5-'K10'!K$8)^2+(Tarea1!$H5-'K10'!K$9)^2)</f>
        <v>11.453787855988951</v>
      </c>
      <c r="S5">
        <f ca="1">SQRT((Tarea1!$B5-'K10'!K$3)^2+(Tarea1!$C5-'K10'!L$4)^2+(Tarea1!$D5-'K10'!L$5)^2+(Tarea1!$E5-'K10'!L$6)^2+(Tarea1!$F5-'K10'!L$7)^2+(Tarea1!$G5-'K10'!L$8)^2+(Tarea1!$H5-'K10'!L$9)^2)</f>
        <v>10.415643283062261</v>
      </c>
      <c r="T5">
        <f ca="1">SQRT((Tarea1!$B5-'K10'!M$3)^2+(Tarea1!$C5-'K10'!M$4)^2+(Tarea1!$D5-'K10'!M$5)^2+(Tarea1!$E5-'K10'!M$6)^2+(Tarea1!$F5-'K10'!M$7)^2+(Tarea1!$G5-'K10'!M$8)^2+(Tarea1!$H5-'K10'!M$9)^2)</f>
        <v>16.224105351126283</v>
      </c>
      <c r="U5">
        <f ca="1">SQRT((Tarea1!$B5-'K10'!N$3)^2+(Tarea1!$C5-'K10'!N$4)^2+(Tarea1!$D5-'K10'!N$5)^2+(Tarea1!$E5-'K10'!N$6)^2+(Tarea1!$F5-'K10'!N$7)^2+(Tarea1!$G5-'K10'!N$8)^2+(Tarea1!$H5-'K10'!N$9)^2)</f>
        <v>13.956120521119042</v>
      </c>
      <c r="V5">
        <f ca="1">SQRT((Tarea1!$B5-'K10'!O$3)^2+(Tarea1!$C5-'K10'!O$4)^2+(Tarea1!$D5-'K10'!O$5)^2+(Tarea1!$E5-'K10'!O$6)^2+(Tarea1!$F5-'K10'!O$7)^2+(Tarea1!$G5-'K10'!O$8)^2+(Tarea1!$H5-'K10'!O$9)^2)</f>
        <v>27.926431923896047</v>
      </c>
      <c r="W5">
        <f ca="1">SQRT((Tarea1!$B5-'K10'!P$3)^2+(Tarea1!$C5-'K10'!P$4)^2+(Tarea1!$D5-'K10'!P$5)^2+(Tarea1!$E5-'K10'!P$6)^2+(Tarea1!$F5-'K10'!P$7)^2+(Tarea1!$G5-'K10'!P$8)^2+(Tarea1!$H5-'K10'!P$9)^2)</f>
        <v>88.254815732627307</v>
      </c>
      <c r="Y5" t="str">
        <f ca="1">INDEX($R$1:$W$1, 1,MATCH(MIN(R5:W5),R5:W5,0))</f>
        <v>G2</v>
      </c>
      <c r="AA5" t="str" cm="1">
        <f t="array" aca="1" ref="AA5" ca="1">INDIRECT($I$1&amp;"!Y"&amp;ROW(Y6))</f>
        <v>G2</v>
      </c>
    </row>
    <row r="6" spans="1:27" x14ac:dyDescent="0.3">
      <c r="A6" s="2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>
        <v>5</v>
      </c>
      <c r="J6" t="s">
        <v>48</v>
      </c>
      <c r="K6">
        <f ca="1">AVERAGEIFS(INDIRECT($I$1&amp;"!"&amp;ADDRESS(2,$I6,1)):INDIRECT($I$1&amp;"!"&amp;ADDRESS(1002,$I6,1)),INDIRECT($I$1&amp;"!Y2"):INDIRECT($I$1&amp;"!Y1002"),K$2)</f>
        <v>28</v>
      </c>
      <c r="L6">
        <f ca="1">AVERAGEIFS(INDIRECT($I$1&amp;"!"&amp;ADDRESS(2,$I6,1)):INDIRECT($I$1&amp;"!"&amp;ADDRESS(1002,$I6,1)),INDIRECT($I$1&amp;"!Y2"):INDIRECT($I$1&amp;"!Y1002"),L$2)</f>
        <v>29.5</v>
      </c>
      <c r="M6">
        <f ca="1">AVERAGEIFS(INDIRECT($I$1&amp;"!"&amp;ADDRESS(2,$I6,1)):INDIRECT($I$1&amp;"!"&amp;ADDRESS(1002,$I6,1)),INDIRECT($I$1&amp;"!Y2"):INDIRECT($I$1&amp;"!Y1002"),M$2)</f>
        <v>27.166666666666668</v>
      </c>
      <c r="N6">
        <f ca="1">AVERAGEIFS(INDIRECT($I$1&amp;"!"&amp;ADDRESS(2,$I6,1)):INDIRECT($I$1&amp;"!"&amp;ADDRESS(1002,$I6,1)),INDIRECT($I$1&amp;"!Y2"):INDIRECT($I$1&amp;"!Y1002"),N$2)</f>
        <v>30.7</v>
      </c>
      <c r="O6">
        <f ca="1">AVERAGEIFS(INDIRECT($I$1&amp;"!"&amp;ADDRESS(2,$I6,1)):INDIRECT($I$1&amp;"!"&amp;ADDRESS(1002,$I6,1)),INDIRECT($I$1&amp;"!Y2"):INDIRECT($I$1&amp;"!Y1002"),O$2)</f>
        <v>31</v>
      </c>
      <c r="P6">
        <f ca="1">AVERAGEIFS(INDIRECT($I$1&amp;"!"&amp;ADDRESS(2,$I6,1)):INDIRECT($I$1&amp;"!"&amp;ADDRESS(1002,$I6,1)),INDIRECT($I$1&amp;"!Y2"):INDIRECT($I$1&amp;"!Y1002"),P$2)</f>
        <v>32</v>
      </c>
      <c r="R6">
        <f ca="1">SQRT((Tarea1!$B6-'K10'!K7)^2+(Tarea1!$C6-'K10'!K$4)^2+(Tarea1!$D6-'K10'!K$5)^2+(Tarea1!$E6-'K10'!K$6)^2+(Tarea1!$F6-'K10'!K$7)^2+(Tarea1!$G6-'K10'!K$8)^2+(Tarea1!$H6-'K10'!K$9)^2)</f>
        <v>40.650439803893882</v>
      </c>
      <c r="S6">
        <f ca="1">SQRT((Tarea1!$B6-'K10'!K$3)^2+(Tarea1!$C6-'K10'!L$4)^2+(Tarea1!$D6-'K10'!L$5)^2+(Tarea1!$E6-'K10'!L$6)^2+(Tarea1!$F6-'K10'!L$7)^2+(Tarea1!$G6-'K10'!L$8)^2+(Tarea1!$H6-'K10'!L$9)^2)</f>
        <v>4.1773945229053959</v>
      </c>
      <c r="T6">
        <f ca="1">SQRT((Tarea1!$B6-'K10'!M$3)^2+(Tarea1!$C6-'K10'!M$4)^2+(Tarea1!$D6-'K10'!M$5)^2+(Tarea1!$E6-'K10'!M$6)^2+(Tarea1!$F6-'K10'!M$7)^2+(Tarea1!$G6-'K10'!M$8)^2+(Tarea1!$H6-'K10'!M$9)^2)</f>
        <v>11.462050185043008</v>
      </c>
      <c r="U6">
        <f ca="1">SQRT((Tarea1!$B6-'K10'!N$3)^2+(Tarea1!$C6-'K10'!N$4)^2+(Tarea1!$D6-'K10'!N$5)^2+(Tarea1!$E6-'K10'!N$6)^2+(Tarea1!$F6-'K10'!N$7)^2+(Tarea1!$G6-'K10'!N$8)^2+(Tarea1!$H6-'K10'!N$9)^2)</f>
        <v>7.9070411659482325</v>
      </c>
      <c r="V6">
        <f ca="1">SQRT((Tarea1!$B6-'K10'!O$3)^2+(Tarea1!$C6-'K10'!O$4)^2+(Tarea1!$D6-'K10'!O$5)^2+(Tarea1!$E6-'K10'!O$6)^2+(Tarea1!$F6-'K10'!O$7)^2+(Tarea1!$G6-'K10'!O$8)^2+(Tarea1!$H6-'K10'!O$9)^2)</f>
        <v>34.095624352693704</v>
      </c>
      <c r="W6">
        <f ca="1">SQRT((Tarea1!$B6-'K10'!P$3)^2+(Tarea1!$C6-'K10'!P$4)^2+(Tarea1!$D6-'K10'!P$5)^2+(Tarea1!$E6-'K10'!P$6)^2+(Tarea1!$F6-'K10'!P$7)^2+(Tarea1!$G6-'K10'!P$8)^2+(Tarea1!$H6-'K10'!P$9)^2)</f>
        <v>94.467044518181055</v>
      </c>
      <c r="Y6" t="str">
        <f ca="1">INDEX($R$1:$W$1, 1,MATCH(MIN(R6:W6),R6:W6,0))</f>
        <v>G2</v>
      </c>
      <c r="AA6" t="str" cm="1">
        <f t="array" aca="1" ref="AA6" ca="1">INDIRECT($I$1&amp;"!Y"&amp;ROW(Y7))</f>
        <v>G4</v>
      </c>
    </row>
    <row r="7" spans="1:27" x14ac:dyDescent="0.3">
      <c r="A7" s="2" t="s">
        <v>14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1">
        <v>1.3</v>
      </c>
      <c r="I7">
        <v>6</v>
      </c>
      <c r="J7" t="s">
        <v>49</v>
      </c>
      <c r="K7">
        <f ca="1">AVERAGEIFS(INDIRECT($I$1&amp;"!"&amp;ADDRESS(2,$I7,1)):INDIRECT($I$1&amp;"!"&amp;ADDRESS(1002,$I7,1)),INDIRECT($I$1&amp;"!Y2"):INDIRECT($I$1&amp;"!Y1002"),K$2)</f>
        <v>51</v>
      </c>
      <c r="L7">
        <f ca="1">AVERAGEIFS(INDIRECT($I$1&amp;"!"&amp;ADDRESS(2,$I7,1)):INDIRECT($I$1&amp;"!"&amp;ADDRESS(1002,$I7,1)),INDIRECT($I$1&amp;"!Y2"):INDIRECT($I$1&amp;"!Y1002"),L$2)</f>
        <v>51</v>
      </c>
      <c r="M7">
        <f ca="1">AVERAGEIFS(INDIRECT($I$1&amp;"!"&amp;ADDRESS(2,$I7,1)):INDIRECT($I$1&amp;"!"&amp;ADDRESS(1002,$I7,1)),INDIRECT($I$1&amp;"!Y2"):INDIRECT($I$1&amp;"!Y1002"),M$2)</f>
        <v>51.166666666666664</v>
      </c>
      <c r="N7">
        <f ca="1">AVERAGEIFS(INDIRECT($I$1&amp;"!"&amp;ADDRESS(2,$I7,1)):INDIRECT($I$1&amp;"!"&amp;ADDRESS(1002,$I7,1)),INDIRECT($I$1&amp;"!Y2"):INDIRECT($I$1&amp;"!Y1002"),N$2)</f>
        <v>51.9</v>
      </c>
      <c r="O7">
        <f ca="1">AVERAGEIFS(INDIRECT($I$1&amp;"!"&amp;ADDRESS(2,$I7,1)):INDIRECT($I$1&amp;"!"&amp;ADDRESS(1002,$I7,1)),INDIRECT($I$1&amp;"!Y2"):INDIRECT($I$1&amp;"!Y1002"),O$2)</f>
        <v>53</v>
      </c>
      <c r="P7">
        <f ca="1">AVERAGEIFS(INDIRECT($I$1&amp;"!"&amp;ADDRESS(2,$I7,1)):INDIRECT($I$1&amp;"!"&amp;ADDRESS(1002,$I7,1)),INDIRECT($I$1&amp;"!Y2"):INDIRECT($I$1&amp;"!Y1002"),P$2)</f>
        <v>52</v>
      </c>
      <c r="R7">
        <f ca="1">SQRT((Tarea1!$B7-'K10'!K8)^2+(Tarea1!$C7-'K10'!K$4)^2+(Tarea1!$D7-'K10'!K$5)^2+(Tarea1!$E7-'K10'!K$6)^2+(Tarea1!$F7-'K10'!K$7)^2+(Tarea1!$G7-'K10'!K$8)^2+(Tarea1!$H7-'K10'!K$9)^2)</f>
        <v>43.027642350586667</v>
      </c>
      <c r="S7">
        <f ca="1">SQRT((Tarea1!$B7-'K10'!K$3)^2+(Tarea1!$C7-'K10'!L$4)^2+(Tarea1!$D7-'K10'!L$5)^2+(Tarea1!$E7-'K10'!L$6)^2+(Tarea1!$F7-'K10'!L$7)^2+(Tarea1!$G7-'K10'!L$8)^2+(Tarea1!$H7-'K10'!L$9)^2)</f>
        <v>3.4011946430629338</v>
      </c>
      <c r="T7">
        <f ca="1">SQRT((Tarea1!$B7-'K10'!M$3)^2+(Tarea1!$C7-'K10'!M$4)^2+(Tarea1!$D7-'K10'!M$5)^2+(Tarea1!$E7-'K10'!M$6)^2+(Tarea1!$F7-'K10'!M$7)^2+(Tarea1!$G7-'K10'!M$8)^2+(Tarea1!$H7-'K10'!M$9)^2)</f>
        <v>8.510969066119582</v>
      </c>
      <c r="U7">
        <f ca="1">SQRT((Tarea1!$B7-'K10'!N$3)^2+(Tarea1!$C7-'K10'!N$4)^2+(Tarea1!$D7-'K10'!N$5)^2+(Tarea1!$E7-'K10'!N$6)^2+(Tarea1!$F7-'K10'!N$7)^2+(Tarea1!$G7-'K10'!N$8)^2+(Tarea1!$H7-'K10'!N$9)^2)</f>
        <v>3.3481039410388682</v>
      </c>
      <c r="V7">
        <f ca="1">SQRT((Tarea1!$B7-'K10'!O$3)^2+(Tarea1!$C7-'K10'!O$4)^2+(Tarea1!$D7-'K10'!O$5)^2+(Tarea1!$E7-'K10'!O$6)^2+(Tarea1!$F7-'K10'!O$7)^2+(Tarea1!$G7-'K10'!O$8)^2+(Tarea1!$H7-'K10'!O$9)^2)</f>
        <v>38.507896592776916</v>
      </c>
      <c r="W7">
        <f ca="1">SQRT((Tarea1!$B7-'K10'!P$3)^2+(Tarea1!$C7-'K10'!P$4)^2+(Tarea1!$D7-'K10'!P$5)^2+(Tarea1!$E7-'K10'!P$6)^2+(Tarea1!$F7-'K10'!P$7)^2+(Tarea1!$G7-'K10'!P$8)^2+(Tarea1!$H7-'K10'!P$9)^2)</f>
        <v>98.961204519751064</v>
      </c>
      <c r="Y7" t="str">
        <f ca="1">INDEX($R$1:$W$1, 1,MATCH(MIN(R7:W7),R7:W7,0))</f>
        <v>G4</v>
      </c>
      <c r="AA7" t="str" cm="1">
        <f t="array" aca="1" ref="AA7" ca="1">INDIRECT($I$1&amp;"!Y"&amp;ROW(Y8))</f>
        <v>G4</v>
      </c>
    </row>
    <row r="8" spans="1:27" x14ac:dyDescent="0.3">
      <c r="A8" s="2" t="s">
        <v>17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1">
        <v>0.9</v>
      </c>
      <c r="I8">
        <v>7</v>
      </c>
      <c r="J8" t="s">
        <v>50</v>
      </c>
      <c r="K8">
        <f ca="1">AVERAGEIFS(INDIRECT($I$1&amp;"!"&amp;ADDRESS(2,$I8,1)):INDIRECT($I$1&amp;"!"&amp;ADDRESS(1002,$I8,1)),INDIRECT($I$1&amp;"!Y2"):INDIRECT($I$1&amp;"!Y1002"),K$2)</f>
        <v>49</v>
      </c>
      <c r="L8">
        <f ca="1">AVERAGEIFS(INDIRECT($I$1&amp;"!"&amp;ADDRESS(2,$I8,1)):INDIRECT($I$1&amp;"!"&amp;ADDRESS(1002,$I8,1)),INDIRECT($I$1&amp;"!Y2"):INDIRECT($I$1&amp;"!Y1002"),L$2)</f>
        <v>49</v>
      </c>
      <c r="M8">
        <f ca="1">AVERAGEIFS(INDIRECT($I$1&amp;"!"&amp;ADDRESS(2,$I8,1)):INDIRECT($I$1&amp;"!"&amp;ADDRESS(1002,$I8,1)),INDIRECT($I$1&amp;"!Y2"):INDIRECT($I$1&amp;"!Y1002"),M$2)</f>
        <v>48.833333333333336</v>
      </c>
      <c r="N8">
        <f ca="1">AVERAGEIFS(INDIRECT($I$1&amp;"!"&amp;ADDRESS(2,$I8,1)):INDIRECT($I$1&amp;"!"&amp;ADDRESS(1002,$I8,1)),INDIRECT($I$1&amp;"!Y2"):INDIRECT($I$1&amp;"!Y1002"),N$2)</f>
        <v>48.1</v>
      </c>
      <c r="O8">
        <f ca="1">AVERAGEIFS(INDIRECT($I$1&amp;"!"&amp;ADDRESS(2,$I8,1)):INDIRECT($I$1&amp;"!"&amp;ADDRESS(1002,$I8,1)),INDIRECT($I$1&amp;"!Y2"):INDIRECT($I$1&amp;"!Y1002"),O$2)</f>
        <v>47</v>
      </c>
      <c r="P8">
        <f ca="1">AVERAGEIFS(INDIRECT($I$1&amp;"!"&amp;ADDRESS(2,$I8,1)):INDIRECT($I$1&amp;"!"&amp;ADDRESS(1002,$I8,1)),INDIRECT($I$1&amp;"!Y2"):INDIRECT($I$1&amp;"!Y1002"),P$2)</f>
        <v>48</v>
      </c>
      <c r="R8">
        <f ca="1">SQRT((Tarea1!$B8-'K10'!K9)^2+(Tarea1!$C8-'K10'!K$4)^2+(Tarea1!$D8-'K10'!K$5)^2+(Tarea1!$E8-'K10'!K$6)^2+(Tarea1!$F8-'K10'!K$7)^2+(Tarea1!$G8-'K10'!K$8)^2+(Tarea1!$H8-'K10'!K$9)^2)</f>
        <v>3.4217585025831383</v>
      </c>
      <c r="S8">
        <f ca="1">SQRT((Tarea1!$B8-'K10'!K$3)^2+(Tarea1!$C8-'K10'!L$4)^2+(Tarea1!$D8-'K10'!L$5)^2+(Tarea1!$E8-'K10'!L$6)^2+(Tarea1!$F8-'K10'!L$7)^2+(Tarea1!$G8-'K10'!L$8)^2+(Tarea1!$H8-'K10'!L$9)^2)</f>
        <v>3.2722660344171284</v>
      </c>
      <c r="T8">
        <f ca="1">SQRT((Tarea1!$B8-'K10'!M$3)^2+(Tarea1!$C8-'K10'!M$4)^2+(Tarea1!$D8-'K10'!M$5)^2+(Tarea1!$E8-'K10'!M$6)^2+(Tarea1!$F8-'K10'!M$7)^2+(Tarea1!$G8-'K10'!M$8)^2+(Tarea1!$H8-'K10'!M$9)^2)</f>
        <v>6.2991370661208652</v>
      </c>
      <c r="U8">
        <f ca="1">SQRT((Tarea1!$B8-'K10'!N$3)^2+(Tarea1!$C8-'K10'!N$4)^2+(Tarea1!$D8-'K10'!N$5)^2+(Tarea1!$E8-'K10'!N$6)^2+(Tarea1!$F8-'K10'!N$7)^2+(Tarea1!$G8-'K10'!N$8)^2+(Tarea1!$H8-'K10'!N$9)^2)</f>
        <v>2.4885738887965512</v>
      </c>
      <c r="V8">
        <f ca="1">SQRT((Tarea1!$B8-'K10'!O$3)^2+(Tarea1!$C8-'K10'!O$4)^2+(Tarea1!$D8-'K10'!O$5)^2+(Tarea1!$E8-'K10'!O$6)^2+(Tarea1!$F8-'K10'!O$7)^2+(Tarea1!$G8-'K10'!O$8)^2+(Tarea1!$H8-'K10'!O$9)^2)</f>
        <v>40.840329332658428</v>
      </c>
      <c r="W8">
        <f ca="1">SQRT((Tarea1!$B8-'K10'!P$3)^2+(Tarea1!$C8-'K10'!P$4)^2+(Tarea1!$D8-'K10'!P$5)^2+(Tarea1!$E8-'K10'!P$6)^2+(Tarea1!$F8-'K10'!P$7)^2+(Tarea1!$G8-'K10'!P$8)^2+(Tarea1!$H8-'K10'!P$9)^2)</f>
        <v>101.23845909534577</v>
      </c>
      <c r="Y8" t="str">
        <f ca="1">INDEX($R$1:$W$1, 1,MATCH(MIN(R8:W8),R8:W8,0))</f>
        <v>G4</v>
      </c>
      <c r="AA8" t="str" cm="1">
        <f t="array" aca="1" ref="AA8" ca="1">INDIRECT($I$1&amp;"!Y"&amp;ROW(Y9))</f>
        <v>G4</v>
      </c>
    </row>
    <row r="9" spans="1:27" x14ac:dyDescent="0.3">
      <c r="A9" s="2" t="s">
        <v>18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1">
        <v>0.8</v>
      </c>
      <c r="I9">
        <v>8</v>
      </c>
      <c r="J9" t="s">
        <v>51</v>
      </c>
      <c r="K9">
        <f ca="1">AVERAGEIFS(INDIRECT($I$1&amp;"!"&amp;ADDRESS(2,$I9,1)):INDIRECT($I$1&amp;"!"&amp;ADDRESS(1002,$I9,1)),INDIRECT($I$1&amp;"!Y2"):INDIRECT($I$1&amp;"!Y1002"),K$2)</f>
        <v>1.175</v>
      </c>
      <c r="L9">
        <f ca="1">AVERAGEIFS(INDIRECT($I$1&amp;"!"&amp;ADDRESS(2,$I9,1)):INDIRECT($I$1&amp;"!"&amp;ADDRESS(1002,$I9,1)),INDIRECT($I$1&amp;"!Y2"):INDIRECT($I$1&amp;"!Y1002"),L$2)</f>
        <v>2.95</v>
      </c>
      <c r="M9">
        <f ca="1">AVERAGEIFS(INDIRECT($I$1&amp;"!"&amp;ADDRESS(2,$I9,1)):INDIRECT($I$1&amp;"!"&amp;ADDRESS(1002,$I9,1)),INDIRECT($I$1&amp;"!Y2"):INDIRECT($I$1&amp;"!Y1002"),M$2)</f>
        <v>0.35833333333333334</v>
      </c>
      <c r="N9">
        <f ca="1">AVERAGEIFS(INDIRECT($I$1&amp;"!"&amp;ADDRESS(2,$I9,1)):INDIRECT($I$1&amp;"!"&amp;ADDRESS(1002,$I9,1)),INDIRECT($I$1&amp;"!Y2"):INDIRECT($I$1&amp;"!Y1002"),N$2)</f>
        <v>0.72</v>
      </c>
      <c r="O9">
        <f ca="1">AVERAGEIFS(INDIRECT($I$1&amp;"!"&amp;ADDRESS(2,$I9,1)):INDIRECT($I$1&amp;"!"&amp;ADDRESS(1002,$I9,1)),INDIRECT($I$1&amp;"!Y2"):INDIRECT($I$1&amp;"!Y1002"),O$2)</f>
        <v>7.5</v>
      </c>
      <c r="P9">
        <f ca="1">AVERAGEIFS(INDIRECT($I$1&amp;"!"&amp;ADDRESS(2,$I9,1)):INDIRECT($I$1&amp;"!"&amp;ADDRESS(1002,$I9,1)),INDIRECT($I$1&amp;"!Y2"):INDIRECT($I$1&amp;"!Y1002"),P$2)</f>
        <v>18</v>
      </c>
      <c r="R9">
        <f ca="1">SQRT((Tarea1!$B9-'K10'!K10)^2+(Tarea1!$C9-'K10'!K$4)^2+(Tarea1!$D9-'K10'!K$5)^2+(Tarea1!$E9-'K10'!K$6)^2+(Tarea1!$F9-'K10'!K$7)^2+(Tarea1!$G9-'K10'!K$8)^2+(Tarea1!$H9-'K10'!K$9)^2)</f>
        <v>6.7078503449316758</v>
      </c>
      <c r="S9">
        <f ca="1">SQRT((Tarea1!$B9-'K10'!K$3)^2+(Tarea1!$C9-'K10'!L$4)^2+(Tarea1!$D9-'K10'!L$5)^2+(Tarea1!$E9-'K10'!L$6)^2+(Tarea1!$F9-'K10'!L$7)^2+(Tarea1!$G9-'K10'!L$8)^2+(Tarea1!$H9-'K10'!L$9)^2)</f>
        <v>5.2111059286873074</v>
      </c>
      <c r="T9">
        <f ca="1">SQRT((Tarea1!$B9-'K10'!M$3)^2+(Tarea1!$C9-'K10'!M$4)^2+(Tarea1!$D9-'K10'!M$5)^2+(Tarea1!$E9-'K10'!M$6)^2+(Tarea1!$F9-'K10'!M$7)^2+(Tarea1!$G9-'K10'!M$8)^2+(Tarea1!$H9-'K10'!M$9)^2)</f>
        <v>8.7205463004205068</v>
      </c>
      <c r="U9">
        <f ca="1">SQRT((Tarea1!$B9-'K10'!N$3)^2+(Tarea1!$C9-'K10'!N$4)^2+(Tarea1!$D9-'K10'!N$5)^2+(Tarea1!$E9-'K10'!N$6)^2+(Tarea1!$F9-'K10'!N$7)^2+(Tarea1!$G9-'K10'!N$8)^2+(Tarea1!$H9-'K10'!N$9)^2)</f>
        <v>2.8557485883739848</v>
      </c>
      <c r="V9">
        <f ca="1">SQRT((Tarea1!$B9-'K10'!O$3)^2+(Tarea1!$C9-'K10'!O$4)^2+(Tarea1!$D9-'K10'!O$5)^2+(Tarea1!$E9-'K10'!O$6)^2+(Tarea1!$F9-'K10'!O$7)^2+(Tarea1!$G9-'K10'!O$8)^2+(Tarea1!$H9-'K10'!O$9)^2)</f>
        <v>40.924437687034875</v>
      </c>
      <c r="W9">
        <f ca="1">SQRT((Tarea1!$B9-'K10'!P$3)^2+(Tarea1!$C9-'K10'!P$4)^2+(Tarea1!$D9-'K10'!P$5)^2+(Tarea1!$E9-'K10'!P$6)^2+(Tarea1!$F9-'K10'!P$7)^2+(Tarea1!$G9-'K10'!P$8)^2+(Tarea1!$H9-'K10'!P$9)^2)</f>
        <v>101.4077536483281</v>
      </c>
      <c r="Y9" t="str">
        <f ca="1">INDEX($R$1:$W$1, 1,MATCH(MIN(R9:W9),R9:W9,0))</f>
        <v>G4</v>
      </c>
      <c r="AA9" t="str" cm="1">
        <f t="array" aca="1" ref="AA9" ca="1">INDIRECT($I$1&amp;"!Y"&amp;ROW(Y10))</f>
        <v>G4</v>
      </c>
    </row>
    <row r="10" spans="1:27" x14ac:dyDescent="0.3">
      <c r="A10" s="2" t="s">
        <v>19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1">
        <v>0.8</v>
      </c>
      <c r="R10">
        <f ca="1">SQRT((Tarea1!$B10-'K10'!K11)^2+(Tarea1!$C10-'K10'!K$4)^2+(Tarea1!$D10-'K10'!K$5)^2+(Tarea1!$E10-'K10'!K$6)^2+(Tarea1!$F10-'K10'!K$7)^2+(Tarea1!$G10-'K10'!K$8)^2+(Tarea1!$H10-'K10'!K$9)^2)</f>
        <v>4.0567852112232909</v>
      </c>
      <c r="S10">
        <f ca="1">SQRT((Tarea1!$B10-'K10'!K$3)^2+(Tarea1!$C10-'K10'!L$4)^2+(Tarea1!$D10-'K10'!L$5)^2+(Tarea1!$E10-'K10'!L$6)^2+(Tarea1!$F10-'K10'!L$7)^2+(Tarea1!$G10-'K10'!L$8)^2+(Tarea1!$H10-'K10'!L$9)^2)</f>
        <v>3.9556952612657108</v>
      </c>
      <c r="T10">
        <f ca="1">SQRT((Tarea1!$B10-'K10'!M$3)^2+(Tarea1!$C10-'K10'!M$4)^2+(Tarea1!$D10-'K10'!M$5)^2+(Tarea1!$E10-'K10'!M$6)^2+(Tarea1!$F10-'K10'!M$7)^2+(Tarea1!$G10-'K10'!M$8)^2+(Tarea1!$H10-'K10'!M$9)^2)</f>
        <v>5.3540446808412465</v>
      </c>
      <c r="U10">
        <f ca="1">SQRT((Tarea1!$B10-'K10'!N$3)^2+(Tarea1!$C10-'K10'!N$4)^2+(Tarea1!$D10-'K10'!N$5)^2+(Tarea1!$E10-'K10'!N$6)^2+(Tarea1!$F10-'K10'!N$7)^2+(Tarea1!$G10-'K10'!N$8)^2+(Tarea1!$H10-'K10'!N$9)^2)</f>
        <v>1.5261061562027705</v>
      </c>
      <c r="V10">
        <f ca="1">SQRT((Tarea1!$B10-'K10'!O$3)^2+(Tarea1!$C10-'K10'!O$4)^2+(Tarea1!$D10-'K10'!O$5)^2+(Tarea1!$E10-'K10'!O$6)^2+(Tarea1!$F10-'K10'!O$7)^2+(Tarea1!$G10-'K10'!O$8)^2+(Tarea1!$H10-'K10'!O$9)^2)</f>
        <v>41.349424421628896</v>
      </c>
      <c r="W10">
        <f ca="1">SQRT((Tarea1!$B10-'K10'!P$3)^2+(Tarea1!$C10-'K10'!P$4)^2+(Tarea1!$D10-'K10'!P$5)^2+(Tarea1!$E10-'K10'!P$6)^2+(Tarea1!$F10-'K10'!P$7)^2+(Tarea1!$G10-'K10'!P$8)^2+(Tarea1!$H10-'K10'!P$9)^2)</f>
        <v>101.74827959233512</v>
      </c>
      <c r="Y10" t="str">
        <f ca="1">INDEX($R$1:$W$1, 1,MATCH(MIN(R10:W10),R10:W10,0))</f>
        <v>G4</v>
      </c>
      <c r="AA10" t="str" cm="1">
        <f t="array" aca="1" ref="AA10" ca="1">INDIRECT($I$1&amp;"!Y"&amp;ROW(Y11))</f>
        <v>G4</v>
      </c>
    </row>
    <row r="11" spans="1:27" x14ac:dyDescent="0.3">
      <c r="A11" s="2" t="s">
        <v>20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1">
        <v>0.7</v>
      </c>
      <c r="R11">
        <f ca="1">SQRT((Tarea1!$B11-'K10'!K12)^2+(Tarea1!$C11-'K10'!K$4)^2+(Tarea1!$D11-'K10'!K$5)^2+(Tarea1!$E11-'K10'!K$6)^2+(Tarea1!$F11-'K10'!K$7)^2+(Tarea1!$G11-'K10'!K$8)^2+(Tarea1!$H11-'K10'!K$9)^2)</f>
        <v>4.6478765312774826</v>
      </c>
      <c r="S11">
        <f ca="1">SQRT((Tarea1!$B11-'K10'!K$3)^2+(Tarea1!$C11-'K10'!L$4)^2+(Tarea1!$D11-'K10'!L$5)^2+(Tarea1!$E11-'K10'!L$6)^2+(Tarea1!$F11-'K10'!L$7)^2+(Tarea1!$G11-'K10'!L$8)^2+(Tarea1!$H11-'K10'!L$9)^2)</f>
        <v>4.6624054950207841</v>
      </c>
      <c r="T11">
        <f ca="1">SQRT((Tarea1!$B11-'K10'!M$3)^2+(Tarea1!$C11-'K10'!M$4)^2+(Tarea1!$D11-'K10'!M$5)^2+(Tarea1!$E11-'K10'!M$6)^2+(Tarea1!$F11-'K10'!M$7)^2+(Tarea1!$G11-'K10'!M$8)^2+(Tarea1!$H11-'K10'!M$9)^2)</f>
        <v>6.0320086022632449</v>
      </c>
      <c r="U11">
        <f ca="1">SQRT((Tarea1!$B11-'K10'!N$3)^2+(Tarea1!$C11-'K10'!N$4)^2+(Tarea1!$D11-'K10'!N$5)^2+(Tarea1!$E11-'K10'!N$6)^2+(Tarea1!$F11-'K10'!N$7)^2+(Tarea1!$G11-'K10'!N$8)^2+(Tarea1!$H11-'K10'!N$9)^2)</f>
        <v>0.43185645763378566</v>
      </c>
      <c r="V11">
        <f ca="1">SQRT((Tarea1!$B11-'K10'!O$3)^2+(Tarea1!$C11-'K10'!O$4)^2+(Tarea1!$D11-'K10'!O$5)^2+(Tarea1!$E11-'K10'!O$6)^2+(Tarea1!$F11-'K10'!O$7)^2+(Tarea1!$G11-'K10'!O$8)^2+(Tarea1!$H11-'K10'!O$9)^2)</f>
        <v>41.574444073252501</v>
      </c>
      <c r="W11">
        <f ca="1">SQRT((Tarea1!$B11-'K10'!P$3)^2+(Tarea1!$C11-'K10'!P$4)^2+(Tarea1!$D11-'K10'!P$5)^2+(Tarea1!$E11-'K10'!P$6)^2+(Tarea1!$F11-'K10'!P$7)^2+(Tarea1!$G11-'K10'!P$8)^2+(Tarea1!$H11-'K10'!P$9)^2)</f>
        <v>102.03642927895901</v>
      </c>
      <c r="Y11" t="str">
        <f ca="1">INDEX($R$1:$W$1, 1,MATCH(MIN(R11:W11),R11:W11,0))</f>
        <v>G4</v>
      </c>
      <c r="AA11" t="str" cm="1">
        <f t="array" aca="1" ref="AA11" ca="1">INDIRECT($I$1&amp;"!Y"&amp;ROW(Y12))</f>
        <v>G4</v>
      </c>
    </row>
    <row r="12" spans="1:27" x14ac:dyDescent="0.3">
      <c r="A12" s="2" t="s">
        <v>21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1">
        <v>0.7</v>
      </c>
      <c r="R12">
        <f ca="1">SQRT((Tarea1!$B12-'K10'!K13)^2+(Tarea1!$C12-'K10'!K$4)^2+(Tarea1!$D12-'K10'!K$5)^2+(Tarea1!$E12-'K10'!K$6)^2+(Tarea1!$F12-'K10'!K$7)^2+(Tarea1!$G12-'K10'!K$8)^2+(Tarea1!$H12-'K10'!K$9)^2)</f>
        <v>3.2125000000000004</v>
      </c>
      <c r="S12">
        <f ca="1">SQRT((Tarea1!$B12-'K10'!K$3)^2+(Tarea1!$C12-'K10'!L$4)^2+(Tarea1!$D12-'K10'!L$5)^2+(Tarea1!$E12-'K10'!L$6)^2+(Tarea1!$F12-'K10'!L$7)^2+(Tarea1!$G12-'K10'!L$8)^2+(Tarea1!$H12-'K10'!L$9)^2)</f>
        <v>4.5689413434623996</v>
      </c>
      <c r="T12">
        <f ca="1">SQRT((Tarea1!$B12-'K10'!M$3)^2+(Tarea1!$C12-'K10'!M$4)^2+(Tarea1!$D12-'K10'!M$5)^2+(Tarea1!$E12-'K10'!M$6)^2+(Tarea1!$F12-'K10'!M$7)^2+(Tarea1!$G12-'K10'!M$8)^2+(Tarea1!$H12-'K10'!M$9)^2)</f>
        <v>4.2971224221694113</v>
      </c>
      <c r="U12">
        <f ca="1">SQRT((Tarea1!$B12-'K10'!N$3)^2+(Tarea1!$C12-'K10'!N$4)^2+(Tarea1!$D12-'K10'!N$5)^2+(Tarea1!$E12-'K10'!N$6)^2+(Tarea1!$F12-'K10'!N$7)^2+(Tarea1!$G12-'K10'!N$8)^2+(Tarea1!$H12-'K10'!N$9)^2)</f>
        <v>2.3089608052108619</v>
      </c>
      <c r="V12">
        <f ca="1">SQRT((Tarea1!$B12-'K10'!O$3)^2+(Tarea1!$C12-'K10'!O$4)^2+(Tarea1!$D12-'K10'!O$5)^2+(Tarea1!$E12-'K10'!O$6)^2+(Tarea1!$F12-'K10'!O$7)^2+(Tarea1!$G12-'K10'!O$8)^2+(Tarea1!$H12-'K10'!O$9)^2)</f>
        <v>41.917375872065271</v>
      </c>
      <c r="W12">
        <f ca="1">SQRT((Tarea1!$B12-'K10'!P$3)^2+(Tarea1!$C12-'K10'!P$4)^2+(Tarea1!$D12-'K10'!P$5)^2+(Tarea1!$E12-'K10'!P$6)^2+(Tarea1!$F12-'K10'!P$7)^2+(Tarea1!$G12-'K10'!P$8)^2+(Tarea1!$H12-'K10'!P$9)^2)</f>
        <v>102.29514211339658</v>
      </c>
      <c r="Y12" t="str">
        <f ca="1">INDEX($R$1:$W$1, 1,MATCH(MIN(R12:W12),R12:W12,0))</f>
        <v>G4</v>
      </c>
      <c r="AA12" t="str" cm="1">
        <f t="array" aca="1" ref="AA12" ca="1">INDIRECT($I$1&amp;"!Y"&amp;ROW(Y13))</f>
        <v>G3</v>
      </c>
    </row>
    <row r="13" spans="1:27" x14ac:dyDescent="0.3">
      <c r="A13" s="2" t="s">
        <v>22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1">
        <v>0.6</v>
      </c>
      <c r="R13">
        <f ca="1">SQRT((Tarea1!$B13-'K10'!K14)^2+(Tarea1!$C13-'K10'!K$4)^2+(Tarea1!$D13-'K10'!K$5)^2+(Tarea1!$E13-'K10'!K$6)^2+(Tarea1!$F13-'K10'!K$7)^2+(Tarea1!$G13-'K10'!K$8)^2+(Tarea1!$H13-'K10'!K$9)^2)</f>
        <v>3.267423488010087</v>
      </c>
      <c r="S13">
        <f ca="1">SQRT((Tarea1!$B13-'K10'!K$3)^2+(Tarea1!$C13-'K10'!L$4)^2+(Tarea1!$D13-'K10'!L$5)^2+(Tarea1!$E13-'K10'!L$6)^2+(Tarea1!$F13-'K10'!L$7)^2+(Tarea1!$G13-'K10'!L$8)^2+(Tarea1!$H13-'K10'!L$9)^2)</f>
        <v>5.5920680432197889</v>
      </c>
      <c r="T13">
        <f ca="1">SQRT((Tarea1!$B13-'K10'!M$3)^2+(Tarea1!$C13-'K10'!M$4)^2+(Tarea1!$D13-'K10'!M$5)^2+(Tarea1!$E13-'K10'!M$6)^2+(Tarea1!$F13-'K10'!M$7)^2+(Tarea1!$G13-'K10'!M$8)^2+(Tarea1!$H13-'K10'!M$9)^2)</f>
        <v>2.742832072471403</v>
      </c>
      <c r="U13">
        <f ca="1">SQRT((Tarea1!$B13-'K10'!N$3)^2+(Tarea1!$C13-'K10'!N$4)^2+(Tarea1!$D13-'K10'!N$5)^2+(Tarea1!$E13-'K10'!N$6)^2+(Tarea1!$F13-'K10'!N$7)^2+(Tarea1!$G13-'K10'!N$8)^2+(Tarea1!$H13-'K10'!N$9)^2)</f>
        <v>3.7189380204569149</v>
      </c>
      <c r="V13">
        <f ca="1">SQRT((Tarea1!$B13-'K10'!O$3)^2+(Tarea1!$C13-'K10'!O$4)^2+(Tarea1!$D13-'K10'!O$5)^2+(Tarea1!$E13-'K10'!O$6)^2+(Tarea1!$F13-'K10'!O$7)^2+(Tarea1!$G13-'K10'!O$8)^2+(Tarea1!$H13-'K10'!O$9)^2)</f>
        <v>42.280846727566846</v>
      </c>
      <c r="W13">
        <f ca="1">SQRT((Tarea1!$B13-'K10'!P$3)^2+(Tarea1!$C13-'K10'!P$4)^2+(Tarea1!$D13-'K10'!P$5)^2+(Tarea1!$E13-'K10'!P$6)^2+(Tarea1!$F13-'K10'!P$7)^2+(Tarea1!$G13-'K10'!P$8)^2+(Tarea1!$H13-'K10'!P$9)^2)</f>
        <v>102.59027293072185</v>
      </c>
      <c r="Y13" t="str">
        <f ca="1">INDEX($R$1:$W$1, 1,MATCH(MIN(R13:W13),R13:W13,0))</f>
        <v>G3</v>
      </c>
      <c r="AA13" t="str" cm="1">
        <f t="array" aca="1" ref="AA13" ca="1">INDIRECT($I$1&amp;"!Y"&amp;ROW(Y14))</f>
        <v>G4</v>
      </c>
    </row>
    <row r="14" spans="1:27" x14ac:dyDescent="0.3">
      <c r="A14" s="2" t="s">
        <v>23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1">
        <v>0.6</v>
      </c>
      <c r="R14">
        <f ca="1">SQRT((Tarea1!$B14-'K10'!K15)^2+(Tarea1!$C14-'K10'!K$4)^2+(Tarea1!$D14-'K10'!K$5)^2+(Tarea1!$E14-'K10'!K$6)^2+(Tarea1!$F14-'K10'!K$7)^2+(Tarea1!$G14-'K10'!K$8)^2+(Tarea1!$H14-'K10'!K$9)^2)</f>
        <v>3.6637762281558626</v>
      </c>
      <c r="S14">
        <f ca="1">SQRT((Tarea1!$B14-'K10'!K$3)^2+(Tarea1!$C14-'K10'!L$4)^2+(Tarea1!$D14-'K10'!L$5)^2+(Tarea1!$E14-'K10'!L$6)^2+(Tarea1!$F14-'K10'!L$7)^2+(Tarea1!$G14-'K10'!L$8)^2+(Tarea1!$H14-'K10'!L$9)^2)</f>
        <v>5.4579323007893752</v>
      </c>
      <c r="T14">
        <f ca="1">SQRT((Tarea1!$B14-'K10'!M$3)^2+(Tarea1!$C14-'K10'!M$4)^2+(Tarea1!$D14-'K10'!M$5)^2+(Tarea1!$E14-'K10'!M$6)^2+(Tarea1!$F14-'K10'!M$7)^2+(Tarea1!$G14-'K10'!M$8)^2+(Tarea1!$H14-'K10'!M$9)^2)</f>
        <v>4.3917112584706413</v>
      </c>
      <c r="U14">
        <f ca="1">SQRT((Tarea1!$B14-'K10'!N$3)^2+(Tarea1!$C14-'K10'!N$4)^2+(Tarea1!$D14-'K10'!N$5)^2+(Tarea1!$E14-'K10'!N$6)^2+(Tarea1!$F14-'K10'!N$7)^2+(Tarea1!$G14-'K10'!N$8)^2+(Tarea1!$H14-'K10'!N$9)^2)</f>
        <v>1.7990275150758537</v>
      </c>
      <c r="V14">
        <f ca="1">SQRT((Tarea1!$B14-'K10'!O$3)^2+(Tarea1!$C14-'K10'!O$4)^2+(Tarea1!$D14-'K10'!O$5)^2+(Tarea1!$E14-'K10'!O$6)^2+(Tarea1!$F14-'K10'!O$7)^2+(Tarea1!$G14-'K10'!O$8)^2+(Tarea1!$H14-'K10'!O$9)^2)</f>
        <v>42.361638306373379</v>
      </c>
      <c r="W14">
        <f ca="1">SQRT((Tarea1!$B14-'K10'!P$3)^2+(Tarea1!$C14-'K10'!P$4)^2+(Tarea1!$D14-'K10'!P$5)^2+(Tarea1!$E14-'K10'!P$6)^2+(Tarea1!$F14-'K10'!P$7)^2+(Tarea1!$G14-'K10'!P$8)^2+(Tarea1!$H14-'K10'!P$9)^2)</f>
        <v>102.79770863205074</v>
      </c>
      <c r="Y14" t="str">
        <f ca="1">INDEX($R$1:$W$1, 1,MATCH(MIN(R14:W14),R14:W14,0))</f>
        <v>G4</v>
      </c>
      <c r="AA14" t="str" cm="1">
        <f t="array" aca="1" ref="AA14" ca="1">INDIRECT($I$1&amp;"!Y"&amp;ROW(Y15))</f>
        <v>G4</v>
      </c>
    </row>
    <row r="15" spans="1:27" x14ac:dyDescent="0.3">
      <c r="A15" s="2" t="s">
        <v>24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1">
        <v>0.5</v>
      </c>
      <c r="J15" t="s">
        <v>54</v>
      </c>
      <c r="R15">
        <f ca="1">SQRT((Tarea1!$B15-'K10'!K16)^2+(Tarea1!$C15-'K10'!K$4)^2+(Tarea1!$D15-'K10'!K$5)^2+(Tarea1!$E15-'K10'!K$6)^2+(Tarea1!$F15-'K10'!K$7)^2+(Tarea1!$G15-'K10'!K$8)^2+(Tarea1!$H15-'K10'!K$9)^2)</f>
        <v>4.5535432632182165</v>
      </c>
      <c r="S15">
        <f ca="1">SQRT((Tarea1!$B15-'K10'!K$3)^2+(Tarea1!$C15-'K10'!L$4)^2+(Tarea1!$D15-'K10'!L$5)^2+(Tarea1!$E15-'K10'!L$6)^2+(Tarea1!$F15-'K10'!L$7)^2+(Tarea1!$G15-'K10'!L$8)^2+(Tarea1!$H15-'K10'!L$9)^2)</f>
        <v>6.3647957547748533</v>
      </c>
      <c r="T15">
        <f ca="1">SQRT((Tarea1!$B15-'K10'!M$3)^2+(Tarea1!$C15-'K10'!M$4)^2+(Tarea1!$D15-'K10'!M$5)^2+(Tarea1!$E15-'K10'!M$6)^2+(Tarea1!$F15-'K10'!M$7)^2+(Tarea1!$G15-'K10'!M$8)^2+(Tarea1!$H15-'K10'!M$9)^2)</f>
        <v>4.4933945346969537</v>
      </c>
      <c r="U15">
        <f ca="1">SQRT((Tarea1!$B15-'K10'!N$3)^2+(Tarea1!$C15-'K10'!N$4)^2+(Tarea1!$D15-'K10'!N$5)^2+(Tarea1!$E15-'K10'!N$6)^2+(Tarea1!$F15-'K10'!N$7)^2+(Tarea1!$G15-'K10'!N$8)^2+(Tarea1!$H15-'K10'!N$9)^2)</f>
        <v>2.7664598316259723</v>
      </c>
      <c r="V15">
        <f ca="1">SQRT((Tarea1!$B15-'K10'!O$3)^2+(Tarea1!$C15-'K10'!O$4)^2+(Tarea1!$D15-'K10'!O$5)^2+(Tarea1!$E15-'K10'!O$6)^2+(Tarea1!$F15-'K10'!O$7)^2+(Tarea1!$G15-'K10'!O$8)^2+(Tarea1!$H15-'K10'!O$9)^2)</f>
        <v>42.652756065698739</v>
      </c>
      <c r="W15">
        <f ca="1">SQRT((Tarea1!$B15-'K10'!P$3)^2+(Tarea1!$C15-'K10'!P$4)^2+(Tarea1!$D15-'K10'!P$5)^2+(Tarea1!$E15-'K10'!P$6)^2+(Tarea1!$F15-'K10'!P$7)^2+(Tarea1!$G15-'K10'!P$8)^2+(Tarea1!$H15-'K10'!P$9)^2)</f>
        <v>103.04223648582169</v>
      </c>
      <c r="Y15" t="str">
        <f ca="1">INDEX($R$1:$W$1, 1,MATCH(MIN(R15:W15),R15:W15,0))</f>
        <v>G4</v>
      </c>
      <c r="AA15" t="str" cm="1">
        <f t="array" aca="1" ref="AA15" ca="1">INDIRECT($I$1&amp;"!Y"&amp;ROW(Y16))</f>
        <v>G4</v>
      </c>
    </row>
    <row r="16" spans="1:27" x14ac:dyDescent="0.3">
      <c r="A16" s="2" t="s">
        <v>25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1">
        <v>0.5</v>
      </c>
      <c r="J16" cm="1">
        <f t="array" aca="1" ref="J16" ca="1">SUM((Y2:Y1002&lt;&gt;AA2:AA1002)*1)</f>
        <v>11</v>
      </c>
      <c r="R16">
        <f ca="1">SQRT((Tarea1!$B16-'K10'!K17)^2+(Tarea1!$C16-'K10'!K$4)^2+(Tarea1!$D16-'K10'!K$5)^2+(Tarea1!$E16-'K10'!K$6)^2+(Tarea1!$F16-'K10'!K$7)^2+(Tarea1!$G16-'K10'!K$8)^2+(Tarea1!$H16-'K10'!K$9)^2)</f>
        <v>5.3831687926350593</v>
      </c>
      <c r="S16">
        <f ca="1">SQRT((Tarea1!$B16-'K10'!K$3)^2+(Tarea1!$C16-'K10'!L$4)^2+(Tarea1!$D16-'K10'!L$5)^2+(Tarea1!$E16-'K10'!L$6)^2+(Tarea1!$F16-'K10'!L$7)^2+(Tarea1!$G16-'K10'!L$8)^2+(Tarea1!$H16-'K10'!L$9)^2)</f>
        <v>6.5091877373448064</v>
      </c>
      <c r="T16">
        <f ca="1">SQRT((Tarea1!$B16-'K10'!M$3)^2+(Tarea1!$C16-'K10'!M$4)^2+(Tarea1!$D16-'K10'!M$5)^2+(Tarea1!$E16-'K10'!M$6)^2+(Tarea1!$F16-'K10'!M$7)^2+(Tarea1!$G16-'K10'!M$8)^2+(Tarea1!$H16-'K10'!M$9)^2)</f>
        <v>6.6981187242720965</v>
      </c>
      <c r="U16">
        <f ca="1">SQRT((Tarea1!$B16-'K10'!N$3)^2+(Tarea1!$C16-'K10'!N$4)^2+(Tarea1!$D16-'K10'!N$5)^2+(Tarea1!$E16-'K10'!N$6)^2+(Tarea1!$F16-'K10'!N$7)^2+(Tarea1!$G16-'K10'!N$8)^2+(Tarea1!$H16-'K10'!N$9)^2)</f>
        <v>2.4328995047062687</v>
      </c>
      <c r="V16">
        <f ca="1">SQRT((Tarea1!$B16-'K10'!O$3)^2+(Tarea1!$C16-'K10'!O$4)^2+(Tarea1!$D16-'K10'!O$5)^2+(Tarea1!$E16-'K10'!O$6)^2+(Tarea1!$F16-'K10'!O$7)^2+(Tarea1!$G16-'K10'!O$8)^2+(Tarea1!$H16-'K10'!O$9)^2)</f>
        <v>42.703195430787147</v>
      </c>
      <c r="W16">
        <f ca="1">SQRT((Tarea1!$B16-'K10'!P$3)^2+(Tarea1!$C16-'K10'!P$4)^2+(Tarea1!$D16-'K10'!P$5)^2+(Tarea1!$E16-'K10'!P$6)^2+(Tarea1!$F16-'K10'!P$7)^2+(Tarea1!$G16-'K10'!P$8)^2+(Tarea1!$H16-'K10'!P$9)^2)</f>
        <v>103.17647212422027</v>
      </c>
      <c r="Y16" t="str">
        <f ca="1">INDEX($R$1:$W$1, 1,MATCH(MIN(R16:W16),R16:W16,0))</f>
        <v>G4</v>
      </c>
      <c r="AA16" t="str" cm="1">
        <f t="array" aca="1" ref="AA16" ca="1">INDIRECT($I$1&amp;"!Y"&amp;ROW(Y17))</f>
        <v>G3</v>
      </c>
    </row>
    <row r="17" spans="1:27" x14ac:dyDescent="0.3">
      <c r="A17" s="2" t="s">
        <v>26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1">
        <v>0.5</v>
      </c>
      <c r="R17">
        <f ca="1">SQRT((Tarea1!$B17-'K10'!K18)^2+(Tarea1!$C17-'K10'!K$4)^2+(Tarea1!$D17-'K10'!K$5)^2+(Tarea1!$E17-'K10'!K$6)^2+(Tarea1!$F17-'K10'!K$7)^2+(Tarea1!$G17-'K10'!K$8)^2+(Tarea1!$H17-'K10'!K$9)^2)</f>
        <v>4.0375743027218709</v>
      </c>
      <c r="S17">
        <f ca="1">SQRT((Tarea1!$B17-'K10'!K$3)^2+(Tarea1!$C17-'K10'!L$4)^2+(Tarea1!$D17-'K10'!L$5)^2+(Tarea1!$E17-'K10'!L$6)^2+(Tarea1!$F17-'K10'!L$7)^2+(Tarea1!$G17-'K10'!L$8)^2+(Tarea1!$H17-'K10'!L$9)^2)</f>
        <v>7.0765899273590804</v>
      </c>
      <c r="T17">
        <f ca="1">SQRT((Tarea1!$B17-'K10'!M$3)^2+(Tarea1!$C17-'K10'!M$4)^2+(Tarea1!$D17-'K10'!M$5)^2+(Tarea1!$E17-'K10'!M$6)^2+(Tarea1!$F17-'K10'!M$7)^2+(Tarea1!$G17-'K10'!M$8)^2+(Tarea1!$H17-'K10'!M$9)^2)</f>
        <v>1.9829089181749553</v>
      </c>
      <c r="U17">
        <f ca="1">SQRT((Tarea1!$B17-'K10'!N$3)^2+(Tarea1!$C17-'K10'!N$4)^2+(Tarea1!$D17-'K10'!N$5)^2+(Tarea1!$E17-'K10'!N$6)^2+(Tarea1!$F17-'K10'!N$7)^2+(Tarea1!$G17-'K10'!N$8)^2+(Tarea1!$H17-'K10'!N$9)^2)</f>
        <v>4.5923632260525737</v>
      </c>
      <c r="V17">
        <f ca="1">SQRT((Tarea1!$B17-'K10'!O$3)^2+(Tarea1!$C17-'K10'!O$4)^2+(Tarea1!$D17-'K10'!O$5)^2+(Tarea1!$E17-'K10'!O$6)^2+(Tarea1!$F17-'K10'!O$7)^2+(Tarea1!$G17-'K10'!O$8)^2+(Tarea1!$H17-'K10'!O$9)^2)</f>
        <v>43.205834096797624</v>
      </c>
      <c r="W17">
        <f ca="1">SQRT((Tarea1!$B17-'K10'!P$3)^2+(Tarea1!$C17-'K10'!P$4)^2+(Tarea1!$D17-'K10'!P$5)^2+(Tarea1!$E17-'K10'!P$6)^2+(Tarea1!$F17-'K10'!P$7)^2+(Tarea1!$G17-'K10'!P$8)^2+(Tarea1!$H17-'K10'!P$9)^2)</f>
        <v>103.45583598811621</v>
      </c>
      <c r="Y17" t="str">
        <f ca="1">INDEX($R$1:$W$1, 1,MATCH(MIN(R17:W17),R17:W17,0))</f>
        <v>G3</v>
      </c>
      <c r="AA17" t="str" cm="1">
        <f t="array" aca="1" ref="AA17" ca="1">INDIRECT($I$1&amp;"!Y"&amp;ROW(Y18))</f>
        <v>G4</v>
      </c>
    </row>
    <row r="18" spans="1:27" x14ac:dyDescent="0.3">
      <c r="A18" s="2" t="s">
        <v>27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1">
        <v>0.4</v>
      </c>
      <c r="R18">
        <f ca="1">SQRT((Tarea1!$B18-'K10'!K19)^2+(Tarea1!$C18-'K10'!K$4)^2+(Tarea1!$D18-'K10'!K$5)^2+(Tarea1!$E18-'K10'!K$6)^2+(Tarea1!$F18-'K10'!K$7)^2+(Tarea1!$G18-'K10'!K$8)^2+(Tarea1!$H18-'K10'!K$9)^2)</f>
        <v>5.0382294757186274</v>
      </c>
      <c r="S18">
        <f ca="1">SQRT((Tarea1!$B18-'K10'!K$3)^2+(Tarea1!$C18-'K10'!L$4)^2+(Tarea1!$D18-'K10'!L$5)^2+(Tarea1!$E18-'K10'!L$6)^2+(Tarea1!$F18-'K10'!L$7)^2+(Tarea1!$G18-'K10'!L$8)^2+(Tarea1!$H18-'K10'!L$9)^2)</f>
        <v>5.9699267164681347</v>
      </c>
      <c r="T18">
        <f ca="1">SQRT((Tarea1!$B18-'K10'!M$3)^2+(Tarea1!$C18-'K10'!M$4)^2+(Tarea1!$D18-'K10'!M$5)^2+(Tarea1!$E18-'K10'!M$6)^2+(Tarea1!$F18-'K10'!M$7)^2+(Tarea1!$G18-'K10'!M$8)^2+(Tarea1!$H18-'K10'!M$9)^2)</f>
        <v>8.1701159382498627</v>
      </c>
      <c r="U18">
        <f ca="1">SQRT((Tarea1!$B18-'K10'!N$3)^2+(Tarea1!$C18-'K10'!N$4)^2+(Tarea1!$D18-'K10'!N$5)^2+(Tarea1!$E18-'K10'!N$6)^2+(Tarea1!$F18-'K10'!N$7)^2+(Tarea1!$G18-'K10'!N$8)^2+(Tarea1!$H18-'K10'!N$9)^2)</f>
        <v>3.0378446306550955</v>
      </c>
      <c r="V18">
        <f ca="1">SQRT((Tarea1!$B18-'K10'!O$3)^2+(Tarea1!$C18-'K10'!O$4)^2+(Tarea1!$D18-'K10'!O$5)^2+(Tarea1!$E18-'K10'!O$6)^2+(Tarea1!$F18-'K10'!O$7)^2+(Tarea1!$G18-'K10'!O$8)^2+(Tarea1!$H18-'K10'!O$9)^2)</f>
        <v>42.994446152962603</v>
      </c>
      <c r="W18">
        <f ca="1">SQRT((Tarea1!$B18-'K10'!P$3)^2+(Tarea1!$C18-'K10'!P$4)^2+(Tarea1!$D18-'K10'!P$5)^2+(Tarea1!$E18-'K10'!P$6)^2+(Tarea1!$F18-'K10'!P$7)^2+(Tarea1!$G18-'K10'!P$8)^2+(Tarea1!$H18-'K10'!P$9)^2)</f>
        <v>103.45010826480561</v>
      </c>
      <c r="Y18" t="str">
        <f ca="1">INDEX($R$1:$W$1, 1,MATCH(MIN(R18:W18),R18:W18,0))</f>
        <v>G4</v>
      </c>
      <c r="AA18" t="str" cm="1">
        <f t="array" aca="1" ref="AA18" ca="1">INDIRECT($I$1&amp;"!Y"&amp;ROW(Y19))</f>
        <v>G3</v>
      </c>
    </row>
    <row r="19" spans="1:27" x14ac:dyDescent="0.3">
      <c r="A19" s="2" t="s">
        <v>28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1">
        <v>0.4</v>
      </c>
      <c r="R19">
        <f ca="1">SQRT((Tarea1!$B19-'K10'!K20)^2+(Tarea1!$C19-'K10'!K$4)^2+(Tarea1!$D19-'K10'!K$5)^2+(Tarea1!$E19-'K10'!K$6)^2+(Tarea1!$F19-'K10'!K$7)^2+(Tarea1!$G19-'K10'!K$8)^2+(Tarea1!$H19-'K10'!K$9)^2)</f>
        <v>4.6849766541574143</v>
      </c>
      <c r="S19">
        <f ca="1">SQRT((Tarea1!$B19-'K10'!K$3)^2+(Tarea1!$C19-'K10'!L$4)^2+(Tarea1!$D19-'K10'!L$5)^2+(Tarea1!$E19-'K10'!L$6)^2+(Tarea1!$F19-'K10'!L$7)^2+(Tarea1!$G19-'K10'!L$8)^2+(Tarea1!$H19-'K10'!L$9)^2)</f>
        <v>8.1342193847965518</v>
      </c>
      <c r="T19">
        <f ca="1">SQRT((Tarea1!$B19-'K10'!M$3)^2+(Tarea1!$C19-'K10'!M$4)^2+(Tarea1!$D19-'K10'!M$5)^2+(Tarea1!$E19-'K10'!M$6)^2+(Tarea1!$F19-'K10'!M$7)^2+(Tarea1!$G19-'K10'!M$8)^2+(Tarea1!$H19-'K10'!M$9)^2)</f>
        <v>0.94875064046237878</v>
      </c>
      <c r="U19">
        <f ca="1">SQRT((Tarea1!$B19-'K10'!N$3)^2+(Tarea1!$C19-'K10'!N$4)^2+(Tarea1!$D19-'K10'!N$5)^2+(Tarea1!$E19-'K10'!N$6)^2+(Tarea1!$F19-'K10'!N$7)^2+(Tarea1!$G19-'K10'!N$8)^2+(Tarea1!$H19-'K10'!N$9)^2)</f>
        <v>5.9283218536108517</v>
      </c>
      <c r="V19">
        <f ca="1">SQRT((Tarea1!$B19-'K10'!O$3)^2+(Tarea1!$C19-'K10'!O$4)^2+(Tarea1!$D19-'K10'!O$5)^2+(Tarea1!$E19-'K10'!O$6)^2+(Tarea1!$F19-'K10'!O$7)^2+(Tarea1!$G19-'K10'!O$8)^2+(Tarea1!$H19-'K10'!O$9)^2)</f>
        <v>43.709002505204808</v>
      </c>
      <c r="W19">
        <f ca="1">SQRT((Tarea1!$B19-'K10'!P$3)^2+(Tarea1!$C19-'K10'!P$4)^2+(Tarea1!$D19-'K10'!P$5)^2+(Tarea1!$E19-'K10'!P$6)^2+(Tarea1!$F19-'K10'!P$7)^2+(Tarea1!$G19-'K10'!P$8)^2+(Tarea1!$H19-'K10'!P$9)^2)</f>
        <v>103.86876527618878</v>
      </c>
      <c r="Y19" t="str">
        <f ca="1">INDEX($R$1:$W$1, 1,MATCH(MIN(R19:W19),R19:W19,0))</f>
        <v>G3</v>
      </c>
      <c r="AA19" t="str" cm="1">
        <f t="array" aca="1" ref="AA19" ca="1">INDIRECT($I$1&amp;"!Y"&amp;ROW(Y20))</f>
        <v>G3</v>
      </c>
    </row>
    <row r="20" spans="1:27" x14ac:dyDescent="0.3">
      <c r="A20" s="2" t="s">
        <v>29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1">
        <v>0.3</v>
      </c>
      <c r="R20">
        <f ca="1">SQRT((Tarea1!$B20-'K10'!K21)^2+(Tarea1!$C20-'K10'!K$4)^2+(Tarea1!$D20-'K10'!K$5)^2+(Tarea1!$E20-'K10'!K$6)^2+(Tarea1!$F20-'K10'!K$7)^2+(Tarea1!$G20-'K10'!K$8)^2+(Tarea1!$H20-'K10'!K$9)^2)</f>
        <v>3.2104993770440133</v>
      </c>
      <c r="S20">
        <f ca="1">SQRT((Tarea1!$B20-'K10'!K$3)^2+(Tarea1!$C20-'K10'!L$4)^2+(Tarea1!$D20-'K10'!L$5)^2+(Tarea1!$E20-'K10'!L$6)^2+(Tarea1!$F20-'K10'!L$7)^2+(Tarea1!$G20-'K10'!L$8)^2+(Tarea1!$H20-'K10'!L$9)^2)</f>
        <v>7.3999138508498863</v>
      </c>
      <c r="T20">
        <f ca="1">SQRT((Tarea1!$B20-'K10'!M$3)^2+(Tarea1!$C20-'K10'!M$4)^2+(Tarea1!$D20-'K10'!M$5)^2+(Tarea1!$E20-'K10'!M$6)^2+(Tarea1!$F20-'K10'!M$7)^2+(Tarea1!$G20-'K10'!M$8)^2+(Tarea1!$H20-'K10'!M$9)^2)</f>
        <v>1.4565236390498826</v>
      </c>
      <c r="U20">
        <f ca="1">SQRT((Tarea1!$B20-'K10'!N$3)^2+(Tarea1!$C20-'K10'!N$4)^2+(Tarea1!$D20-'K10'!N$5)^2+(Tarea1!$E20-'K10'!N$6)^2+(Tarea1!$F20-'K10'!N$7)^2+(Tarea1!$G20-'K10'!N$8)^2+(Tarea1!$H20-'K10'!N$9)^2)</f>
        <v>5.2891398166431554</v>
      </c>
      <c r="V20">
        <f ca="1">SQRT((Tarea1!$B20-'K10'!O$3)^2+(Tarea1!$C20-'K10'!O$4)^2+(Tarea1!$D20-'K10'!O$5)^2+(Tarea1!$E20-'K10'!O$6)^2+(Tarea1!$F20-'K10'!O$7)^2+(Tarea1!$G20-'K10'!O$8)^2+(Tarea1!$H20-'K10'!O$9)^2)</f>
        <v>43.776392039545698</v>
      </c>
      <c r="W20">
        <f ca="1">SQRT((Tarea1!$B20-'K10'!P$3)^2+(Tarea1!$C20-'K10'!P$4)^2+(Tarea1!$D20-'K10'!P$5)^2+(Tarea1!$E20-'K10'!P$6)^2+(Tarea1!$F20-'K10'!P$7)^2+(Tarea1!$G20-'K10'!P$8)^2+(Tarea1!$H20-'K10'!P$9)^2)</f>
        <v>104.0181311118403</v>
      </c>
      <c r="Y20" t="str">
        <f ca="1">INDEX($R$1:$W$1, 1,MATCH(MIN(R20:W20),R20:W20,0))</f>
        <v>G3</v>
      </c>
      <c r="AA20" t="str" cm="1">
        <f t="array" aca="1" ref="AA20" ca="1">INDIRECT($I$1&amp;"!Y"&amp;ROW(Y21))</f>
        <v>G3</v>
      </c>
    </row>
    <row r="21" spans="1:27" x14ac:dyDescent="0.3">
      <c r="A21" s="2" t="s">
        <v>30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1">
        <v>0.3</v>
      </c>
      <c r="R21">
        <f ca="1">SQRT((Tarea1!$B21-'K10'!K22)^2+(Tarea1!$C21-'K10'!K$4)^2+(Tarea1!$D21-'K10'!K$5)^2+(Tarea1!$E21-'K10'!K$6)^2+(Tarea1!$F21-'K10'!K$7)^2+(Tarea1!$G21-'K10'!K$8)^2+(Tarea1!$H21-'K10'!K$9)^2)</f>
        <v>5.7839222202584981</v>
      </c>
      <c r="S21">
        <f ca="1">SQRT((Tarea1!$B21-'K10'!K$3)^2+(Tarea1!$C21-'K10'!L$4)^2+(Tarea1!$D21-'K10'!L$5)^2+(Tarea1!$E21-'K10'!L$6)^2+(Tarea1!$F21-'K10'!L$7)^2+(Tarea1!$G21-'K10'!L$8)^2+(Tarea1!$H21-'K10'!L$9)^2)</f>
        <v>9.562459150239544</v>
      </c>
      <c r="T21">
        <f ca="1">SQRT((Tarea1!$B21-'K10'!M$3)^2+(Tarea1!$C21-'K10'!M$4)^2+(Tarea1!$D21-'K10'!M$5)^2+(Tarea1!$E21-'K10'!M$6)^2+(Tarea1!$F21-'K10'!M$7)^2+(Tarea1!$G21-'K10'!M$8)^2+(Tarea1!$H21-'K10'!M$9)^2)</f>
        <v>2.0172409650587406</v>
      </c>
      <c r="U21">
        <f ca="1">SQRT((Tarea1!$B21-'K10'!N$3)^2+(Tarea1!$C21-'K10'!N$4)^2+(Tarea1!$D21-'K10'!N$5)^2+(Tarea1!$E21-'K10'!N$6)^2+(Tarea1!$F21-'K10'!N$7)^2+(Tarea1!$G21-'K10'!N$8)^2+(Tarea1!$H21-'K10'!N$9)^2)</f>
        <v>7.5599801587041213</v>
      </c>
      <c r="V21">
        <f ca="1">SQRT((Tarea1!$B21-'K10'!O$3)^2+(Tarea1!$C21-'K10'!O$4)^2+(Tarea1!$D21-'K10'!O$5)^2+(Tarea1!$E21-'K10'!O$6)^2+(Tarea1!$F21-'K10'!O$7)^2+(Tarea1!$G21-'K10'!O$8)^2+(Tarea1!$H21-'K10'!O$9)^2)</f>
        <v>44.33546661534082</v>
      </c>
      <c r="W21">
        <f ca="1">SQRT((Tarea1!$B21-'K10'!P$3)^2+(Tarea1!$C21-'K10'!P$4)^2+(Tarea1!$D21-'K10'!P$5)^2+(Tarea1!$E21-'K10'!P$6)^2+(Tarea1!$F21-'K10'!P$7)^2+(Tarea1!$G21-'K10'!P$8)^2+(Tarea1!$H21-'K10'!P$9)^2)</f>
        <v>104.41801808117218</v>
      </c>
      <c r="Y21" t="str">
        <f ca="1">INDEX($R$1:$W$1, 1,MATCH(MIN(R21:W21),R21:W21,0))</f>
        <v>G3</v>
      </c>
      <c r="AA21" t="str" cm="1">
        <f t="array" aca="1" ref="AA21" ca="1">INDIRECT($I$1&amp;"!Y"&amp;ROW(Y22))</f>
        <v>G1</v>
      </c>
    </row>
    <row r="22" spans="1:27" x14ac:dyDescent="0.3">
      <c r="A22" s="2" t="s">
        <v>31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1">
        <v>0.2</v>
      </c>
      <c r="R22">
        <f ca="1">SQRT((Tarea1!$B22-'K10'!K23)^2+(Tarea1!$C22-'K10'!K$4)^2+(Tarea1!$D22-'K10'!K$5)^2+(Tarea1!$E22-'K10'!K$6)^2+(Tarea1!$F22-'K10'!K$7)^2+(Tarea1!$G22-'K10'!K$8)^2+(Tarea1!$H22-'K10'!K$9)^2)</f>
        <v>2.5081878418491708</v>
      </c>
      <c r="S22">
        <f ca="1">SQRT((Tarea1!$B22-'K10'!K$3)^2+(Tarea1!$C22-'K10'!L$4)^2+(Tarea1!$D22-'K10'!L$5)^2+(Tarea1!$E22-'K10'!L$6)^2+(Tarea1!$F22-'K10'!L$7)^2+(Tarea1!$G22-'K10'!L$8)^2+(Tarea1!$H22-'K10'!L$9)^2)</f>
        <v>7.0525261431631714</v>
      </c>
      <c r="T22">
        <f ca="1">SQRT((Tarea1!$B22-'K10'!M$3)^2+(Tarea1!$C22-'K10'!M$4)^2+(Tarea1!$D22-'K10'!M$5)^2+(Tarea1!$E22-'K10'!M$6)^2+(Tarea1!$F22-'K10'!M$7)^2+(Tarea1!$G22-'K10'!M$8)^2+(Tarea1!$H22-'K10'!M$9)^2)</f>
        <v>3.5672951159729465</v>
      </c>
      <c r="U22">
        <f ca="1">SQRT((Tarea1!$B22-'K10'!N$3)^2+(Tarea1!$C22-'K10'!N$4)^2+(Tarea1!$D22-'K10'!N$5)^2+(Tarea1!$E22-'K10'!N$6)^2+(Tarea1!$F22-'K10'!N$7)^2+(Tarea1!$G22-'K10'!N$8)^2+(Tarea1!$H22-'K10'!N$9)^2)</f>
        <v>5.227599831662709</v>
      </c>
      <c r="V22">
        <f ca="1">SQRT((Tarea1!$B22-'K10'!O$3)^2+(Tarea1!$C22-'K10'!O$4)^2+(Tarea1!$D22-'K10'!O$5)^2+(Tarea1!$E22-'K10'!O$6)^2+(Tarea1!$F22-'K10'!O$7)^2+(Tarea1!$G22-'K10'!O$8)^2+(Tarea1!$H22-'K10'!O$9)^2)</f>
        <v>44.065180131255559</v>
      </c>
      <c r="W22">
        <f ca="1">SQRT((Tarea1!$B22-'K10'!P$3)^2+(Tarea1!$C22-'K10'!P$4)^2+(Tarea1!$D22-'K10'!P$5)^2+(Tarea1!$E22-'K10'!P$6)^2+(Tarea1!$F22-'K10'!P$7)^2+(Tarea1!$G22-'K10'!P$8)^2+(Tarea1!$H22-'K10'!P$9)^2)</f>
        <v>104.29664424131775</v>
      </c>
      <c r="Y22" t="str">
        <f ca="1">INDEX($R$1:$W$1, 1,MATCH(MIN(R22:W22),R22:W22,0))</f>
        <v>G1</v>
      </c>
      <c r="AA22" t="str" cm="1">
        <f t="array" aca="1" ref="AA22" ca="1">INDIRECT($I$1&amp;"!Y"&amp;ROW(Y23))</f>
        <v>G1</v>
      </c>
    </row>
    <row r="23" spans="1:27" x14ac:dyDescent="0.3">
      <c r="A23" s="2" t="s">
        <v>32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1">
        <v>0.2</v>
      </c>
      <c r="R23">
        <f ca="1">SQRT((Tarea1!$B23-'K10'!K24)^2+(Tarea1!$C23-'K10'!K$4)^2+(Tarea1!$D23-'K10'!K$5)^2+(Tarea1!$E23-'K10'!K$6)^2+(Tarea1!$F23-'K10'!K$7)^2+(Tarea1!$G23-'K10'!K$8)^2+(Tarea1!$H23-'K10'!K$9)^2)</f>
        <v>2.5227477579020854</v>
      </c>
      <c r="S23">
        <f ca="1">SQRT((Tarea1!$B23-'K10'!K$3)^2+(Tarea1!$C23-'K10'!L$4)^2+(Tarea1!$D23-'K10'!L$5)^2+(Tarea1!$E23-'K10'!L$6)^2+(Tarea1!$F23-'K10'!L$7)^2+(Tarea1!$G23-'K10'!L$8)^2+(Tarea1!$H23-'K10'!L$9)^2)</f>
        <v>6.0951640667007467</v>
      </c>
      <c r="T23">
        <f ca="1">SQRT((Tarea1!$B23-'K10'!M$3)^2+(Tarea1!$C23-'K10'!M$4)^2+(Tarea1!$D23-'K10'!M$5)^2+(Tarea1!$E23-'K10'!M$6)^2+(Tarea1!$F23-'K10'!M$7)^2+(Tarea1!$G23-'K10'!M$8)^2+(Tarea1!$H23-'K10'!M$9)^2)</f>
        <v>5.942597168840499</v>
      </c>
      <c r="U23">
        <f ca="1">SQRT((Tarea1!$B23-'K10'!N$3)^2+(Tarea1!$C23-'K10'!N$4)^2+(Tarea1!$D23-'K10'!N$5)^2+(Tarea1!$E23-'K10'!N$6)^2+(Tarea1!$F23-'K10'!N$7)^2+(Tarea1!$G23-'K10'!N$8)^2+(Tarea1!$H23-'K10'!N$9)^2)</f>
        <v>3.2717732195248477</v>
      </c>
      <c r="V23">
        <f ca="1">SQRT((Tarea1!$B23-'K10'!O$3)^2+(Tarea1!$C23-'K10'!O$4)^2+(Tarea1!$D23-'K10'!O$5)^2+(Tarea1!$E23-'K10'!O$6)^2+(Tarea1!$F23-'K10'!O$7)^2+(Tarea1!$G23-'K10'!O$8)^2+(Tarea1!$H23-'K10'!O$9)^2)</f>
        <v>43.820502050980657</v>
      </c>
      <c r="W23">
        <f ca="1">SQRT((Tarea1!$B23-'K10'!P$3)^2+(Tarea1!$C23-'K10'!P$4)^2+(Tarea1!$D23-'K10'!P$5)^2+(Tarea1!$E23-'K10'!P$6)^2+(Tarea1!$F23-'K10'!P$7)^2+(Tarea1!$G23-'K10'!P$8)^2+(Tarea1!$H23-'K10'!P$9)^2)</f>
        <v>104.23061402486316</v>
      </c>
      <c r="Y23" t="str">
        <f ca="1">INDEX($R$1:$W$1, 1,MATCH(MIN(R23:W23),R23:W23,0))</f>
        <v>G1</v>
      </c>
      <c r="AA23" t="str" cm="1">
        <f t="array" aca="1" ref="AA23" ca="1">INDIRECT($I$1&amp;"!Y"&amp;ROW(Y24))</f>
        <v>G1</v>
      </c>
    </row>
    <row r="24" spans="1:27" x14ac:dyDescent="0.3">
      <c r="A24" s="2" t="s">
        <v>33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1">
        <v>0.1</v>
      </c>
      <c r="R24">
        <f ca="1">SQRT((Tarea1!$B24-'K10'!K25)^2+(Tarea1!$C24-'K10'!K$4)^2+(Tarea1!$D24-'K10'!K$5)^2+(Tarea1!$E24-'K10'!K$6)^2+(Tarea1!$F24-'K10'!K$7)^2+(Tarea1!$G24-'K10'!K$8)^2+(Tarea1!$H24-'K10'!K$9)^2)</f>
        <v>2.5748313051537957</v>
      </c>
      <c r="S24">
        <f ca="1">SQRT((Tarea1!$B24-'K10'!K$3)^2+(Tarea1!$C24-'K10'!L$4)^2+(Tarea1!$D24-'K10'!L$5)^2+(Tarea1!$E24-'K10'!L$6)^2+(Tarea1!$F24-'K10'!L$7)^2+(Tarea1!$G24-'K10'!L$8)^2+(Tarea1!$H24-'K10'!L$9)^2)</f>
        <v>7.4008124553997447</v>
      </c>
      <c r="T24">
        <f ca="1">SQRT((Tarea1!$B24-'K10'!M$3)^2+(Tarea1!$C24-'K10'!M$4)^2+(Tarea1!$D24-'K10'!M$5)^2+(Tarea1!$E24-'K10'!M$6)^2+(Tarea1!$F24-'K10'!M$7)^2+(Tarea1!$G24-'K10'!M$8)^2+(Tarea1!$H24-'K10'!M$9)^2)</f>
        <v>3.7845908336011416</v>
      </c>
      <c r="U24">
        <f ca="1">SQRT((Tarea1!$B24-'K10'!N$3)^2+(Tarea1!$C24-'K10'!N$4)^2+(Tarea1!$D24-'K10'!N$5)^2+(Tarea1!$E24-'K10'!N$6)^2+(Tarea1!$F24-'K10'!N$7)^2+(Tarea1!$G24-'K10'!N$8)^2+(Tarea1!$H24-'K10'!N$9)^2)</f>
        <v>5.4938602093609905</v>
      </c>
      <c r="V24">
        <f ca="1">SQRT((Tarea1!$B24-'K10'!O$3)^2+(Tarea1!$C24-'K10'!O$4)^2+(Tarea1!$D24-'K10'!O$5)^2+(Tarea1!$E24-'K10'!O$6)^2+(Tarea1!$F24-'K10'!O$7)^2+(Tarea1!$G24-'K10'!O$8)^2+(Tarea1!$H24-'K10'!O$9)^2)</f>
        <v>44.2434221099589</v>
      </c>
      <c r="W24">
        <f ca="1">SQRT((Tarea1!$B24-'K10'!P$3)^2+(Tarea1!$C24-'K10'!P$4)^2+(Tarea1!$D24-'K10'!P$5)^2+(Tarea1!$E24-'K10'!P$6)^2+(Tarea1!$F24-'K10'!P$7)^2+(Tarea1!$G24-'K10'!P$8)^2+(Tarea1!$H24-'K10'!P$9)^2)</f>
        <v>104.52323617263293</v>
      </c>
      <c r="Y24" t="str">
        <f ca="1">INDEX($R$1:$W$1, 1,MATCH(MIN(R24:W24),R24:W24,0))</f>
        <v>G1</v>
      </c>
      <c r="AA24" t="str" cm="1">
        <f t="array" aca="1" ref="AA24" ca="1">INDIRECT($I$1&amp;"!Y"&amp;ROW(Y25))</f>
        <v>G3</v>
      </c>
    </row>
    <row r="25" spans="1:27" x14ac:dyDescent="0.3">
      <c r="A25" s="2" t="s">
        <v>35</v>
      </c>
      <c r="B25" s="1">
        <v>0.7</v>
      </c>
      <c r="C25" s="1">
        <v>0.01</v>
      </c>
      <c r="D25" s="1">
        <v>20</v>
      </c>
      <c r="E25" s="1">
        <v>25</v>
      </c>
      <c r="F25" s="1">
        <v>51</v>
      </c>
      <c r="G25" s="1">
        <v>49</v>
      </c>
      <c r="H25" s="1">
        <v>0.05</v>
      </c>
      <c r="R25">
        <f ca="1">SQRT((Tarea1!$B25-'K10'!K26)^2+(Tarea1!$C25-'K10'!K$4)^2+(Tarea1!$D25-'K10'!K$5)^2+(Tarea1!$E25-'K10'!K$6)^2+(Tarea1!$F25-'K10'!K$7)^2+(Tarea1!$G25-'K10'!K$8)^2+(Tarea1!$H25-'K10'!K$9)^2)</f>
        <v>7.5523212491259928</v>
      </c>
      <c r="S25">
        <f ca="1">SQRT((Tarea1!$B25-'K10'!K$3)^2+(Tarea1!$C25-'K10'!L$4)^2+(Tarea1!$D25-'K10'!L$5)^2+(Tarea1!$E25-'K10'!L$6)^2+(Tarea1!$F25-'K10'!L$7)^2+(Tarea1!$G25-'K10'!L$8)^2+(Tarea1!$H25-'K10'!L$9)^2)</f>
        <v>11.507064134695694</v>
      </c>
      <c r="T25">
        <f ca="1">SQRT((Tarea1!$B25-'K10'!M$3)^2+(Tarea1!$C25-'K10'!M$4)^2+(Tarea1!$D25-'K10'!M$5)^2+(Tarea1!$E25-'K10'!M$6)^2+(Tarea1!$F25-'K10'!M$7)^2+(Tarea1!$G25-'K10'!M$8)^2+(Tarea1!$H25-'K10'!M$9)^2)</f>
        <v>3.7598574145541446</v>
      </c>
      <c r="U25">
        <f ca="1">SQRT((Tarea1!$B25-'K10'!N$3)^2+(Tarea1!$C25-'K10'!N$4)^2+(Tarea1!$D25-'K10'!N$5)^2+(Tarea1!$E25-'K10'!N$6)^2+(Tarea1!$F25-'K10'!N$7)^2+(Tarea1!$G25-'K10'!N$8)^2+(Tarea1!$H25-'K10'!N$9)^2)</f>
        <v>9.7717654494978561</v>
      </c>
      <c r="V25">
        <f ca="1">SQRT((Tarea1!$B25-'K10'!O$3)^2+(Tarea1!$C25-'K10'!O$4)^2+(Tarea1!$D25-'K10'!O$5)^2+(Tarea1!$E25-'K10'!O$6)^2+(Tarea1!$F25-'K10'!O$7)^2+(Tarea1!$G25-'K10'!O$8)^2+(Tarea1!$H25-'K10'!O$9)^2)</f>
        <v>45.464888650474002</v>
      </c>
      <c r="W25">
        <f ca="1">SQRT((Tarea1!$B25-'K10'!P$3)^2+(Tarea1!$C25-'K10'!P$4)^2+(Tarea1!$D25-'K10'!P$5)^2+(Tarea1!$E25-'K10'!P$6)^2+(Tarea1!$F25-'K10'!P$7)^2+(Tarea1!$G25-'K10'!P$8)^2+(Tarea1!$H25-'K10'!P$9)^2)</f>
        <v>105.27440999597195</v>
      </c>
      <c r="Y25" t="str">
        <f ca="1">INDEX($R$1:$W$1, 1,MATCH(MIN(R25:W25),R25:W25,0))</f>
        <v>G3</v>
      </c>
      <c r="AA25" t="str" cm="1">
        <f t="array" aca="1" ref="AA25" ca="1">INDIRECT($I$1&amp;"!Y"&amp;ROW(Y25))</f>
        <v>G3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Tarea1</vt:lpstr>
      <vt:lpstr>Test</vt:lpstr>
      <vt:lpstr>K1</vt:lpstr>
      <vt:lpstr>K2</vt:lpstr>
      <vt:lpstr>K3</vt:lpstr>
      <vt:lpstr>K4</vt:lpstr>
      <vt:lpstr>K5</vt:lpstr>
      <vt:lpstr>K6</vt:lpstr>
      <vt:lpstr>K7</vt:lpstr>
      <vt:lpstr>K8</vt:lpstr>
      <vt:lpstr>K9</vt:lpstr>
      <vt:lpstr>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Cadavid Narvaez</dc:creator>
  <cp:lastModifiedBy>Juan Esteban Cadavid Narvaez</cp:lastModifiedBy>
  <dcterms:created xsi:type="dcterms:W3CDTF">2024-09-03T23:09:32Z</dcterms:created>
  <dcterms:modified xsi:type="dcterms:W3CDTF">2024-09-06T03:05:31Z</dcterms:modified>
</cp:coreProperties>
</file>