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14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<sst xmlns="http://schemas.openxmlformats.org/spreadsheetml/2006/main" count="21" uniqueCount="11">
  <si>
    <t>供应商名称</t>
  </si>
  <si>
    <t>高海霞</t>
  </si>
  <si>
    <t>李阳</t>
  </si>
  <si>
    <t>林永如</t>
  </si>
  <si>
    <t>卢燕芬</t>
  </si>
  <si>
    <t>深圳市宝安区新桥街道秋之源牛羊肉档</t>
  </si>
  <si>
    <t>深圳市诚嘉食品有限公司</t>
  </si>
  <si>
    <t>深圳市昊蓬升牛羊肉批发有限公司</t>
  </si>
  <si>
    <t>深圳市罗湖区布吉农产品批发中心刘茂钟牛肉档</t>
  </si>
  <si>
    <t>深圳市腾越农产品有限公司</t>
  </si>
  <si>
    <t>中山市沙溪镇共创牛肉档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</si>
</sst>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22">
    <font>
      <sz val="12"/>
      <name val="宋体"/>
      <charset val="134"/>
    </font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6" applyNumberFormat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5" borderId="8" applyNumberFormat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43" fontId="0" fillId="0" borderId="0" xfId="0" applyNumberFormat="1">
      <alignment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I1" sqref="I$1:I$1048576"/>
    </sheetView>
  </sheetViews>
  <sheetFormatPr defaultColWidth="9" defaultRowHeight="17.6" outlineLevelCol="7"/>
  <cols>
    <col min="1" max="1" width="47.125" customWidth="1"/>
    <col min="2" max="8" width="14.75" style="2" customWidth="1"/>
  </cols>
  <sheetData>
    <row r="1" spans="1:8">
      <c r="A1" s="3" t="s">
        <v>0</v>
      </c>
      <c r="B1" s="4">
        <v>45536</v>
      </c>
      <c r="C1" s="4">
        <v>45566</v>
      </c>
      <c r="D1" s="4">
        <v>45597</v>
      </c>
      <c r="E1" s="4">
        <v>45627</v>
      </c>
      <c r="F1" s="4">
        <v>45658</v>
      </c>
      <c r="G1" s="4">
        <v>45689</v>
      </c>
      <c r="H1" s="4">
        <v>45717</v>
      </c>
    </row>
    <row r="2" spans="1:8">
      <c r="A2" s="3" t="s">
        <v>1</v>
      </c>
      <c r="B2" s="5">
        <v>978488</v>
      </c>
      <c r="C2" s="5">
        <v>395870</v>
      </c>
      <c r="D2" s="5">
        <v>417798</v>
      </c>
      <c r="E2" s="5"/>
      <c r="F2" s="5"/>
      <c r="G2" s="5">
        <v>1248466</v>
      </c>
      <c r="H2" s="5">
        <v>927839</v>
      </c>
    </row>
    <row r="3" spans="1:8">
      <c r="A3" s="3" t="s">
        <v>2</v>
      </c>
      <c r="B3" s="5">
        <v>1198200</v>
      </c>
      <c r="C3" s="5">
        <v>2542372</v>
      </c>
      <c r="D3" s="5">
        <v>3381688</v>
      </c>
      <c r="E3" s="5">
        <v>6721024</v>
      </c>
      <c r="F3" s="5">
        <v>1280760</v>
      </c>
      <c r="G3" s="5"/>
      <c r="H3" s="5">
        <v>841200</v>
      </c>
    </row>
    <row r="4" spans="1:8">
      <c r="A4" s="3" t="s">
        <v>3</v>
      </c>
      <c r="B4" s="5">
        <v>8925635</v>
      </c>
      <c r="C4" s="5">
        <v>7682480</v>
      </c>
      <c r="D4" s="5">
        <v>7307664</v>
      </c>
      <c r="E4" s="5">
        <v>9920150</v>
      </c>
      <c r="F4" s="5">
        <v>7628270</v>
      </c>
      <c r="G4" s="5">
        <v>5028447</v>
      </c>
      <c r="H4" s="5">
        <v>9433435</v>
      </c>
    </row>
    <row r="5" spans="1:8">
      <c r="A5" s="3" t="s">
        <v>4</v>
      </c>
      <c r="B5" s="5">
        <v>9589882</v>
      </c>
      <c r="C5" s="5">
        <v>4835063</v>
      </c>
      <c r="D5" s="5">
        <v>4182031</v>
      </c>
      <c r="E5" s="5">
        <v>2000699</v>
      </c>
      <c r="F5" s="5">
        <v>1499104</v>
      </c>
      <c r="G5" s="5"/>
      <c r="H5" s="5"/>
    </row>
    <row r="6" spans="1:8">
      <c r="A6" s="3" t="s">
        <v>5</v>
      </c>
      <c r="B6" s="5">
        <v>295190</v>
      </c>
      <c r="C6" s="5"/>
      <c r="D6" s="5">
        <v>90049</v>
      </c>
      <c r="E6" s="5">
        <v>193458</v>
      </c>
      <c r="F6" s="5">
        <v>171978</v>
      </c>
      <c r="G6" s="5"/>
      <c r="H6" s="5">
        <v>316785</v>
      </c>
    </row>
    <row r="7" spans="1:8">
      <c r="A7" s="3" t="s">
        <v>6</v>
      </c>
      <c r="B7" s="5"/>
      <c r="C7" s="5">
        <v>65000</v>
      </c>
      <c r="D7" s="5">
        <v>95000</v>
      </c>
      <c r="E7" s="5">
        <v>94500</v>
      </c>
      <c r="F7" s="5">
        <v>93000</v>
      </c>
      <c r="G7" s="5">
        <v>30000</v>
      </c>
      <c r="H7" s="5">
        <v>25100</v>
      </c>
    </row>
    <row r="8" spans="1:8">
      <c r="A8" s="3" t="s">
        <v>7</v>
      </c>
      <c r="B8" s="5">
        <v>140018</v>
      </c>
      <c r="C8" s="5"/>
      <c r="D8" s="5">
        <v>612483</v>
      </c>
      <c r="E8" s="5">
        <v>766418</v>
      </c>
      <c r="F8" s="5"/>
      <c r="G8" s="5">
        <v>44032</v>
      </c>
      <c r="H8" s="5">
        <v>643249</v>
      </c>
    </row>
    <row r="9" spans="1:8">
      <c r="A9" s="3" t="s">
        <v>8</v>
      </c>
      <c r="B9" s="5">
        <v>199940</v>
      </c>
      <c r="C9" s="5"/>
      <c r="D9" s="5">
        <v>99972</v>
      </c>
      <c r="E9" s="5">
        <v>199951</v>
      </c>
      <c r="F9" s="5">
        <v>199941</v>
      </c>
      <c r="G9" s="5"/>
      <c r="H9" s="5">
        <v>99938</v>
      </c>
    </row>
    <row r="10" spans="1:8">
      <c r="A10" s="3" t="s">
        <v>9</v>
      </c>
      <c r="B10" s="5">
        <v>1711340</v>
      </c>
      <c r="C10" s="5">
        <v>1020000</v>
      </c>
      <c r="D10" s="5">
        <v>720000</v>
      </c>
      <c r="E10" s="5">
        <v>1700000</v>
      </c>
      <c r="F10" s="5">
        <v>768690</v>
      </c>
      <c r="G10" s="5">
        <v>1350000</v>
      </c>
      <c r="H10" s="5">
        <v>1220000</v>
      </c>
    </row>
    <row r="11" spans="1:8">
      <c r="A11" s="3" t="s">
        <v>10</v>
      </c>
      <c r="B11" s="5"/>
      <c r="C11" s="5">
        <v>3588221</v>
      </c>
      <c r="D11" s="5">
        <v>1678898</v>
      </c>
      <c r="E11" s="5">
        <v>10608926</v>
      </c>
      <c r="F11" s="5">
        <v>2819141</v>
      </c>
      <c r="G11" s="5">
        <v>4418434</v>
      </c>
      <c r="H11" s="5">
        <v>6924447</v>
      </c>
    </row>
    <row r="12" spans="1:1">
      <c r="A12" s="6"/>
    </row>
    <row r="13" spans="1:1">
      <c r="A13" s="6"/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"/>
  <sheetViews>
    <sheetView tabSelected="1" workbookViewId="0">
      <selection activeCell="G1" sqref="G1:G10"/>
    </sheetView>
  </sheetViews>
  <sheetFormatPr defaultColWidth="9" defaultRowHeight="17.6" outlineLevelCol="6"/>
  <cols>
    <col min="1" max="1" width="50.8571428571429" customWidth="1"/>
  </cols>
  <sheetData>
    <row r="1" spans="1:7">
      <c r="A1" t="str">
        <f>Sheet1!A2</f>
        <v>高海霞</v>
      </c>
      <c r="B1">
        <f>SUM(Sheet1!B2:H2)</f>
        <v>3968461</v>
      </c>
      <c r="D1" s="1" t="s">
        <v>1</v>
      </c>
      <c r="E1" s="1">
        <v>3968461</v>
      </c>
      <c r="F1"/>
      <c r="G1">
        <f t="shared" ref="G1:G10" si="0">B1-E1</f>
        <v>0</v>
      </c>
    </row>
    <row r="2" spans="1:7">
      <c r="A2" t="str">
        <f>Sheet1!A3</f>
        <v>李阳</v>
      </c>
      <c r="B2">
        <f>SUM(Sheet1!B3:H3)</f>
        <v>15965244</v>
      </c>
      <c r="D2" s="1" t="s">
        <v>2</v>
      </c>
      <c r="E2" s="1">
        <v>15965244</v>
      </c>
      <c r="G2">
        <f t="shared" si="0"/>
        <v>0</v>
      </c>
    </row>
    <row r="3" spans="1:7">
      <c r="A3" t="str">
        <f>Sheet1!A4</f>
        <v>林永如</v>
      </c>
      <c r="B3">
        <f>SUM(Sheet1!B4:H4)</f>
        <v>55926081</v>
      </c>
      <c r="D3" s="1" t="s">
        <v>3</v>
      </c>
      <c r="E3" s="1">
        <v>55926081</v>
      </c>
      <c r="G3">
        <f t="shared" si="0"/>
        <v>0</v>
      </c>
    </row>
    <row r="4" spans="1:7">
      <c r="A4" t="str">
        <f>Sheet1!A5</f>
        <v>卢燕芬</v>
      </c>
      <c r="B4">
        <f>SUM(Sheet1!B5:H5)</f>
        <v>22106779</v>
      </c>
      <c r="D4" s="1" t="s">
        <v>4</v>
      </c>
      <c r="E4" s="1">
        <v>22106779</v>
      </c>
      <c r="G4">
        <f t="shared" si="0"/>
        <v>0</v>
      </c>
    </row>
    <row r="5" spans="1:7">
      <c r="A5" t="str">
        <f>Sheet1!A6</f>
        <v>深圳市宝安区新桥街道秋之源牛羊肉档</v>
      </c>
      <c r="B5">
        <f>SUM(Sheet1!B6:H6)</f>
        <v>1067460</v>
      </c>
      <c r="D5" s="1" t="s">
        <v>5</v>
      </c>
      <c r="E5" s="1">
        <v>1067460</v>
      </c>
      <c r="G5">
        <f t="shared" si="0"/>
        <v>0</v>
      </c>
    </row>
    <row r="6" spans="1:7">
      <c r="A6" t="str">
        <f>Sheet1!A7</f>
        <v>深圳市诚嘉食品有限公司</v>
      </c>
      <c r="B6">
        <f>SUM(Sheet1!B7:H7)</f>
        <v>402600</v>
      </c>
      <c r="D6" s="1" t="s">
        <v>6</v>
      </c>
      <c r="E6" s="1">
        <v>402600</v>
      </c>
      <c r="G6">
        <f t="shared" si="0"/>
        <v>0</v>
      </c>
    </row>
    <row r="7" spans="1:7">
      <c r="A7" t="str">
        <f>Sheet1!A8</f>
        <v>深圳市昊蓬升牛羊肉批发有限公司</v>
      </c>
      <c r="B7">
        <f>SUM(Sheet1!B8:H8)</f>
        <v>2206200</v>
      </c>
      <c r="D7" s="1" t="s">
        <v>7</v>
      </c>
      <c r="E7" s="1">
        <v>2206200</v>
      </c>
      <c r="G7">
        <f t="shared" si="0"/>
        <v>0</v>
      </c>
    </row>
    <row r="8" spans="1:7">
      <c r="A8" t="str">
        <f>Sheet1!A9</f>
        <v>深圳市罗湖区布吉农产品批发中心刘茂钟牛肉档</v>
      </c>
      <c r="B8">
        <f>SUM(Sheet1!B9:H9)</f>
        <v>799742</v>
      </c>
      <c r="D8" s="1" t="s">
        <v>8</v>
      </c>
      <c r="E8" s="1">
        <v>799742</v>
      </c>
      <c r="G8">
        <f t="shared" si="0"/>
        <v>0</v>
      </c>
    </row>
    <row r="9" spans="1:7">
      <c r="A9" t="str">
        <f>Sheet1!A10</f>
        <v>深圳市腾越农产品有限公司</v>
      </c>
      <c r="B9">
        <f>SUM(Sheet1!B10:H10)</f>
        <v>8490030</v>
      </c>
      <c r="D9" s="1" t="s">
        <v>9</v>
      </c>
      <c r="E9" s="1">
        <v>8490030</v>
      </c>
      <c r="G9">
        <f t="shared" si="0"/>
        <v>0</v>
      </c>
    </row>
    <row r="10" spans="1:7">
      <c r="A10" t="str">
        <f>Sheet1!A11</f>
        <v>中山市沙溪镇共创牛肉档</v>
      </c>
      <c r="B10">
        <f>SUM(Sheet1!B11:H11)</f>
        <v>30038067</v>
      </c>
      <c r="D10" s="1" t="s">
        <v>10</v>
      </c>
      <c r="E10" s="1">
        <v>30038067</v>
      </c>
      <c r="G10">
        <f t="shared" si="0"/>
        <v>0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7.6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gongzuo</cp:lastModifiedBy>
  <dcterms:created xsi:type="dcterms:W3CDTF">2016-12-03T08:54:00Z</dcterms:created>
  <dcterms:modified xsi:type="dcterms:W3CDTF">2025-04-06T10:25:14Z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2052-7.3.1.8967</vt:lpwstr>
  </property>
  <property fmtid="{D5CDD505-2E9C-101B-9397-08002B2CF9AE}" pid="3" name="ICV">
    <vt:lpwstr>FA7BD5DDE4CEC465B54FF1673D439DDD_43</vt:lpwstr>
  </property>
</Properties>
</file>