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pivotTables/pivotTable10.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7.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D:\DATA ANALYSICS\MS EXCEL\"/>
    </mc:Choice>
  </mc:AlternateContent>
  <xr:revisionPtr revIDLastSave="0" documentId="13_ncr:1_{9A1B53E3-C5A4-433B-9F85-63856FFF2C81}" xr6:coauthVersionLast="47" xr6:coauthVersionMax="47" xr10:uidLastSave="{00000000-0000-0000-0000-000000000000}"/>
  <bookViews>
    <workbookView xWindow="-108" yWindow="-108" windowWidth="23256" windowHeight="12456" firstSheet="1" activeTab="4" xr2:uid="{014F26FE-1339-456E-A36E-77BE95CECFF0}"/>
  </bookViews>
  <sheets>
    <sheet name="Sheet3" sheetId="18" r:id="rId1"/>
    <sheet name="FINAL Data MSD" sheetId="1" r:id="rId2"/>
    <sheet name="intro " sheetId="12" r:id="rId3"/>
    <sheet name="Dashboards" sheetId="13" r:id="rId4"/>
    <sheet name="Dashboard." sheetId="16" r:id="rId5"/>
    <sheet name="intro 2" sheetId="14" r:id="rId6"/>
    <sheet name="Insight " sheetId="15" r:id="rId7"/>
    <sheet name="avg strike rate " sheetId="3" r:id="rId8"/>
    <sheet name="maxi S&amp;R" sheetId="5" r:id="rId9"/>
    <sheet name="6s and 4th" sheetId="6" r:id="rId10"/>
    <sheet name="wickets" sheetId="7" r:id="rId11"/>
    <sheet name="most runs " sheetId="8" r:id="rId12"/>
    <sheet name="Grounds" sheetId="9" r:id="rId13"/>
    <sheet name="years" sheetId="10" r:id="rId14"/>
    <sheet name="opposition " sheetId="11" r:id="rId15"/>
    <sheet name="Sheet2" sheetId="17" r:id="rId16"/>
  </sheets>
  <definedNames>
    <definedName name="_xlcn.WorksheetConnection_FINALDataMSD.xlsxTable11" hidden="1">Table1[]</definedName>
    <definedName name="Slicer_4s">#N/A</definedName>
    <definedName name="Slicer_6s">#N/A</definedName>
    <definedName name="Slicer_BF">#N/A</definedName>
    <definedName name="Slicer_Dismissal">#N/A</definedName>
    <definedName name="Slicer_Ground">#N/A</definedName>
    <definedName name="Slicer_Match_Type">#N/A</definedName>
    <definedName name="Slicer_Months__Date">#N/A</definedName>
    <definedName name="Slicer_Opposition">#N/A</definedName>
    <definedName name="Slicer_Position">#N/A</definedName>
    <definedName name="Slicer_SR">#N/A</definedName>
    <definedName name="Slicer_Years__Date">#N/A</definedName>
  </definedNames>
  <calcPr calcId="191029"/>
  <pivotCaches>
    <pivotCache cacheId="0" r:id="rId17"/>
    <pivotCache cacheId="1" r:id="rId18"/>
    <pivotCache cacheId="2" r:id="rId19"/>
    <pivotCache cacheId="3" r:id="rId20"/>
    <pivotCache cacheId="4" r:id="rId21"/>
  </pivotCaches>
  <extLs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FINAL Data MS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94B9F8-D2B1-4C42-A8C4-8F6A6B722B2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3B57387-4D0E-4DA0-A7C8-65DC50507C83}" name="WorksheetConnection_FINAL Data MSD.xlsx!Table1" type="102" refreshedVersion="8" minRefreshableVersion="5">
    <extLst>
      <ext xmlns:x15="http://schemas.microsoft.com/office/spreadsheetml/2010/11/main" uri="{DE250136-89BD-433C-8126-D09CA5730AF9}">
        <x15:connection id="Table1" autoDelete="1">
          <x15:rangePr sourceName="_xlcn.WorksheetConnection_FINALDataMSD.xlsxTable11"/>
        </x15:connection>
      </ext>
    </extLst>
  </connection>
</connections>
</file>

<file path=xl/sharedStrings.xml><?xml version="1.0" encoding="utf-8"?>
<sst xmlns="http://schemas.openxmlformats.org/spreadsheetml/2006/main" count="3383" uniqueCount="714">
  <si>
    <t>Index</t>
  </si>
  <si>
    <t>Runs</t>
  </si>
  <si>
    <t>Opposition</t>
  </si>
  <si>
    <t>Ground</t>
  </si>
  <si>
    <t>Date</t>
  </si>
  <si>
    <t>Position</t>
  </si>
  <si>
    <t>Dismissal</t>
  </si>
  <si>
    <t>Match_ID</t>
  </si>
  <si>
    <t>BF</t>
  </si>
  <si>
    <t>4s</t>
  </si>
  <si>
    <t>6s</t>
  </si>
  <si>
    <t>Match_Type</t>
  </si>
  <si>
    <t>v Bangladesh</t>
  </si>
  <si>
    <t>Chattogram</t>
  </si>
  <si>
    <t>Run Out</t>
  </si>
  <si>
    <t>ODI # 2199</t>
  </si>
  <si>
    <t>ODI</t>
  </si>
  <si>
    <t>Dhaka</t>
  </si>
  <si>
    <t>Caught</t>
  </si>
  <si>
    <t>ODI # 2201</t>
  </si>
  <si>
    <t>Not Out</t>
  </si>
  <si>
    <t>ODI # 2202</t>
  </si>
  <si>
    <t>v Pakistan</t>
  </si>
  <si>
    <t>Kochi</t>
  </si>
  <si>
    <t>ODI # 2235</t>
  </si>
  <si>
    <t>Visakhapatnam</t>
  </si>
  <si>
    <t>ODI # 2236</t>
  </si>
  <si>
    <t>Jamshedpur</t>
  </si>
  <si>
    <t>ODI # 2237</t>
  </si>
  <si>
    <t>Ahmedabad</t>
  </si>
  <si>
    <t>ODI # 2238</t>
  </si>
  <si>
    <t>Kanpur</t>
  </si>
  <si>
    <t>ODI # 2239</t>
  </si>
  <si>
    <t>Delhi</t>
  </si>
  <si>
    <t>ODI # 2240</t>
  </si>
  <si>
    <t>v Sri Lanka</t>
  </si>
  <si>
    <t>Dambulla</t>
  </si>
  <si>
    <t>Bowled</t>
  </si>
  <si>
    <t>ODI # 2262</t>
  </si>
  <si>
    <t>v West Indies</t>
  </si>
  <si>
    <t>ODI # 2263</t>
  </si>
  <si>
    <t>ODI # 2265</t>
  </si>
  <si>
    <t>Colombo (RPS)</t>
  </si>
  <si>
    <t>ODI # 2267</t>
  </si>
  <si>
    <t>Lbw</t>
  </si>
  <si>
    <t>ODI # 2268</t>
  </si>
  <si>
    <t>v New Zealand</t>
  </si>
  <si>
    <t>Bulawayo</t>
  </si>
  <si>
    <t>ODI # 2273</t>
  </si>
  <si>
    <t>v Zimbabwe</t>
  </si>
  <si>
    <t>Harare</t>
  </si>
  <si>
    <t>ODI # 2274</t>
  </si>
  <si>
    <t>ODI # 2278</t>
  </si>
  <si>
    <t>ODI # 2280</t>
  </si>
  <si>
    <t>ODI # 2281</t>
  </si>
  <si>
    <t>Nagpur</t>
  </si>
  <si>
    <t>ODI # 2286</t>
  </si>
  <si>
    <t>DNB</t>
  </si>
  <si>
    <t>Mohali</t>
  </si>
  <si>
    <t>ODI # 2287</t>
  </si>
  <si>
    <t>Jaipur</t>
  </si>
  <si>
    <t>ODI # 2290</t>
  </si>
  <si>
    <t>Pune</t>
  </si>
  <si>
    <t>ODI # 2291</t>
  </si>
  <si>
    <t>ODI # 2294</t>
  </si>
  <si>
    <t>Rajkot</t>
  </si>
  <si>
    <t>ODI # 2295</t>
  </si>
  <si>
    <t>Vadodara</t>
  </si>
  <si>
    <t>ODI # 2296</t>
  </si>
  <si>
    <t>v South Africa</t>
  </si>
  <si>
    <t>Hyderabad</t>
  </si>
  <si>
    <t>ODI # 2297</t>
  </si>
  <si>
    <t>Bengaluru</t>
  </si>
  <si>
    <t>ODI # 2298</t>
  </si>
  <si>
    <t>Eden Gardens</t>
  </si>
  <si>
    <t>ODI # 2299</t>
  </si>
  <si>
    <t>Wankhede</t>
  </si>
  <si>
    <t>ODI # 2300</t>
  </si>
  <si>
    <t>Chennai</t>
  </si>
  <si>
    <t>Test # 1775</t>
  </si>
  <si>
    <t>Test</t>
  </si>
  <si>
    <t>Test # 1776</t>
  </si>
  <si>
    <t>Test # 1778</t>
  </si>
  <si>
    <t>Lahore</t>
  </si>
  <si>
    <t>Test # 1781</t>
  </si>
  <si>
    <t>Faisalabad</t>
  </si>
  <si>
    <t>Test # 1782</t>
  </si>
  <si>
    <t>Stumped</t>
  </si>
  <si>
    <t>Karachi</t>
  </si>
  <si>
    <t>Test # 1783</t>
  </si>
  <si>
    <t>Peshawar</t>
  </si>
  <si>
    <t>ODI # 2324</t>
  </si>
  <si>
    <t>Rawalpindi</t>
  </si>
  <si>
    <t>ODI # 2327</t>
  </si>
  <si>
    <t>ODI # 2329</t>
  </si>
  <si>
    <t>Multan</t>
  </si>
  <si>
    <t>ODI # 2331</t>
  </si>
  <si>
    <t>ODI # 2333</t>
  </si>
  <si>
    <t>v England</t>
  </si>
  <si>
    <t>Test # 1785</t>
  </si>
  <si>
    <t>Test # 1788</t>
  </si>
  <si>
    <t>Test # 1791</t>
  </si>
  <si>
    <t>ODI # 2357</t>
  </si>
  <si>
    <t>Faridabad</t>
  </si>
  <si>
    <t>ODI # 2358</t>
  </si>
  <si>
    <t>Margao</t>
  </si>
  <si>
    <t>ODI # 2359</t>
  </si>
  <si>
    <t>ODI # 2360</t>
  </si>
  <si>
    <t>ODI # 2361</t>
  </si>
  <si>
    <t>Abu Dhabi</t>
  </si>
  <si>
    <t>ODI # 2363</t>
  </si>
  <si>
    <t>ODI # 2364</t>
  </si>
  <si>
    <t>Kingston</t>
  </si>
  <si>
    <t>ODI # 2377</t>
  </si>
  <si>
    <t>ODI # 2379</t>
  </si>
  <si>
    <t>Basseterre</t>
  </si>
  <si>
    <t>ODI # 2380</t>
  </si>
  <si>
    <t>Port of Spain</t>
  </si>
  <si>
    <t>ODI # 2381</t>
  </si>
  <si>
    <t>ODI # 2382</t>
  </si>
  <si>
    <t>St John's</t>
  </si>
  <si>
    <t>Test # 1805</t>
  </si>
  <si>
    <t>Gros Islet</t>
  </si>
  <si>
    <t>Test # 1806</t>
  </si>
  <si>
    <t>Test # 1807</t>
  </si>
  <si>
    <t>Test # 1808</t>
  </si>
  <si>
    <t>Colombo (SSC)</t>
  </si>
  <si>
    <t>ODI # 2405</t>
  </si>
  <si>
    <t>Kuala Lumpur</t>
  </si>
  <si>
    <t>ODI # 2414</t>
  </si>
  <si>
    <t>v Australia</t>
  </si>
  <si>
    <t>ODI # 2416</t>
  </si>
  <si>
    <t>ODI # 2419</t>
  </si>
  <si>
    <t>ODI # 2421</t>
  </si>
  <si>
    <t>ODI # 2429</t>
  </si>
  <si>
    <t>ODI # 2437</t>
  </si>
  <si>
    <t>ODI # 2440</t>
  </si>
  <si>
    <t>Durban</t>
  </si>
  <si>
    <t>ODI # 2447</t>
  </si>
  <si>
    <t>Cape Town</t>
  </si>
  <si>
    <t>ODI # 2449</t>
  </si>
  <si>
    <t>Gqeberha</t>
  </si>
  <si>
    <t>ODI # 2452</t>
  </si>
  <si>
    <t>Johannesburg</t>
  </si>
  <si>
    <t>T20I # 10</t>
  </si>
  <si>
    <t>T20</t>
  </si>
  <si>
    <t>Centurion</t>
  </si>
  <si>
    <t>ODI # 2458</t>
  </si>
  <si>
    <t>Test # 1823</t>
  </si>
  <si>
    <t>Test # 1825</t>
  </si>
  <si>
    <t>ODI # 2480</t>
  </si>
  <si>
    <t>Cuttack</t>
  </si>
  <si>
    <t>ODI # 2485</t>
  </si>
  <si>
    <t>ODI # 2493</t>
  </si>
  <si>
    <t>ODI # 2514</t>
  </si>
  <si>
    <t>ODI # 2520</t>
  </si>
  <si>
    <t>ODI # 2522</t>
  </si>
  <si>
    <t>ODI # 2525</t>
  </si>
  <si>
    <t>ODI # 2538</t>
  </si>
  <si>
    <t>v Bermuda</t>
  </si>
  <si>
    <t>ODI # 2542</t>
  </si>
  <si>
    <t>ODI # 2550</t>
  </si>
  <si>
    <t>Mirpur</t>
  </si>
  <si>
    <t>ODI # 2582</t>
  </si>
  <si>
    <t>ODI # 2583</t>
  </si>
  <si>
    <t>Test # 1832</t>
  </si>
  <si>
    <t>Test # 1833</t>
  </si>
  <si>
    <t>v Africa XI</t>
  </si>
  <si>
    <t>ODI # 2587</t>
  </si>
  <si>
    <t>ODI # 2588</t>
  </si>
  <si>
    <t>ODI # 2589</t>
  </si>
  <si>
    <t>Belfast</t>
  </si>
  <si>
    <t>ODI # 2593</t>
  </si>
  <si>
    <t>ODI # 2595</t>
  </si>
  <si>
    <t>Lord's</t>
  </si>
  <si>
    <t>Test # 1840</t>
  </si>
  <si>
    <t>Nottingham</t>
  </si>
  <si>
    <t>Test # 1841</t>
  </si>
  <si>
    <t>The Oval</t>
  </si>
  <si>
    <t>Test # 1842</t>
  </si>
  <si>
    <t>v Scotland</t>
  </si>
  <si>
    <t>Glasgow</t>
  </si>
  <si>
    <t>ODI # 2608</t>
  </si>
  <si>
    <t>Southampton</t>
  </si>
  <si>
    <t>ODI # 2611</t>
  </si>
  <si>
    <t>Bristol</t>
  </si>
  <si>
    <t>ODI # 2613</t>
  </si>
  <si>
    <t>Birmingham</t>
  </si>
  <si>
    <t>ODI # 2616</t>
  </si>
  <si>
    <t>Manchester</t>
  </si>
  <si>
    <t>ODI # 2617</t>
  </si>
  <si>
    <t>Leeds</t>
  </si>
  <si>
    <t>ODI # 2618</t>
  </si>
  <si>
    <t>ODI # 2619</t>
  </si>
  <si>
    <t>ODI # 2620</t>
  </si>
  <si>
    <t>T20I # 26</t>
  </si>
  <si>
    <t>T20I # 29</t>
  </si>
  <si>
    <t>T20I # 32</t>
  </si>
  <si>
    <t>T20I # 40</t>
  </si>
  <si>
    <t>T20I # 43</t>
  </si>
  <si>
    <t>T20I # 45</t>
  </si>
  <si>
    <t>T20I # 46</t>
  </si>
  <si>
    <t>ODI # 2621</t>
  </si>
  <si>
    <t>ODI # 2623</t>
  </si>
  <si>
    <t>ODI # 2625</t>
  </si>
  <si>
    <t>Chandigarh</t>
  </si>
  <si>
    <t>ODI # 2627</t>
  </si>
  <si>
    <t>ODI # 2629</t>
  </si>
  <si>
    <t>ODI # 2631</t>
  </si>
  <si>
    <t>ODI # 2632</t>
  </si>
  <si>
    <t>Brabourne</t>
  </si>
  <si>
    <t>T20I # 47</t>
  </si>
  <si>
    <t>Guwahati</t>
  </si>
  <si>
    <t>ODI # 2643</t>
  </si>
  <si>
    <t>ODI # 2644</t>
  </si>
  <si>
    <t>ODI # 2645</t>
  </si>
  <si>
    <t>Gwalior</t>
  </si>
  <si>
    <t>ODI # 2646</t>
  </si>
  <si>
    <t>ODI # 2647</t>
  </si>
  <si>
    <t>Test # 1849</t>
  </si>
  <si>
    <t>Test # 1850</t>
  </si>
  <si>
    <t>Melbourne</t>
  </si>
  <si>
    <t>Test # 1855</t>
  </si>
  <si>
    <t>Sydney</t>
  </si>
  <si>
    <t>Test # 1857</t>
  </si>
  <si>
    <t>Perth</t>
  </si>
  <si>
    <t>Test # 1862</t>
  </si>
  <si>
    <t>Adelaide</t>
  </si>
  <si>
    <t>Test # 1863</t>
  </si>
  <si>
    <t>T20I # 52</t>
  </si>
  <si>
    <t>Brisbane</t>
  </si>
  <si>
    <t>ODI # 2670</t>
  </si>
  <si>
    <t>ODI # 2672</t>
  </si>
  <si>
    <t>ODI # 2675</t>
  </si>
  <si>
    <t>Canberra</t>
  </si>
  <si>
    <t>ODI # 2676</t>
  </si>
  <si>
    <t>ODI # 2680</t>
  </si>
  <si>
    <t>ODI # 2681</t>
  </si>
  <si>
    <t>ODI # 2685</t>
  </si>
  <si>
    <t>Hobart</t>
  </si>
  <si>
    <t>ODI # 2686</t>
  </si>
  <si>
    <t>ODI # 2688</t>
  </si>
  <si>
    <t>ODI # 2689</t>
  </si>
  <si>
    <t>Test # 1870</t>
  </si>
  <si>
    <t>Test # 1871</t>
  </si>
  <si>
    <t>Test # 1873</t>
  </si>
  <si>
    <t>ODI # 2705</t>
  </si>
  <si>
    <t>ODI # 2706</t>
  </si>
  <si>
    <t>ODI # 2707</t>
  </si>
  <si>
    <t>v Hong Kong</t>
  </si>
  <si>
    <t>ODI # 2716</t>
  </si>
  <si>
    <t>ODI # 2717</t>
  </si>
  <si>
    <t>ODI # 2721</t>
  </si>
  <si>
    <t>ODI # 2730</t>
  </si>
  <si>
    <t>ODI # 2732</t>
  </si>
  <si>
    <t>ODI # 2735</t>
  </si>
  <si>
    <t>ODI # 2742</t>
  </si>
  <si>
    <t>ODI # 2745</t>
  </si>
  <si>
    <t>ODI # 2750</t>
  </si>
  <si>
    <t>ODI # 2755</t>
  </si>
  <si>
    <t>ODI # 2756</t>
  </si>
  <si>
    <t>Test # 1887</t>
  </si>
  <si>
    <t>Test # 1889</t>
  </si>
  <si>
    <t>Test # 1891</t>
  </si>
  <si>
    <t>Test # 1892</t>
  </si>
  <si>
    <t>ODI # 2774</t>
  </si>
  <si>
    <t>Indore</t>
  </si>
  <si>
    <t>ODI # 2777</t>
  </si>
  <si>
    <t>ODI # 2778</t>
  </si>
  <si>
    <t>ODI # 2781</t>
  </si>
  <si>
    <t>ODI # 2783</t>
  </si>
  <si>
    <t>Test # 1898</t>
  </si>
  <si>
    <t>Test # 1901</t>
  </si>
  <si>
    <t>ODI # 2806</t>
  </si>
  <si>
    <t>ODI # 2810</t>
  </si>
  <si>
    <t>ODI # 2813</t>
  </si>
  <si>
    <t>ODI # 2815</t>
  </si>
  <si>
    <t>ODI # 2818</t>
  </si>
  <si>
    <t>T20I # 82</t>
  </si>
  <si>
    <t>Christchurch</t>
  </si>
  <si>
    <t>T20I # 84</t>
  </si>
  <si>
    <t>Wellington</t>
  </si>
  <si>
    <t>T20I # 85</t>
  </si>
  <si>
    <t>Napier</t>
  </si>
  <si>
    <t>ODI # 2821</t>
  </si>
  <si>
    <t>ODI # 2822</t>
  </si>
  <si>
    <t>ODI # 2823</t>
  </si>
  <si>
    <t>Hamilton</t>
  </si>
  <si>
    <t>ODI # 2824</t>
  </si>
  <si>
    <t>Auckland</t>
  </si>
  <si>
    <t>ODI # 2825</t>
  </si>
  <si>
    <t>Test # 1915</t>
  </si>
  <si>
    <t>Test # 1918</t>
  </si>
  <si>
    <t>T20I # 93</t>
  </si>
  <si>
    <t>v Ireland</t>
  </si>
  <si>
    <t>T20I # 101</t>
  </si>
  <si>
    <t>T20I # 105</t>
  </si>
  <si>
    <t>T20I # 109</t>
  </si>
  <si>
    <t>T20I # 113</t>
  </si>
  <si>
    <t>ODI # 2852</t>
  </si>
  <si>
    <t>ODI # 2853</t>
  </si>
  <si>
    <t>ODI # 2854</t>
  </si>
  <si>
    <t>ODI # 2855</t>
  </si>
  <si>
    <t>ODI # 2886</t>
  </si>
  <si>
    <t>ODI # 2887</t>
  </si>
  <si>
    <t>ODI # 2889</t>
  </si>
  <si>
    <t>ODI # 2898</t>
  </si>
  <si>
    <t>ODI # 2901</t>
  </si>
  <si>
    <t>ODI # 2904</t>
  </si>
  <si>
    <t>ODI # 2913</t>
  </si>
  <si>
    <t>ODI # 2915</t>
  </si>
  <si>
    <t>ODI # 2918</t>
  </si>
  <si>
    <t>ODI # 2919</t>
  </si>
  <si>
    <t>ODI # 2923</t>
  </si>
  <si>
    <t>ODI # 2925</t>
  </si>
  <si>
    <t>Test # 1933</t>
  </si>
  <si>
    <t>Test # 1935</t>
  </si>
  <si>
    <t>Test # 1937</t>
  </si>
  <si>
    <t>T20I # 126</t>
  </si>
  <si>
    <t>T20I # 127</t>
  </si>
  <si>
    <t>ODI # 2932</t>
  </si>
  <si>
    <t>ODI # 2933</t>
  </si>
  <si>
    <t>ODI # 2936</t>
  </si>
  <si>
    <t>ODI # 2938</t>
  </si>
  <si>
    <t>ODI # 2939</t>
  </si>
  <si>
    <t>ODI # 2941</t>
  </si>
  <si>
    <t>ODI # 2942</t>
  </si>
  <si>
    <t>ODI # 2943</t>
  </si>
  <si>
    <t>Test # 1950</t>
  </si>
  <si>
    <t>Test # 1951</t>
  </si>
  <si>
    <t>Test # 1952</t>
  </si>
  <si>
    <t>ODI # 2961</t>
  </si>
  <si>
    <t>ODI # 2962</t>
  </si>
  <si>
    <t>ODI # 2963</t>
  </si>
  <si>
    <t>v Afghanistan</t>
  </si>
  <si>
    <t>T20I # 153</t>
  </si>
  <si>
    <t>T20I # 155</t>
  </si>
  <si>
    <t>Bridgetown</t>
  </si>
  <si>
    <t>T20I # 165</t>
  </si>
  <si>
    <t>T20I # 169</t>
  </si>
  <si>
    <t>T20I # 173</t>
  </si>
  <si>
    <t>ODI # 2993</t>
  </si>
  <si>
    <t>ODI # 2996</t>
  </si>
  <si>
    <t>ODI # 2999</t>
  </si>
  <si>
    <t>ODI # 3001</t>
  </si>
  <si>
    <t>Galle</t>
  </si>
  <si>
    <t>Test # 1964</t>
  </si>
  <si>
    <t>Test # 1966</t>
  </si>
  <si>
    <t>Colombo (PSS)</t>
  </si>
  <si>
    <t>Test # 1968</t>
  </si>
  <si>
    <t>ODI # 3030</t>
  </si>
  <si>
    <t>ODI # 3032</t>
  </si>
  <si>
    <t>ODI # 3038</t>
  </si>
  <si>
    <t>ODI # 3039</t>
  </si>
  <si>
    <t>ODI # 3040</t>
  </si>
  <si>
    <t>Test # 1972</t>
  </si>
  <si>
    <t>Test # 1973</t>
  </si>
  <si>
    <t>ODI # 3060</t>
  </si>
  <si>
    <t>Test # 1974</t>
  </si>
  <si>
    <t>Test # 1975</t>
  </si>
  <si>
    <t>Test # 1978</t>
  </si>
  <si>
    <t>Test # 1985</t>
  </si>
  <si>
    <t>Test # 1987</t>
  </si>
  <si>
    <t>Test # 1988</t>
  </si>
  <si>
    <t>T20I # 196</t>
  </si>
  <si>
    <t>ODI # 3079</t>
  </si>
  <si>
    <t>ODI # 3080</t>
  </si>
  <si>
    <t>ODI # 3082</t>
  </si>
  <si>
    <t>ODI # 3084</t>
  </si>
  <si>
    <t>ODI # 3087</t>
  </si>
  <si>
    <t>ODI # 3100</t>
  </si>
  <si>
    <t>ODI # 3110</t>
  </si>
  <si>
    <t>ODI # 3121</t>
  </si>
  <si>
    <t>v Netherlands</t>
  </si>
  <si>
    <t>ODI # 3124</t>
  </si>
  <si>
    <t>ODI # 3128</t>
  </si>
  <si>
    <t>ODI # 3141</t>
  </si>
  <si>
    <t>ODI # 3143</t>
  </si>
  <si>
    <t>ODI # 3147</t>
  </si>
  <si>
    <t>ODI # 3148</t>
  </si>
  <si>
    <t>Test # 1997</t>
  </si>
  <si>
    <t>Test # 1998</t>
  </si>
  <si>
    <t>Roseau</t>
  </si>
  <si>
    <t>Test # 1999</t>
  </si>
  <si>
    <t>Test # 2000</t>
  </si>
  <si>
    <t>Test # 2001</t>
  </si>
  <si>
    <t>Test # 2003</t>
  </si>
  <si>
    <t>Test # 2004</t>
  </si>
  <si>
    <t>T20I # 204</t>
  </si>
  <si>
    <t>Chester-le-Street</t>
  </si>
  <si>
    <t>ODI # 3186</t>
  </si>
  <si>
    <t>ODI # 3187</t>
  </si>
  <si>
    <t>ODI # 3189</t>
  </si>
  <si>
    <t>ODI # 3191</t>
  </si>
  <si>
    <t>Cardiff</t>
  </si>
  <si>
    <t>ODI # 3195</t>
  </si>
  <si>
    <t>ODI # 3199</t>
  </si>
  <si>
    <t>ODI # 3201</t>
  </si>
  <si>
    <t>ODI # 3205</t>
  </si>
  <si>
    <t>ODI # 3207</t>
  </si>
  <si>
    <t>ODI # 3210</t>
  </si>
  <si>
    <t>T20I # 214</t>
  </si>
  <si>
    <t>Test # 2015</t>
  </si>
  <si>
    <t>Test # 2017</t>
  </si>
  <si>
    <t>Test # 2019</t>
  </si>
  <si>
    <t>Test # 2025</t>
  </si>
  <si>
    <t>Test # 2027</t>
  </si>
  <si>
    <t>Test # 2029</t>
  </si>
  <si>
    <t>T20I # 217</t>
  </si>
  <si>
    <t>T20I # 218</t>
  </si>
  <si>
    <t>ODI # 3231</t>
  </si>
  <si>
    <t>ODI # 3233</t>
  </si>
  <si>
    <t>ODI # 3237</t>
  </si>
  <si>
    <t>ODI # 3239</t>
  </si>
  <si>
    <t>ODI # 3244</t>
  </si>
  <si>
    <t>ODI # 3250</t>
  </si>
  <si>
    <t>ODI # 3251</t>
  </si>
  <si>
    <t>ODI # 3259</t>
  </si>
  <si>
    <t>ODI # 3261</t>
  </si>
  <si>
    <t>ODI # 3263</t>
  </si>
  <si>
    <t>T20I # 242</t>
  </si>
  <si>
    <t>Hambantota</t>
  </si>
  <si>
    <t>ODI # 3291</t>
  </si>
  <si>
    <t>ODI # 3292</t>
  </si>
  <si>
    <t>ODI # 3293</t>
  </si>
  <si>
    <t>ODI # 3294</t>
  </si>
  <si>
    <t>Pallekele</t>
  </si>
  <si>
    <t>ODI # 3295</t>
  </si>
  <si>
    <t>T20I # 255</t>
  </si>
  <si>
    <t>Test # 2054</t>
  </si>
  <si>
    <t>Test # 2055</t>
  </si>
  <si>
    <t>T20I # 261</t>
  </si>
  <si>
    <t>T20I # 265</t>
  </si>
  <si>
    <t>T20I # 272</t>
  </si>
  <si>
    <t>T20I # 278</t>
  </si>
  <si>
    <t>T20I # 282</t>
  </si>
  <si>
    <t>T20I # 286</t>
  </si>
  <si>
    <t>Test # 2058</t>
  </si>
  <si>
    <t>Test # 2062</t>
  </si>
  <si>
    <t>Test # 2065</t>
  </si>
  <si>
    <t>Test # 2066</t>
  </si>
  <si>
    <t>T20I # 292</t>
  </si>
  <si>
    <t>T20I # 294</t>
  </si>
  <si>
    <t>T20I # 296</t>
  </si>
  <si>
    <t>T20I # 298</t>
  </si>
  <si>
    <t>ODI # 3314</t>
  </si>
  <si>
    <t>ODI # 3315</t>
  </si>
  <si>
    <t>ODI # 3316</t>
  </si>
  <si>
    <t>ODI # 3318</t>
  </si>
  <si>
    <t>ODI # 3320</t>
  </si>
  <si>
    <t>Ranchi</t>
  </si>
  <si>
    <t>ODI # 3322</t>
  </si>
  <si>
    <t>ODI # 3327</t>
  </si>
  <si>
    <t>Dharamsala</t>
  </si>
  <si>
    <t>ODI # 3329</t>
  </si>
  <si>
    <t>Test # 2074</t>
  </si>
  <si>
    <t>Test # 2076</t>
  </si>
  <si>
    <t>Test # 2081</t>
  </si>
  <si>
    <t>Test # 2085</t>
  </si>
  <si>
    <t>ODI # 3363</t>
  </si>
  <si>
    <t>ODI # 3368</t>
  </si>
  <si>
    <t>ODI # 3372</t>
  </si>
  <si>
    <t>ODI # 3376</t>
  </si>
  <si>
    <t>ODI # 3377</t>
  </si>
  <si>
    <t>ODI # 3380</t>
  </si>
  <si>
    <t>ODI # 3388</t>
  </si>
  <si>
    <t>T20I # 331</t>
  </si>
  <si>
    <t>ODI # 3419</t>
  </si>
  <si>
    <t>ODI # 3420</t>
  </si>
  <si>
    <t>ODI # 3421</t>
  </si>
  <si>
    <t>ODI # 3422</t>
  </si>
  <si>
    <t>ODI # 3424</t>
  </si>
  <si>
    <t>ODI # 3428</t>
  </si>
  <si>
    <t>Test # 2101</t>
  </si>
  <si>
    <t>Test # 2102</t>
  </si>
  <si>
    <t>ODI # 3436</t>
  </si>
  <si>
    <t>ODI # 3437</t>
  </si>
  <si>
    <t>ODI # 3439</t>
  </si>
  <si>
    <t>ODI # 3442</t>
  </si>
  <si>
    <t>ODI # 3443</t>
  </si>
  <si>
    <t>ODI # 3444</t>
  </si>
  <si>
    <t>Test # 2108</t>
  </si>
  <si>
    <t>Test # 2111</t>
  </si>
  <si>
    <t>ODI # 3456</t>
  </si>
  <si>
    <t>ODI # 3458</t>
  </si>
  <si>
    <t>ODI # 3462</t>
  </si>
  <si>
    <t>ODI # 3465</t>
  </si>
  <si>
    <t>ODI # 3467</t>
  </si>
  <si>
    <t>Test # 2118</t>
  </si>
  <si>
    <t>Test # 2120</t>
  </si>
  <si>
    <t>T20I # 378</t>
  </si>
  <si>
    <t>T20I # 382</t>
  </si>
  <si>
    <t>T20I # 389</t>
  </si>
  <si>
    <t>T20I # 393</t>
  </si>
  <si>
    <t>T20I # 399</t>
  </si>
  <si>
    <t>T20I # 400</t>
  </si>
  <si>
    <t>Test # 2128</t>
  </si>
  <si>
    <t>Test # 2130</t>
  </si>
  <si>
    <t>Test # 2132</t>
  </si>
  <si>
    <t>Test # 2134</t>
  </si>
  <si>
    <t>Test # 2137</t>
  </si>
  <si>
    <t>ODI # 3517</t>
  </si>
  <si>
    <t>ODI # 3520</t>
  </si>
  <si>
    <t>ODI # 3523</t>
  </si>
  <si>
    <t>ODI # 3525</t>
  </si>
  <si>
    <t>T20I # 405</t>
  </si>
  <si>
    <t>ODI # 3531</t>
  </si>
  <si>
    <t>ODI # 3533</t>
  </si>
  <si>
    <t>ODI # 3535</t>
  </si>
  <si>
    <t>Test # 2149</t>
  </si>
  <si>
    <t>Test # 2152</t>
  </si>
  <si>
    <t>ODI # 3582</t>
  </si>
  <si>
    <t>ODI # 3586</t>
  </si>
  <si>
    <t>ODI # 3592</t>
  </si>
  <si>
    <t>ODI # 3595</t>
  </si>
  <si>
    <t>ODI # 3602</t>
  </si>
  <si>
    <t>ODI # 3610</t>
  </si>
  <si>
    <t>v U.A.E.</t>
  </si>
  <si>
    <t>ODI # 3618</t>
  </si>
  <si>
    <t>ODI # 3625</t>
  </si>
  <si>
    <t>ODI # 3631</t>
  </si>
  <si>
    <t>ODI # 3636</t>
  </si>
  <si>
    <t>ODI # 3641</t>
  </si>
  <si>
    <t>ODI # 3645</t>
  </si>
  <si>
    <t>ODI # 3658</t>
  </si>
  <si>
    <t>ODI # 3660</t>
  </si>
  <si>
    <t>ODI # 3661</t>
  </si>
  <si>
    <t>T20I # 456</t>
  </si>
  <si>
    <t>T20I # 457</t>
  </si>
  <si>
    <t>ODI # 3689</t>
  </si>
  <si>
    <t>ODI # 3692</t>
  </si>
  <si>
    <t>ODI # 3695</t>
  </si>
  <si>
    <t>ODI # 3698</t>
  </si>
  <si>
    <t>ODI # 3700</t>
  </si>
  <si>
    <t>ODI # 3723</t>
  </si>
  <si>
    <t>ODI # 3724</t>
  </si>
  <si>
    <t>ODI # 3725</t>
  </si>
  <si>
    <t>ODI # 3726</t>
  </si>
  <si>
    <t>ODI # 3727</t>
  </si>
  <si>
    <t>T20I # 485</t>
  </si>
  <si>
    <t>T20I # 486</t>
  </si>
  <si>
    <t>T20I # 489</t>
  </si>
  <si>
    <t>T20I # 496</t>
  </si>
  <si>
    <t>T20I # 497</t>
  </si>
  <si>
    <t>T20I # 499</t>
  </si>
  <si>
    <t>T20I # 509</t>
  </si>
  <si>
    <t>T20I # 512</t>
  </si>
  <si>
    <t>T20I # 515</t>
  </si>
  <si>
    <t>T20I # 517</t>
  </si>
  <si>
    <t>T20I # 521</t>
  </si>
  <si>
    <t>T20I # 535</t>
  </si>
  <si>
    <t>T20I # 541</t>
  </si>
  <si>
    <t>T20I # 547</t>
  </si>
  <si>
    <t>T20I # 553</t>
  </si>
  <si>
    <t>T20I # 556</t>
  </si>
  <si>
    <t>ODI # 3742</t>
  </si>
  <si>
    <t>ODI # 3744</t>
  </si>
  <si>
    <t>ODI # 3746</t>
  </si>
  <si>
    <t>T20I # 558</t>
  </si>
  <si>
    <t>T20I # 559</t>
  </si>
  <si>
    <t>T20I # 560</t>
  </si>
  <si>
    <t>Lauderhill</t>
  </si>
  <si>
    <t>T20I # 562</t>
  </si>
  <si>
    <t>T20I # 563</t>
  </si>
  <si>
    <t>ODI # 3796</t>
  </si>
  <si>
    <t>ODI # 3797</t>
  </si>
  <si>
    <t>ODI # 3798</t>
  </si>
  <si>
    <t>ODI # 3799</t>
  </si>
  <si>
    <t>ODI # 3800</t>
  </si>
  <si>
    <t>ODI # 3819</t>
  </si>
  <si>
    <t>ODI # 3821</t>
  </si>
  <si>
    <t>ODI # 3824</t>
  </si>
  <si>
    <t>T20I # 592</t>
  </si>
  <si>
    <t>T20I # 593</t>
  </si>
  <si>
    <t>T20I # 594</t>
  </si>
  <si>
    <t>ODI # 3878</t>
  </si>
  <si>
    <t>ODI # 3882</t>
  </si>
  <si>
    <t>ODI # 3886</t>
  </si>
  <si>
    <t>ODI # 3891</t>
  </si>
  <si>
    <t>ODI # 3894</t>
  </si>
  <si>
    <t>ODI # 3895</t>
  </si>
  <si>
    <t>ODI # 3896</t>
  </si>
  <si>
    <t>North Sound</t>
  </si>
  <si>
    <t>ODI # 3898</t>
  </si>
  <si>
    <t>ODI # 3900</t>
  </si>
  <si>
    <t>ODI # 3902</t>
  </si>
  <si>
    <t>T20I # 617</t>
  </si>
  <si>
    <t>ODI # 3905</t>
  </si>
  <si>
    <t>ODI # 3906</t>
  </si>
  <si>
    <t>ODI # 3907</t>
  </si>
  <si>
    <t>ODI # 3908</t>
  </si>
  <si>
    <t>ODI # 3909</t>
  </si>
  <si>
    <t>T20I # 618</t>
  </si>
  <si>
    <t>ODI # 3910</t>
  </si>
  <si>
    <t>ODI # 3912</t>
  </si>
  <si>
    <t>ODI # 3914</t>
  </si>
  <si>
    <t>ODI # 3917</t>
  </si>
  <si>
    <t>ODI # 3919</t>
  </si>
  <si>
    <t>T20I # 623</t>
  </si>
  <si>
    <t>T20I # 624</t>
  </si>
  <si>
    <t>ODI # 3928</t>
  </si>
  <si>
    <t>ODI # 3931</t>
  </si>
  <si>
    <t>ODI # 3932</t>
  </si>
  <si>
    <t>T20I # 630</t>
  </si>
  <si>
    <t>T20I # 631</t>
  </si>
  <si>
    <t>Thiruvananthapuram</t>
  </si>
  <si>
    <t>T20I # 632</t>
  </si>
  <si>
    <t>ODI # 3939</t>
  </si>
  <si>
    <t>ODI # 3941</t>
  </si>
  <si>
    <t>ODI # 3942</t>
  </si>
  <si>
    <t>T20I # 633</t>
  </si>
  <si>
    <t>T20I # 634</t>
  </si>
  <si>
    <t>T20I # 635</t>
  </si>
  <si>
    <t>ODI # 3969</t>
  </si>
  <si>
    <t>ODI # 3970</t>
  </si>
  <si>
    <t>ODI # 3971</t>
  </si>
  <si>
    <t>ODI # 3973</t>
  </si>
  <si>
    <t>ODI # 3976</t>
  </si>
  <si>
    <t>ODI # 3978</t>
  </si>
  <si>
    <t>T20I # 652</t>
  </si>
  <si>
    <t>T20I # 654</t>
  </si>
  <si>
    <t>T20I # 655</t>
  </si>
  <si>
    <t>Dublin (Malahide)</t>
  </si>
  <si>
    <t>T20I # 678</t>
  </si>
  <si>
    <t>T20I # 684</t>
  </si>
  <si>
    <t>T20I # 688</t>
  </si>
  <si>
    <t>T20I # 690</t>
  </si>
  <si>
    <t>ODI # 4014</t>
  </si>
  <si>
    <t>ODI # 4016</t>
  </si>
  <si>
    <t>ODI # 4018</t>
  </si>
  <si>
    <t>Dubai (DSC)</t>
  </si>
  <si>
    <t>ODI # 4039</t>
  </si>
  <si>
    <t>ODI # 4040</t>
  </si>
  <si>
    <t>ODI # 4042</t>
  </si>
  <si>
    <t>ODI # 4044</t>
  </si>
  <si>
    <t>ODI # 4046</t>
  </si>
  <si>
    <t>ODI # 4048</t>
  </si>
  <si>
    <t>ODI # 4056</t>
  </si>
  <si>
    <t>ODI # 4059</t>
  </si>
  <si>
    <t>ODI # 4062</t>
  </si>
  <si>
    <t>ODI # 4063</t>
  </si>
  <si>
    <t>ODI # 4064</t>
  </si>
  <si>
    <t>ODI # 4077</t>
  </si>
  <si>
    <t>ODI # 4078</t>
  </si>
  <si>
    <t>ODI # 4079</t>
  </si>
  <si>
    <t>ODI # 4082</t>
  </si>
  <si>
    <t>Mount Maunganui</t>
  </si>
  <si>
    <t>ODI # 4085</t>
  </si>
  <si>
    <t>ODI # 4092</t>
  </si>
  <si>
    <t>T20I # 735</t>
  </si>
  <si>
    <t>T20I # 737</t>
  </si>
  <si>
    <t>T20I # 738</t>
  </si>
  <si>
    <t>T20I # 748</t>
  </si>
  <si>
    <t>T20I # 749</t>
  </si>
  <si>
    <t>ODI # 4102</t>
  </si>
  <si>
    <t>ODI # 4106</t>
  </si>
  <si>
    <t>ODI # 4109</t>
  </si>
  <si>
    <t>ODI # 4150</t>
  </si>
  <si>
    <t>ODI # 4155</t>
  </si>
  <si>
    <t>ODI # 4161</t>
  </si>
  <si>
    <t>ODI # 4169</t>
  </si>
  <si>
    <t>ODI # 4175</t>
  </si>
  <si>
    <t>ODI # 4179</t>
  </si>
  <si>
    <t>ODI # 4182</t>
  </si>
  <si>
    <t>ODI # 4187</t>
  </si>
  <si>
    <t>ODI # 4190</t>
  </si>
  <si>
    <t>Sum of 4s</t>
  </si>
  <si>
    <t>Sum of 6s</t>
  </si>
  <si>
    <t>Q:-</t>
  </si>
  <si>
    <t>what is the maximum average of country opposition ?</t>
  </si>
  <si>
    <t xml:space="preserve">Opposition </t>
  </si>
  <si>
    <t xml:space="preserve">Q:- </t>
  </si>
  <si>
    <t>Which Inngs are the Maximum strike Rate ?</t>
  </si>
  <si>
    <t xml:space="preserve">Q :- </t>
  </si>
  <si>
    <t>which country are Maximum 6s and 4  in World ?</t>
  </si>
  <si>
    <t xml:space="preserve">Country </t>
  </si>
  <si>
    <t xml:space="preserve">4 shot </t>
  </si>
  <si>
    <t xml:space="preserve">6 shot </t>
  </si>
  <si>
    <t>Q;-</t>
  </si>
  <si>
    <t>which wickets are most taken inngs  ?</t>
  </si>
  <si>
    <t xml:space="preserve">Strike Rate </t>
  </si>
  <si>
    <t>Ings</t>
  </si>
  <si>
    <t xml:space="preserve">Avergae </t>
  </si>
  <si>
    <t>Grand Total</t>
  </si>
  <si>
    <t>Sum of Index</t>
  </si>
  <si>
    <t>Format</t>
  </si>
  <si>
    <t>Which Format are Most Runs and 6s and 4th runs ?</t>
  </si>
  <si>
    <t xml:space="preserve">Grounds </t>
  </si>
  <si>
    <t>which Grounds are most and Least Runs by MS Dhoni ?</t>
  </si>
  <si>
    <t>Sum of Runs</t>
  </si>
  <si>
    <t>2005</t>
  </si>
  <si>
    <t>2006</t>
  </si>
  <si>
    <t>2007</t>
  </si>
  <si>
    <t>2008</t>
  </si>
  <si>
    <t>2010</t>
  </si>
  <si>
    <t>2011</t>
  </si>
  <si>
    <t>2012</t>
  </si>
  <si>
    <t>2013</t>
  </si>
  <si>
    <t>2014</t>
  </si>
  <si>
    <t>2016</t>
  </si>
  <si>
    <t>2017</t>
  </si>
  <si>
    <t>2018</t>
  </si>
  <si>
    <t>2019</t>
  </si>
  <si>
    <t>2009</t>
  </si>
  <si>
    <t>2015</t>
  </si>
  <si>
    <t>Whuch Year are most Runs ?</t>
  </si>
  <si>
    <t>Average of SR</t>
  </si>
  <si>
    <t>Wickets</t>
  </si>
  <si>
    <t>Years</t>
  </si>
  <si>
    <t>2004</t>
  </si>
  <si>
    <t>Average of Runs</t>
  </si>
  <si>
    <t>Fours</t>
  </si>
  <si>
    <t>sixes</t>
  </si>
  <si>
    <t>Match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</si>
</sst>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1"/>
      <color theme="1"/>
      <name val="Calibri Light"/>
      <family val="2"/>
      <scheme val="major"/>
    </font>
    <font>
      <i/>
      <shadow/>
      <u/>
      <sz val="36"/>
      <color rgb="FF000000"/>
      <name val="Baskerville Old Face"/>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4" tint="-0.249977111117893"/>
        <bgColor indexed="64"/>
      </patternFill>
    </fill>
    <fill>
      <patternFill patternType="solid">
        <fgColor theme="0"/>
        <bgColor indexed="64"/>
      </patternFill>
    </fill>
    <fill>
      <patternFill patternType="solid">
        <fgColor theme="4"/>
        <bgColor indexed="64"/>
      </patternFill>
    </fill>
    <fill>
      <patternFill patternType="solid">
        <fgColor theme="4" tint="-0.499984740745262"/>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14" fontId="0" fillId="0" borderId="0" xfId="0" applyNumberFormat="1"/>
    <xf numFmtId="0" fontId="0" fillId="0" borderId="0" xfId="0" pivotButton="1"/>
    <xf numFmtId="0" fontId="0" fillId="0" borderId="0" xfId="0" applyAlignment="1">
      <alignment horizontal="left"/>
    </xf>
    <xf numFmtId="0" fontId="18" fillId="0" borderId="0" xfId="0" applyFont="1"/>
    <xf numFmtId="0" fontId="16" fillId="0" borderId="0" xfId="0" applyFont="1"/>
    <xf numFmtId="0" fontId="19" fillId="0" borderId="0" xfId="0" applyFont="1"/>
    <xf numFmtId="0" fontId="0" fillId="0" borderId="0" xfId="0" applyAlignment="1">
      <alignment horizontal="center"/>
    </xf>
    <xf numFmtId="0" fontId="0" fillId="33" borderId="0" xfId="0" applyFill="1"/>
    <xf numFmtId="2" fontId="0" fillId="0" borderId="0" xfId="0" applyNumberFormat="1"/>
    <xf numFmtId="0" fontId="0" fillId="34" borderId="0" xfId="0" applyFill="1"/>
    <xf numFmtId="0" fontId="0" fillId="35" borderId="0" xfId="0" applyFill="1"/>
    <xf numFmtId="0" fontId="0" fillId="34" borderId="10" xfId="0" applyFill="1" applyBorder="1"/>
    <xf numFmtId="0" fontId="0" fillId="35" borderId="10" xfId="0" applyFill="1" applyBorder="1"/>
    <xf numFmtId="0" fontId="0" fillId="35" borderId="12" xfId="0" applyFill="1" applyBorder="1"/>
    <xf numFmtId="0" fontId="0" fillId="35" borderId="11" xfId="0" applyFill="1" applyBorder="1"/>
    <xf numFmtId="0" fontId="0" fillId="36" borderId="0" xfId="0" applyFill="1"/>
    <xf numFmtId="0" fontId="0" fillId="37" borderId="0" xfId="0" applyFill="1"/>
    <xf numFmtId="10" fontId="0" fillId="0" borderId="0" xfId="0" applyNumberFormat="1"/>
    <xf numFmtId="2" fontId="0" fillId="0" borderId="0" xfId="0" applyNumberFormat="1" applyAlignment="1">
      <alignment horizontal="center"/>
    </xf>
    <xf numFmtId="0" fontId="0" fillId="0" borderId="13" xfId="0" pivotButton="1" applyBorder="1" applyAlignment="1">
      <alignment horizontal="center" vertical="center"/>
    </xf>
    <xf numFmtId="2" fontId="0" fillId="0" borderId="14" xfId="0" applyNumberFormat="1" applyBorder="1" applyAlignment="1">
      <alignment horizontal="center" vertical="center"/>
    </xf>
    <xf numFmtId="0" fontId="0" fillId="0" borderId="13" xfId="0" applyBorder="1" applyAlignment="1">
      <alignment horizontal="center" vertical="center"/>
    </xf>
    <xf numFmtId="1" fontId="0" fillId="0" borderId="14" xfId="0" applyNumberFormat="1" applyBorder="1" applyAlignment="1">
      <alignment horizontal="center" vertical="center"/>
    </xf>
    <xf numFmtId="0" fontId="0" fillId="0" borderId="14" xfId="0" applyBorder="1" applyAlignment="1">
      <alignment horizontal="center" vertical="center"/>
    </xf>
    <xf numFmtId="0" fontId="0" fillId="0" borderId="15" xfId="0" pivotButton="1" applyBorder="1"/>
    <xf numFmtId="0" fontId="0" fillId="0" borderId="16" xfId="0" applyBorder="1"/>
    <xf numFmtId="0" fontId="0" fillId="0" borderId="17" xfId="0" applyBorder="1" applyAlignment="1">
      <alignment horizontal="left"/>
    </xf>
    <xf numFmtId="0" fontId="0" fillId="0" borderId="19" xfId="0" applyBorder="1" applyAlignment="1">
      <alignment horizontal="left"/>
    </xf>
    <xf numFmtId="0" fontId="0" fillId="0" borderId="20" xfId="0" applyBorder="1" applyAlignment="1">
      <alignment horizontal="center" vertical="center"/>
    </xf>
    <xf numFmtId="0" fontId="0" fillId="0" borderId="18" xfId="0" applyBorder="1" applyAlignment="1">
      <alignment horizontal="center" vertical="top"/>
    </xf>
    <xf numFmtId="0" fontId="20" fillId="37"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8">
    <dxf>
      <numFmt numFmtId="2" formatCode="0.00"/>
    </dxf>
    <dxf>
      <numFmt numFmtId="2" formatCode="0.00"/>
    </dxf>
    <dxf>
      <numFmt numFmtId="2" formatCode="0.00"/>
    </dxf>
    <dxf>
      <numFmt numFmtId="14" formatCode="0.00%"/>
    </dxf>
    <dxf>
      <alignment vertical="center"/>
    </dxf>
    <dxf>
      <alignment vertical="center"/>
    </dxf>
    <dxf>
      <alignment horizontal="center"/>
    </dxf>
    <dxf>
      <alignment horizontal="center"/>
    </dxf>
    <dxf>
      <numFmt numFmtId="1" formatCode="0"/>
    </dxf>
    <dxf>
      <alignment horizontal="general" vertical="bottom" textRotation="0" wrapText="0" indent="0" justifyLastLine="0" shrinkToFit="0" readingOrder="0"/>
    </dxf>
    <dxf>
      <alignment horizontal="center"/>
    </dxf>
    <dxf>
      <alignment vertical="center"/>
    </dxf>
    <dxf>
      <alignment vertical="center"/>
    </dxf>
    <dxf>
      <alignment vertic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alignment horizontal="center"/>
    </dxf>
    <dxf>
      <alignment vertical="center"/>
    </dxf>
    <dxf>
      <alignment horizontal="center"/>
    </dxf>
    <dxf>
      <alignment vertical="top"/>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vertical="center"/>
    </dxf>
    <dxf>
      <alignment vertical="center"/>
    </dxf>
    <dxf>
      <alignment vertical="center"/>
    </dxf>
    <dxf>
      <alignment horizontal="center"/>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dxf>
    <dxf>
      <alignment horizontal="center"/>
    </dxf>
    <dxf>
      <alignment horizontal="center"/>
    </dxf>
    <dxf>
      <numFmt numFmtId="2" formatCode="0.00"/>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5.xml"/><Relationship Id="rId21" Type="http://schemas.openxmlformats.org/officeDocument/2006/relationships/pivotCacheDefinition" Target="pivotCache/pivotCacheDefinition5.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4.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microsoft.com/office/2007/relationships/slicerCache" Target="slicerCaches/slicerCache11.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07/relationships/slicerCache" Target="slicerCaches/slicerCache7.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Data MSD.xlsx]avg strike rate !PivotTable2</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u="sng"/>
              <a:t>Top</a:t>
            </a:r>
            <a:r>
              <a:rPr lang="en-IN" u="sng" baseline="0"/>
              <a:t> Country strike rate against Teams</a:t>
            </a:r>
            <a:endParaRPr lang="en-IN" u="sng"/>
          </a:p>
        </c:rich>
      </c:tx>
      <c:layout>
        <c:manualLayout>
          <c:xMode val="edge"/>
          <c:yMode val="edge"/>
          <c:x val="1.2081944326682617E-2"/>
          <c:y val="2.452566021339255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alpha val="85000"/>
            </a:schemeClr>
          </a:solidFill>
          <a:ln w="9525" cap="flat" cmpd="sng" algn="ctr">
            <a:solidFill>
              <a:schemeClr val="lt1">
                <a:alpha val="50000"/>
              </a:schemeClr>
            </a:solidFill>
            <a:round/>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 strike rate '!$B$4</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 strike rate '!$A$5:$A$9</c:f>
              <c:strCache>
                <c:ptCount val="5"/>
                <c:pt idx="0">
                  <c:v>v Afghanistan</c:v>
                </c:pt>
                <c:pt idx="1">
                  <c:v>v Africa XI</c:v>
                </c:pt>
                <c:pt idx="2">
                  <c:v>v Bangladesh</c:v>
                </c:pt>
                <c:pt idx="3">
                  <c:v>v Bermuda</c:v>
                </c:pt>
                <c:pt idx="4">
                  <c:v>v Ireland</c:v>
                </c:pt>
              </c:strCache>
            </c:strRef>
          </c:cat>
          <c:val>
            <c:numRef>
              <c:f>'avg strike rate '!$B$5:$B$9</c:f>
              <c:numCache>
                <c:formatCode>0.00%</c:formatCode>
                <c:ptCount val="5"/>
                <c:pt idx="0">
                  <c:v>1.3333605391020069</c:v>
                </c:pt>
                <c:pt idx="1">
                  <c:v>0.9040263036629097</c:v>
                </c:pt>
                <c:pt idx="2">
                  <c:v>0.96775972969074542</c:v>
                </c:pt>
                <c:pt idx="3">
                  <c:v>1.1230541308488651</c:v>
                </c:pt>
                <c:pt idx="4">
                  <c:v>0.95771829533531772</c:v>
                </c:pt>
              </c:numCache>
            </c:numRef>
          </c:val>
          <c:extLst>
            <c:ext xmlns:c16="http://schemas.microsoft.com/office/drawing/2014/chart" uri="{C3380CC4-5D6E-409C-BE32-E72D297353CC}">
              <c16:uniqueId val="{00000000-0F09-47D7-AFA5-FFD26B722008}"/>
            </c:ext>
          </c:extLst>
        </c:ser>
        <c:dLbls>
          <c:dLblPos val="outEnd"/>
          <c:showLegendKey val="0"/>
          <c:showVal val="1"/>
          <c:showCatName val="0"/>
          <c:showSerName val="0"/>
          <c:showPercent val="0"/>
          <c:showBubbleSize val="0"/>
        </c:dLbls>
        <c:gapWidth val="65"/>
        <c:axId val="1212801151"/>
        <c:axId val="1212801631"/>
      </c:barChart>
      <c:catAx>
        <c:axId val="121280115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12801631"/>
        <c:crosses val="autoZero"/>
        <c:auto val="1"/>
        <c:lblAlgn val="ctr"/>
        <c:lblOffset val="100"/>
        <c:noMultiLvlLbl val="0"/>
      </c:catAx>
      <c:valAx>
        <c:axId val="121280163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12801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 MSD.xlsx]maxi S&amp;R!PivotTable5</c:name>
    <c:fmtId val="4"/>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33544035243684506"/>
          <c:y val="0.14464457612345"/>
          <c:w val="0.58167753428584656"/>
          <c:h val="0.79886992277205582"/>
        </c:manualLayout>
      </c:layout>
      <c:pieChart>
        <c:varyColors val="1"/>
        <c:ser>
          <c:idx val="0"/>
          <c:order val="0"/>
          <c:tx>
            <c:strRef>
              <c:f>'maxi S&amp;R'!$B$3</c:f>
              <c:strCache>
                <c:ptCount val="1"/>
                <c:pt idx="0">
                  <c:v>Total</c:v>
                </c:pt>
              </c:strCache>
            </c:strRef>
          </c:tx>
          <c:explosion val="1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17B-4713-9DF4-DE15BBF706F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17B-4713-9DF4-DE15BBF706F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17B-4713-9DF4-DE15BBF706F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'maxi S&amp;R'!$A$4:$A$6</c:f>
              <c:strCache>
                <c:ptCount val="3"/>
                <c:pt idx="0">
                  <c:v>ODI</c:v>
                </c:pt>
                <c:pt idx="1">
                  <c:v>T20</c:v>
                </c:pt>
                <c:pt idx="2">
                  <c:v>Test</c:v>
                </c:pt>
              </c:strCache>
            </c:strRef>
          </c:cat>
          <c:val>
            <c:numRef>
              <c:f>'maxi S&amp;R'!$B$4:$B$6</c:f>
              <c:numCache>
                <c:formatCode>0.00</c:formatCode>
                <c:ptCount val="3"/>
                <c:pt idx="0">
                  <c:v>74.623342857142859</c:v>
                </c:pt>
                <c:pt idx="1">
                  <c:v>114.68010204081632</c:v>
                </c:pt>
                <c:pt idx="2">
                  <c:v>47.66036585365854</c:v>
                </c:pt>
              </c:numCache>
            </c:numRef>
          </c:val>
          <c:extLst>
            <c:ext xmlns:c16="http://schemas.microsoft.com/office/drawing/2014/chart" uri="{C3380CC4-5D6E-409C-BE32-E72D297353CC}">
              <c16:uniqueId val="{00000006-817B-4713-9DF4-DE15BBF706FC}"/>
            </c:ext>
          </c:extLst>
        </c:ser>
        <c:dLbls>
          <c:dLblPos val="ctr"/>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Data MSD.xlsx]Grounds!PivotTable3</c:name>
    <c:fmtId val="9"/>
  </c:pivotSource>
  <c:chart>
    <c:title>
      <c:tx>
        <c:rich>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r>
              <a:rPr lang="en-IN" sz="1200" u="sng"/>
              <a:t>mOST</a:t>
            </a:r>
            <a:r>
              <a:rPr lang="en-IN" sz="1200" u="sng" baseline="0"/>
              <a:t> RUN GROUNDS</a:t>
            </a:r>
            <a:endParaRPr lang="en-IN" sz="1200" u="sng"/>
          </a:p>
        </c:rich>
      </c:tx>
      <c:layout>
        <c:manualLayout>
          <c:xMode val="edge"/>
          <c:yMode val="edge"/>
          <c:x val="1.7499999999999995E-2"/>
          <c:y val="1.8960940462646948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endParaRPr lang="en-IN"/>
        </a:p>
      </c:txPr>
    </c:title>
    <c:autoTitleDeleted val="0"/>
    <c:pivotFmts>
      <c:pivotFmt>
        <c:idx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fld id="{8D86596F-8406-4F74-8704-C581E114D5E9}" type="VALUE">
                  <a:rPr lang="en-US">
                    <a:solidFill>
                      <a:schemeClr val="tx1">
                        <a:lumMod val="95000"/>
                        <a:lumOff val="5000"/>
                      </a:schemeClr>
                    </a:solidFill>
                  </a:rPr>
                  <a:pPr>
                    <a:defRPr sz="900" b="0" i="0" u="none" strike="noStrike" kern="1200" baseline="0">
                      <a:solidFill>
                        <a:schemeClr val="dk1"/>
                      </a:solidFill>
                      <a:latin typeface="+mn-lt"/>
                      <a:ea typeface="+mn-ea"/>
                      <a:cs typeface="+mn-cs"/>
                    </a:defRPr>
                  </a:pPr>
                  <a:t>[VALUE]</a:t>
                </a:fld>
                <a:endParaRPr lang="en-IN"/>
              </a:p>
            </c:rich>
          </c:tx>
          <c:spPr>
            <a:noFill/>
            <a:ln>
              <a:solidFill>
                <a:sysClr val="windowText" lastClr="000000"/>
              </a:solid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IN"/>
            </a:p>
          </c:txPr>
          <c:dLblPos val="inBase"/>
          <c:showLegendKey val="0"/>
          <c:showVal val="1"/>
          <c:showCatName val="0"/>
          <c:showSerName val="0"/>
          <c:showPercent val="0"/>
          <c:showBubbleSize val="0"/>
          <c:extLst>
            <c:ext xmlns:c15="http://schemas.microsoft.com/office/drawing/2012/chart" uri="{CE6537A1-D6FC-4f65-9D91-7224C49458BB}">
              <c15:layout>
                <c:manualLayout>
                  <c:w val="4.7536231884057964E-2"/>
                  <c:h val="7.625974234136762E-2"/>
                </c:manualLayout>
              </c15:layout>
              <c15:dlblFieldTable/>
              <c15:showDataLabelsRange val="0"/>
            </c:ext>
          </c:extLst>
        </c:dLbl>
      </c:pivotFmt>
      <c:pivotFmt>
        <c:idx val="2"/>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fld id="{8D86596F-8406-4F74-8704-C581E114D5E9}" type="VALUE">
                  <a:rPr lang="en-US">
                    <a:solidFill>
                      <a:schemeClr val="tx1">
                        <a:lumMod val="95000"/>
                        <a:lumOff val="5000"/>
                      </a:schemeClr>
                    </a:solidFill>
                  </a:rPr>
                  <a:pPr>
                    <a:defRPr sz="900" b="0" i="0" u="none" strike="noStrike" kern="1200" baseline="0">
                      <a:solidFill>
                        <a:schemeClr val="dk1"/>
                      </a:solidFill>
                      <a:latin typeface="+mn-lt"/>
                      <a:ea typeface="+mn-ea"/>
                      <a:cs typeface="+mn-cs"/>
                    </a:defRPr>
                  </a:pPr>
                  <a:t>[VALUE]</a:t>
                </a:fld>
                <a:endParaRPr lang="en-IN"/>
              </a:p>
            </c:rich>
          </c:tx>
          <c:spPr>
            <a:noFill/>
            <a:ln>
              <a:solidFill>
                <a:sysClr val="windowText" lastClr="000000"/>
              </a:solid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IN"/>
            </a:p>
          </c:txPr>
          <c:dLblPos val="inBase"/>
          <c:showLegendKey val="0"/>
          <c:showVal val="1"/>
          <c:showCatName val="0"/>
          <c:showSerName val="0"/>
          <c:showPercent val="0"/>
          <c:showBubbleSize val="0"/>
          <c:extLst>
            <c:ext xmlns:c15="http://schemas.microsoft.com/office/drawing/2012/chart" uri="{CE6537A1-D6FC-4f65-9D91-7224C49458BB}">
              <c15:layout>
                <c:manualLayout>
                  <c:w val="4.7536231884057964E-2"/>
                  <c:h val="7.625974234136762E-2"/>
                </c:manualLayout>
              </c15:layout>
              <c15:dlblFieldTable/>
              <c15:showDataLabelsRange val="0"/>
            </c:ext>
          </c:extLst>
        </c:dLbl>
      </c:pivotFmt>
      <c:pivotFmt>
        <c:idx val="4"/>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fld id="{8D86596F-8406-4F74-8704-C581E114D5E9}" type="VALUE">
                  <a:rPr lang="en-US">
                    <a:solidFill>
                      <a:schemeClr val="tx1">
                        <a:lumMod val="95000"/>
                        <a:lumOff val="5000"/>
                      </a:schemeClr>
                    </a:solidFill>
                  </a:rPr>
                  <a:pPr>
                    <a:defRPr/>
                  </a:pPr>
                  <a:t>[VALUE]</a:t>
                </a:fld>
                <a:endParaRPr lang="en-IN"/>
              </a:p>
            </c:rich>
          </c:tx>
          <c:spPr>
            <a:noFill/>
            <a:ln>
              <a:solidFill>
                <a:sysClr val="windowText" lastClr="000000"/>
              </a:solid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4.7536231884057964E-2"/>
                  <c:h val="7.625974234136762E-2"/>
                </c:manualLayout>
              </c15:layout>
              <c15:dlblFieldTable/>
              <c15:showDataLabelsRange val="0"/>
            </c:ext>
          </c:extLst>
        </c:dLbl>
      </c:pivotFmt>
    </c:pivotFmts>
    <c:plotArea>
      <c:layout>
        <c:manualLayout>
          <c:layoutTarget val="inner"/>
          <c:xMode val="edge"/>
          <c:yMode val="edge"/>
          <c:x val="8.9518220365883278E-2"/>
          <c:y val="0.13209455152097427"/>
          <c:w val="0.89946210362961387"/>
          <c:h val="0.74495077617638705"/>
        </c:manualLayout>
      </c:layout>
      <c:barChart>
        <c:barDir val="col"/>
        <c:grouping val="clustered"/>
        <c:varyColors val="0"/>
        <c:ser>
          <c:idx val="0"/>
          <c:order val="0"/>
          <c:tx>
            <c:strRef>
              <c:f>Grounds!$B$3</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Pt>
            <c:idx val="5"/>
            <c:invertIfNegative val="0"/>
            <c:bubble3D val="0"/>
            <c:extLst>
              <c:ext xmlns:c16="http://schemas.microsoft.com/office/drawing/2014/chart" uri="{C3380CC4-5D6E-409C-BE32-E72D297353CC}">
                <c16:uniqueId val="{00000000-3368-4EFE-8E3D-9004D68CF701}"/>
              </c:ext>
            </c:extLst>
          </c:dPt>
          <c:dPt>
            <c:idx val="6"/>
            <c:invertIfNegative val="0"/>
            <c:bubble3D val="0"/>
            <c:spPr>
              <a:solidFill>
                <a:schemeClr val="accent6">
                  <a:lumMod val="50000"/>
                </a:schemeClr>
              </a:solidFill>
              <a:ln>
                <a:noFill/>
              </a:ln>
              <a:effectLst/>
            </c:spPr>
            <c:extLst>
              <c:ext xmlns:c16="http://schemas.microsoft.com/office/drawing/2014/chart" uri="{C3380CC4-5D6E-409C-BE32-E72D297353CC}">
                <c16:uniqueId val="{00000002-3368-4EFE-8E3D-9004D68CF701}"/>
              </c:ext>
            </c:extLst>
          </c:dPt>
          <c:dLbls>
            <c:dLbl>
              <c:idx val="6"/>
              <c:tx>
                <c:rich>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fld id="{8D86596F-8406-4F74-8704-C581E114D5E9}" type="VALUE">
                      <a:rPr lang="en-US">
                        <a:solidFill>
                          <a:schemeClr val="tx1">
                            <a:lumMod val="95000"/>
                            <a:lumOff val="5000"/>
                          </a:schemeClr>
                        </a:solidFill>
                      </a:rPr>
                      <a:pPr>
                        <a:defRPr/>
                      </a:pPr>
                      <a:t>[VALUE]</a:t>
                    </a:fld>
                    <a:endParaRPr lang="en-IN"/>
                  </a:p>
                </c:rich>
              </c:tx>
              <c:spPr>
                <a:noFill/>
                <a:ln>
                  <a:solidFill>
                    <a:sysClr val="windowText" lastClr="000000"/>
                  </a:solid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4.7536231884057964E-2"/>
                      <c:h val="7.625974234136762E-2"/>
                    </c:manualLayout>
                  </c15:layout>
                  <c15:dlblFieldTable/>
                  <c15:showDataLabelsRange val="0"/>
                </c:ext>
                <c:ext xmlns:c16="http://schemas.microsoft.com/office/drawing/2014/chart" uri="{C3380CC4-5D6E-409C-BE32-E72D297353CC}">
                  <c16:uniqueId val="{00000002-3368-4EFE-8E3D-9004D68CF7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Grounds!$A$4:$A$14</c:f>
              <c:strCache>
                <c:ptCount val="10"/>
                <c:pt idx="0">
                  <c:v>Chennai</c:v>
                </c:pt>
                <c:pt idx="1">
                  <c:v>Colombo (RPS)</c:v>
                </c:pt>
                <c:pt idx="2">
                  <c:v>Dambulla</c:v>
                </c:pt>
                <c:pt idx="3">
                  <c:v>Delhi</c:v>
                </c:pt>
                <c:pt idx="4">
                  <c:v>Eden Gardens</c:v>
                </c:pt>
                <c:pt idx="5">
                  <c:v>Karachi</c:v>
                </c:pt>
                <c:pt idx="6">
                  <c:v>Mirpur</c:v>
                </c:pt>
                <c:pt idx="7">
                  <c:v>Mohali</c:v>
                </c:pt>
                <c:pt idx="8">
                  <c:v>Nagpur</c:v>
                </c:pt>
                <c:pt idx="9">
                  <c:v>The Oval</c:v>
                </c:pt>
              </c:strCache>
            </c:strRef>
          </c:cat>
          <c:val>
            <c:numRef>
              <c:f>Grounds!$B$4:$B$14</c:f>
              <c:numCache>
                <c:formatCode>General</c:formatCode>
                <c:ptCount val="10"/>
                <c:pt idx="0">
                  <c:v>746</c:v>
                </c:pt>
                <c:pt idx="1">
                  <c:v>647</c:v>
                </c:pt>
                <c:pt idx="2">
                  <c:v>456</c:v>
                </c:pt>
                <c:pt idx="3">
                  <c:v>443</c:v>
                </c:pt>
                <c:pt idx="4">
                  <c:v>664</c:v>
                </c:pt>
                <c:pt idx="5">
                  <c:v>435</c:v>
                </c:pt>
                <c:pt idx="6">
                  <c:v>823</c:v>
                </c:pt>
                <c:pt idx="7">
                  <c:v>670</c:v>
                </c:pt>
                <c:pt idx="8">
                  <c:v>798</c:v>
                </c:pt>
                <c:pt idx="9">
                  <c:v>428</c:v>
                </c:pt>
              </c:numCache>
            </c:numRef>
          </c:val>
          <c:extLst>
            <c:ext xmlns:c16="http://schemas.microsoft.com/office/drawing/2014/chart" uri="{C3380CC4-5D6E-409C-BE32-E72D297353CC}">
              <c16:uniqueId val="{00000003-3368-4EFE-8E3D-9004D68CF701}"/>
            </c:ext>
          </c:extLst>
        </c:ser>
        <c:dLbls>
          <c:dLblPos val="outEnd"/>
          <c:showLegendKey val="0"/>
          <c:showVal val="1"/>
          <c:showCatName val="0"/>
          <c:showSerName val="0"/>
          <c:showPercent val="0"/>
          <c:showBubbleSize val="0"/>
        </c:dLbls>
        <c:gapWidth val="355"/>
        <c:overlap val="-70"/>
        <c:axId val="1659009871"/>
        <c:axId val="1659011311"/>
      </c:barChart>
      <c:catAx>
        <c:axId val="165900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9011311"/>
        <c:crosses val="autoZero"/>
        <c:auto val="1"/>
        <c:lblAlgn val="ctr"/>
        <c:lblOffset val="100"/>
        <c:noMultiLvlLbl val="0"/>
      </c:catAx>
      <c:valAx>
        <c:axId val="1659011311"/>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900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 MSD.xlsx]years!PivotTable5</c:name>
    <c:fmtId val="8"/>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IN" u="sng"/>
              <a:t>Years Wisely Runs </a:t>
            </a:r>
          </a:p>
        </c:rich>
      </c:tx>
      <c:layout>
        <c:manualLayout>
          <c:xMode val="edge"/>
          <c:yMode val="edge"/>
          <c:x val="8.6789151356079228E-4"/>
          <c:y val="6.8734166050796386E-3"/>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rgbClr val="FF0000"/>
            </a:solidFill>
          </a:ln>
          <a:effectLst/>
        </c:spPr>
      </c:pivotFmt>
      <c:pivotFmt>
        <c:idx val="2"/>
        <c:spPr>
          <a:solidFill>
            <a:srgbClr val="92D050"/>
          </a:solidFill>
          <a:ln>
            <a:solidFill>
              <a:srgbClr val="FF0000"/>
            </a:solid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solidFill>
              <a:srgbClr val="FF0000"/>
            </a:solidFill>
          </a:ln>
          <a:effectLst/>
        </c:spPr>
      </c:pivotFmt>
      <c:pivotFmt>
        <c:idx val="5"/>
        <c:spPr>
          <a:solidFill>
            <a:srgbClr val="FF0000"/>
          </a:solidFill>
          <a:ln>
            <a:solidFill>
              <a:srgbClr val="FF0000"/>
            </a:solid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solidFill>
              <a:srgbClr val="FF0000"/>
            </a:solidFill>
          </a:ln>
          <a:effectLst/>
        </c:spPr>
      </c:pivotFmt>
      <c:pivotFmt>
        <c:idx val="8"/>
        <c:spPr>
          <a:solidFill>
            <a:schemeClr val="accent6">
              <a:lumMod val="50000"/>
            </a:schemeClr>
          </a:solidFill>
          <a:ln>
            <a:solidFill>
              <a:srgbClr val="FF0000"/>
            </a:solidFill>
          </a:ln>
          <a:effectLst/>
        </c:spPr>
      </c:pivotFmt>
    </c:pivotFmts>
    <c:plotArea>
      <c:layout/>
      <c:barChart>
        <c:barDir val="bar"/>
        <c:grouping val="clustered"/>
        <c:varyColors val="0"/>
        <c:ser>
          <c:idx val="0"/>
          <c:order val="0"/>
          <c:tx>
            <c:strRef>
              <c:f>years!$B$3</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solidFill>
                  <a:srgbClr val="FF0000"/>
                </a:solidFill>
              </a:ln>
              <a:effectLst/>
            </c:spPr>
            <c:extLst>
              <c:ext xmlns:c16="http://schemas.microsoft.com/office/drawing/2014/chart" uri="{C3380CC4-5D6E-409C-BE32-E72D297353CC}">
                <c16:uniqueId val="{00000001-DF33-47D2-8650-87B0B5DF6DE0}"/>
              </c:ext>
            </c:extLst>
          </c:dPt>
          <c:dPt>
            <c:idx val="4"/>
            <c:invertIfNegative val="0"/>
            <c:bubble3D val="0"/>
            <c:extLst>
              <c:ext xmlns:c16="http://schemas.microsoft.com/office/drawing/2014/chart" uri="{C3380CC4-5D6E-409C-BE32-E72D297353CC}">
                <c16:uniqueId val="{00000002-DF33-47D2-8650-87B0B5DF6DE0}"/>
              </c:ext>
            </c:extLst>
          </c:dPt>
          <c:dPt>
            <c:idx val="5"/>
            <c:invertIfNegative val="0"/>
            <c:bubble3D val="0"/>
            <c:spPr>
              <a:solidFill>
                <a:schemeClr val="accent6">
                  <a:lumMod val="50000"/>
                </a:schemeClr>
              </a:solidFill>
              <a:ln>
                <a:solidFill>
                  <a:srgbClr val="FF0000"/>
                </a:solidFill>
              </a:ln>
              <a:effectLst/>
            </c:spPr>
            <c:extLst>
              <c:ext xmlns:c16="http://schemas.microsoft.com/office/drawing/2014/chart" uri="{C3380CC4-5D6E-409C-BE32-E72D297353CC}">
                <c16:uniqueId val="{00000004-DF33-47D2-8650-87B0B5DF6D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years!$A$4:$A$20</c:f>
              <c:strCache>
                <c:ptCount val="16"/>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strCache>
            </c:strRef>
          </c:cat>
          <c:val>
            <c:numRef>
              <c:f>years!$B$4:$B$20</c:f>
              <c:numCache>
                <c:formatCode>0.00%</c:formatCode>
                <c:ptCount val="16"/>
                <c:pt idx="0">
                  <c:v>1.1004285879763697E-3</c:v>
                </c:pt>
                <c:pt idx="1">
                  <c:v>6.046565504459632E-2</c:v>
                </c:pt>
                <c:pt idx="2">
                  <c:v>7.9810031275338811E-2</c:v>
                </c:pt>
                <c:pt idx="3">
                  <c:v>0.10042858797636975</c:v>
                </c:pt>
                <c:pt idx="4">
                  <c:v>0.10071817444688984</c:v>
                </c:pt>
                <c:pt idx="5">
                  <c:v>0.10141318197613808</c:v>
                </c:pt>
                <c:pt idx="6">
                  <c:v>8.3053399745163903E-2</c:v>
                </c:pt>
                <c:pt idx="7">
                  <c:v>7.6103324452681573E-2</c:v>
                </c:pt>
                <c:pt idx="8">
                  <c:v>7.1759527394880104E-2</c:v>
                </c:pt>
                <c:pt idx="9">
                  <c:v>7.1585775512568048E-2</c:v>
                </c:pt>
                <c:pt idx="10">
                  <c:v>5.9596895633036023E-2</c:v>
                </c:pt>
                <c:pt idx="11">
                  <c:v>3.8515000579172939E-2</c:v>
                </c:pt>
                <c:pt idx="12">
                  <c:v>2.988532375767404E-2</c:v>
                </c:pt>
                <c:pt idx="13">
                  <c:v>6.023398586818024E-2</c:v>
                </c:pt>
                <c:pt idx="14">
                  <c:v>2.3051083053399746E-2</c:v>
                </c:pt>
                <c:pt idx="15">
                  <c:v>4.2279624695934208E-2</c:v>
                </c:pt>
              </c:numCache>
            </c:numRef>
          </c:val>
          <c:extLst>
            <c:ext xmlns:c16="http://schemas.microsoft.com/office/drawing/2014/chart" uri="{C3380CC4-5D6E-409C-BE32-E72D297353CC}">
              <c16:uniqueId val="{00000005-DF33-47D2-8650-87B0B5DF6DE0}"/>
            </c:ext>
          </c:extLst>
        </c:ser>
        <c:dLbls>
          <c:dLblPos val="outEnd"/>
          <c:showLegendKey val="0"/>
          <c:showVal val="1"/>
          <c:showCatName val="0"/>
          <c:showSerName val="0"/>
          <c:showPercent val="0"/>
          <c:showBubbleSize val="0"/>
        </c:dLbls>
        <c:gapWidth val="182"/>
        <c:axId val="1809037439"/>
        <c:axId val="1809035519"/>
      </c:barChart>
      <c:catAx>
        <c:axId val="180903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035519"/>
        <c:crosses val="autoZero"/>
        <c:auto val="1"/>
        <c:lblAlgn val="ctr"/>
        <c:lblOffset val="100"/>
        <c:noMultiLvlLbl val="0"/>
      </c:catAx>
      <c:valAx>
        <c:axId val="180903551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03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 MSD.xlsx]maxi S&amp;R!PivotTable5</c:name>
    <c:fmtId val="6"/>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7118337918603547"/>
          <c:y val="5.8622978579290504E-2"/>
          <c:w val="0.65557322202194601"/>
          <c:h val="0.87762221657776651"/>
        </c:manualLayout>
      </c:layout>
      <c:pieChart>
        <c:varyColors val="1"/>
        <c:ser>
          <c:idx val="0"/>
          <c:order val="0"/>
          <c:tx>
            <c:strRef>
              <c:f>'maxi S&amp;R'!$B$3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4DD-442A-A324-907C0D42E0D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4DD-442A-A324-907C0D42E0D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4DD-442A-A324-907C0D42E0D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'maxi S&amp;R'!$A$4:$A$6</c:f>
              <c:strCache>
                <c:ptCount val="3"/>
                <c:pt idx="0">
                  <c:v>ODI</c:v>
                </c:pt>
                <c:pt idx="1">
                  <c:v>T20</c:v>
                </c:pt>
                <c:pt idx="2">
                  <c:v>Test</c:v>
                </c:pt>
              </c:strCache>
            </c:strRef>
          </c:cat>
          <c:val>
            <c:numRef>
              <c:f>'maxi S&amp;R'!$B$4:$B$6</c:f>
              <c:numCache>
                <c:formatCode>0.00</c:formatCode>
                <c:ptCount val="3"/>
                <c:pt idx="0">
                  <c:v>74.623342857142859</c:v>
                </c:pt>
                <c:pt idx="1">
                  <c:v>114.68010204081632</c:v>
                </c:pt>
                <c:pt idx="2">
                  <c:v>47.66036585365854</c:v>
                </c:pt>
              </c:numCache>
            </c:numRef>
          </c:val>
          <c:extLst>
            <c:ext xmlns:c16="http://schemas.microsoft.com/office/drawing/2014/chart" uri="{C3380CC4-5D6E-409C-BE32-E72D297353CC}">
              <c16:uniqueId val="{00000006-64DD-442A-A324-907C0D42E0D4}"/>
            </c:ext>
          </c:extLst>
        </c:ser>
        <c:dLbls>
          <c:dLblPos val="ctr"/>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 MSD.xlsx]years!PivotTable5</c:name>
    <c:fmtId val="1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Years Wisely Runs </a:t>
            </a:r>
          </a:p>
        </c:rich>
      </c:tx>
      <c:layout>
        <c:manualLayout>
          <c:xMode val="edge"/>
          <c:yMode val="edge"/>
          <c:x val="8.6789151356079228E-4"/>
          <c:y val="6.8734166050796386E-3"/>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rgbClr val="FF0000"/>
            </a:solidFill>
          </a:ln>
          <a:effectLst/>
        </c:spPr>
      </c:pivotFmt>
      <c:pivotFmt>
        <c:idx val="2"/>
        <c:spPr>
          <a:solidFill>
            <a:srgbClr val="92D050"/>
          </a:solidFill>
          <a:ln>
            <a:solidFill>
              <a:srgbClr val="FF0000"/>
            </a:solid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solidFill>
              <a:srgbClr val="FF0000"/>
            </a:solidFill>
          </a:ln>
          <a:effectLst/>
        </c:spPr>
      </c:pivotFmt>
      <c:pivotFmt>
        <c:idx val="5"/>
        <c:spPr>
          <a:solidFill>
            <a:srgbClr val="FF0000"/>
          </a:solidFill>
          <a:ln>
            <a:solidFill>
              <a:srgbClr val="FF0000"/>
            </a:solid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solidFill>
              <a:srgbClr val="FF0000"/>
            </a:solidFill>
          </a:ln>
          <a:effectLst/>
        </c:spPr>
      </c:pivotFmt>
      <c:pivotFmt>
        <c:idx val="8"/>
        <c:spPr>
          <a:solidFill>
            <a:schemeClr val="accent6">
              <a:lumMod val="50000"/>
            </a:schemeClr>
          </a:solidFill>
          <a:ln>
            <a:solidFill>
              <a:srgbClr val="FF0000"/>
            </a:solid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D050"/>
          </a:solidFill>
          <a:ln>
            <a:solidFill>
              <a:srgbClr val="FF0000"/>
            </a:solidFill>
          </a:ln>
          <a:effectLst/>
        </c:spPr>
      </c:pivotFmt>
      <c:pivotFmt>
        <c:idx val="11"/>
        <c:spPr>
          <a:solidFill>
            <a:schemeClr val="accent6">
              <a:lumMod val="50000"/>
            </a:schemeClr>
          </a:solidFill>
          <a:ln>
            <a:solidFill>
              <a:srgbClr val="FF0000"/>
            </a:solid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92D050"/>
          </a:solidFill>
          <a:ln>
            <a:solidFill>
              <a:srgbClr val="FF0000"/>
            </a:solidFill>
          </a:ln>
          <a:effectLst/>
        </c:spPr>
      </c:pivotFmt>
      <c:pivotFmt>
        <c:idx val="14"/>
        <c:spPr>
          <a:solidFill>
            <a:schemeClr val="accent6">
              <a:lumMod val="50000"/>
            </a:schemeClr>
          </a:solidFill>
          <a:ln>
            <a:solidFill>
              <a:srgbClr val="FF0000"/>
            </a:solidFill>
          </a:ln>
          <a:effectLst/>
        </c:spPr>
      </c:pivotFmt>
    </c:pivotFmts>
    <c:plotArea>
      <c:layout/>
      <c:barChart>
        <c:barDir val="bar"/>
        <c:grouping val="clustered"/>
        <c:varyColors val="0"/>
        <c:ser>
          <c:idx val="0"/>
          <c:order val="0"/>
          <c:tx>
            <c:strRef>
              <c:f>years!$B$3</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solidFill>
                  <a:srgbClr val="FF0000"/>
                </a:solidFill>
              </a:ln>
              <a:effectLst/>
            </c:spPr>
            <c:extLst>
              <c:ext xmlns:c16="http://schemas.microsoft.com/office/drawing/2014/chart" uri="{C3380CC4-5D6E-409C-BE32-E72D297353CC}">
                <c16:uniqueId val="{00000001-875A-4B0D-A430-DF9CE0BCA637}"/>
              </c:ext>
            </c:extLst>
          </c:dPt>
          <c:dPt>
            <c:idx val="4"/>
            <c:invertIfNegative val="0"/>
            <c:bubble3D val="0"/>
            <c:extLst>
              <c:ext xmlns:c16="http://schemas.microsoft.com/office/drawing/2014/chart" uri="{C3380CC4-5D6E-409C-BE32-E72D297353CC}">
                <c16:uniqueId val="{00000002-875A-4B0D-A430-DF9CE0BCA637}"/>
              </c:ext>
            </c:extLst>
          </c:dPt>
          <c:dPt>
            <c:idx val="5"/>
            <c:invertIfNegative val="0"/>
            <c:bubble3D val="0"/>
            <c:spPr>
              <a:solidFill>
                <a:schemeClr val="accent6">
                  <a:lumMod val="50000"/>
                </a:schemeClr>
              </a:solidFill>
              <a:ln>
                <a:solidFill>
                  <a:srgbClr val="FF0000"/>
                </a:solidFill>
              </a:ln>
              <a:effectLst/>
            </c:spPr>
            <c:extLst>
              <c:ext xmlns:c16="http://schemas.microsoft.com/office/drawing/2014/chart" uri="{C3380CC4-5D6E-409C-BE32-E72D297353CC}">
                <c16:uniqueId val="{00000004-875A-4B0D-A430-DF9CE0BCA637}"/>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years!$A$4:$A$20</c:f>
              <c:strCache>
                <c:ptCount val="16"/>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strCache>
            </c:strRef>
          </c:cat>
          <c:val>
            <c:numRef>
              <c:f>years!$B$4:$B$20</c:f>
              <c:numCache>
                <c:formatCode>0.00%</c:formatCode>
                <c:ptCount val="16"/>
                <c:pt idx="0">
                  <c:v>1.1004285879763697E-3</c:v>
                </c:pt>
                <c:pt idx="1">
                  <c:v>6.046565504459632E-2</c:v>
                </c:pt>
                <c:pt idx="2">
                  <c:v>7.9810031275338811E-2</c:v>
                </c:pt>
                <c:pt idx="3">
                  <c:v>0.10042858797636975</c:v>
                </c:pt>
                <c:pt idx="4">
                  <c:v>0.10071817444688984</c:v>
                </c:pt>
                <c:pt idx="5">
                  <c:v>0.10141318197613808</c:v>
                </c:pt>
                <c:pt idx="6">
                  <c:v>8.3053399745163903E-2</c:v>
                </c:pt>
                <c:pt idx="7">
                  <c:v>7.6103324452681573E-2</c:v>
                </c:pt>
                <c:pt idx="8">
                  <c:v>7.1759527394880104E-2</c:v>
                </c:pt>
                <c:pt idx="9">
                  <c:v>7.1585775512568048E-2</c:v>
                </c:pt>
                <c:pt idx="10">
                  <c:v>5.9596895633036023E-2</c:v>
                </c:pt>
                <c:pt idx="11">
                  <c:v>3.8515000579172939E-2</c:v>
                </c:pt>
                <c:pt idx="12">
                  <c:v>2.988532375767404E-2</c:v>
                </c:pt>
                <c:pt idx="13">
                  <c:v>6.023398586818024E-2</c:v>
                </c:pt>
                <c:pt idx="14">
                  <c:v>2.3051083053399746E-2</c:v>
                </c:pt>
                <c:pt idx="15">
                  <c:v>4.2279624695934208E-2</c:v>
                </c:pt>
              </c:numCache>
            </c:numRef>
          </c:val>
          <c:extLst>
            <c:ext xmlns:c16="http://schemas.microsoft.com/office/drawing/2014/chart" uri="{C3380CC4-5D6E-409C-BE32-E72D297353CC}">
              <c16:uniqueId val="{00000005-875A-4B0D-A430-DF9CE0BCA637}"/>
            </c:ext>
          </c:extLst>
        </c:ser>
        <c:dLbls>
          <c:dLblPos val="outEnd"/>
          <c:showLegendKey val="0"/>
          <c:showVal val="1"/>
          <c:showCatName val="0"/>
          <c:showSerName val="0"/>
          <c:showPercent val="0"/>
          <c:showBubbleSize val="0"/>
        </c:dLbls>
        <c:gapWidth val="182"/>
        <c:axId val="1809037439"/>
        <c:axId val="1809035519"/>
      </c:barChart>
      <c:catAx>
        <c:axId val="180903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09035519"/>
        <c:crosses val="autoZero"/>
        <c:auto val="1"/>
        <c:lblAlgn val="ctr"/>
        <c:lblOffset val="100"/>
        <c:noMultiLvlLbl val="0"/>
      </c:catAx>
      <c:valAx>
        <c:axId val="180903551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0903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sq" cmpd="dbl" algn="ctr">
      <a:solidFill>
        <a:schemeClr val="tx1">
          <a:lumMod val="15000"/>
          <a:lumOff val="85000"/>
        </a:schemeClr>
      </a:solidFill>
      <a:bevel/>
    </a:ln>
    <a:effectLst>
      <a:glow rad="139700">
        <a:schemeClr val="accent3">
          <a:satMod val="175000"/>
          <a:alpha val="40000"/>
        </a:schemeClr>
      </a:glow>
      <a:outerShdw blurRad="50800" dist="50800" dir="5400000" algn="ctr" rotWithShape="0">
        <a:schemeClr val="tx1">
          <a:lumMod val="85000"/>
          <a:lumOff val="15000"/>
        </a:scheme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Data MSD.xlsx]avg strike rate !PivotTable2</c:name>
    <c:fmtId val="15"/>
  </c:pivotSource>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IN"/>
              <a:t>Top Country strike rate against Teams</a:t>
            </a:r>
          </a:p>
        </c:rich>
      </c:tx>
      <c:layout>
        <c:manualLayout>
          <c:xMode val="edge"/>
          <c:yMode val="edge"/>
          <c:x val="1.2081944326682617E-2"/>
          <c:y val="2.4525660213392555E-2"/>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IN"/>
        </a:p>
      </c:txPr>
    </c:title>
    <c:autoTitleDeleted val="0"/>
    <c:pivotFmts>
      <c:pivotFmt>
        <c:idx val="0"/>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alpha val="85000"/>
            </a:schemeClr>
          </a:solidFill>
          <a:ln w="9525" cap="flat" cmpd="sng" algn="ctr">
            <a:solidFill>
              <a:schemeClr val="lt1">
                <a:alpha val="50000"/>
              </a:schemeClr>
            </a:solidFill>
            <a:round/>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alpha val="85000"/>
            </a:schemeClr>
          </a:solidFill>
          <a:ln w="9525" cap="flat" cmpd="sng" algn="ctr">
            <a:solidFill>
              <a:schemeClr val="lt1">
                <a:alpha val="50000"/>
              </a:schemeClr>
            </a:solidFill>
            <a:round/>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alpha val="85000"/>
            </a:schemeClr>
          </a:solidFill>
          <a:ln w="9525" cap="flat" cmpd="sng" algn="ctr">
            <a:solidFill>
              <a:schemeClr val="lt1">
                <a:alpha val="50000"/>
              </a:schemeClr>
            </a:solidFill>
            <a:round/>
          </a:ln>
          <a:effectLst/>
        </c:spPr>
        <c:marker>
          <c:symbol val="none"/>
        </c:marker>
        <c:dLbl>
          <c:idx val="0"/>
          <c:spPr>
            <a:solidFill>
              <a:schemeClr val="tx1"/>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 strike rate '!$B$4</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dLbls>
            <c:spPr>
              <a:solidFill>
                <a:schemeClr val="tx1"/>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 strike rate '!$A$5:$A$9</c:f>
              <c:strCache>
                <c:ptCount val="5"/>
                <c:pt idx="0">
                  <c:v>v Afghanistan</c:v>
                </c:pt>
                <c:pt idx="1">
                  <c:v>v Africa XI</c:v>
                </c:pt>
                <c:pt idx="2">
                  <c:v>v Bangladesh</c:v>
                </c:pt>
                <c:pt idx="3">
                  <c:v>v Bermuda</c:v>
                </c:pt>
                <c:pt idx="4">
                  <c:v>v Ireland</c:v>
                </c:pt>
              </c:strCache>
            </c:strRef>
          </c:cat>
          <c:val>
            <c:numRef>
              <c:f>'avg strike rate '!$B$5:$B$9</c:f>
              <c:numCache>
                <c:formatCode>0.00%</c:formatCode>
                <c:ptCount val="5"/>
                <c:pt idx="0">
                  <c:v>1.3333605391020069</c:v>
                </c:pt>
                <c:pt idx="1">
                  <c:v>0.9040263036629097</c:v>
                </c:pt>
                <c:pt idx="2">
                  <c:v>0.96775972969074542</c:v>
                </c:pt>
                <c:pt idx="3">
                  <c:v>1.1230541308488651</c:v>
                </c:pt>
                <c:pt idx="4">
                  <c:v>0.95771829533531772</c:v>
                </c:pt>
              </c:numCache>
            </c:numRef>
          </c:val>
          <c:extLst>
            <c:ext xmlns:c16="http://schemas.microsoft.com/office/drawing/2014/chart" uri="{C3380CC4-5D6E-409C-BE32-E72D297353CC}">
              <c16:uniqueId val="{00000000-8BD9-48DD-A00B-FE5C033D636B}"/>
            </c:ext>
          </c:extLst>
        </c:ser>
        <c:dLbls>
          <c:dLblPos val="outEnd"/>
          <c:showLegendKey val="0"/>
          <c:showVal val="1"/>
          <c:showCatName val="0"/>
          <c:showSerName val="0"/>
          <c:showPercent val="0"/>
          <c:showBubbleSize val="0"/>
        </c:dLbls>
        <c:gapWidth val="65"/>
        <c:axId val="1212801151"/>
        <c:axId val="1212801631"/>
      </c:barChart>
      <c:catAx>
        <c:axId val="121280115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1212801631"/>
        <c:crosses val="autoZero"/>
        <c:auto val="1"/>
        <c:lblAlgn val="ctr"/>
        <c:lblOffset val="100"/>
        <c:noMultiLvlLbl val="0"/>
      </c:catAx>
      <c:valAx>
        <c:axId val="121280163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12801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glow rad="101600">
        <a:schemeClr val="accent3">
          <a:satMod val="175000"/>
          <a:alpha val="40000"/>
        </a:schemeClr>
      </a:glow>
      <a:outerShdw blurRad="50800" dist="50800" dir="5400000" algn="ctr" rotWithShape="0">
        <a:schemeClr val="tx1">
          <a:lumMod val="75000"/>
          <a:lumOff val="25000"/>
        </a:scheme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Data MSD.xlsx]avg strike rate !PivotTable2</c:name>
    <c:fmtId val="5"/>
  </c:pivotSource>
  <c:chart>
    <c:autoTitleDeleted val="1"/>
    <c:pivotFmts>
      <c:pivotFmt>
        <c:idx val="0"/>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 strike rate '!$B$4</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 strike rate '!$A$5:$A$9</c:f>
              <c:strCache>
                <c:ptCount val="5"/>
                <c:pt idx="0">
                  <c:v>v Afghanistan</c:v>
                </c:pt>
                <c:pt idx="1">
                  <c:v>v Africa XI</c:v>
                </c:pt>
                <c:pt idx="2">
                  <c:v>v Bangladesh</c:v>
                </c:pt>
                <c:pt idx="3">
                  <c:v>v Bermuda</c:v>
                </c:pt>
                <c:pt idx="4">
                  <c:v>v Ireland</c:v>
                </c:pt>
              </c:strCache>
            </c:strRef>
          </c:cat>
          <c:val>
            <c:numRef>
              <c:f>'avg strike rate '!$B$5:$B$9</c:f>
              <c:numCache>
                <c:formatCode>0.00%</c:formatCode>
                <c:ptCount val="5"/>
                <c:pt idx="0">
                  <c:v>1.3333605391020069</c:v>
                </c:pt>
                <c:pt idx="1">
                  <c:v>0.9040263036629097</c:v>
                </c:pt>
                <c:pt idx="2">
                  <c:v>0.96775972969074542</c:v>
                </c:pt>
                <c:pt idx="3">
                  <c:v>1.1230541308488651</c:v>
                </c:pt>
                <c:pt idx="4">
                  <c:v>0.95771829533531772</c:v>
                </c:pt>
              </c:numCache>
            </c:numRef>
          </c:val>
          <c:extLst>
            <c:ext xmlns:c16="http://schemas.microsoft.com/office/drawing/2014/chart" uri="{C3380CC4-5D6E-409C-BE32-E72D297353CC}">
              <c16:uniqueId val="{00000000-B42E-4E90-88C2-2C7CCCAF095B}"/>
            </c:ext>
          </c:extLst>
        </c:ser>
        <c:dLbls>
          <c:dLblPos val="inEnd"/>
          <c:showLegendKey val="0"/>
          <c:showVal val="1"/>
          <c:showCatName val="0"/>
          <c:showSerName val="0"/>
          <c:showPercent val="0"/>
          <c:showBubbleSize val="0"/>
        </c:dLbls>
        <c:gapWidth val="65"/>
        <c:axId val="1212801151"/>
        <c:axId val="1212801631"/>
      </c:barChart>
      <c:catAx>
        <c:axId val="121280115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12801631"/>
        <c:crosses val="autoZero"/>
        <c:auto val="1"/>
        <c:lblAlgn val="ctr"/>
        <c:lblOffset val="100"/>
        <c:noMultiLvlLbl val="0"/>
      </c:catAx>
      <c:valAx>
        <c:axId val="121280163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12801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 MSD.xlsx]maxi S&amp;R!PivotTable5</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'maxi S&amp;R'!$B$3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5D6E-48AC-8B04-B0867E4295E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D6E-48AC-8B04-B0867E4295E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D6E-48AC-8B04-B0867E4295E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'maxi S&amp;R'!$A$4:$A$6</c:f>
              <c:strCache>
                <c:ptCount val="3"/>
                <c:pt idx="0">
                  <c:v>ODI</c:v>
                </c:pt>
                <c:pt idx="1">
                  <c:v>T20</c:v>
                </c:pt>
                <c:pt idx="2">
                  <c:v>Test</c:v>
                </c:pt>
              </c:strCache>
            </c:strRef>
          </c:cat>
          <c:val>
            <c:numRef>
              <c:f>'maxi S&amp;R'!$B$4:$B$6</c:f>
              <c:numCache>
                <c:formatCode>0.00</c:formatCode>
                <c:ptCount val="3"/>
                <c:pt idx="0">
                  <c:v>74.623342857142859</c:v>
                </c:pt>
                <c:pt idx="1">
                  <c:v>114.68010204081632</c:v>
                </c:pt>
                <c:pt idx="2">
                  <c:v>47.66036585365854</c:v>
                </c:pt>
              </c:numCache>
            </c:numRef>
          </c:val>
          <c:extLst>
            <c:ext xmlns:c16="http://schemas.microsoft.com/office/drawing/2014/chart" uri="{C3380CC4-5D6E-409C-BE32-E72D297353CC}">
              <c16:uniqueId val="{00000000-5D6E-48AC-8B04-B0867E4295EA}"/>
            </c:ext>
          </c:extLst>
        </c:ser>
        <c:dLbls>
          <c:dLblPos val="ctr"/>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Data MSD.xlsx]Grounds!PivotTable3</c:name>
    <c:fmtId val="0"/>
  </c:pivotSource>
  <c:chart>
    <c:title>
      <c:tx>
        <c:rich>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r>
              <a:rPr lang="en-IN" sz="1200" u="sng"/>
              <a:t>mOST</a:t>
            </a:r>
            <a:r>
              <a:rPr lang="en-IN" sz="1200" u="sng" baseline="0"/>
              <a:t> RUN GROUNDS</a:t>
            </a:r>
            <a:endParaRPr lang="en-IN" sz="1200" u="sng"/>
          </a:p>
        </c:rich>
      </c:tx>
      <c:layout>
        <c:manualLayout>
          <c:xMode val="edge"/>
          <c:yMode val="edge"/>
          <c:x val="1.7499999999999995E-2"/>
          <c:y val="1.8960940462646948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endParaRPr lang="en-IN"/>
        </a:p>
      </c:txPr>
    </c:title>
    <c:autoTitleDeleted val="0"/>
    <c:pivotFmts>
      <c:pivotFmt>
        <c:idx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fld id="{8D86596F-8406-4F74-8704-C581E114D5E9}" type="VALUE">
                  <a:rPr lang="en-US">
                    <a:solidFill>
                      <a:schemeClr val="tx1">
                        <a:lumMod val="95000"/>
                        <a:lumOff val="5000"/>
                      </a:schemeClr>
                    </a:solidFill>
                  </a:rPr>
                  <a:pPr>
                    <a:defRPr/>
                  </a:pPr>
                  <a:t>[VALUE]</a:t>
                </a:fld>
                <a:endParaRPr lang="en-IN"/>
              </a:p>
            </c:rich>
          </c:tx>
          <c:spPr>
            <a:noFill/>
            <a:ln>
              <a:solidFill>
                <a:sysClr val="windowText" lastClr="000000"/>
              </a:solid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IN"/>
            </a:p>
          </c:txPr>
          <c:dLblPos val="inBase"/>
          <c:showLegendKey val="0"/>
          <c:showVal val="1"/>
          <c:showCatName val="0"/>
          <c:showSerName val="0"/>
          <c:showPercent val="0"/>
          <c:showBubbleSize val="0"/>
          <c:extLst>
            <c:ext xmlns:c15="http://schemas.microsoft.com/office/drawing/2012/chart" uri="{CE6537A1-D6FC-4f65-9D91-7224C49458BB}">
              <c15:layout>
                <c:manualLayout>
                  <c:w val="4.7536231884057964E-2"/>
                  <c:h val="7.625974234136762E-2"/>
                </c:manualLayout>
              </c15:layout>
              <c15:dlblFieldTable/>
              <c15:showDataLabelsRange val="0"/>
            </c:ext>
          </c:extLst>
        </c:dLbl>
      </c:pivotFmt>
    </c:pivotFmts>
    <c:plotArea>
      <c:layout/>
      <c:barChart>
        <c:barDir val="col"/>
        <c:grouping val="clustered"/>
        <c:varyColors val="0"/>
        <c:ser>
          <c:idx val="0"/>
          <c:order val="0"/>
          <c:tx>
            <c:strRef>
              <c:f>Grounds!$B$3</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Pt>
            <c:idx val="5"/>
            <c:invertIfNegative val="0"/>
            <c:bubble3D val="0"/>
            <c:extLst>
              <c:ext xmlns:c16="http://schemas.microsoft.com/office/drawing/2014/chart" uri="{C3380CC4-5D6E-409C-BE32-E72D297353CC}">
                <c16:uniqueId val="{00000001-F4B6-4E81-9ADB-F8A2111CF682}"/>
              </c:ext>
            </c:extLst>
          </c:dPt>
          <c:dPt>
            <c:idx val="6"/>
            <c:invertIfNegative val="0"/>
            <c:bubble3D val="0"/>
            <c:spPr>
              <a:solidFill>
                <a:srgbClr val="FF0000"/>
              </a:solidFill>
              <a:ln>
                <a:noFill/>
              </a:ln>
              <a:effectLst/>
            </c:spPr>
            <c:extLst>
              <c:ext xmlns:c16="http://schemas.microsoft.com/office/drawing/2014/chart" uri="{C3380CC4-5D6E-409C-BE32-E72D297353CC}">
                <c16:uniqueId val="{00000002-8D31-4F52-A0F4-77DB50600E4A}"/>
              </c:ext>
            </c:extLst>
          </c:dPt>
          <c:dLbls>
            <c:dLbl>
              <c:idx val="6"/>
              <c:tx>
                <c:rich>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fld id="{8D86596F-8406-4F74-8704-C581E114D5E9}" type="VALUE">
                      <a:rPr lang="en-US">
                        <a:solidFill>
                          <a:schemeClr val="tx1">
                            <a:lumMod val="95000"/>
                            <a:lumOff val="5000"/>
                          </a:schemeClr>
                        </a:solidFill>
                      </a:rPr>
                      <a:pPr>
                        <a:defRPr/>
                      </a:pPr>
                      <a:t>[VALUE]</a:t>
                    </a:fld>
                    <a:endParaRPr lang="en-IN"/>
                  </a:p>
                </c:rich>
              </c:tx>
              <c:spPr>
                <a:noFill/>
                <a:ln>
                  <a:solidFill>
                    <a:sysClr val="windowText" lastClr="000000"/>
                  </a:solid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IN"/>
                </a:p>
              </c:txPr>
              <c:dLblPos val="inBase"/>
              <c:showLegendKey val="0"/>
              <c:showVal val="1"/>
              <c:showCatName val="0"/>
              <c:showSerName val="0"/>
              <c:showPercent val="0"/>
              <c:showBubbleSize val="0"/>
              <c:extLst>
                <c:ext xmlns:c15="http://schemas.microsoft.com/office/drawing/2012/chart" uri="{CE6537A1-D6FC-4f65-9D91-7224C49458BB}">
                  <c15:layout>
                    <c:manualLayout>
                      <c:w val="4.7536231884057964E-2"/>
                      <c:h val="7.625974234136762E-2"/>
                    </c:manualLayout>
                  </c15:layout>
                  <c15:dlblFieldTable/>
                  <c15:showDataLabelsRange val="0"/>
                </c:ext>
                <c:ext xmlns:c16="http://schemas.microsoft.com/office/drawing/2014/chart" uri="{C3380CC4-5D6E-409C-BE32-E72D297353CC}">
                  <c16:uniqueId val="{00000002-8D31-4F52-A0F4-77DB50600E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Grounds!$A$4:$A$14</c:f>
              <c:strCache>
                <c:ptCount val="10"/>
                <c:pt idx="0">
                  <c:v>Chennai</c:v>
                </c:pt>
                <c:pt idx="1">
                  <c:v>Colombo (RPS)</c:v>
                </c:pt>
                <c:pt idx="2">
                  <c:v>Dambulla</c:v>
                </c:pt>
                <c:pt idx="3">
                  <c:v>Delhi</c:v>
                </c:pt>
                <c:pt idx="4">
                  <c:v>Eden Gardens</c:v>
                </c:pt>
                <c:pt idx="5">
                  <c:v>Karachi</c:v>
                </c:pt>
                <c:pt idx="6">
                  <c:v>Mirpur</c:v>
                </c:pt>
                <c:pt idx="7">
                  <c:v>Mohali</c:v>
                </c:pt>
                <c:pt idx="8">
                  <c:v>Nagpur</c:v>
                </c:pt>
                <c:pt idx="9">
                  <c:v>The Oval</c:v>
                </c:pt>
              </c:strCache>
            </c:strRef>
          </c:cat>
          <c:val>
            <c:numRef>
              <c:f>Grounds!$B$4:$B$14</c:f>
              <c:numCache>
                <c:formatCode>General</c:formatCode>
                <c:ptCount val="10"/>
                <c:pt idx="0">
                  <c:v>746</c:v>
                </c:pt>
                <c:pt idx="1">
                  <c:v>647</c:v>
                </c:pt>
                <c:pt idx="2">
                  <c:v>456</c:v>
                </c:pt>
                <c:pt idx="3">
                  <c:v>443</c:v>
                </c:pt>
                <c:pt idx="4">
                  <c:v>664</c:v>
                </c:pt>
                <c:pt idx="5">
                  <c:v>435</c:v>
                </c:pt>
                <c:pt idx="6">
                  <c:v>823</c:v>
                </c:pt>
                <c:pt idx="7">
                  <c:v>670</c:v>
                </c:pt>
                <c:pt idx="8">
                  <c:v>798</c:v>
                </c:pt>
                <c:pt idx="9">
                  <c:v>428</c:v>
                </c:pt>
              </c:numCache>
            </c:numRef>
          </c:val>
          <c:extLst>
            <c:ext xmlns:c16="http://schemas.microsoft.com/office/drawing/2014/chart" uri="{C3380CC4-5D6E-409C-BE32-E72D297353CC}">
              <c16:uniqueId val="{00000000-4D3C-4A73-9D0B-B93E35672FA8}"/>
            </c:ext>
          </c:extLst>
        </c:ser>
        <c:dLbls>
          <c:dLblPos val="inBase"/>
          <c:showLegendKey val="0"/>
          <c:showVal val="1"/>
          <c:showCatName val="0"/>
          <c:showSerName val="0"/>
          <c:showPercent val="0"/>
          <c:showBubbleSize val="0"/>
        </c:dLbls>
        <c:gapWidth val="355"/>
        <c:overlap val="-70"/>
        <c:axId val="1659009871"/>
        <c:axId val="1659011311"/>
      </c:barChart>
      <c:catAx>
        <c:axId val="165900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9011311"/>
        <c:crosses val="autoZero"/>
        <c:auto val="1"/>
        <c:lblAlgn val="ctr"/>
        <c:lblOffset val="100"/>
        <c:noMultiLvlLbl val="0"/>
      </c:catAx>
      <c:valAx>
        <c:axId val="1659011311"/>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5900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 MSD.xlsx]years!PivotTable5</c:name>
    <c:fmtId val="0"/>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IN" u="sng"/>
              <a:t>Years Wisely Runs </a:t>
            </a:r>
          </a:p>
        </c:rich>
      </c:tx>
      <c:layout>
        <c:manualLayout>
          <c:xMode val="edge"/>
          <c:yMode val="edge"/>
          <c:x val="8.6789151356079228E-4"/>
          <c:y val="6.8734166050796386E-3"/>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rgbClr val="FF0000"/>
            </a:solidFill>
          </a:ln>
          <a:effectLst/>
        </c:spPr>
      </c:pivotFmt>
      <c:pivotFmt>
        <c:idx val="2"/>
        <c:spPr>
          <a:solidFill>
            <a:srgbClr val="92D050"/>
          </a:solidFill>
          <a:ln>
            <a:solidFill>
              <a:srgbClr val="FF0000"/>
            </a:solidFill>
          </a:ln>
          <a:effectLst/>
        </c:spPr>
      </c:pivotFmt>
    </c:pivotFmts>
    <c:plotArea>
      <c:layout/>
      <c:barChart>
        <c:barDir val="bar"/>
        <c:grouping val="clustered"/>
        <c:varyColors val="0"/>
        <c:ser>
          <c:idx val="0"/>
          <c:order val="0"/>
          <c:tx>
            <c:strRef>
              <c:f>years!$B$3</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solidFill>
                  <a:srgbClr val="FF0000"/>
                </a:solidFill>
              </a:ln>
              <a:effectLst/>
            </c:spPr>
            <c:extLst>
              <c:ext xmlns:c16="http://schemas.microsoft.com/office/drawing/2014/chart" uri="{C3380CC4-5D6E-409C-BE32-E72D297353CC}">
                <c16:uniqueId val="{00000001-DE79-48ED-A5B3-C0CBA2FD8DBE}"/>
              </c:ext>
            </c:extLst>
          </c:dPt>
          <c:dPt>
            <c:idx val="4"/>
            <c:invertIfNegative val="0"/>
            <c:bubble3D val="0"/>
            <c:extLst>
              <c:ext xmlns:c16="http://schemas.microsoft.com/office/drawing/2014/chart" uri="{C3380CC4-5D6E-409C-BE32-E72D297353CC}">
                <c16:uniqueId val="{00000001-61B7-4E6B-9BF5-C5C77DC4F0DC}"/>
              </c:ext>
            </c:extLst>
          </c:dPt>
          <c:dPt>
            <c:idx val="5"/>
            <c:invertIfNegative val="0"/>
            <c:bubble3D val="0"/>
            <c:spPr>
              <a:solidFill>
                <a:srgbClr val="FF0000"/>
              </a:solidFill>
              <a:ln>
                <a:solidFill>
                  <a:srgbClr val="FF0000"/>
                </a:solidFill>
              </a:ln>
              <a:effectLst/>
            </c:spPr>
            <c:extLst>
              <c:ext xmlns:c16="http://schemas.microsoft.com/office/drawing/2014/chart" uri="{C3380CC4-5D6E-409C-BE32-E72D297353CC}">
                <c16:uniqueId val="{00000004-DE79-48ED-A5B3-C0CBA2FD8D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years!$A$4:$A$20</c:f>
              <c:strCache>
                <c:ptCount val="16"/>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strCache>
            </c:strRef>
          </c:cat>
          <c:val>
            <c:numRef>
              <c:f>years!$B$4:$B$20</c:f>
              <c:numCache>
                <c:formatCode>0.00%</c:formatCode>
                <c:ptCount val="16"/>
                <c:pt idx="0">
                  <c:v>1.1004285879763697E-3</c:v>
                </c:pt>
                <c:pt idx="1">
                  <c:v>6.046565504459632E-2</c:v>
                </c:pt>
                <c:pt idx="2">
                  <c:v>7.9810031275338811E-2</c:v>
                </c:pt>
                <c:pt idx="3">
                  <c:v>0.10042858797636975</c:v>
                </c:pt>
                <c:pt idx="4">
                  <c:v>0.10071817444688984</c:v>
                </c:pt>
                <c:pt idx="5">
                  <c:v>0.10141318197613808</c:v>
                </c:pt>
                <c:pt idx="6">
                  <c:v>8.3053399745163903E-2</c:v>
                </c:pt>
                <c:pt idx="7">
                  <c:v>7.6103324452681573E-2</c:v>
                </c:pt>
                <c:pt idx="8">
                  <c:v>7.1759527394880104E-2</c:v>
                </c:pt>
                <c:pt idx="9">
                  <c:v>7.1585775512568048E-2</c:v>
                </c:pt>
                <c:pt idx="10">
                  <c:v>5.9596895633036023E-2</c:v>
                </c:pt>
                <c:pt idx="11">
                  <c:v>3.8515000579172939E-2</c:v>
                </c:pt>
                <c:pt idx="12">
                  <c:v>2.988532375767404E-2</c:v>
                </c:pt>
                <c:pt idx="13">
                  <c:v>6.023398586818024E-2</c:v>
                </c:pt>
                <c:pt idx="14">
                  <c:v>2.3051083053399746E-2</c:v>
                </c:pt>
                <c:pt idx="15">
                  <c:v>4.2279624695934208E-2</c:v>
                </c:pt>
              </c:numCache>
            </c:numRef>
          </c:val>
          <c:extLst>
            <c:ext xmlns:c16="http://schemas.microsoft.com/office/drawing/2014/chart" uri="{C3380CC4-5D6E-409C-BE32-E72D297353CC}">
              <c16:uniqueId val="{00000000-E568-4CE2-8CE8-733E63CFB550}"/>
            </c:ext>
          </c:extLst>
        </c:ser>
        <c:dLbls>
          <c:dLblPos val="outEnd"/>
          <c:showLegendKey val="0"/>
          <c:showVal val="1"/>
          <c:showCatName val="0"/>
          <c:showSerName val="0"/>
          <c:showPercent val="0"/>
          <c:showBubbleSize val="0"/>
        </c:dLbls>
        <c:gapWidth val="182"/>
        <c:axId val="1809037439"/>
        <c:axId val="1809035519"/>
      </c:barChart>
      <c:catAx>
        <c:axId val="180903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035519"/>
        <c:crosses val="autoZero"/>
        <c:auto val="1"/>
        <c:lblAlgn val="ctr"/>
        <c:lblOffset val="100"/>
        <c:noMultiLvlLbl val="0"/>
      </c:catAx>
      <c:valAx>
        <c:axId val="180903551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03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intro '!A1"/><Relationship Id="rId3" Type="http://schemas.openxmlformats.org/officeDocument/2006/relationships/image" Target="../media/image2.svg"/><Relationship Id="rId7" Type="http://schemas.openxmlformats.org/officeDocument/2006/relationships/image" Target="../media/image4.svg"/><Relationship Id="rId12" Type="http://schemas.openxmlformats.org/officeDocument/2006/relationships/image" Target="../media/image8.sv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3.png"/><Relationship Id="rId11" Type="http://schemas.openxmlformats.org/officeDocument/2006/relationships/image" Target="../media/image7.png"/><Relationship Id="rId5" Type="http://schemas.openxmlformats.org/officeDocument/2006/relationships/hyperlink" Target="mailto:mirtun1999@gmail.com?subject=contact%20me%20for%20more%20detalis%20" TargetMode="External"/><Relationship Id="rId10" Type="http://schemas.openxmlformats.org/officeDocument/2006/relationships/image" Target="../media/image6.svg"/><Relationship Id="rId4" Type="http://schemas.openxmlformats.org/officeDocument/2006/relationships/hyperlink" Target="#'FINAL Data MSD'!A1"/><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intro '!A1"/><Relationship Id="rId3" Type="http://schemas.openxmlformats.org/officeDocument/2006/relationships/image" Target="../media/image11.jpg"/><Relationship Id="rId7" Type="http://schemas.openxmlformats.org/officeDocument/2006/relationships/hyperlink" Target="#'FINAL Data MSD'!A1"/><Relationship Id="rId12" Type="http://schemas.openxmlformats.org/officeDocument/2006/relationships/image" Target="../media/image8.svg"/><Relationship Id="rId2" Type="http://schemas.openxmlformats.org/officeDocument/2006/relationships/image" Target="../media/image10.jpg"/><Relationship Id="rId1" Type="http://schemas.openxmlformats.org/officeDocument/2006/relationships/image" Target="../media/image9.png"/><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5" Type="http://schemas.openxmlformats.org/officeDocument/2006/relationships/image" Target="../media/image6.svg"/><Relationship Id="rId10" Type="http://schemas.openxmlformats.org/officeDocument/2006/relationships/hyperlink" Target="mailto:mirtun1999@gmail.com?subject=contact%20me%20for%20more%20detalis%20" TargetMode="External"/><Relationship Id="rId4" Type="http://schemas.openxmlformats.org/officeDocument/2006/relationships/hyperlink" Target="#Dashboard.!A1"/><Relationship Id="rId9" Type="http://schemas.openxmlformats.org/officeDocument/2006/relationships/image" Target="../media/image4.svg"/><Relationship Id="rId1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hyperlink" Target="#'FINAL Data MSD'!A1"/><Relationship Id="rId13" Type="http://schemas.openxmlformats.org/officeDocument/2006/relationships/hyperlink" Target="#'intro '!A1"/><Relationship Id="rId18" Type="http://schemas.openxmlformats.org/officeDocument/2006/relationships/image" Target="../media/image8.svg"/><Relationship Id="rId3" Type="http://schemas.openxmlformats.org/officeDocument/2006/relationships/image" Target="../media/image12.emf"/><Relationship Id="rId7" Type="http://schemas.openxmlformats.org/officeDocument/2006/relationships/hyperlink" Target="#Dashboards!A1"/><Relationship Id="rId12" Type="http://schemas.openxmlformats.org/officeDocument/2006/relationships/image" Target="../media/image4.svg"/><Relationship Id="rId17" Type="http://schemas.openxmlformats.org/officeDocument/2006/relationships/image" Target="../media/image7.png"/><Relationship Id="rId2" Type="http://schemas.openxmlformats.org/officeDocument/2006/relationships/chart" Target="../charts/chart2.xml"/><Relationship Id="rId16" Type="http://schemas.openxmlformats.org/officeDocument/2006/relationships/hyperlink" Target="mailto:mirtun1999@gmail.com?subject=contact%20me%20for%20more%20detalis%20" TargetMode="External"/><Relationship Id="rId1" Type="http://schemas.openxmlformats.org/officeDocument/2006/relationships/chart" Target="../charts/chart1.xml"/><Relationship Id="rId6" Type="http://schemas.openxmlformats.org/officeDocument/2006/relationships/hyperlink" Target="#'intro 2'!A1"/><Relationship Id="rId11" Type="http://schemas.openxmlformats.org/officeDocument/2006/relationships/image" Target="../media/image3.png"/><Relationship Id="rId5" Type="http://schemas.openxmlformats.org/officeDocument/2006/relationships/chart" Target="../charts/chart4.xml"/><Relationship Id="rId15" Type="http://schemas.openxmlformats.org/officeDocument/2006/relationships/image" Target="../media/image6.svg"/><Relationship Id="rId10" Type="http://schemas.openxmlformats.org/officeDocument/2006/relationships/image" Target="../media/image2.svg"/><Relationship Id="rId4" Type="http://schemas.openxmlformats.org/officeDocument/2006/relationships/chart" Target="../charts/chart3.xml"/><Relationship Id="rId9" Type="http://schemas.openxmlformats.org/officeDocument/2006/relationships/image" Target="../media/image1.png"/><Relationship Id="rId14"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hyperlink" Target="#'intro '!A1"/><Relationship Id="rId13" Type="http://schemas.openxmlformats.org/officeDocument/2006/relationships/hyperlink" Target="#Dashboard.!A1"/><Relationship Id="rId3" Type="http://schemas.openxmlformats.org/officeDocument/2006/relationships/chart" Target="../charts/chart7.xml"/><Relationship Id="rId7" Type="http://schemas.openxmlformats.org/officeDocument/2006/relationships/hyperlink" Target="#'FINAL Data MSD'!A1"/><Relationship Id="rId12" Type="http://schemas.openxmlformats.org/officeDocument/2006/relationships/image" Target="../media/image4.sv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8.svg"/><Relationship Id="rId11" Type="http://schemas.openxmlformats.org/officeDocument/2006/relationships/image" Target="../media/image3.png"/><Relationship Id="rId5" Type="http://schemas.openxmlformats.org/officeDocument/2006/relationships/image" Target="../media/image7.png"/><Relationship Id="rId15" Type="http://schemas.openxmlformats.org/officeDocument/2006/relationships/image" Target="../media/image2.svg"/><Relationship Id="rId10" Type="http://schemas.openxmlformats.org/officeDocument/2006/relationships/image" Target="../media/image6.svg"/><Relationship Id="rId4" Type="http://schemas.openxmlformats.org/officeDocument/2006/relationships/hyperlink" Target="mailto:mirtun1999@gmail.com?subject=contact%20me%20for%20more%20detalis%20" TargetMode="External"/><Relationship Id="rId9" Type="http://schemas.openxmlformats.org/officeDocument/2006/relationships/image" Target="../media/image5.png"/><Relationship Id="rId14"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22</xdr:row>
      <xdr:rowOff>30480</xdr:rowOff>
    </xdr:from>
    <xdr:to>
      <xdr:col>1</xdr:col>
      <xdr:colOff>7620</xdr:colOff>
      <xdr:row>27</xdr:row>
      <xdr:rowOff>114300</xdr:rowOff>
    </xdr:to>
    <xdr:sp macro="" textlink="">
      <xdr:nvSpPr>
        <xdr:cNvPr id="2" name="Rectangle 1">
          <a:extLst>
            <a:ext uri="{FF2B5EF4-FFF2-40B4-BE49-F238E27FC236}">
              <a16:creationId xmlns:a16="http://schemas.microsoft.com/office/drawing/2014/main" id="{BFD3663F-A588-47E6-B666-B7079AF710BE}"/>
            </a:ext>
          </a:extLst>
        </xdr:cNvPr>
        <xdr:cNvSpPr/>
      </xdr:nvSpPr>
      <xdr:spPr>
        <a:xfrm>
          <a:off x="0" y="4053840"/>
          <a:ext cx="617220" cy="99822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0</xdr:colOff>
      <xdr:row>1</xdr:row>
      <xdr:rowOff>0</xdr:rowOff>
    </xdr:from>
    <xdr:to>
      <xdr:col>1</xdr:col>
      <xdr:colOff>7620</xdr:colOff>
      <xdr:row>6</xdr:row>
      <xdr:rowOff>30480</xdr:rowOff>
    </xdr:to>
    <xdr:sp macro="" textlink="">
      <xdr:nvSpPr>
        <xdr:cNvPr id="3" name="Rectangle 2">
          <a:extLst>
            <a:ext uri="{FF2B5EF4-FFF2-40B4-BE49-F238E27FC236}">
              <a16:creationId xmlns:a16="http://schemas.microsoft.com/office/drawing/2014/main" id="{4178CDE9-058B-4D9C-8984-53AB3E6C141A}"/>
            </a:ext>
          </a:extLst>
        </xdr:cNvPr>
        <xdr:cNvSpPr/>
      </xdr:nvSpPr>
      <xdr:spPr>
        <a:xfrm>
          <a:off x="0" y="182880"/>
          <a:ext cx="617220" cy="94488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0</xdr:colOff>
      <xdr:row>14</xdr:row>
      <xdr:rowOff>22860</xdr:rowOff>
    </xdr:from>
    <xdr:to>
      <xdr:col>1</xdr:col>
      <xdr:colOff>7620</xdr:colOff>
      <xdr:row>19</xdr:row>
      <xdr:rowOff>167640</xdr:rowOff>
    </xdr:to>
    <xdr:sp macro="" textlink="">
      <xdr:nvSpPr>
        <xdr:cNvPr id="4" name="Rectangle 3">
          <a:extLst>
            <a:ext uri="{FF2B5EF4-FFF2-40B4-BE49-F238E27FC236}">
              <a16:creationId xmlns:a16="http://schemas.microsoft.com/office/drawing/2014/main" id="{EE05E51F-4B49-494B-AA79-F0EF3AA0F696}"/>
            </a:ext>
          </a:extLst>
        </xdr:cNvPr>
        <xdr:cNvSpPr/>
      </xdr:nvSpPr>
      <xdr:spPr>
        <a:xfrm>
          <a:off x="0" y="2583180"/>
          <a:ext cx="617220" cy="105918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0</xdr:colOff>
      <xdr:row>6</xdr:row>
      <xdr:rowOff>160020</xdr:rowOff>
    </xdr:from>
    <xdr:to>
      <xdr:col>1</xdr:col>
      <xdr:colOff>7620</xdr:colOff>
      <xdr:row>12</xdr:row>
      <xdr:rowOff>60960</xdr:rowOff>
    </xdr:to>
    <xdr:sp macro="" textlink="">
      <xdr:nvSpPr>
        <xdr:cNvPr id="5" name="Rectangle 4">
          <a:extLst>
            <a:ext uri="{FF2B5EF4-FFF2-40B4-BE49-F238E27FC236}">
              <a16:creationId xmlns:a16="http://schemas.microsoft.com/office/drawing/2014/main" id="{F4A8B1B7-84C8-4281-B89A-E8C16B221A04}"/>
            </a:ext>
          </a:extLst>
        </xdr:cNvPr>
        <xdr:cNvSpPr/>
      </xdr:nvSpPr>
      <xdr:spPr>
        <a:xfrm>
          <a:off x="0" y="1257300"/>
          <a:ext cx="617220" cy="99822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0</xdr:colOff>
      <xdr:row>0</xdr:row>
      <xdr:rowOff>137160</xdr:rowOff>
    </xdr:from>
    <xdr:to>
      <xdr:col>1</xdr:col>
      <xdr:colOff>0</xdr:colOff>
      <xdr:row>5</xdr:row>
      <xdr:rowOff>83820</xdr:rowOff>
    </xdr:to>
    <xdr:sp macro="" textlink="">
      <xdr:nvSpPr>
        <xdr:cNvPr id="10" name="Ribbon: Tilted Up 9">
          <a:extLst>
            <a:ext uri="{FF2B5EF4-FFF2-40B4-BE49-F238E27FC236}">
              <a16:creationId xmlns:a16="http://schemas.microsoft.com/office/drawing/2014/main" id="{2006D415-793E-4B78-8D88-21FD24A92987}"/>
            </a:ext>
          </a:extLst>
        </xdr:cNvPr>
        <xdr:cNvSpPr/>
      </xdr:nvSpPr>
      <xdr:spPr>
        <a:xfrm>
          <a:off x="0" y="137160"/>
          <a:ext cx="609600" cy="861060"/>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editAs="oneCell">
    <xdr:from>
      <xdr:col>0</xdr:col>
      <xdr:colOff>76201</xdr:colOff>
      <xdr:row>0</xdr:row>
      <xdr:rowOff>129540</xdr:rowOff>
    </xdr:from>
    <xdr:to>
      <xdr:col>0</xdr:col>
      <xdr:colOff>525781</xdr:colOff>
      <xdr:row>4</xdr:row>
      <xdr:rowOff>137160</xdr:rowOff>
    </xdr:to>
    <xdr:pic>
      <xdr:nvPicPr>
        <xdr:cNvPr id="6" name="Graphic 5" descr="Bank with solid fill">
          <a:hlinkClick xmlns:r="http://schemas.openxmlformats.org/officeDocument/2006/relationships" r:id="rId1"/>
          <a:extLst>
            <a:ext uri="{FF2B5EF4-FFF2-40B4-BE49-F238E27FC236}">
              <a16:creationId xmlns:a16="http://schemas.microsoft.com/office/drawing/2014/main" id="{61E1E70E-02D2-4840-9EA9-BB4CB29EC5B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6201" y="129540"/>
          <a:ext cx="449580" cy="739140"/>
        </a:xfrm>
        <a:prstGeom prst="rect">
          <a:avLst/>
        </a:prstGeom>
      </xdr:spPr>
    </xdr:pic>
    <xdr:clientData/>
  </xdr:twoCellAnchor>
  <xdr:twoCellAnchor>
    <xdr:from>
      <xdr:col>0</xdr:col>
      <xdr:colOff>0</xdr:colOff>
      <xdr:row>7</xdr:row>
      <xdr:rowOff>45720</xdr:rowOff>
    </xdr:from>
    <xdr:to>
      <xdr:col>1</xdr:col>
      <xdr:colOff>0</xdr:colOff>
      <xdr:row>11</xdr:row>
      <xdr:rowOff>175260</xdr:rowOff>
    </xdr:to>
    <xdr:sp macro="" textlink="">
      <xdr:nvSpPr>
        <xdr:cNvPr id="14" name="Ribbon: Tilted Up 13">
          <a:hlinkClick xmlns:r="http://schemas.openxmlformats.org/officeDocument/2006/relationships" r:id="rId4"/>
          <a:extLst>
            <a:ext uri="{FF2B5EF4-FFF2-40B4-BE49-F238E27FC236}">
              <a16:creationId xmlns:a16="http://schemas.microsoft.com/office/drawing/2014/main" id="{FC021F81-24C1-45D7-9DEF-55D7638BCBA6}"/>
            </a:ext>
          </a:extLst>
        </xdr:cNvPr>
        <xdr:cNvSpPr/>
      </xdr:nvSpPr>
      <xdr:spPr>
        <a:xfrm>
          <a:off x="0" y="1325880"/>
          <a:ext cx="609600" cy="861060"/>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0</xdr:colOff>
      <xdr:row>14</xdr:row>
      <xdr:rowOff>76200</xdr:rowOff>
    </xdr:from>
    <xdr:to>
      <xdr:col>1</xdr:col>
      <xdr:colOff>0</xdr:colOff>
      <xdr:row>19</xdr:row>
      <xdr:rowOff>22860</xdr:rowOff>
    </xdr:to>
    <xdr:sp macro="" textlink="">
      <xdr:nvSpPr>
        <xdr:cNvPr id="15" name="Ribbon: Tilted Up 14">
          <a:extLst>
            <a:ext uri="{FF2B5EF4-FFF2-40B4-BE49-F238E27FC236}">
              <a16:creationId xmlns:a16="http://schemas.microsoft.com/office/drawing/2014/main" id="{3E6C17AE-E4E9-4332-B77B-51AA98EE78E0}"/>
            </a:ext>
          </a:extLst>
        </xdr:cNvPr>
        <xdr:cNvSpPr/>
      </xdr:nvSpPr>
      <xdr:spPr>
        <a:xfrm>
          <a:off x="0" y="2636520"/>
          <a:ext cx="609600" cy="861060"/>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0</xdr:colOff>
      <xdr:row>22</xdr:row>
      <xdr:rowOff>91440</xdr:rowOff>
    </xdr:from>
    <xdr:to>
      <xdr:col>1</xdr:col>
      <xdr:colOff>0</xdr:colOff>
      <xdr:row>27</xdr:row>
      <xdr:rowOff>38100</xdr:rowOff>
    </xdr:to>
    <xdr:sp macro="" textlink="">
      <xdr:nvSpPr>
        <xdr:cNvPr id="16" name="Ribbon: Tilted Up 15">
          <a:hlinkClick xmlns:r="http://schemas.openxmlformats.org/officeDocument/2006/relationships" r:id="rId5"/>
          <a:extLst>
            <a:ext uri="{FF2B5EF4-FFF2-40B4-BE49-F238E27FC236}">
              <a16:creationId xmlns:a16="http://schemas.microsoft.com/office/drawing/2014/main" id="{1892BA99-19FC-4DF7-BB73-2DAB6422DBB7}"/>
            </a:ext>
          </a:extLst>
        </xdr:cNvPr>
        <xdr:cNvSpPr/>
      </xdr:nvSpPr>
      <xdr:spPr>
        <a:xfrm>
          <a:off x="0" y="4114800"/>
          <a:ext cx="609600" cy="861060"/>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editAs="oneCell">
    <xdr:from>
      <xdr:col>0</xdr:col>
      <xdr:colOff>137160</xdr:colOff>
      <xdr:row>7</xdr:row>
      <xdr:rowOff>30480</xdr:rowOff>
    </xdr:from>
    <xdr:to>
      <xdr:col>0</xdr:col>
      <xdr:colOff>495300</xdr:colOff>
      <xdr:row>11</xdr:row>
      <xdr:rowOff>68580</xdr:rowOff>
    </xdr:to>
    <xdr:pic>
      <xdr:nvPicPr>
        <xdr:cNvPr id="19" name="Graphic 18" descr="Checklist with solid fill">
          <a:extLst>
            <a:ext uri="{FF2B5EF4-FFF2-40B4-BE49-F238E27FC236}">
              <a16:creationId xmlns:a16="http://schemas.microsoft.com/office/drawing/2014/main" id="{0CDE0247-C346-DF7B-B7B2-258AEBE541A6}"/>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7160" y="1310640"/>
          <a:ext cx="358140" cy="769620"/>
        </a:xfrm>
        <a:prstGeom prst="rect">
          <a:avLst/>
        </a:prstGeom>
      </xdr:spPr>
    </xdr:pic>
    <xdr:clientData/>
  </xdr:twoCellAnchor>
  <xdr:twoCellAnchor editAs="oneCell">
    <xdr:from>
      <xdr:col>0</xdr:col>
      <xdr:colOff>0</xdr:colOff>
      <xdr:row>14</xdr:row>
      <xdr:rowOff>121920</xdr:rowOff>
    </xdr:from>
    <xdr:to>
      <xdr:col>1</xdr:col>
      <xdr:colOff>7620</xdr:colOff>
      <xdr:row>18</xdr:row>
      <xdr:rowOff>7620</xdr:rowOff>
    </xdr:to>
    <xdr:pic>
      <xdr:nvPicPr>
        <xdr:cNvPr id="24" name="Graphic 23" descr="Exclamation mark with solid fill">
          <a:hlinkClick xmlns:r="http://schemas.openxmlformats.org/officeDocument/2006/relationships" r:id="rId8"/>
          <a:extLst>
            <a:ext uri="{FF2B5EF4-FFF2-40B4-BE49-F238E27FC236}">
              <a16:creationId xmlns:a16="http://schemas.microsoft.com/office/drawing/2014/main" id="{22C13BF3-E752-5A48-F83A-D62CB509B44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10800000">
          <a:off x="0" y="2682240"/>
          <a:ext cx="617220" cy="617220"/>
        </a:xfrm>
        <a:prstGeom prst="rect">
          <a:avLst/>
        </a:prstGeom>
      </xdr:spPr>
    </xdr:pic>
    <xdr:clientData/>
  </xdr:twoCellAnchor>
  <xdr:twoCellAnchor editAs="oneCell">
    <xdr:from>
      <xdr:col>0</xdr:col>
      <xdr:colOff>99060</xdr:colOff>
      <xdr:row>23</xdr:row>
      <xdr:rowOff>45720</xdr:rowOff>
    </xdr:from>
    <xdr:to>
      <xdr:col>0</xdr:col>
      <xdr:colOff>480060</xdr:colOff>
      <xdr:row>26</xdr:row>
      <xdr:rowOff>30480</xdr:rowOff>
    </xdr:to>
    <xdr:pic>
      <xdr:nvPicPr>
        <xdr:cNvPr id="29" name="Graphic 28" descr="Email with solid fill">
          <a:extLst>
            <a:ext uri="{FF2B5EF4-FFF2-40B4-BE49-F238E27FC236}">
              <a16:creationId xmlns:a16="http://schemas.microsoft.com/office/drawing/2014/main" id="{E8C0A50D-D492-28AA-447F-752FF876AB1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9060" y="4251960"/>
          <a:ext cx="381000" cy="53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25</xdr:col>
      <xdr:colOff>519546</xdr:colOff>
      <xdr:row>45</xdr:row>
      <xdr:rowOff>126065</xdr:rowOff>
    </xdr:to>
    <xdr:pic>
      <xdr:nvPicPr>
        <xdr:cNvPr id="4" name="Picture 3">
          <a:extLst>
            <a:ext uri="{FF2B5EF4-FFF2-40B4-BE49-F238E27FC236}">
              <a16:creationId xmlns:a16="http://schemas.microsoft.com/office/drawing/2014/main" id="{BF88F0FA-AC44-E180-0A51-EF309F4207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593455" cy="8438792"/>
        </a:xfrm>
        <a:prstGeom prst="rect">
          <a:avLst/>
        </a:prstGeom>
      </xdr:spPr>
    </xdr:pic>
    <xdr:clientData/>
  </xdr:twoCellAnchor>
  <xdr:twoCellAnchor editAs="oneCell">
    <xdr:from>
      <xdr:col>2</xdr:col>
      <xdr:colOff>64577</xdr:colOff>
      <xdr:row>0</xdr:row>
      <xdr:rowOff>92362</xdr:rowOff>
    </xdr:from>
    <xdr:to>
      <xdr:col>7</xdr:col>
      <xdr:colOff>100255</xdr:colOff>
      <xdr:row>39</xdr:row>
      <xdr:rowOff>92363</xdr:rowOff>
    </xdr:to>
    <xdr:pic>
      <xdr:nvPicPr>
        <xdr:cNvPr id="6" name="Picture 5">
          <a:extLst>
            <a:ext uri="{FF2B5EF4-FFF2-40B4-BE49-F238E27FC236}">
              <a16:creationId xmlns:a16="http://schemas.microsoft.com/office/drawing/2014/main" id="{F7B02217-FA80-19F5-0994-D384F08700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78611" y="92362"/>
          <a:ext cx="3070763" cy="7051730"/>
        </a:xfrm>
        <a:prstGeom prst="rect">
          <a:avLst/>
        </a:prstGeom>
      </xdr:spPr>
    </xdr:pic>
    <xdr:clientData/>
  </xdr:twoCellAnchor>
  <xdr:twoCellAnchor editAs="oneCell">
    <xdr:from>
      <xdr:col>20</xdr:col>
      <xdr:colOff>288636</xdr:colOff>
      <xdr:row>10</xdr:row>
      <xdr:rowOff>57727</xdr:rowOff>
    </xdr:from>
    <xdr:to>
      <xdr:col>25</xdr:col>
      <xdr:colOff>458065</xdr:colOff>
      <xdr:row>35</xdr:row>
      <xdr:rowOff>11544</xdr:rowOff>
    </xdr:to>
    <xdr:pic>
      <xdr:nvPicPr>
        <xdr:cNvPr id="8" name="Picture 7">
          <a:extLst>
            <a:ext uri="{FF2B5EF4-FFF2-40B4-BE49-F238E27FC236}">
              <a16:creationId xmlns:a16="http://schemas.microsoft.com/office/drawing/2014/main" id="{2C10FA69-93F7-D71E-D708-779E6C79DA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303000" y="1905000"/>
          <a:ext cx="3228974" cy="4571999"/>
        </a:xfrm>
        <a:prstGeom prst="rect">
          <a:avLst/>
        </a:prstGeom>
      </xdr:spPr>
    </xdr:pic>
    <xdr:clientData/>
  </xdr:twoCellAnchor>
  <xdr:twoCellAnchor>
    <xdr:from>
      <xdr:col>0</xdr:col>
      <xdr:colOff>142068</xdr:colOff>
      <xdr:row>1</xdr:row>
      <xdr:rowOff>12915</xdr:rowOff>
    </xdr:from>
    <xdr:to>
      <xdr:col>1</xdr:col>
      <xdr:colOff>543580</xdr:colOff>
      <xdr:row>9</xdr:row>
      <xdr:rowOff>51661</xdr:rowOff>
    </xdr:to>
    <xdr:sp macro="" textlink="">
      <xdr:nvSpPr>
        <xdr:cNvPr id="10" name="Ribbon: Tilted Up 9">
          <a:extLst>
            <a:ext uri="{FF2B5EF4-FFF2-40B4-BE49-F238E27FC236}">
              <a16:creationId xmlns:a16="http://schemas.microsoft.com/office/drawing/2014/main" id="{B8EF7E65-7C2A-47BF-AF27-7E51D41363D8}"/>
            </a:ext>
          </a:extLst>
        </xdr:cNvPr>
        <xdr:cNvSpPr/>
      </xdr:nvSpPr>
      <xdr:spPr>
        <a:xfrm>
          <a:off x="142068" y="193729"/>
          <a:ext cx="1008529" cy="1485254"/>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editAs="oneCell">
    <xdr:from>
      <xdr:col>0</xdr:col>
      <xdr:colOff>361628</xdr:colOff>
      <xdr:row>1</xdr:row>
      <xdr:rowOff>129152</xdr:rowOff>
    </xdr:from>
    <xdr:to>
      <xdr:col>1</xdr:col>
      <xdr:colOff>326111</xdr:colOff>
      <xdr:row>7</xdr:row>
      <xdr:rowOff>116236</xdr:rowOff>
    </xdr:to>
    <xdr:pic>
      <xdr:nvPicPr>
        <xdr:cNvPr id="9" name="Graphic 8" descr="Bank with solid fill">
          <a:hlinkClick xmlns:r="http://schemas.openxmlformats.org/officeDocument/2006/relationships" r:id="rId4"/>
          <a:extLst>
            <a:ext uri="{FF2B5EF4-FFF2-40B4-BE49-F238E27FC236}">
              <a16:creationId xmlns:a16="http://schemas.microsoft.com/office/drawing/2014/main" id="{F2702A5D-F254-4BA8-A23D-F903BE9E56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61628" y="309966"/>
          <a:ext cx="571500" cy="1071965"/>
        </a:xfrm>
        <a:prstGeom prst="rect">
          <a:avLst/>
        </a:prstGeom>
      </xdr:spPr>
    </xdr:pic>
    <xdr:clientData/>
  </xdr:twoCellAnchor>
  <xdr:twoCellAnchor>
    <xdr:from>
      <xdr:col>0</xdr:col>
      <xdr:colOff>0</xdr:colOff>
      <xdr:row>23</xdr:row>
      <xdr:rowOff>129152</xdr:rowOff>
    </xdr:from>
    <xdr:to>
      <xdr:col>1</xdr:col>
      <xdr:colOff>555356</xdr:colOff>
      <xdr:row>33</xdr:row>
      <xdr:rowOff>77492</xdr:rowOff>
    </xdr:to>
    <xdr:sp macro="" textlink="">
      <xdr:nvSpPr>
        <xdr:cNvPr id="11" name="Rectangle 10">
          <a:extLst>
            <a:ext uri="{FF2B5EF4-FFF2-40B4-BE49-F238E27FC236}">
              <a16:creationId xmlns:a16="http://schemas.microsoft.com/office/drawing/2014/main" id="{33477E77-81F0-4DEC-A1D3-F302F67DC363}"/>
            </a:ext>
          </a:extLst>
        </xdr:cNvPr>
        <xdr:cNvSpPr/>
      </xdr:nvSpPr>
      <xdr:spPr>
        <a:xfrm>
          <a:off x="0" y="4287864"/>
          <a:ext cx="1162373" cy="175647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61992</xdr:colOff>
      <xdr:row>0</xdr:row>
      <xdr:rowOff>87823</xdr:rowOff>
    </xdr:from>
    <xdr:to>
      <xdr:col>2</xdr:col>
      <xdr:colOff>10331</xdr:colOff>
      <xdr:row>10</xdr:row>
      <xdr:rowOff>36162</xdr:rowOff>
    </xdr:to>
    <xdr:sp macro="" textlink="">
      <xdr:nvSpPr>
        <xdr:cNvPr id="12" name="Rectangle 11">
          <a:extLst>
            <a:ext uri="{FF2B5EF4-FFF2-40B4-BE49-F238E27FC236}">
              <a16:creationId xmlns:a16="http://schemas.microsoft.com/office/drawing/2014/main" id="{076A8BC1-2EE3-484B-AF96-DF656D3AF9F8}"/>
            </a:ext>
          </a:extLst>
        </xdr:cNvPr>
        <xdr:cNvSpPr/>
      </xdr:nvSpPr>
      <xdr:spPr>
        <a:xfrm>
          <a:off x="61992" y="87823"/>
          <a:ext cx="1162373" cy="175647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0</xdr:colOff>
      <xdr:row>10</xdr:row>
      <xdr:rowOff>162731</xdr:rowOff>
    </xdr:from>
    <xdr:to>
      <xdr:col>1</xdr:col>
      <xdr:colOff>555356</xdr:colOff>
      <xdr:row>21</xdr:row>
      <xdr:rowOff>77491</xdr:rowOff>
    </xdr:to>
    <xdr:sp macro="" textlink="">
      <xdr:nvSpPr>
        <xdr:cNvPr id="13" name="Rectangle 12">
          <a:extLst>
            <a:ext uri="{FF2B5EF4-FFF2-40B4-BE49-F238E27FC236}">
              <a16:creationId xmlns:a16="http://schemas.microsoft.com/office/drawing/2014/main" id="{EBABF14C-1269-40D5-BAAC-58AB1F09AF9F}"/>
            </a:ext>
          </a:extLst>
        </xdr:cNvPr>
        <xdr:cNvSpPr/>
      </xdr:nvSpPr>
      <xdr:spPr>
        <a:xfrm>
          <a:off x="0" y="1970867"/>
          <a:ext cx="1162373" cy="1903709"/>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0</xdr:colOff>
      <xdr:row>35</xdr:row>
      <xdr:rowOff>173063</xdr:rowOff>
    </xdr:from>
    <xdr:to>
      <xdr:col>1</xdr:col>
      <xdr:colOff>555356</xdr:colOff>
      <xdr:row>45</xdr:row>
      <xdr:rowOff>121403</xdr:rowOff>
    </xdr:to>
    <xdr:sp macro="" textlink="">
      <xdr:nvSpPr>
        <xdr:cNvPr id="14" name="Rectangle 13">
          <a:extLst>
            <a:ext uri="{FF2B5EF4-FFF2-40B4-BE49-F238E27FC236}">
              <a16:creationId xmlns:a16="http://schemas.microsoft.com/office/drawing/2014/main" id="{433FC585-9FDE-45AE-BC42-CE89A0AB4EE2}"/>
            </a:ext>
          </a:extLst>
        </xdr:cNvPr>
        <xdr:cNvSpPr/>
      </xdr:nvSpPr>
      <xdr:spPr>
        <a:xfrm>
          <a:off x="0" y="6501538"/>
          <a:ext cx="1162373" cy="175647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0</xdr:colOff>
      <xdr:row>11</xdr:row>
      <xdr:rowOff>77491</xdr:rowOff>
    </xdr:from>
    <xdr:to>
      <xdr:col>1</xdr:col>
      <xdr:colOff>529525</xdr:colOff>
      <xdr:row>20</xdr:row>
      <xdr:rowOff>116236</xdr:rowOff>
    </xdr:to>
    <xdr:sp macro="" textlink="">
      <xdr:nvSpPr>
        <xdr:cNvPr id="15" name="Ribbon: Tilted Up 14">
          <a:extLst>
            <a:ext uri="{FF2B5EF4-FFF2-40B4-BE49-F238E27FC236}">
              <a16:creationId xmlns:a16="http://schemas.microsoft.com/office/drawing/2014/main" id="{DAE8822D-0276-4F85-B423-AC8CE758D29E}"/>
            </a:ext>
          </a:extLst>
        </xdr:cNvPr>
        <xdr:cNvSpPr/>
      </xdr:nvSpPr>
      <xdr:spPr>
        <a:xfrm>
          <a:off x="0" y="2066440"/>
          <a:ext cx="1136542" cy="1666067"/>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0</xdr:colOff>
      <xdr:row>23</xdr:row>
      <xdr:rowOff>139484</xdr:rowOff>
    </xdr:from>
    <xdr:to>
      <xdr:col>1</xdr:col>
      <xdr:colOff>529525</xdr:colOff>
      <xdr:row>32</xdr:row>
      <xdr:rowOff>178229</xdr:rowOff>
    </xdr:to>
    <xdr:sp macro="" textlink="">
      <xdr:nvSpPr>
        <xdr:cNvPr id="16" name="Ribbon: Tilted Up 15">
          <a:extLst>
            <a:ext uri="{FF2B5EF4-FFF2-40B4-BE49-F238E27FC236}">
              <a16:creationId xmlns:a16="http://schemas.microsoft.com/office/drawing/2014/main" id="{3D6F98FD-42EE-46F6-BCC8-B97EB375D6F0}"/>
            </a:ext>
          </a:extLst>
        </xdr:cNvPr>
        <xdr:cNvSpPr/>
      </xdr:nvSpPr>
      <xdr:spPr>
        <a:xfrm>
          <a:off x="0" y="4298196"/>
          <a:ext cx="1136542" cy="1666067"/>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0</xdr:colOff>
      <xdr:row>36</xdr:row>
      <xdr:rowOff>59410</xdr:rowOff>
    </xdr:from>
    <xdr:to>
      <xdr:col>1</xdr:col>
      <xdr:colOff>529525</xdr:colOff>
      <xdr:row>45</xdr:row>
      <xdr:rowOff>98155</xdr:rowOff>
    </xdr:to>
    <xdr:sp macro="" textlink="">
      <xdr:nvSpPr>
        <xdr:cNvPr id="17" name="Ribbon: Tilted Up 16">
          <a:extLst>
            <a:ext uri="{FF2B5EF4-FFF2-40B4-BE49-F238E27FC236}">
              <a16:creationId xmlns:a16="http://schemas.microsoft.com/office/drawing/2014/main" id="{F0164A80-D190-44A1-8694-BB399F48ACCB}"/>
            </a:ext>
          </a:extLst>
        </xdr:cNvPr>
        <xdr:cNvSpPr/>
      </xdr:nvSpPr>
      <xdr:spPr>
        <a:xfrm>
          <a:off x="0" y="6568698"/>
          <a:ext cx="1136542" cy="1666067"/>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editAs="oneCell">
    <xdr:from>
      <xdr:col>0</xdr:col>
      <xdr:colOff>284135</xdr:colOff>
      <xdr:row>11</xdr:row>
      <xdr:rowOff>64575</xdr:rowOff>
    </xdr:from>
    <xdr:to>
      <xdr:col>1</xdr:col>
      <xdr:colOff>251624</xdr:colOff>
      <xdr:row>18</xdr:row>
      <xdr:rowOff>167898</xdr:rowOff>
    </xdr:to>
    <xdr:pic>
      <xdr:nvPicPr>
        <xdr:cNvPr id="18" name="Graphic 17" descr="Checklist with solid fill">
          <a:hlinkClick xmlns:r="http://schemas.openxmlformats.org/officeDocument/2006/relationships" r:id="rId7"/>
          <a:extLst>
            <a:ext uri="{FF2B5EF4-FFF2-40B4-BE49-F238E27FC236}">
              <a16:creationId xmlns:a16="http://schemas.microsoft.com/office/drawing/2014/main" id="{DAB6FFBF-D05F-493D-B40F-495D43FC1EA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84135" y="2053524"/>
          <a:ext cx="574506" cy="1369018"/>
        </a:xfrm>
        <a:prstGeom prst="rect">
          <a:avLst/>
        </a:prstGeom>
      </xdr:spPr>
    </xdr:pic>
    <xdr:clientData/>
  </xdr:twoCellAnchor>
  <xdr:twoCellAnchor editAs="oneCell">
    <xdr:from>
      <xdr:col>0</xdr:col>
      <xdr:colOff>348712</xdr:colOff>
      <xdr:row>37</xdr:row>
      <xdr:rowOff>12915</xdr:rowOff>
    </xdr:from>
    <xdr:to>
      <xdr:col>1</xdr:col>
      <xdr:colOff>258305</xdr:colOff>
      <xdr:row>43</xdr:row>
      <xdr:rowOff>38746</xdr:rowOff>
    </xdr:to>
    <xdr:pic>
      <xdr:nvPicPr>
        <xdr:cNvPr id="20" name="Graphic 19" descr="Email with solid fill">
          <a:hlinkClick xmlns:r="http://schemas.openxmlformats.org/officeDocument/2006/relationships" r:id="rId10"/>
          <a:extLst>
            <a:ext uri="{FF2B5EF4-FFF2-40B4-BE49-F238E27FC236}">
              <a16:creationId xmlns:a16="http://schemas.microsoft.com/office/drawing/2014/main" id="{6888F497-836D-4B96-BFF4-9D52A103157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48712" y="6703017"/>
          <a:ext cx="516610" cy="1110712"/>
        </a:xfrm>
        <a:prstGeom prst="rect">
          <a:avLst/>
        </a:prstGeom>
      </xdr:spPr>
    </xdr:pic>
    <xdr:clientData/>
  </xdr:twoCellAnchor>
  <xdr:twoCellAnchor editAs="oneCell">
    <xdr:from>
      <xdr:col>0</xdr:col>
      <xdr:colOff>271220</xdr:colOff>
      <xdr:row>24</xdr:row>
      <xdr:rowOff>38745</xdr:rowOff>
    </xdr:from>
    <xdr:to>
      <xdr:col>1</xdr:col>
      <xdr:colOff>281423</xdr:colOff>
      <xdr:row>31</xdr:row>
      <xdr:rowOff>77491</xdr:rowOff>
    </xdr:to>
    <xdr:pic>
      <xdr:nvPicPr>
        <xdr:cNvPr id="21" name="Graphic 20" descr="Exclamation mark with solid fill">
          <a:hlinkClick xmlns:r="http://schemas.openxmlformats.org/officeDocument/2006/relationships" r:id="rId13"/>
          <a:extLst>
            <a:ext uri="{FF2B5EF4-FFF2-40B4-BE49-F238E27FC236}">
              <a16:creationId xmlns:a16="http://schemas.microsoft.com/office/drawing/2014/main" id="{70CFACE3-C41D-4EB8-AAF5-C2DA34D930F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rot="10800000">
          <a:off x="271220" y="4378270"/>
          <a:ext cx="617220" cy="13044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460468</xdr:colOff>
      <xdr:row>14</xdr:row>
      <xdr:rowOff>39790</xdr:rowOff>
    </xdr:from>
    <xdr:to>
      <xdr:col>8</xdr:col>
      <xdr:colOff>607361</xdr:colOff>
      <xdr:row>22</xdr:row>
      <xdr:rowOff>126999</xdr:rowOff>
    </xdr:to>
    <xdr:sp macro="" textlink="">
      <xdr:nvSpPr>
        <xdr:cNvPr id="7" name="Speech Bubble: Rectangle 6">
          <a:extLst>
            <a:ext uri="{FF2B5EF4-FFF2-40B4-BE49-F238E27FC236}">
              <a16:creationId xmlns:a16="http://schemas.microsoft.com/office/drawing/2014/main" id="{BB37ACA4-784D-72CE-B5B9-AAD1432FCF97}"/>
            </a:ext>
          </a:extLst>
        </xdr:cNvPr>
        <xdr:cNvSpPr/>
      </xdr:nvSpPr>
      <xdr:spPr>
        <a:xfrm>
          <a:off x="3940268" y="2528990"/>
          <a:ext cx="1975693" cy="1509609"/>
        </a:xfrm>
        <a:prstGeom prst="wedgeRectCallout">
          <a:avLst>
            <a:gd name="adj1" fmla="val -7609"/>
            <a:gd name="adj2" fmla="val 6398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5</xdr:col>
      <xdr:colOff>490140</xdr:colOff>
      <xdr:row>14</xdr:row>
      <xdr:rowOff>83174</xdr:rowOff>
    </xdr:from>
    <xdr:to>
      <xdr:col>8</xdr:col>
      <xdr:colOff>558800</xdr:colOff>
      <xdr:row>22</xdr:row>
      <xdr:rowOff>88900</xdr:rowOff>
    </xdr:to>
    <mc:AlternateContent xmlns:mc="http://schemas.openxmlformats.org/markup-compatibility/2006" xmlns:a14="http://schemas.microsoft.com/office/drawing/2010/main">
      <mc:Choice Requires="a14">
        <xdr:graphicFrame macro="">
          <xdr:nvGraphicFramePr>
            <xdr:cNvPr id="6" name="Match_Type 1">
              <a:extLst>
                <a:ext uri="{FF2B5EF4-FFF2-40B4-BE49-F238E27FC236}">
                  <a16:creationId xmlns:a16="http://schemas.microsoft.com/office/drawing/2014/main" id="{C48D54A6-90D1-438B-948C-7CB9237333E6}"/>
                </a:ext>
              </a:extLst>
            </xdr:cNvPr>
            <xdr:cNvGraphicFramePr/>
          </xdr:nvGraphicFramePr>
          <xdr:xfrm>
            <a:off x="0" y="0"/>
            <a:ext cx="0" cy="0"/>
          </xdr:xfrm>
          <a:graphic>
            <a:graphicData uri="http://schemas.microsoft.com/office/drawing/2010/slicer">
              <sle:slicer xmlns:sle="http://schemas.microsoft.com/office/drawing/2010/slicer" name="Match_Type 1"/>
            </a:graphicData>
          </a:graphic>
        </xdr:graphicFrame>
      </mc:Choice>
      <mc:Fallback xmlns="">
        <xdr:sp macro="" textlink="">
          <xdr:nvSpPr>
            <xdr:cNvPr id="0" name=""/>
            <xdr:cNvSpPr>
              <a:spLocks noTextEdit="1"/>
            </xdr:cNvSpPr>
          </xdr:nvSpPr>
          <xdr:spPr>
            <a:xfrm>
              <a:off x="3969940" y="2572374"/>
              <a:ext cx="1897460" cy="1428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381000</xdr:colOff>
      <xdr:row>24</xdr:row>
      <xdr:rowOff>123265</xdr:rowOff>
    </xdr:from>
    <xdr:to>
      <xdr:col>26</xdr:col>
      <xdr:colOff>528157</xdr:colOff>
      <xdr:row>43</xdr:row>
      <xdr:rowOff>123265</xdr:rowOff>
    </xdr:to>
    <xdr:graphicFrame macro="">
      <xdr:nvGraphicFramePr>
        <xdr:cNvPr id="4" name="Chart 3">
          <a:extLst>
            <a:ext uri="{FF2B5EF4-FFF2-40B4-BE49-F238E27FC236}">
              <a16:creationId xmlns:a16="http://schemas.microsoft.com/office/drawing/2014/main" id="{7AB6C8EE-79FD-4642-AA3C-E07B5F022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227029</xdr:colOff>
      <xdr:row>14</xdr:row>
      <xdr:rowOff>39915</xdr:rowOff>
    </xdr:from>
    <xdr:to>
      <xdr:col>12</xdr:col>
      <xdr:colOff>373922</xdr:colOff>
      <xdr:row>22</xdr:row>
      <xdr:rowOff>139361</xdr:rowOff>
    </xdr:to>
    <xdr:sp macro="" textlink="">
      <xdr:nvSpPr>
        <xdr:cNvPr id="10" name="Speech Bubble: Rectangle 9">
          <a:extLst>
            <a:ext uri="{FF2B5EF4-FFF2-40B4-BE49-F238E27FC236}">
              <a16:creationId xmlns:a16="http://schemas.microsoft.com/office/drawing/2014/main" id="{018635B5-44B3-4C83-A005-1093A4C8D98B}"/>
            </a:ext>
          </a:extLst>
        </xdr:cNvPr>
        <xdr:cNvSpPr/>
      </xdr:nvSpPr>
      <xdr:spPr>
        <a:xfrm>
          <a:off x="6145229" y="2529115"/>
          <a:ext cx="1975693" cy="1521846"/>
        </a:xfrm>
        <a:prstGeom prst="wedgeRectCallout">
          <a:avLst>
            <a:gd name="adj1" fmla="val -9262"/>
            <a:gd name="adj2" fmla="val 625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508000</xdr:colOff>
      <xdr:row>14</xdr:row>
      <xdr:rowOff>33743</xdr:rowOff>
    </xdr:from>
    <xdr:to>
      <xdr:col>18</xdr:col>
      <xdr:colOff>345500</xdr:colOff>
      <xdr:row>22</xdr:row>
      <xdr:rowOff>110671</xdr:rowOff>
    </xdr:to>
    <xdr:sp macro="" textlink="">
      <xdr:nvSpPr>
        <xdr:cNvPr id="13" name="Speech Bubble: Rectangle 12">
          <a:extLst>
            <a:ext uri="{FF2B5EF4-FFF2-40B4-BE49-F238E27FC236}">
              <a16:creationId xmlns:a16="http://schemas.microsoft.com/office/drawing/2014/main" id="{92E82E75-2C02-4FE8-800C-68A281517648}"/>
            </a:ext>
          </a:extLst>
        </xdr:cNvPr>
        <xdr:cNvSpPr/>
      </xdr:nvSpPr>
      <xdr:spPr>
        <a:xfrm>
          <a:off x="8255000" y="2522943"/>
          <a:ext cx="3495100" cy="1499328"/>
        </a:xfrm>
        <a:prstGeom prst="wedgeRectCallout">
          <a:avLst>
            <a:gd name="adj1" fmla="val -10245"/>
            <a:gd name="adj2" fmla="val 6514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5</xdr:col>
      <xdr:colOff>224118</xdr:colOff>
      <xdr:row>9</xdr:row>
      <xdr:rowOff>55605</xdr:rowOff>
    </xdr:from>
    <xdr:to>
      <xdr:col>26</xdr:col>
      <xdr:colOff>555812</xdr:colOff>
      <xdr:row>12</xdr:row>
      <xdr:rowOff>145677</xdr:rowOff>
    </xdr:to>
    <mc:AlternateContent xmlns:mc="http://schemas.openxmlformats.org/markup-compatibility/2006" xmlns:a14="http://schemas.microsoft.com/office/drawing/2010/main">
      <mc:Choice Requires="a14">
        <xdr:graphicFrame macro="">
          <xdr:nvGraphicFramePr>
            <xdr:cNvPr id="14" name="Years (Date) 1">
              <a:extLst>
                <a:ext uri="{FF2B5EF4-FFF2-40B4-BE49-F238E27FC236}">
                  <a16:creationId xmlns:a16="http://schemas.microsoft.com/office/drawing/2014/main" id="{F8491151-BE41-4E02-8E44-6669D7254F6C}"/>
                </a:ext>
              </a:extLst>
            </xdr:cNvPr>
            <xdr:cNvGraphicFramePr/>
          </xdr:nvGraphicFramePr>
          <xdr:xfrm>
            <a:off x="0" y="0"/>
            <a:ext cx="0" cy="0"/>
          </xdr:xfrm>
          <a:graphic>
            <a:graphicData uri="http://schemas.microsoft.com/office/drawing/2010/slicer">
              <sle:slicer xmlns:sle="http://schemas.microsoft.com/office/drawing/2010/slicer" name="Years (Date) 1"/>
            </a:graphicData>
          </a:graphic>
        </xdr:graphicFrame>
      </mc:Choice>
      <mc:Fallback xmlns="">
        <xdr:sp macro="" textlink="">
          <xdr:nvSpPr>
            <xdr:cNvPr id="0" name=""/>
            <xdr:cNvSpPr>
              <a:spLocks noTextEdit="1"/>
            </xdr:cNvSpPr>
          </xdr:nvSpPr>
          <xdr:spPr>
            <a:xfrm>
              <a:off x="3703918" y="1655805"/>
              <a:ext cx="13133294" cy="6234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316541</xdr:colOff>
      <xdr:row>14</xdr:row>
      <xdr:rowOff>101599</xdr:rowOff>
    </xdr:from>
    <xdr:to>
      <xdr:col>12</xdr:col>
      <xdr:colOff>316541</xdr:colOff>
      <xdr:row>22</xdr:row>
      <xdr:rowOff>97970</xdr:rowOff>
    </xdr:to>
    <mc:AlternateContent xmlns:mc="http://schemas.openxmlformats.org/markup-compatibility/2006" xmlns:a14="http://schemas.microsoft.com/office/drawing/2010/main">
      <mc:Choice Requires="a14">
        <xdr:graphicFrame macro="">
          <xdr:nvGraphicFramePr>
            <xdr:cNvPr id="16" name="Dismissal 1">
              <a:extLst>
                <a:ext uri="{FF2B5EF4-FFF2-40B4-BE49-F238E27FC236}">
                  <a16:creationId xmlns:a16="http://schemas.microsoft.com/office/drawing/2014/main" id="{4A07FDD4-416B-4A43-9E31-119E214785E9}"/>
                </a:ext>
              </a:extLst>
            </xdr:cNvPr>
            <xdr:cNvGraphicFramePr/>
          </xdr:nvGraphicFramePr>
          <xdr:xfrm>
            <a:off x="0" y="0"/>
            <a:ext cx="0" cy="0"/>
          </xdr:xfrm>
          <a:graphic>
            <a:graphicData uri="http://schemas.microsoft.com/office/drawing/2010/slicer">
              <sle:slicer xmlns:sle="http://schemas.microsoft.com/office/drawing/2010/slicer" name="Dismissal 1"/>
            </a:graphicData>
          </a:graphic>
        </xdr:graphicFrame>
      </mc:Choice>
      <mc:Fallback xmlns="">
        <xdr:sp macro="" textlink="">
          <xdr:nvSpPr>
            <xdr:cNvPr id="0" name=""/>
            <xdr:cNvSpPr>
              <a:spLocks noTextEdit="1"/>
            </xdr:cNvSpPr>
          </xdr:nvSpPr>
          <xdr:spPr>
            <a:xfrm>
              <a:off x="6234741" y="2590799"/>
              <a:ext cx="1828800" cy="14187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537883</xdr:colOff>
      <xdr:row>13</xdr:row>
      <xdr:rowOff>106882</xdr:rowOff>
    </xdr:from>
    <xdr:to>
      <xdr:col>26</xdr:col>
      <xdr:colOff>493059</xdr:colOff>
      <xdr:row>22</xdr:row>
      <xdr:rowOff>168088</xdr:rowOff>
    </xdr:to>
    <mc:AlternateContent xmlns:mc="http://schemas.openxmlformats.org/markup-compatibility/2006" xmlns:a14="http://schemas.microsoft.com/office/drawing/2010/main">
      <mc:Choice Requires="a14">
        <xdr:graphicFrame macro="">
          <xdr:nvGraphicFramePr>
            <xdr:cNvPr id="17" name="Opposition 1">
              <a:extLst>
                <a:ext uri="{FF2B5EF4-FFF2-40B4-BE49-F238E27FC236}">
                  <a16:creationId xmlns:a16="http://schemas.microsoft.com/office/drawing/2014/main" id="{72E6E86D-0348-41F6-9C4C-422A19246645}"/>
                </a:ext>
              </a:extLst>
            </xdr:cNvPr>
            <xdr:cNvGraphicFramePr/>
          </xdr:nvGraphicFramePr>
          <xdr:xfrm>
            <a:off x="0" y="0"/>
            <a:ext cx="0" cy="0"/>
          </xdr:xfrm>
          <a:graphic>
            <a:graphicData uri="http://schemas.microsoft.com/office/drawing/2010/slicer">
              <sle:slicer xmlns:sle="http://schemas.microsoft.com/office/drawing/2010/slicer" name="Opposition 1"/>
            </a:graphicData>
          </a:graphic>
        </xdr:graphicFrame>
      </mc:Choice>
      <mc:Fallback xmlns="">
        <xdr:sp macro="" textlink="">
          <xdr:nvSpPr>
            <xdr:cNvPr id="0" name=""/>
            <xdr:cNvSpPr>
              <a:spLocks noTextEdit="1"/>
            </xdr:cNvSpPr>
          </xdr:nvSpPr>
          <xdr:spPr>
            <a:xfrm>
              <a:off x="11942483" y="2418282"/>
              <a:ext cx="4831976" cy="16614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194236</xdr:colOff>
      <xdr:row>3</xdr:row>
      <xdr:rowOff>57523</xdr:rowOff>
    </xdr:from>
    <xdr:to>
      <xdr:col>5</xdr:col>
      <xdr:colOff>355599</xdr:colOff>
      <xdr:row>16</xdr:row>
      <xdr:rowOff>76200</xdr:rowOff>
    </xdr:to>
    <xdr:graphicFrame macro="">
      <xdr:nvGraphicFramePr>
        <xdr:cNvPr id="5" name="Chart 4">
          <a:extLst>
            <a:ext uri="{FF2B5EF4-FFF2-40B4-BE49-F238E27FC236}">
              <a16:creationId xmlns:a16="http://schemas.microsoft.com/office/drawing/2014/main" id="{BD0207BD-3155-43A9-91F7-412D6C593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535345</xdr:colOff>
      <xdr:row>14</xdr:row>
      <xdr:rowOff>50800</xdr:rowOff>
    </xdr:from>
    <xdr:to>
      <xdr:col>18</xdr:col>
      <xdr:colOff>342900</xdr:colOff>
      <xdr:row>22</xdr:row>
      <xdr:rowOff>110630</xdr:rowOff>
    </xdr:to>
    <xdr:pic>
      <xdr:nvPicPr>
        <xdr:cNvPr id="9" name="Picture 8">
          <a:extLst>
            <a:ext uri="{FF2B5EF4-FFF2-40B4-BE49-F238E27FC236}">
              <a16:creationId xmlns:a16="http://schemas.microsoft.com/office/drawing/2014/main" id="{FCEB5941-DCE5-B235-6335-382A1A1C38A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82345" y="2540000"/>
          <a:ext cx="3465155" cy="1482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186018</xdr:colOff>
      <xdr:row>24</xdr:row>
      <xdr:rowOff>96369</xdr:rowOff>
    </xdr:from>
    <xdr:to>
      <xdr:col>18</xdr:col>
      <xdr:colOff>302559</xdr:colOff>
      <xdr:row>43</xdr:row>
      <xdr:rowOff>145676</xdr:rowOff>
    </xdr:to>
    <xdr:graphicFrame macro="">
      <xdr:nvGraphicFramePr>
        <xdr:cNvPr id="11" name="Chart 10">
          <a:extLst>
            <a:ext uri="{FF2B5EF4-FFF2-40B4-BE49-F238E27FC236}">
              <a16:creationId xmlns:a16="http://schemas.microsoft.com/office/drawing/2014/main" id="{EB275A8D-BB9B-4F0F-A737-3B65B786E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1021230</xdr:colOff>
      <xdr:row>24</xdr:row>
      <xdr:rowOff>95624</xdr:rowOff>
    </xdr:from>
    <xdr:to>
      <xdr:col>10</xdr:col>
      <xdr:colOff>56030</xdr:colOff>
      <xdr:row>43</xdr:row>
      <xdr:rowOff>123265</xdr:rowOff>
    </xdr:to>
    <xdr:graphicFrame macro="">
      <xdr:nvGraphicFramePr>
        <xdr:cNvPr id="12" name="Chart 11">
          <a:extLst>
            <a:ext uri="{FF2B5EF4-FFF2-40B4-BE49-F238E27FC236}">
              <a16:creationId xmlns:a16="http://schemas.microsoft.com/office/drawing/2014/main" id="{5A0B4443-E32A-49DB-9C80-5D3F90AA2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33618</xdr:colOff>
      <xdr:row>0</xdr:row>
      <xdr:rowOff>0</xdr:rowOff>
    </xdr:from>
    <xdr:to>
      <xdr:col>27</xdr:col>
      <xdr:colOff>0</xdr:colOff>
      <xdr:row>4</xdr:row>
      <xdr:rowOff>156883</xdr:rowOff>
    </xdr:to>
    <xdr:sp macro="" textlink="">
      <xdr:nvSpPr>
        <xdr:cNvPr id="15" name="TextBox 14">
          <a:hlinkClick xmlns:r="http://schemas.openxmlformats.org/officeDocument/2006/relationships" r:id="rId6"/>
          <a:extLst>
            <a:ext uri="{FF2B5EF4-FFF2-40B4-BE49-F238E27FC236}">
              <a16:creationId xmlns:a16="http://schemas.microsoft.com/office/drawing/2014/main" id="{E15C29CC-5DFA-ED93-D3FD-FD2629733C7F}"/>
            </a:ext>
          </a:extLst>
        </xdr:cNvPr>
        <xdr:cNvSpPr txBox="1"/>
      </xdr:nvSpPr>
      <xdr:spPr>
        <a:xfrm>
          <a:off x="1064559" y="0"/>
          <a:ext cx="15699441" cy="874059"/>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3600" b="0" i="1" u="sng" kern="1200" cap="none" spc="0">
              <a:ln w="0"/>
              <a:solidFill>
                <a:schemeClr val="tx1"/>
              </a:solidFill>
              <a:effectLst>
                <a:outerShdw blurRad="38100" dist="19050" dir="2700000" algn="tl" rotWithShape="0">
                  <a:schemeClr val="dk1">
                    <a:alpha val="40000"/>
                  </a:schemeClr>
                </a:outerShdw>
              </a:effectLst>
              <a:latin typeface="Baskerville Old Face" panose="02020602080505020303" pitchFamily="18" charset="0"/>
            </a:rPr>
            <a:t>MS Dhoni singh 007   </a:t>
          </a:r>
          <a:r>
            <a:rPr lang="en-IN" sz="3600" b="0" i="1" u="none" kern="1200" cap="none" spc="0">
              <a:ln w="0"/>
              <a:solidFill>
                <a:schemeClr val="tx1"/>
              </a:solidFill>
              <a:effectLst>
                <a:outerShdw blurRad="38100" dist="19050" dir="2700000" algn="tl" rotWithShape="0">
                  <a:schemeClr val="dk1">
                    <a:alpha val="40000"/>
                  </a:schemeClr>
                </a:outerShdw>
              </a:effectLst>
              <a:latin typeface="Baskerville Old Face" panose="02020602080505020303" pitchFamily="18" charset="0"/>
            </a:rPr>
            <a:t>:----</a:t>
          </a:r>
          <a:r>
            <a:rPr lang="en-IN" sz="3600" b="0" i="1" u="none" kern="1200" cap="none" spc="0" baseline="0">
              <a:ln w="0"/>
              <a:solidFill>
                <a:schemeClr val="tx1"/>
              </a:solidFill>
              <a:effectLst>
                <a:outerShdw blurRad="38100" dist="19050" dir="2700000" algn="tl" rotWithShape="0">
                  <a:schemeClr val="dk1">
                    <a:alpha val="40000"/>
                  </a:schemeClr>
                </a:outerShdw>
              </a:effectLst>
              <a:latin typeface="Baskerville Old Face" panose="02020602080505020303" pitchFamily="18" charset="0"/>
            </a:rPr>
            <a:t>  </a:t>
          </a:r>
          <a:r>
            <a:rPr lang="en-IN" sz="3600" b="0" i="1" u="sng" kern="1200" cap="none" spc="0" baseline="0">
              <a:ln w="0"/>
              <a:solidFill>
                <a:schemeClr val="tx1"/>
              </a:solidFill>
              <a:effectLst>
                <a:outerShdw blurRad="38100" dist="19050" dir="2700000" algn="tl" rotWithShape="0">
                  <a:schemeClr val="dk1">
                    <a:alpha val="40000"/>
                  </a:schemeClr>
                </a:outerShdw>
              </a:effectLst>
              <a:latin typeface="Baskerville Old Face" panose="02020602080505020303" pitchFamily="18" charset="0"/>
            </a:rPr>
            <a:t>International Cricket </a:t>
          </a:r>
          <a:r>
            <a:rPr lang="en-IN" sz="3600" b="0" i="1" u="none" kern="1200" cap="none" spc="0" baseline="0">
              <a:ln w="0"/>
              <a:solidFill>
                <a:schemeClr val="tx1"/>
              </a:solidFill>
              <a:effectLst>
                <a:outerShdw blurRad="38100" dist="19050" dir="2700000" algn="tl" rotWithShape="0">
                  <a:schemeClr val="dk1">
                    <a:alpha val="40000"/>
                  </a:schemeClr>
                </a:outerShdw>
              </a:effectLst>
              <a:latin typeface="Baskerville Old Face" panose="02020602080505020303" pitchFamily="18" charset="0"/>
            </a:rPr>
            <a:t>:---------</a:t>
          </a:r>
          <a:endParaRPr lang="en-IN" sz="3600" b="0" i="1" u="none" kern="1200" cap="none" spc="0">
            <a:ln w="0"/>
            <a:solidFill>
              <a:schemeClr val="tx1"/>
            </a:solidFill>
            <a:effectLst>
              <a:outerShdw blurRad="38100" dist="19050" dir="2700000" algn="tl" rotWithShape="0">
                <a:schemeClr val="dk1">
                  <a:alpha val="40000"/>
                </a:schemeClr>
              </a:outerShdw>
            </a:effectLst>
            <a:latin typeface="Baskerville Old Face" panose="02020602080505020303" pitchFamily="18" charset="0"/>
          </a:endParaRPr>
        </a:p>
      </xdr:txBody>
    </xdr:sp>
    <xdr:clientData/>
  </xdr:twoCellAnchor>
  <xdr:twoCellAnchor>
    <xdr:from>
      <xdr:col>1</xdr:col>
      <xdr:colOff>175091</xdr:colOff>
      <xdr:row>15</xdr:row>
      <xdr:rowOff>168087</xdr:rowOff>
    </xdr:from>
    <xdr:to>
      <xdr:col>5</xdr:col>
      <xdr:colOff>324970</xdr:colOff>
      <xdr:row>22</xdr:row>
      <xdr:rowOff>112058</xdr:rowOff>
    </xdr:to>
    <xdr:sp macro="" textlink="">
      <xdr:nvSpPr>
        <xdr:cNvPr id="18" name="Speech Bubble: Rectangle 17">
          <a:extLst>
            <a:ext uri="{FF2B5EF4-FFF2-40B4-BE49-F238E27FC236}">
              <a16:creationId xmlns:a16="http://schemas.microsoft.com/office/drawing/2014/main" id="{AA898717-E07B-4312-A87D-80D05487C948}"/>
            </a:ext>
          </a:extLst>
        </xdr:cNvPr>
        <xdr:cNvSpPr/>
      </xdr:nvSpPr>
      <xdr:spPr>
        <a:xfrm>
          <a:off x="1206032" y="2857499"/>
          <a:ext cx="2570350" cy="1199030"/>
        </a:xfrm>
        <a:prstGeom prst="wedgeRectCallout">
          <a:avLst>
            <a:gd name="adj1" fmla="val -7609"/>
            <a:gd name="adj2" fmla="val 6398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1</xdr:col>
      <xdr:colOff>208708</xdr:colOff>
      <xdr:row>16</xdr:row>
      <xdr:rowOff>11203</xdr:rowOff>
    </xdr:from>
    <xdr:to>
      <xdr:col>5</xdr:col>
      <xdr:colOff>302558</xdr:colOff>
      <xdr:row>22</xdr:row>
      <xdr:rowOff>145676</xdr:rowOff>
    </xdr:to>
    <mc:AlternateContent xmlns:mc="http://schemas.openxmlformats.org/markup-compatibility/2006" xmlns:a14="http://schemas.microsoft.com/office/drawing/2010/main">
      <mc:Choice Requires="a14">
        <xdr:graphicFrame macro="">
          <xdr:nvGraphicFramePr>
            <xdr:cNvPr id="22" name="Position 1">
              <a:extLst>
                <a:ext uri="{FF2B5EF4-FFF2-40B4-BE49-F238E27FC236}">
                  <a16:creationId xmlns:a16="http://schemas.microsoft.com/office/drawing/2014/main" id="{C62C2074-B024-409B-879A-423801D4513E}"/>
                </a:ext>
              </a:extLst>
            </xdr:cNvPr>
            <xdr:cNvGraphicFramePr/>
          </xdr:nvGraphicFramePr>
          <xdr:xfrm>
            <a:off x="0" y="0"/>
            <a:ext cx="0" cy="0"/>
          </xdr:xfrm>
          <a:graphic>
            <a:graphicData uri="http://schemas.microsoft.com/office/drawing/2010/slicer">
              <sle:slicer xmlns:sle="http://schemas.microsoft.com/office/drawing/2010/slicer" name="Position 1"/>
            </a:graphicData>
          </a:graphic>
        </xdr:graphicFrame>
      </mc:Choice>
      <mc:Fallback xmlns="">
        <xdr:sp macro="" textlink="">
          <xdr:nvSpPr>
            <xdr:cNvPr id="0" name=""/>
            <xdr:cNvSpPr>
              <a:spLocks noTextEdit="1"/>
            </xdr:cNvSpPr>
          </xdr:nvSpPr>
          <xdr:spPr>
            <a:xfrm>
              <a:off x="1250108" y="2856003"/>
              <a:ext cx="2532250" cy="12012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44825</xdr:rowOff>
    </xdr:from>
    <xdr:to>
      <xdr:col>0</xdr:col>
      <xdr:colOff>1008529</xdr:colOff>
      <xdr:row>10</xdr:row>
      <xdr:rowOff>156883</xdr:rowOff>
    </xdr:to>
    <xdr:sp macro="" textlink="">
      <xdr:nvSpPr>
        <xdr:cNvPr id="23" name="Ribbon: Tilted Up 22">
          <a:hlinkClick xmlns:r="http://schemas.openxmlformats.org/officeDocument/2006/relationships" r:id="rId7"/>
          <a:extLst>
            <a:ext uri="{FF2B5EF4-FFF2-40B4-BE49-F238E27FC236}">
              <a16:creationId xmlns:a16="http://schemas.microsoft.com/office/drawing/2014/main" id="{35C06520-7DC4-BED6-8EE8-3C2E9ADCBB1A}"/>
            </a:ext>
          </a:extLst>
        </xdr:cNvPr>
        <xdr:cNvSpPr/>
      </xdr:nvSpPr>
      <xdr:spPr>
        <a:xfrm>
          <a:off x="0" y="762001"/>
          <a:ext cx="1008529" cy="1187823"/>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0</xdr:colOff>
      <xdr:row>2</xdr:row>
      <xdr:rowOff>156883</xdr:rowOff>
    </xdr:from>
    <xdr:to>
      <xdr:col>1</xdr:col>
      <xdr:colOff>0</xdr:colOff>
      <xdr:row>13</xdr:row>
      <xdr:rowOff>67235</xdr:rowOff>
    </xdr:to>
    <xdr:sp macro="" textlink="">
      <xdr:nvSpPr>
        <xdr:cNvPr id="24" name="Rectangle 23">
          <a:extLst>
            <a:ext uri="{FF2B5EF4-FFF2-40B4-BE49-F238E27FC236}">
              <a16:creationId xmlns:a16="http://schemas.microsoft.com/office/drawing/2014/main" id="{959A6EE2-2C6F-9FA3-1C2B-169A94C0BF8F}"/>
            </a:ext>
          </a:extLst>
        </xdr:cNvPr>
        <xdr:cNvSpPr/>
      </xdr:nvSpPr>
      <xdr:spPr>
        <a:xfrm>
          <a:off x="0" y="518833"/>
          <a:ext cx="1038225" cy="1901077"/>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0</xdr:colOff>
      <xdr:row>15</xdr:row>
      <xdr:rowOff>141194</xdr:rowOff>
    </xdr:from>
    <xdr:to>
      <xdr:col>0</xdr:col>
      <xdr:colOff>1008529</xdr:colOff>
      <xdr:row>22</xdr:row>
      <xdr:rowOff>73958</xdr:rowOff>
    </xdr:to>
    <xdr:sp macro="" textlink="">
      <xdr:nvSpPr>
        <xdr:cNvPr id="25" name="Ribbon: Tilted Up 24">
          <a:hlinkClick xmlns:r="http://schemas.openxmlformats.org/officeDocument/2006/relationships" r:id="rId8"/>
          <a:extLst>
            <a:ext uri="{FF2B5EF4-FFF2-40B4-BE49-F238E27FC236}">
              <a16:creationId xmlns:a16="http://schemas.microsoft.com/office/drawing/2014/main" id="{FDADC00E-76EE-4ECA-B700-CF596B1B9025}"/>
            </a:ext>
          </a:extLst>
        </xdr:cNvPr>
        <xdr:cNvSpPr/>
      </xdr:nvSpPr>
      <xdr:spPr>
        <a:xfrm>
          <a:off x="0" y="2830606"/>
          <a:ext cx="1008529" cy="1187823"/>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32</xdr:col>
      <xdr:colOff>215900</xdr:colOff>
      <xdr:row>15</xdr:row>
      <xdr:rowOff>116542</xdr:rowOff>
    </xdr:from>
    <xdr:to>
      <xdr:col>34</xdr:col>
      <xdr:colOff>5229</xdr:colOff>
      <xdr:row>22</xdr:row>
      <xdr:rowOff>50800</xdr:rowOff>
    </xdr:to>
    <xdr:sp macro="" textlink="">
      <xdr:nvSpPr>
        <xdr:cNvPr id="26" name="Ribbon: Tilted Up 25">
          <a:extLst>
            <a:ext uri="{FF2B5EF4-FFF2-40B4-BE49-F238E27FC236}">
              <a16:creationId xmlns:a16="http://schemas.microsoft.com/office/drawing/2014/main" id="{7435383F-F6E4-4CD5-9907-1B7CA3776CC8}"/>
            </a:ext>
          </a:extLst>
        </xdr:cNvPr>
        <xdr:cNvSpPr/>
      </xdr:nvSpPr>
      <xdr:spPr>
        <a:xfrm>
          <a:off x="20586700" y="2783542"/>
          <a:ext cx="1008529" cy="1178858"/>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0</xdr:colOff>
      <xdr:row>13</xdr:row>
      <xdr:rowOff>51546</xdr:rowOff>
    </xdr:from>
    <xdr:to>
      <xdr:col>1</xdr:col>
      <xdr:colOff>0</xdr:colOff>
      <xdr:row>23</xdr:row>
      <xdr:rowOff>141193</xdr:rowOff>
    </xdr:to>
    <xdr:sp macro="" textlink="">
      <xdr:nvSpPr>
        <xdr:cNvPr id="28" name="Rectangle 27">
          <a:extLst>
            <a:ext uri="{FF2B5EF4-FFF2-40B4-BE49-F238E27FC236}">
              <a16:creationId xmlns:a16="http://schemas.microsoft.com/office/drawing/2014/main" id="{0FC7A1EA-3DD6-476C-B39D-B8189ED52707}"/>
            </a:ext>
          </a:extLst>
        </xdr:cNvPr>
        <xdr:cNvSpPr/>
      </xdr:nvSpPr>
      <xdr:spPr>
        <a:xfrm>
          <a:off x="0" y="2382370"/>
          <a:ext cx="1030941" cy="1882588"/>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0</xdr:colOff>
      <xdr:row>23</xdr:row>
      <xdr:rowOff>147917</xdr:rowOff>
    </xdr:from>
    <xdr:to>
      <xdr:col>1</xdr:col>
      <xdr:colOff>0</xdr:colOff>
      <xdr:row>32</xdr:row>
      <xdr:rowOff>168088</xdr:rowOff>
    </xdr:to>
    <xdr:sp macro="" textlink="">
      <xdr:nvSpPr>
        <xdr:cNvPr id="29" name="Rectangle 28">
          <a:extLst>
            <a:ext uri="{FF2B5EF4-FFF2-40B4-BE49-F238E27FC236}">
              <a16:creationId xmlns:a16="http://schemas.microsoft.com/office/drawing/2014/main" id="{D62ED51C-6027-4156-A0BC-81800CB69DB0}"/>
            </a:ext>
          </a:extLst>
        </xdr:cNvPr>
        <xdr:cNvSpPr/>
      </xdr:nvSpPr>
      <xdr:spPr>
        <a:xfrm>
          <a:off x="0" y="4271682"/>
          <a:ext cx="1030941" cy="1633818"/>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0</xdr:colOff>
      <xdr:row>32</xdr:row>
      <xdr:rowOff>159122</xdr:rowOff>
    </xdr:from>
    <xdr:to>
      <xdr:col>1</xdr:col>
      <xdr:colOff>0</xdr:colOff>
      <xdr:row>43</xdr:row>
      <xdr:rowOff>112058</xdr:rowOff>
    </xdr:to>
    <xdr:sp macro="" textlink="">
      <xdr:nvSpPr>
        <xdr:cNvPr id="30" name="Rectangle 29">
          <a:extLst>
            <a:ext uri="{FF2B5EF4-FFF2-40B4-BE49-F238E27FC236}">
              <a16:creationId xmlns:a16="http://schemas.microsoft.com/office/drawing/2014/main" id="{90F1EED5-DC15-4617-BF53-84E97AF07529}"/>
            </a:ext>
          </a:extLst>
        </xdr:cNvPr>
        <xdr:cNvSpPr/>
      </xdr:nvSpPr>
      <xdr:spPr>
        <a:xfrm>
          <a:off x="0" y="5896534"/>
          <a:ext cx="1030941" cy="1925171"/>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241300</xdr:colOff>
      <xdr:row>4</xdr:row>
      <xdr:rowOff>139700</xdr:rowOff>
    </xdr:from>
    <xdr:to>
      <xdr:col>0</xdr:col>
      <xdr:colOff>812800</xdr:colOff>
      <xdr:row>9</xdr:row>
      <xdr:rowOff>88900</xdr:rowOff>
    </xdr:to>
    <xdr:pic>
      <xdr:nvPicPr>
        <xdr:cNvPr id="32" name="Graphic 31" descr="Bank with solid fill">
          <a:extLst>
            <a:ext uri="{FF2B5EF4-FFF2-40B4-BE49-F238E27FC236}">
              <a16:creationId xmlns:a16="http://schemas.microsoft.com/office/drawing/2014/main" id="{8B55D7BF-7D4A-D5B5-FD86-5670C465568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41300" y="850900"/>
          <a:ext cx="571500" cy="838200"/>
        </a:xfrm>
        <a:prstGeom prst="rect">
          <a:avLst/>
        </a:prstGeom>
      </xdr:spPr>
    </xdr:pic>
    <xdr:clientData/>
  </xdr:twoCellAnchor>
  <xdr:twoCellAnchor editAs="oneCell">
    <xdr:from>
      <xdr:col>0</xdr:col>
      <xdr:colOff>190500</xdr:colOff>
      <xdr:row>15</xdr:row>
      <xdr:rowOff>152400</xdr:rowOff>
    </xdr:from>
    <xdr:to>
      <xdr:col>0</xdr:col>
      <xdr:colOff>838200</xdr:colOff>
      <xdr:row>21</xdr:row>
      <xdr:rowOff>25400</xdr:rowOff>
    </xdr:to>
    <xdr:pic>
      <xdr:nvPicPr>
        <xdr:cNvPr id="40" name="Graphic 39" descr="Checklist with solid fill">
          <a:extLst>
            <a:ext uri="{FF2B5EF4-FFF2-40B4-BE49-F238E27FC236}">
              <a16:creationId xmlns:a16="http://schemas.microsoft.com/office/drawing/2014/main" id="{81F49F2A-CDE0-78AA-2964-68E69620842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90500" y="2819400"/>
          <a:ext cx="647700" cy="939800"/>
        </a:xfrm>
        <a:prstGeom prst="rect">
          <a:avLst/>
        </a:prstGeom>
      </xdr:spPr>
    </xdr:pic>
    <xdr:clientData/>
  </xdr:twoCellAnchor>
  <xdr:twoCellAnchor editAs="oneCell">
    <xdr:from>
      <xdr:col>0</xdr:col>
      <xdr:colOff>76200</xdr:colOff>
      <xdr:row>26</xdr:row>
      <xdr:rowOff>88900</xdr:rowOff>
    </xdr:from>
    <xdr:to>
      <xdr:col>0</xdr:col>
      <xdr:colOff>990600</xdr:colOff>
      <xdr:row>31</xdr:row>
      <xdr:rowOff>114300</xdr:rowOff>
    </xdr:to>
    <xdr:pic>
      <xdr:nvPicPr>
        <xdr:cNvPr id="42" name="Graphic 41" descr="Exclamation mark with solid fill">
          <a:hlinkClick xmlns:r="http://schemas.openxmlformats.org/officeDocument/2006/relationships" r:id="rId13"/>
          <a:extLst>
            <a:ext uri="{FF2B5EF4-FFF2-40B4-BE49-F238E27FC236}">
              <a16:creationId xmlns:a16="http://schemas.microsoft.com/office/drawing/2014/main" id="{EFCB1B33-8D54-E4B0-03DB-CA0BF52ED85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rot="10800000">
          <a:off x="76200" y="4711700"/>
          <a:ext cx="914400" cy="914400"/>
        </a:xfrm>
        <a:prstGeom prst="rect">
          <a:avLst/>
        </a:prstGeom>
      </xdr:spPr>
    </xdr:pic>
    <xdr:clientData/>
  </xdr:twoCellAnchor>
  <xdr:twoCellAnchor editAs="oneCell">
    <xdr:from>
      <xdr:col>0</xdr:col>
      <xdr:colOff>190500</xdr:colOff>
      <xdr:row>36</xdr:row>
      <xdr:rowOff>88900</xdr:rowOff>
    </xdr:from>
    <xdr:to>
      <xdr:col>0</xdr:col>
      <xdr:colOff>787400</xdr:colOff>
      <xdr:row>40</xdr:row>
      <xdr:rowOff>50800</xdr:rowOff>
    </xdr:to>
    <xdr:pic>
      <xdr:nvPicPr>
        <xdr:cNvPr id="44" name="Graphic 43" descr="Email with solid fill">
          <a:hlinkClick xmlns:r="http://schemas.openxmlformats.org/officeDocument/2006/relationships" r:id="rId16"/>
          <a:extLst>
            <a:ext uri="{FF2B5EF4-FFF2-40B4-BE49-F238E27FC236}">
              <a16:creationId xmlns:a16="http://schemas.microsoft.com/office/drawing/2014/main" id="{B0CF20D7-946F-EA95-8AE8-79319D96501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90500" y="6489700"/>
          <a:ext cx="596900" cy="673100"/>
        </a:xfrm>
        <a:prstGeom prst="rect">
          <a:avLst/>
        </a:prstGeom>
      </xdr:spPr>
    </xdr:pic>
    <xdr:clientData/>
  </xdr:twoCellAnchor>
  <xdr:twoCellAnchor editAs="oneCell">
    <xdr:from>
      <xdr:col>5</xdr:col>
      <xdr:colOff>139699</xdr:colOff>
      <xdr:row>5</xdr:row>
      <xdr:rowOff>41604</xdr:rowOff>
    </xdr:from>
    <xdr:to>
      <xdr:col>26</xdr:col>
      <xdr:colOff>557566</xdr:colOff>
      <xdr:row>8</xdr:row>
      <xdr:rowOff>105868</xdr:rowOff>
    </xdr:to>
    <mc:AlternateContent xmlns:mc="http://schemas.openxmlformats.org/markup-compatibility/2006" xmlns:a14="http://schemas.microsoft.com/office/drawing/2010/main">
      <mc:Choice Requires="a14">
        <xdr:graphicFrame macro="">
          <xdr:nvGraphicFramePr>
            <xdr:cNvPr id="3" name="Months (Date) 1">
              <a:extLst>
                <a:ext uri="{FF2B5EF4-FFF2-40B4-BE49-F238E27FC236}">
                  <a16:creationId xmlns:a16="http://schemas.microsoft.com/office/drawing/2014/main" id="{CD3EA93C-D2BD-4D66-8BF5-C1682602D0F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s (Date) 1"/>
            </a:graphicData>
          </a:graphic>
        </xdr:graphicFrame>
      </mc:Choice>
      <mc:Fallback xmlns="">
        <xdr:sp macro="" textlink="">
          <xdr:nvSpPr>
            <xdr:cNvPr id="0" name=""/>
            <xdr:cNvSpPr>
              <a:spLocks noTextEdit="1"/>
            </xdr:cNvSpPr>
          </xdr:nvSpPr>
          <xdr:spPr>
            <a:xfrm>
              <a:off x="3619499" y="930604"/>
              <a:ext cx="13219467" cy="5976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323850</xdr:colOff>
      <xdr:row>3</xdr:row>
      <xdr:rowOff>0</xdr:rowOff>
    </xdr:from>
    <xdr:to>
      <xdr:col>5</xdr:col>
      <xdr:colOff>9525</xdr:colOff>
      <xdr:row>14</xdr:row>
      <xdr:rowOff>142875</xdr:rowOff>
    </xdr:to>
    <xdr:graphicFrame macro="">
      <xdr:nvGraphicFramePr>
        <xdr:cNvPr id="2" name="Chart 1">
          <a:extLst>
            <a:ext uri="{FF2B5EF4-FFF2-40B4-BE49-F238E27FC236}">
              <a16:creationId xmlns:a16="http://schemas.microsoft.com/office/drawing/2014/main" id="{B2F238D7-2FD9-4AE0-9C93-2A85C208D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552450</xdr:colOff>
      <xdr:row>7</xdr:row>
      <xdr:rowOff>142876</xdr:rowOff>
    </xdr:from>
    <xdr:to>
      <xdr:col>15</xdr:col>
      <xdr:colOff>409575</xdr:colOff>
      <xdr:row>27</xdr:row>
      <xdr:rowOff>129242</xdr:rowOff>
    </xdr:to>
    <xdr:graphicFrame macro="">
      <xdr:nvGraphicFramePr>
        <xdr:cNvPr id="3" name="Chart 2">
          <a:extLst>
            <a:ext uri="{FF2B5EF4-FFF2-40B4-BE49-F238E27FC236}">
              <a16:creationId xmlns:a16="http://schemas.microsoft.com/office/drawing/2014/main" id="{A8938C76-DB32-4C50-AFB2-1B8365A88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590550</xdr:colOff>
      <xdr:row>11</xdr:row>
      <xdr:rowOff>142874</xdr:rowOff>
    </xdr:from>
    <xdr:to>
      <xdr:col>24</xdr:col>
      <xdr:colOff>590550</xdr:colOff>
      <xdr:row>27</xdr:row>
      <xdr:rowOff>114300</xdr:rowOff>
    </xdr:to>
    <xdr:graphicFrame macro="">
      <xdr:nvGraphicFramePr>
        <xdr:cNvPr id="4" name="Chart 3">
          <a:extLst>
            <a:ext uri="{FF2B5EF4-FFF2-40B4-BE49-F238E27FC236}">
              <a16:creationId xmlns:a16="http://schemas.microsoft.com/office/drawing/2014/main" id="{00B3CA99-AA42-4566-A28E-6886D9643F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542926</xdr:colOff>
      <xdr:row>3</xdr:row>
      <xdr:rowOff>133350</xdr:rowOff>
    </xdr:from>
    <xdr:to>
      <xdr:col>24</xdr:col>
      <xdr:colOff>574302</xdr:colOff>
      <xdr:row>10</xdr:row>
      <xdr:rowOff>161925</xdr:rowOff>
    </xdr:to>
    <mc:AlternateContent xmlns:mc="http://schemas.openxmlformats.org/markup-compatibility/2006" xmlns:a14="http://schemas.microsoft.com/office/drawing/2010/main">
      <mc:Choice Requires="a14">
        <xdr:graphicFrame macro="">
          <xdr:nvGraphicFramePr>
            <xdr:cNvPr id="5" name="Opposition 2">
              <a:extLst>
                <a:ext uri="{FF2B5EF4-FFF2-40B4-BE49-F238E27FC236}">
                  <a16:creationId xmlns:a16="http://schemas.microsoft.com/office/drawing/2014/main" id="{968441B8-8E8D-46B1-8E58-B195E8890579}"/>
                </a:ext>
              </a:extLst>
            </xdr:cNvPr>
            <xdr:cNvGraphicFramePr/>
          </xdr:nvGraphicFramePr>
          <xdr:xfrm>
            <a:off x="0" y="0"/>
            <a:ext cx="0" cy="0"/>
          </xdr:xfrm>
          <a:graphic>
            <a:graphicData uri="http://schemas.microsoft.com/office/drawing/2010/slicer">
              <sle:slicer xmlns:sle="http://schemas.microsoft.com/office/drawing/2010/slicer" name="Opposition 2"/>
            </a:graphicData>
          </a:graphic>
        </xdr:graphicFrame>
      </mc:Choice>
      <mc:Fallback xmlns="">
        <xdr:sp macro="" textlink="">
          <xdr:nvSpPr>
            <xdr:cNvPr id="0" name=""/>
            <xdr:cNvSpPr>
              <a:spLocks noTextEdit="1"/>
            </xdr:cNvSpPr>
          </xdr:nvSpPr>
          <xdr:spPr>
            <a:xfrm>
              <a:off x="12220575" y="790575"/>
              <a:ext cx="5336801"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295274</xdr:colOff>
      <xdr:row>14</xdr:row>
      <xdr:rowOff>137025</xdr:rowOff>
    </xdr:from>
    <xdr:to>
      <xdr:col>4</xdr:col>
      <xdr:colOff>171449</xdr:colOff>
      <xdr:row>21</xdr:row>
      <xdr:rowOff>76200</xdr:rowOff>
    </xdr:to>
    <mc:AlternateContent xmlns:mc="http://schemas.openxmlformats.org/markup-compatibility/2006" xmlns:a14="http://schemas.microsoft.com/office/drawing/2010/main">
      <mc:Choice Requires="a14">
        <xdr:graphicFrame macro="">
          <xdr:nvGraphicFramePr>
            <xdr:cNvPr id="6" name="Match_Type 2">
              <a:extLst>
                <a:ext uri="{FF2B5EF4-FFF2-40B4-BE49-F238E27FC236}">
                  <a16:creationId xmlns:a16="http://schemas.microsoft.com/office/drawing/2014/main" id="{DD0D10EF-892F-419F-A5AF-B3D209E4B3DD}"/>
                </a:ext>
              </a:extLst>
            </xdr:cNvPr>
            <xdr:cNvGraphicFramePr/>
          </xdr:nvGraphicFramePr>
          <xdr:xfrm>
            <a:off x="0" y="0"/>
            <a:ext cx="0" cy="0"/>
          </xdr:xfrm>
          <a:graphic>
            <a:graphicData uri="http://schemas.microsoft.com/office/drawing/2010/slicer">
              <sle:slicer xmlns:sle="http://schemas.microsoft.com/office/drawing/2010/slicer" name="Match_Type 2"/>
            </a:graphicData>
          </a:graphic>
        </xdr:graphicFrame>
      </mc:Choice>
      <mc:Fallback xmlns="">
        <xdr:sp macro="" textlink="">
          <xdr:nvSpPr>
            <xdr:cNvPr id="0" name=""/>
            <xdr:cNvSpPr>
              <a:spLocks noTextEdit="1"/>
            </xdr:cNvSpPr>
          </xdr:nvSpPr>
          <xdr:spPr>
            <a:xfrm>
              <a:off x="1238249" y="3318375"/>
              <a:ext cx="2447925" cy="120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xdr:colOff>
      <xdr:row>22</xdr:row>
      <xdr:rowOff>152400</xdr:rowOff>
    </xdr:from>
    <xdr:to>
      <xdr:col>0</xdr:col>
      <xdr:colOff>933451</xdr:colOff>
      <xdr:row>26</xdr:row>
      <xdr:rowOff>262964</xdr:rowOff>
    </xdr:to>
    <xdr:sp macro="" textlink="">
      <xdr:nvSpPr>
        <xdr:cNvPr id="9" name="Ribbon: Tilted Up 8">
          <a:extLst>
            <a:ext uri="{FF2B5EF4-FFF2-40B4-BE49-F238E27FC236}">
              <a16:creationId xmlns:a16="http://schemas.microsoft.com/office/drawing/2014/main" id="{ED9C062A-3F16-44FB-9C6F-DA370724AADD}"/>
            </a:ext>
          </a:extLst>
        </xdr:cNvPr>
        <xdr:cNvSpPr/>
      </xdr:nvSpPr>
      <xdr:spPr>
        <a:xfrm>
          <a:off x="1" y="5038725"/>
          <a:ext cx="933450" cy="1177364"/>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editAs="oneCell">
    <xdr:from>
      <xdr:col>0</xdr:col>
      <xdr:colOff>257174</xdr:colOff>
      <xdr:row>23</xdr:row>
      <xdr:rowOff>152400</xdr:rowOff>
    </xdr:from>
    <xdr:to>
      <xdr:col>0</xdr:col>
      <xdr:colOff>647699</xdr:colOff>
      <xdr:row>25</xdr:row>
      <xdr:rowOff>206375</xdr:rowOff>
    </xdr:to>
    <xdr:pic>
      <xdr:nvPicPr>
        <xdr:cNvPr id="10" name="Graphic 9" descr="Email with solid fill">
          <a:hlinkClick xmlns:r="http://schemas.openxmlformats.org/officeDocument/2006/relationships" r:id="rId4"/>
          <a:extLst>
            <a:ext uri="{FF2B5EF4-FFF2-40B4-BE49-F238E27FC236}">
              <a16:creationId xmlns:a16="http://schemas.microsoft.com/office/drawing/2014/main" id="{85B11469-C312-41DB-A4B4-F4AE83E5A2F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57174" y="5219700"/>
          <a:ext cx="390525" cy="673100"/>
        </a:xfrm>
        <a:prstGeom prst="rect">
          <a:avLst/>
        </a:prstGeom>
      </xdr:spPr>
    </xdr:pic>
    <xdr:clientData/>
  </xdr:twoCellAnchor>
  <xdr:twoCellAnchor>
    <xdr:from>
      <xdr:col>0</xdr:col>
      <xdr:colOff>9525</xdr:colOff>
      <xdr:row>13</xdr:row>
      <xdr:rowOff>28575</xdr:rowOff>
    </xdr:from>
    <xdr:to>
      <xdr:col>0</xdr:col>
      <xdr:colOff>895350</xdr:colOff>
      <xdr:row>19</xdr:row>
      <xdr:rowOff>121583</xdr:rowOff>
    </xdr:to>
    <xdr:sp macro="" textlink="">
      <xdr:nvSpPr>
        <xdr:cNvPr id="11" name="Ribbon: Tilted Up 10">
          <a:extLst>
            <a:ext uri="{FF2B5EF4-FFF2-40B4-BE49-F238E27FC236}">
              <a16:creationId xmlns:a16="http://schemas.microsoft.com/office/drawing/2014/main" id="{91D7F259-DE02-4E6C-A619-713AD86F90A9}"/>
            </a:ext>
          </a:extLst>
        </xdr:cNvPr>
        <xdr:cNvSpPr/>
      </xdr:nvSpPr>
      <xdr:spPr>
        <a:xfrm>
          <a:off x="9525" y="3276600"/>
          <a:ext cx="885825" cy="1178858"/>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38101</xdr:colOff>
      <xdr:row>5</xdr:row>
      <xdr:rowOff>123825</xdr:rowOff>
    </xdr:from>
    <xdr:to>
      <xdr:col>0</xdr:col>
      <xdr:colOff>914401</xdr:colOff>
      <xdr:row>11</xdr:row>
      <xdr:rowOff>73958</xdr:rowOff>
    </xdr:to>
    <xdr:sp macro="" textlink="">
      <xdr:nvSpPr>
        <xdr:cNvPr id="12" name="Ribbon: Tilted Up 11">
          <a:hlinkClick xmlns:r="http://schemas.openxmlformats.org/officeDocument/2006/relationships" r:id="rId7"/>
          <a:extLst>
            <a:ext uri="{FF2B5EF4-FFF2-40B4-BE49-F238E27FC236}">
              <a16:creationId xmlns:a16="http://schemas.microsoft.com/office/drawing/2014/main" id="{1AA7A889-BC65-4993-A740-FA8CAD30B64A}"/>
            </a:ext>
          </a:extLst>
        </xdr:cNvPr>
        <xdr:cNvSpPr/>
      </xdr:nvSpPr>
      <xdr:spPr>
        <a:xfrm>
          <a:off x="38101" y="1781175"/>
          <a:ext cx="876300" cy="1178858"/>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0</xdr:colOff>
      <xdr:row>0</xdr:row>
      <xdr:rowOff>161924</xdr:rowOff>
    </xdr:from>
    <xdr:to>
      <xdr:col>0</xdr:col>
      <xdr:colOff>885825</xdr:colOff>
      <xdr:row>4</xdr:row>
      <xdr:rowOff>247649</xdr:rowOff>
    </xdr:to>
    <xdr:sp macro="" textlink="">
      <xdr:nvSpPr>
        <xdr:cNvPr id="13" name="Ribbon: Tilted Up 12">
          <a:extLst>
            <a:ext uri="{FF2B5EF4-FFF2-40B4-BE49-F238E27FC236}">
              <a16:creationId xmlns:a16="http://schemas.microsoft.com/office/drawing/2014/main" id="{279A7CC9-95C4-40F6-B630-785D5D3D393E}"/>
            </a:ext>
          </a:extLst>
        </xdr:cNvPr>
        <xdr:cNvSpPr/>
      </xdr:nvSpPr>
      <xdr:spPr>
        <a:xfrm>
          <a:off x="0" y="161924"/>
          <a:ext cx="885825" cy="1038225"/>
        </a:xfrm>
        <a:prstGeom prst="ribbon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editAs="oneCell">
    <xdr:from>
      <xdr:col>0</xdr:col>
      <xdr:colOff>0</xdr:colOff>
      <xdr:row>13</xdr:row>
      <xdr:rowOff>85725</xdr:rowOff>
    </xdr:from>
    <xdr:to>
      <xdr:col>0</xdr:col>
      <xdr:colOff>914400</xdr:colOff>
      <xdr:row>18</xdr:row>
      <xdr:rowOff>95250</xdr:rowOff>
    </xdr:to>
    <xdr:pic>
      <xdr:nvPicPr>
        <xdr:cNvPr id="14" name="Graphic 13" descr="Exclamation mark with solid fill">
          <a:hlinkClick xmlns:r="http://schemas.openxmlformats.org/officeDocument/2006/relationships" r:id="rId8"/>
          <a:extLst>
            <a:ext uri="{FF2B5EF4-FFF2-40B4-BE49-F238E27FC236}">
              <a16:creationId xmlns:a16="http://schemas.microsoft.com/office/drawing/2014/main" id="{75A1D24E-9ECD-4C27-B35D-1D66049CE4F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10800000">
          <a:off x="0" y="3333750"/>
          <a:ext cx="914400" cy="914400"/>
        </a:xfrm>
        <a:prstGeom prst="rect">
          <a:avLst/>
        </a:prstGeom>
      </xdr:spPr>
    </xdr:pic>
    <xdr:clientData/>
  </xdr:twoCellAnchor>
  <xdr:twoCellAnchor editAs="oneCell">
    <xdr:from>
      <xdr:col>0</xdr:col>
      <xdr:colOff>180975</xdr:colOff>
      <xdr:row>5</xdr:row>
      <xdr:rowOff>133350</xdr:rowOff>
    </xdr:from>
    <xdr:to>
      <xdr:col>0</xdr:col>
      <xdr:colOff>771525</xdr:colOff>
      <xdr:row>10</xdr:row>
      <xdr:rowOff>25400</xdr:rowOff>
    </xdr:to>
    <xdr:pic>
      <xdr:nvPicPr>
        <xdr:cNvPr id="15" name="Graphic 14" descr="Checklist with solid fill">
          <a:extLst>
            <a:ext uri="{FF2B5EF4-FFF2-40B4-BE49-F238E27FC236}">
              <a16:creationId xmlns:a16="http://schemas.microsoft.com/office/drawing/2014/main" id="{8FDA9C95-2197-48B5-AA27-E118D9036C3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80975" y="1790700"/>
          <a:ext cx="590550" cy="939800"/>
        </a:xfrm>
        <a:prstGeom prst="rect">
          <a:avLst/>
        </a:prstGeom>
      </xdr:spPr>
    </xdr:pic>
    <xdr:clientData/>
  </xdr:twoCellAnchor>
  <xdr:twoCellAnchor editAs="oneCell">
    <xdr:from>
      <xdr:col>0</xdr:col>
      <xdr:colOff>161925</xdr:colOff>
      <xdr:row>1</xdr:row>
      <xdr:rowOff>0</xdr:rowOff>
    </xdr:from>
    <xdr:to>
      <xdr:col>0</xdr:col>
      <xdr:colOff>733425</xdr:colOff>
      <xdr:row>4</xdr:row>
      <xdr:rowOff>66675</xdr:rowOff>
    </xdr:to>
    <xdr:pic>
      <xdr:nvPicPr>
        <xdr:cNvPr id="16" name="Graphic 15" descr="Bank with solid fill">
          <a:hlinkClick xmlns:r="http://schemas.openxmlformats.org/officeDocument/2006/relationships" r:id="rId13"/>
          <a:extLst>
            <a:ext uri="{FF2B5EF4-FFF2-40B4-BE49-F238E27FC236}">
              <a16:creationId xmlns:a16="http://schemas.microsoft.com/office/drawing/2014/main" id="{78E57052-28F6-40FD-839B-77D91274547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61925" y="247650"/>
          <a:ext cx="571500" cy="838200"/>
        </a:xfrm>
        <a:prstGeom prst="rect">
          <a:avLst/>
        </a:prstGeom>
      </xdr:spPr>
    </xdr:pic>
    <xdr:clientData/>
  </xdr:twoCellAnchor>
  <xdr:twoCellAnchor>
    <xdr:from>
      <xdr:col>1</xdr:col>
      <xdr:colOff>247650</xdr:colOff>
      <xdr:row>0</xdr:row>
      <xdr:rowOff>171450</xdr:rowOff>
    </xdr:from>
    <xdr:to>
      <xdr:col>10</xdr:col>
      <xdr:colOff>247650</xdr:colOff>
      <xdr:row>2</xdr:row>
      <xdr:rowOff>85725</xdr:rowOff>
    </xdr:to>
    <xdr:sp macro="" textlink="">
      <xdr:nvSpPr>
        <xdr:cNvPr id="18" name="TextBox 17">
          <a:extLst>
            <a:ext uri="{FF2B5EF4-FFF2-40B4-BE49-F238E27FC236}">
              <a16:creationId xmlns:a16="http://schemas.microsoft.com/office/drawing/2014/main" id="{1858AC18-36A5-4D89-F06D-FFE3FEBA84D4}"/>
            </a:ext>
          </a:extLst>
        </xdr:cNvPr>
        <xdr:cNvSpPr txBox="1"/>
      </xdr:nvSpPr>
      <xdr:spPr>
        <a:xfrm>
          <a:off x="1190625" y="171450"/>
          <a:ext cx="7010400" cy="390525"/>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cap="none" spc="0">
              <a:ln w="0">
                <a:noFill/>
              </a:ln>
              <a:solidFill>
                <a:schemeClr val="bg2"/>
              </a:solidFill>
              <a:effectLst>
                <a:outerShdw blurRad="38100" dist="19050" dir="2700000" algn="tl" rotWithShape="0">
                  <a:schemeClr val="dk1">
                    <a:alpha val="40000"/>
                  </a:schemeClr>
                </a:outerShdw>
              </a:effectLst>
              <a:latin typeface="Bahnschrift" panose="020B0502040204020203" pitchFamily="34" charset="0"/>
            </a:rPr>
            <a:t>MS Dhoni singh 007   :----  International Cricket :---------</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594360</xdr:colOff>
      <xdr:row>0</xdr:row>
      <xdr:rowOff>0</xdr:rowOff>
    </xdr:from>
    <xdr:to>
      <xdr:col>25</xdr:col>
      <xdr:colOff>404710</xdr:colOff>
      <xdr:row>44</xdr:row>
      <xdr:rowOff>76200</xdr:rowOff>
    </xdr:to>
    <xdr:pic>
      <xdr:nvPicPr>
        <xdr:cNvPr id="5" name="Picture 4">
          <a:extLst>
            <a:ext uri="{FF2B5EF4-FFF2-40B4-BE49-F238E27FC236}">
              <a16:creationId xmlns:a16="http://schemas.microsoft.com/office/drawing/2014/main" id="{252A323D-815C-693C-843F-CEF48217A6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3960" y="0"/>
          <a:ext cx="14440750" cy="81229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266700</xdr:colOff>
      <xdr:row>3</xdr:row>
      <xdr:rowOff>26670</xdr:rowOff>
    </xdr:from>
    <xdr:to>
      <xdr:col>10</xdr:col>
      <xdr:colOff>571500</xdr:colOff>
      <xdr:row>18</xdr:row>
      <xdr:rowOff>26670</xdr:rowOff>
    </xdr:to>
    <xdr:graphicFrame macro="">
      <xdr:nvGraphicFramePr>
        <xdr:cNvPr id="3" name="Chart 2">
          <a:extLst>
            <a:ext uri="{FF2B5EF4-FFF2-40B4-BE49-F238E27FC236}">
              <a16:creationId xmlns:a16="http://schemas.microsoft.com/office/drawing/2014/main" id="{6F797A1B-7BAB-7A87-57E9-92E98B7E0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488882</xdr:colOff>
      <xdr:row>0</xdr:row>
      <xdr:rowOff>0</xdr:rowOff>
    </xdr:from>
    <xdr:to>
      <xdr:col>18</xdr:col>
      <xdr:colOff>488882</xdr:colOff>
      <xdr:row>13</xdr:row>
      <xdr:rowOff>73493</xdr:rowOff>
    </xdr:to>
    <mc:AlternateContent xmlns:mc="http://schemas.openxmlformats.org/markup-compatibility/2006" xmlns:a14="http://schemas.microsoft.com/office/drawing/2010/main">
      <mc:Choice Requires="a14">
        <xdr:graphicFrame macro="">
          <xdr:nvGraphicFramePr>
            <xdr:cNvPr id="4" name="Opposition">
              <a:extLst>
                <a:ext uri="{FF2B5EF4-FFF2-40B4-BE49-F238E27FC236}">
                  <a16:creationId xmlns:a16="http://schemas.microsoft.com/office/drawing/2014/main" id="{B0263F7B-7E2E-CB02-1A35-7AD27C8D56E2}"/>
                </a:ext>
              </a:extLst>
            </xdr:cNvPr>
            <xdr:cNvGraphicFramePr/>
          </xdr:nvGraphicFramePr>
          <xdr:xfrm>
            <a:off x="0" y="0"/>
            <a:ext cx="0" cy="0"/>
          </xdr:xfrm>
          <a:graphic>
            <a:graphicData uri="http://schemas.microsoft.com/office/drawing/2010/slicer">
              <sle:slicer xmlns:sle="http://schemas.microsoft.com/office/drawing/2010/slicer" name="Opposition"/>
            </a:graphicData>
          </a:graphic>
        </xdr:graphicFrame>
      </mc:Choice>
      <mc:Fallback xmlns="">
        <xdr:sp macro="" textlink="">
          <xdr:nvSpPr>
            <xdr:cNvPr id="0" name=""/>
            <xdr:cNvSpPr>
              <a:spLocks noTextEdit="1"/>
            </xdr:cNvSpPr>
          </xdr:nvSpPr>
          <xdr:spPr>
            <a:xfrm>
              <a:off x="10170293" y="0"/>
              <a:ext cx="1828800" cy="24878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384208</xdr:colOff>
      <xdr:row>18</xdr:row>
      <xdr:rowOff>141971</xdr:rowOff>
    </xdr:from>
    <xdr:to>
      <xdr:col>12</xdr:col>
      <xdr:colOff>264694</xdr:colOff>
      <xdr:row>30</xdr:row>
      <xdr:rowOff>96252</xdr:rowOff>
    </xdr:to>
    <mc:AlternateContent xmlns:mc="http://schemas.openxmlformats.org/markup-compatibility/2006" xmlns:a14="http://schemas.microsoft.com/office/drawing/2010/main">
      <mc:Choice Requires="a14">
        <xdr:graphicFrame macro="">
          <xdr:nvGraphicFramePr>
            <xdr:cNvPr id="5" name="Ground">
              <a:extLst>
                <a:ext uri="{FF2B5EF4-FFF2-40B4-BE49-F238E27FC236}">
                  <a16:creationId xmlns:a16="http://schemas.microsoft.com/office/drawing/2014/main" id="{88828E09-92FD-4C05-56F0-9DC657A51E22}"/>
                </a:ext>
              </a:extLst>
            </xdr:cNvPr>
            <xdr:cNvGraphicFramePr/>
          </xdr:nvGraphicFramePr>
          <xdr:xfrm>
            <a:off x="0" y="0"/>
            <a:ext cx="0" cy="0"/>
          </xdr:xfrm>
          <a:graphic>
            <a:graphicData uri="http://schemas.microsoft.com/office/drawing/2010/slicer">
              <sle:slicer xmlns:sle="http://schemas.microsoft.com/office/drawing/2010/slicer" name="Ground"/>
            </a:graphicData>
          </a:graphic>
        </xdr:graphicFrame>
      </mc:Choice>
      <mc:Fallback xmlns="">
        <xdr:sp macro="" textlink="">
          <xdr:nvSpPr>
            <xdr:cNvPr id="0" name=""/>
            <xdr:cNvSpPr>
              <a:spLocks noTextEdit="1"/>
            </xdr:cNvSpPr>
          </xdr:nvSpPr>
          <xdr:spPr>
            <a:xfrm>
              <a:off x="6408019" y="3478729"/>
              <a:ext cx="1709286" cy="2168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144380</xdr:colOff>
      <xdr:row>19</xdr:row>
      <xdr:rowOff>126332</xdr:rowOff>
    </xdr:from>
    <xdr:to>
      <xdr:col>9</xdr:col>
      <xdr:colOff>144380</xdr:colOff>
      <xdr:row>33</xdr:row>
      <xdr:rowOff>31383</xdr:rowOff>
    </xdr:to>
    <mc:AlternateContent xmlns:mc="http://schemas.openxmlformats.org/markup-compatibility/2006" xmlns:a14="http://schemas.microsoft.com/office/drawing/2010/main">
      <mc:Choice Requires="a14">
        <xdr:graphicFrame macro="">
          <xdr:nvGraphicFramePr>
            <xdr:cNvPr id="6" name="Position">
              <a:extLst>
                <a:ext uri="{FF2B5EF4-FFF2-40B4-BE49-F238E27FC236}">
                  <a16:creationId xmlns:a16="http://schemas.microsoft.com/office/drawing/2014/main" id="{742FCB17-2C5C-3E04-1C6C-6F6015E0D9D1}"/>
                </a:ext>
              </a:extLst>
            </xdr:cNvPr>
            <xdr:cNvGraphicFramePr/>
          </xdr:nvGraphicFramePr>
          <xdr:xfrm>
            <a:off x="0" y="0"/>
            <a:ext cx="0" cy="0"/>
          </xdr:xfrm>
          <a:graphic>
            <a:graphicData uri="http://schemas.microsoft.com/office/drawing/2010/slicer">
              <sle:slicer xmlns:sle="http://schemas.microsoft.com/office/drawing/2010/slicer" name="Position"/>
            </a:graphicData>
          </a:graphic>
        </xdr:graphicFrame>
      </mc:Choice>
      <mc:Fallback xmlns="">
        <xdr:sp macro="" textlink="">
          <xdr:nvSpPr>
            <xdr:cNvPr id="0" name=""/>
            <xdr:cNvSpPr>
              <a:spLocks noTextEdit="1"/>
            </xdr:cNvSpPr>
          </xdr:nvSpPr>
          <xdr:spPr>
            <a:xfrm>
              <a:off x="4339391" y="3647574"/>
              <a:ext cx="1828800" cy="24878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491290</xdr:colOff>
      <xdr:row>19</xdr:row>
      <xdr:rowOff>158416</xdr:rowOff>
    </xdr:from>
    <xdr:to>
      <xdr:col>5</xdr:col>
      <xdr:colOff>491290</xdr:colOff>
      <xdr:row>32</xdr:row>
      <xdr:rowOff>8021</xdr:rowOff>
    </xdr:to>
    <mc:AlternateContent xmlns:mc="http://schemas.openxmlformats.org/markup-compatibility/2006" xmlns:a14="http://schemas.microsoft.com/office/drawing/2010/main">
      <mc:Choice Requires="a14">
        <xdr:graphicFrame macro="">
          <xdr:nvGraphicFramePr>
            <xdr:cNvPr id="7" name="Dismissal">
              <a:extLst>
                <a:ext uri="{FF2B5EF4-FFF2-40B4-BE49-F238E27FC236}">
                  <a16:creationId xmlns:a16="http://schemas.microsoft.com/office/drawing/2014/main" id="{A6E513DB-D112-EAA0-BEB3-B027F9537F26}"/>
                </a:ext>
              </a:extLst>
            </xdr:cNvPr>
            <xdr:cNvGraphicFramePr/>
          </xdr:nvGraphicFramePr>
          <xdr:xfrm>
            <a:off x="0" y="0"/>
            <a:ext cx="0" cy="0"/>
          </xdr:xfrm>
          <a:graphic>
            <a:graphicData uri="http://schemas.microsoft.com/office/drawing/2010/slicer">
              <sle:slicer xmlns:sle="http://schemas.microsoft.com/office/drawing/2010/slicer" name="Dismissal"/>
            </a:graphicData>
          </a:graphic>
        </xdr:graphicFrame>
      </mc:Choice>
      <mc:Fallback xmlns="">
        <xdr:sp macro="" textlink="">
          <xdr:nvSpPr>
            <xdr:cNvPr id="0" name=""/>
            <xdr:cNvSpPr>
              <a:spLocks noTextEdit="1"/>
            </xdr:cNvSpPr>
          </xdr:nvSpPr>
          <xdr:spPr>
            <a:xfrm>
              <a:off x="2247901" y="3679658"/>
              <a:ext cx="1828800" cy="2247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20</xdr:row>
      <xdr:rowOff>22860</xdr:rowOff>
    </xdr:from>
    <xdr:to>
      <xdr:col>2</xdr:col>
      <xdr:colOff>220578</xdr:colOff>
      <xdr:row>33</xdr:row>
      <xdr:rowOff>112395</xdr:rowOff>
    </xdr:to>
    <mc:AlternateContent xmlns:mc="http://schemas.openxmlformats.org/markup-compatibility/2006" xmlns:a14="http://schemas.microsoft.com/office/drawing/2010/main">
      <mc:Choice Requires="a14">
        <xdr:graphicFrame macro="">
          <xdr:nvGraphicFramePr>
            <xdr:cNvPr id="8" name="BF">
              <a:extLst>
                <a:ext uri="{FF2B5EF4-FFF2-40B4-BE49-F238E27FC236}">
                  <a16:creationId xmlns:a16="http://schemas.microsoft.com/office/drawing/2014/main" id="{B0D10E1B-AC4F-1454-DA6B-92C78011F09B}"/>
                </a:ext>
              </a:extLst>
            </xdr:cNvPr>
            <xdr:cNvGraphicFramePr/>
          </xdr:nvGraphicFramePr>
          <xdr:xfrm>
            <a:off x="0" y="0"/>
            <a:ext cx="0" cy="0"/>
          </xdr:xfrm>
          <a:graphic>
            <a:graphicData uri="http://schemas.microsoft.com/office/drawing/2010/slicer">
              <sle:slicer xmlns:sle="http://schemas.microsoft.com/office/drawing/2010/slicer" name="BF"/>
            </a:graphicData>
          </a:graphic>
        </xdr:graphicFrame>
      </mc:Choice>
      <mc:Fallback xmlns="">
        <xdr:sp macro="" textlink="">
          <xdr:nvSpPr>
            <xdr:cNvPr id="0" name=""/>
            <xdr:cNvSpPr>
              <a:spLocks noTextEdit="1"/>
            </xdr:cNvSpPr>
          </xdr:nvSpPr>
          <xdr:spPr>
            <a:xfrm>
              <a:off x="152400" y="3728586"/>
              <a:ext cx="1824789" cy="24878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373380</xdr:colOff>
      <xdr:row>18</xdr:row>
      <xdr:rowOff>93446</xdr:rowOff>
    </xdr:from>
    <xdr:to>
      <xdr:col>15</xdr:col>
      <xdr:colOff>373380</xdr:colOff>
      <xdr:row>31</xdr:row>
      <xdr:rowOff>182981</xdr:rowOff>
    </xdr:to>
    <mc:AlternateContent xmlns:mc="http://schemas.openxmlformats.org/markup-compatibility/2006" xmlns:a14="http://schemas.microsoft.com/office/drawing/2010/main">
      <mc:Choice Requires="a14">
        <xdr:graphicFrame macro="">
          <xdr:nvGraphicFramePr>
            <xdr:cNvPr id="9" name="4s">
              <a:extLst>
                <a:ext uri="{FF2B5EF4-FFF2-40B4-BE49-F238E27FC236}">
                  <a16:creationId xmlns:a16="http://schemas.microsoft.com/office/drawing/2014/main" id="{900F6E0C-44F9-FC1D-F42A-FEE087195612}"/>
                </a:ext>
              </a:extLst>
            </xdr:cNvPr>
            <xdr:cNvGraphicFramePr/>
          </xdr:nvGraphicFramePr>
          <xdr:xfrm>
            <a:off x="0" y="0"/>
            <a:ext cx="0" cy="0"/>
          </xdr:xfrm>
          <a:graphic>
            <a:graphicData uri="http://schemas.microsoft.com/office/drawing/2010/slicer">
              <sle:slicer xmlns:sle="http://schemas.microsoft.com/office/drawing/2010/slicer" name="4s"/>
            </a:graphicData>
          </a:graphic>
        </xdr:graphicFrame>
      </mc:Choice>
      <mc:Fallback xmlns="">
        <xdr:sp macro="" textlink="">
          <xdr:nvSpPr>
            <xdr:cNvPr id="0" name=""/>
            <xdr:cNvSpPr>
              <a:spLocks noTextEdit="1"/>
            </xdr:cNvSpPr>
          </xdr:nvSpPr>
          <xdr:spPr>
            <a:xfrm>
              <a:off x="8225991" y="3430204"/>
              <a:ext cx="1828800" cy="24878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599173</xdr:colOff>
      <xdr:row>18</xdr:row>
      <xdr:rowOff>103472</xdr:rowOff>
    </xdr:from>
    <xdr:to>
      <xdr:col>18</xdr:col>
      <xdr:colOff>599173</xdr:colOff>
      <xdr:row>32</xdr:row>
      <xdr:rowOff>10127</xdr:rowOff>
    </xdr:to>
    <mc:AlternateContent xmlns:mc="http://schemas.openxmlformats.org/markup-compatibility/2006" xmlns:a14="http://schemas.microsoft.com/office/drawing/2010/main">
      <mc:Choice Requires="a14">
        <xdr:graphicFrame macro="">
          <xdr:nvGraphicFramePr>
            <xdr:cNvPr id="10" name="6s">
              <a:extLst>
                <a:ext uri="{FF2B5EF4-FFF2-40B4-BE49-F238E27FC236}">
                  <a16:creationId xmlns:a16="http://schemas.microsoft.com/office/drawing/2014/main" id="{0ECCD5F5-B6D1-7E3C-E996-641C1CF66F18}"/>
                </a:ext>
              </a:extLst>
            </xdr:cNvPr>
            <xdr:cNvGraphicFramePr/>
          </xdr:nvGraphicFramePr>
          <xdr:xfrm>
            <a:off x="0" y="0"/>
            <a:ext cx="0" cy="0"/>
          </xdr:xfrm>
          <a:graphic>
            <a:graphicData uri="http://schemas.microsoft.com/office/drawing/2010/slicer">
              <sle:slicer xmlns:sle="http://schemas.microsoft.com/office/drawing/2010/slicer" name="6s"/>
            </a:graphicData>
          </a:graphic>
        </xdr:graphicFrame>
      </mc:Choice>
      <mc:Fallback xmlns="">
        <xdr:sp macro="" textlink="">
          <xdr:nvSpPr>
            <xdr:cNvPr id="0" name=""/>
            <xdr:cNvSpPr>
              <a:spLocks noTextEdit="1"/>
            </xdr:cNvSpPr>
          </xdr:nvSpPr>
          <xdr:spPr>
            <a:xfrm>
              <a:off x="10280584" y="3440230"/>
              <a:ext cx="1828800" cy="24894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145582</xdr:colOff>
      <xdr:row>17</xdr:row>
      <xdr:rowOff>129540</xdr:rowOff>
    </xdr:from>
    <xdr:to>
      <xdr:col>22</xdr:col>
      <xdr:colOff>145582</xdr:colOff>
      <xdr:row>31</xdr:row>
      <xdr:rowOff>36195</xdr:rowOff>
    </xdr:to>
    <mc:AlternateContent xmlns:mc="http://schemas.openxmlformats.org/markup-compatibility/2006" xmlns:a14="http://schemas.microsoft.com/office/drawing/2010/main">
      <mc:Choice Requires="a14">
        <xdr:graphicFrame macro="">
          <xdr:nvGraphicFramePr>
            <xdr:cNvPr id="11" name="SR">
              <a:extLst>
                <a:ext uri="{FF2B5EF4-FFF2-40B4-BE49-F238E27FC236}">
                  <a16:creationId xmlns:a16="http://schemas.microsoft.com/office/drawing/2014/main" id="{1FF05D41-545F-D929-21B8-D0D3ECFD447A}"/>
                </a:ext>
              </a:extLst>
            </xdr:cNvPr>
            <xdr:cNvGraphicFramePr/>
          </xdr:nvGraphicFramePr>
          <xdr:xfrm>
            <a:off x="0" y="0"/>
            <a:ext cx="0" cy="0"/>
          </xdr:xfrm>
          <a:graphic>
            <a:graphicData uri="http://schemas.microsoft.com/office/drawing/2010/slicer">
              <sle:slicer xmlns:sle="http://schemas.microsoft.com/office/drawing/2010/slicer" name="SR"/>
            </a:graphicData>
          </a:graphic>
        </xdr:graphicFrame>
      </mc:Choice>
      <mc:Fallback xmlns="">
        <xdr:sp macro="" textlink="">
          <xdr:nvSpPr>
            <xdr:cNvPr id="0" name=""/>
            <xdr:cNvSpPr>
              <a:spLocks noTextEdit="1"/>
            </xdr:cNvSpPr>
          </xdr:nvSpPr>
          <xdr:spPr>
            <a:xfrm>
              <a:off x="12265393" y="3281814"/>
              <a:ext cx="1828800" cy="24894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358140</xdr:colOff>
      <xdr:row>0</xdr:row>
      <xdr:rowOff>1</xdr:rowOff>
    </xdr:from>
    <xdr:to>
      <xdr:col>15</xdr:col>
      <xdr:colOff>358140</xdr:colOff>
      <xdr:row>6</xdr:row>
      <xdr:rowOff>175261</xdr:rowOff>
    </xdr:to>
    <mc:AlternateContent xmlns:mc="http://schemas.openxmlformats.org/markup-compatibility/2006" xmlns:a14="http://schemas.microsoft.com/office/drawing/2010/main">
      <mc:Choice Requires="a14">
        <xdr:graphicFrame macro="">
          <xdr:nvGraphicFramePr>
            <xdr:cNvPr id="12" name="Match_Type">
              <a:extLst>
                <a:ext uri="{FF2B5EF4-FFF2-40B4-BE49-F238E27FC236}">
                  <a16:creationId xmlns:a16="http://schemas.microsoft.com/office/drawing/2014/main" id="{CDC78B77-BD89-24C3-EAC6-2A227AEBE740}"/>
                </a:ext>
              </a:extLst>
            </xdr:cNvPr>
            <xdr:cNvGraphicFramePr/>
          </xdr:nvGraphicFramePr>
          <xdr:xfrm>
            <a:off x="0" y="0"/>
            <a:ext cx="0" cy="0"/>
          </xdr:xfrm>
          <a:graphic>
            <a:graphicData uri="http://schemas.microsoft.com/office/drawing/2010/slicer">
              <sle:slicer xmlns:sle="http://schemas.microsoft.com/office/drawing/2010/slicer" name="Match_Type"/>
            </a:graphicData>
          </a:graphic>
        </xdr:graphicFrame>
      </mc:Choice>
      <mc:Fallback xmlns="">
        <xdr:sp macro="" textlink="">
          <xdr:nvSpPr>
            <xdr:cNvPr id="0" name=""/>
            <xdr:cNvSpPr>
              <a:spLocks noTextEdit="1"/>
            </xdr:cNvSpPr>
          </xdr:nvSpPr>
          <xdr:spPr>
            <a:xfrm>
              <a:off x="8210751" y="1"/>
              <a:ext cx="1828800" cy="12982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178869</xdr:colOff>
      <xdr:row>1</xdr:row>
      <xdr:rowOff>79409</xdr:rowOff>
    </xdr:from>
    <xdr:to>
      <xdr:col>27</xdr:col>
      <xdr:colOff>577514</xdr:colOff>
      <xdr:row>9</xdr:row>
      <xdr:rowOff>72189</xdr:rowOff>
    </xdr:to>
    <mc:AlternateContent xmlns:mc="http://schemas.openxmlformats.org/markup-compatibility/2006" xmlns:a14="http://schemas.microsoft.com/office/drawing/2010/main">
      <mc:Choice Requires="a14">
        <xdr:graphicFrame macro="">
          <xdr:nvGraphicFramePr>
            <xdr:cNvPr id="13" name="Months (Date)">
              <a:extLst>
                <a:ext uri="{FF2B5EF4-FFF2-40B4-BE49-F238E27FC236}">
                  <a16:creationId xmlns:a16="http://schemas.microsoft.com/office/drawing/2014/main" id="{C46811B4-D9C3-DA89-0D1C-67C4B853DDC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14127480" y="263893"/>
              <a:ext cx="3446645" cy="1484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541020</xdr:colOff>
      <xdr:row>0</xdr:row>
      <xdr:rowOff>0</xdr:rowOff>
    </xdr:from>
    <xdr:to>
      <xdr:col>21</xdr:col>
      <xdr:colOff>541020</xdr:colOff>
      <xdr:row>13</xdr:row>
      <xdr:rowOff>74295</xdr:rowOff>
    </xdr:to>
    <mc:AlternateContent xmlns:mc="http://schemas.openxmlformats.org/markup-compatibility/2006" xmlns:a14="http://schemas.microsoft.com/office/drawing/2010/main">
      <mc:Choice Requires="a14">
        <xdr:graphicFrame macro="">
          <xdr:nvGraphicFramePr>
            <xdr:cNvPr id="14" name="Years (Date)">
              <a:extLst>
                <a:ext uri="{FF2B5EF4-FFF2-40B4-BE49-F238E27FC236}">
                  <a16:creationId xmlns:a16="http://schemas.microsoft.com/office/drawing/2014/main" id="{0BBF65B3-2AF4-0F2C-0434-0F017284FF2B}"/>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12051231" y="0"/>
              <a:ext cx="1828800" cy="2488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518160</xdr:colOff>
      <xdr:row>2</xdr:row>
      <xdr:rowOff>19050</xdr:rowOff>
    </xdr:from>
    <xdr:to>
      <xdr:col>10</xdr:col>
      <xdr:colOff>175260</xdr:colOff>
      <xdr:row>17</xdr:row>
      <xdr:rowOff>19050</xdr:rowOff>
    </xdr:to>
    <xdr:graphicFrame macro="">
      <xdr:nvGraphicFramePr>
        <xdr:cNvPr id="2" name="Chart 1">
          <a:extLst>
            <a:ext uri="{FF2B5EF4-FFF2-40B4-BE49-F238E27FC236}">
              <a16:creationId xmlns:a16="http://schemas.microsoft.com/office/drawing/2014/main" id="{06D88AE1-D368-F005-34A4-2EA521D5F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144780</xdr:colOff>
      <xdr:row>1</xdr:row>
      <xdr:rowOff>110490</xdr:rowOff>
    </xdr:from>
    <xdr:to>
      <xdr:col>13</xdr:col>
      <xdr:colOff>525780</xdr:colOff>
      <xdr:row>15</xdr:row>
      <xdr:rowOff>45720</xdr:rowOff>
    </xdr:to>
    <xdr:graphicFrame macro="">
      <xdr:nvGraphicFramePr>
        <xdr:cNvPr id="2" name="Chart 1">
          <a:extLst>
            <a:ext uri="{FF2B5EF4-FFF2-40B4-BE49-F238E27FC236}">
              <a16:creationId xmlns:a16="http://schemas.microsoft.com/office/drawing/2014/main" id="{30D6AFF4-09F6-3EF3-3484-014958B67C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251460</xdr:colOff>
      <xdr:row>1</xdr:row>
      <xdr:rowOff>3810</xdr:rowOff>
    </xdr:from>
    <xdr:to>
      <xdr:col>20</xdr:col>
      <xdr:colOff>121920</xdr:colOff>
      <xdr:row>19</xdr:row>
      <xdr:rowOff>0</xdr:rowOff>
    </xdr:to>
    <xdr:graphicFrame macro="">
      <xdr:nvGraphicFramePr>
        <xdr:cNvPr id="2" name="Chart 1">
          <a:extLst>
            <a:ext uri="{FF2B5EF4-FFF2-40B4-BE49-F238E27FC236}">
              <a16:creationId xmlns:a16="http://schemas.microsoft.com/office/drawing/2014/main" id="{3F899015-276F-F5B5-A06B-D2C1A4EFA8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76.704127662037" createdVersion="8" refreshedVersion="8" minRefreshableVersion="3" recordCount="612" xr:uid="{DDCA8D58-699E-4E6C-A67C-5D7D842AE8FD}">
  <cacheSource type="worksheet">
    <worksheetSource name="Table1"/>
  </cacheSource>
  <cacheFields count="17">
    <cacheField name="Index" numFmtId="0">
      <sharedItems containsSemiMixedTypes="0" containsString="0" containsNumber="1" containsInteger="1" minValue="1" maxValue="612"/>
    </cacheField>
    <cacheField name="Runs" numFmtId="0">
      <sharedItems containsMixedTypes="1" containsNumber="1" containsInteger="1" minValue="0" maxValue="224" count="107">
        <n v="0"/>
        <n v="12"/>
        <n v="7"/>
        <n v="3"/>
        <n v="148"/>
        <n v="28"/>
        <n v="47"/>
        <n v="11"/>
        <n v="24"/>
        <n v="2"/>
        <n v="15"/>
        <n v="20"/>
        <n v="56"/>
        <n v="37"/>
        <n v="67"/>
        <n v="38"/>
        <s v="DNB"/>
        <n v="183"/>
        <n v="45"/>
        <n v="80"/>
        <n v="17"/>
        <n v="14"/>
        <n v="30"/>
        <n v="5"/>
        <n v="51"/>
        <n v="49"/>
        <n v="13"/>
        <n v="18"/>
        <n v="68"/>
        <n v="72"/>
        <n v="77"/>
        <n v="16"/>
        <n v="64"/>
        <n v="10"/>
        <n v="96"/>
        <n v="59"/>
        <n v="46"/>
        <n v="69"/>
        <n v="19"/>
        <n v="9"/>
        <n v="29"/>
        <n v="23"/>
        <n v="55"/>
        <n v="26"/>
        <n v="44"/>
        <n v="34"/>
        <n v="62"/>
        <n v="6"/>
        <n v="40"/>
        <n v="48"/>
        <n v="91"/>
        <n v="36"/>
        <n v="33"/>
        <n v="139"/>
        <n v="76"/>
        <n v="92"/>
        <n v="21"/>
        <n v="35"/>
        <n v="50"/>
        <n v="58"/>
        <n v="4"/>
        <n v="63"/>
        <n v="57"/>
        <n v="88"/>
        <n v="31"/>
        <n v="52"/>
        <n v="32"/>
        <n v="109"/>
        <n v="39"/>
        <n v="71"/>
        <n v="1"/>
        <n v="27"/>
        <n v="53"/>
        <n v="61"/>
        <n v="94"/>
        <n v="84"/>
        <n v="41"/>
        <n v="95"/>
        <n v="8"/>
        <n v="124"/>
        <n v="110"/>
        <n v="100"/>
        <n v="107"/>
        <n v="101"/>
        <n v="89"/>
        <n v="25"/>
        <n v="132"/>
        <n v="22"/>
        <n v="98"/>
        <n v="90"/>
        <n v="74"/>
        <n v="78"/>
        <n v="87"/>
        <n v="75"/>
        <n v="144"/>
        <n v="73"/>
        <n v="99"/>
        <n v="113"/>
        <n v="54"/>
        <n v="224"/>
        <n v="42"/>
        <n v="65"/>
        <n v="79"/>
        <n v="82"/>
        <n v="85"/>
        <n v="43"/>
        <n v="134"/>
      </sharedItems>
    </cacheField>
    <cacheField name="Opposition" numFmtId="0">
      <sharedItems count="17">
        <s v="v Bangladesh"/>
        <s v="v Pakistan"/>
        <s v="v Sri Lanka"/>
        <s v="v West Indies"/>
        <s v="v New Zealand"/>
        <s v="v Zimbabwe"/>
        <s v="v South Africa"/>
        <s v="v England"/>
        <s v="v Australia"/>
        <s v="v Bermuda"/>
        <s v="v Africa XI"/>
        <s v="v Scotland"/>
        <s v="v Hong Kong"/>
        <s v="v Ireland"/>
        <s v="v Afghanistan"/>
        <s v="v Netherlands"/>
        <s v="v U.A.E."/>
      </sharedItems>
    </cacheField>
    <cacheField name="Ground" numFmtId="0">
      <sharedItems count="89">
        <s v="Chattogram"/>
        <s v="Dhaka"/>
        <s v="Kochi"/>
        <s v="Visakhapatnam"/>
        <s v="Jamshedpur"/>
        <s v="Ahmedabad"/>
        <s v="Kanpur"/>
        <s v="Delhi"/>
        <s v="Dambulla"/>
        <s v="Colombo (RPS)"/>
        <s v="Bulawayo"/>
        <s v="Harare"/>
        <s v="Nagpur"/>
        <s v="Mohali"/>
        <s v="Jaipur"/>
        <s v="Pune"/>
        <s v="Rajkot"/>
        <s v="Vadodara"/>
        <s v="Hyderabad"/>
        <s v="Bengaluru"/>
        <s v="Eden Gardens"/>
        <s v="Wankhede"/>
        <s v="Chennai"/>
        <s v="Lahore"/>
        <s v="Faisalabad"/>
        <s v="Karachi"/>
        <s v="Peshawar"/>
        <s v="Rawalpindi"/>
        <s v="Multan"/>
        <s v="Faridabad"/>
        <s v="Margao"/>
        <s v="Abu Dhabi"/>
        <s v="Kingston"/>
        <s v="Basseterre"/>
        <s v="Port of Spain"/>
        <s v="St John's"/>
        <s v="Gros Islet"/>
        <s v="Colombo (SSC)"/>
        <s v="Kuala Lumpur"/>
        <s v="Durban"/>
        <s v="Cape Town"/>
        <s v="Gqeberha"/>
        <s v="Johannesburg"/>
        <s v="Centurion"/>
        <s v="Cuttack"/>
        <s v="Mirpur"/>
        <s v="Belfast"/>
        <s v="Lord's"/>
        <s v="Nottingham"/>
        <s v="The Oval"/>
        <s v="Glasgow"/>
        <s v="Southampton"/>
        <s v="Bristol"/>
        <s v="Birmingham"/>
        <s v="Manchester"/>
        <s v="Leeds"/>
        <s v="Chandigarh"/>
        <s v="Brabourne"/>
        <s v="Guwahati"/>
        <s v="Gwalior"/>
        <s v="Melbourne"/>
        <s v="Sydney"/>
        <s v="Perth"/>
        <s v="Adelaide"/>
        <s v="Brisbane"/>
        <s v="Canberra"/>
        <s v="Hobart"/>
        <s v="Indore"/>
        <s v="Christchurch"/>
        <s v="Wellington"/>
        <s v="Napier"/>
        <s v="Hamilton"/>
        <s v="Auckland"/>
        <s v="Bridgetown"/>
        <s v="Galle"/>
        <s v="Colombo (PSS)"/>
        <s v="Roseau"/>
        <s v="Chester-le-Street"/>
        <s v="Cardiff"/>
        <s v="Hambantota"/>
        <s v="Pallekele"/>
        <s v="Ranchi"/>
        <s v="Dharamsala"/>
        <s v="Lauderhill"/>
        <s v="North Sound"/>
        <s v="Thiruvananthapuram"/>
        <s v="Dublin (Malahide)"/>
        <s v="Dubai (DSC)"/>
        <s v="Mount Maunganui"/>
      </sharedItems>
    </cacheField>
    <cacheField name="Date" numFmtId="14">
      <sharedItems containsSemiMixedTypes="0" containsNonDate="0" containsDate="1" containsString="0" minDate="2004-12-23T00:00:00" maxDate="2019-07-10T00:00:00" count="538">
        <d v="2004-12-23T00:00:00"/>
        <d v="2004-12-26T00:00:00"/>
        <d v="2004-12-27T00:00:00"/>
        <d v="2005-04-02T00:00:00"/>
        <d v="2005-04-05T00:00:00"/>
        <d v="2005-04-09T00:00:00"/>
        <d v="2005-04-12T00:00:00"/>
        <d v="2005-04-15T00:00:00"/>
        <d v="2005-04-17T00:00:00"/>
        <d v="2005-07-30T00:00:00"/>
        <d v="2005-07-31T00:00:00"/>
        <d v="2005-08-03T00:00:00"/>
        <d v="2005-08-07T00:00:00"/>
        <d v="2005-08-09T00:00:00"/>
        <d v="2005-08-26T00:00:00"/>
        <d v="2005-08-29T00:00:00"/>
        <d v="2005-09-02T00:00:00"/>
        <d v="2005-09-04T00:00:00"/>
        <d v="2005-09-06T00:00:00"/>
        <d v="2005-10-25T00:00:00"/>
        <d v="2005-10-28T00:00:00"/>
        <d v="2005-10-31T00:00:00"/>
        <d v="2005-11-03T00:00:00"/>
        <d v="2005-11-06T00:00:00"/>
        <d v="2005-11-09T00:00:00"/>
        <d v="2005-11-12T00:00:00"/>
        <d v="2005-11-16T00:00:00"/>
        <d v="2005-11-19T00:00:00"/>
        <d v="2005-11-25T00:00:00"/>
        <d v="2005-11-28T00:00:00"/>
        <d v="2005-12-02T00:00:00"/>
        <d v="2005-12-10T00:00:00"/>
        <d v="2005-12-18T00:00:00"/>
        <d v="2006-01-13T00:00:00"/>
        <d v="2006-01-21T00:00:00"/>
        <d v="2006-01-29T00:00:00"/>
        <d v="2006-02-06T00:00:00"/>
        <d v="2006-02-11T00:00:00"/>
        <d v="2006-02-13T00:00:00"/>
        <d v="2006-02-16T00:00:00"/>
        <d v="2006-02-19T00:00:00"/>
        <d v="2006-03-01T00:00:00"/>
        <d v="2006-03-09T00:00:00"/>
        <d v="2006-03-18T00:00:00"/>
        <d v="2006-03-28T00:00:00"/>
        <d v="2006-03-31T00:00:00"/>
        <d v="2006-04-03T00:00:00"/>
        <d v="2006-04-06T00:00:00"/>
        <d v="2006-04-12T00:00:00"/>
        <d v="2006-04-18T00:00:00"/>
        <d v="2006-04-19T00:00:00"/>
        <d v="2006-05-18T00:00:00"/>
        <d v="2006-05-20T00:00:00"/>
        <d v="2006-05-23T00:00:00"/>
        <d v="2006-05-26T00:00:00"/>
        <d v="2006-05-28T00:00:00"/>
        <d v="2006-06-02T00:00:00"/>
        <d v="2006-06-10T00:00:00"/>
        <d v="2006-06-22T00:00:00"/>
        <d v="2006-06-30T00:00:00"/>
        <d v="2006-08-18T00:00:00"/>
        <d v="2006-09-14T00:00:00"/>
        <d v="2006-09-16T00:00:00"/>
        <d v="2006-09-20T00:00:00"/>
        <d v="2006-09-22T00:00:00"/>
        <d v="2006-10-15T00:00:00"/>
        <d v="2006-10-26T00:00:00"/>
        <d v="2006-10-29T00:00:00"/>
        <d v="2006-11-22T00:00:00"/>
        <d v="2006-11-26T00:00:00"/>
        <d v="2006-11-29T00:00:00"/>
        <d v="2006-12-01T00:00:00"/>
        <d v="2006-12-03T00:00:00"/>
        <d v="2006-12-15T00:00:00"/>
        <d v="2006-12-26T00:00:00"/>
        <d v="2007-01-21T00:00:00"/>
        <d v="2007-01-24T00:00:00"/>
        <d v="2007-01-31T00:00:00"/>
        <d v="2007-02-08T00:00:00"/>
        <d v="2007-02-11T00:00:00"/>
        <d v="2007-02-14T00:00:00"/>
        <d v="2007-02-17T00:00:00"/>
        <d v="2007-03-17T00:00:00"/>
        <d v="2007-03-19T00:00:00"/>
        <d v="2007-03-23T00:00:00"/>
        <d v="2007-05-10T00:00:00"/>
        <d v="2007-05-12T00:00:00"/>
        <d v="2007-05-18T00:00:00"/>
        <d v="2007-05-25T00:00:00"/>
        <d v="2007-06-06T00:00:00"/>
        <d v="2007-06-09T00:00:00"/>
        <d v="2007-06-10T00:00:00"/>
        <d v="2007-06-29T00:00:00"/>
        <d v="2007-07-01T00:00:00"/>
        <d v="2007-07-19T00:00:00"/>
        <d v="2007-07-27T00:00:00"/>
        <d v="2007-08-09T00:00:00"/>
        <d v="2007-08-16T00:00:00"/>
        <d v="2007-08-21T00:00:00"/>
        <d v="2007-08-24T00:00:00"/>
        <d v="2007-08-27T00:00:00"/>
        <d v="2007-08-30T00:00:00"/>
        <d v="2007-09-02T00:00:00"/>
        <d v="2007-09-05T00:00:00"/>
        <d v="2007-09-08T00:00:00"/>
        <d v="2007-09-13T00:00:00"/>
        <d v="2007-09-14T00:00:00"/>
        <d v="2007-09-16T00:00:00"/>
        <d v="2007-09-19T00:00:00"/>
        <d v="2007-09-20T00:00:00"/>
        <d v="2007-09-22T00:00:00"/>
        <d v="2007-09-24T00:00:00"/>
        <d v="2007-09-29T00:00:00"/>
        <d v="2007-10-02T00:00:00"/>
        <d v="2007-10-05T00:00:00"/>
        <d v="2007-10-08T00:00:00"/>
        <d v="2007-10-11T00:00:00"/>
        <d v="2007-10-14T00:00:00"/>
        <d v="2007-10-17T00:00:00"/>
        <d v="2007-10-20T00:00:00"/>
        <d v="2007-11-05T00:00:00"/>
        <d v="2007-11-08T00:00:00"/>
        <d v="2007-11-11T00:00:00"/>
        <d v="2007-11-15T00:00:00"/>
        <d v="2007-11-18T00:00:00"/>
        <d v="2007-11-22T00:00:00"/>
        <d v="2007-11-30T00:00:00"/>
        <d v="2007-12-26T00:00:00"/>
        <d v="2008-01-02T00:00:00"/>
        <d v="2008-01-16T00:00:00"/>
        <d v="2008-01-24T00:00:00"/>
        <d v="2008-02-01T00:00:00"/>
        <d v="2008-02-03T00:00:00"/>
        <d v="2008-02-05T00:00:00"/>
        <d v="2008-02-10T00:00:00"/>
        <d v="2008-02-12T00:00:00"/>
        <d v="2008-02-17T00:00:00"/>
        <d v="2008-02-19T00:00:00"/>
        <d v="2008-02-24T00:00:00"/>
        <d v="2008-02-26T00:00:00"/>
        <d v="2008-03-02T00:00:00"/>
        <d v="2008-03-04T00:00:00"/>
        <d v="2008-03-26T00:00:00"/>
        <d v="2008-04-03T00:00:00"/>
        <d v="2008-04-11T00:00:00"/>
        <d v="2008-06-10T00:00:00"/>
        <d v="2008-06-12T00:00:00"/>
        <d v="2008-06-14T00:00:00"/>
        <d v="2008-06-25T00:00:00"/>
        <d v="2008-06-26T00:00:00"/>
        <d v="2008-06-28T00:00:00"/>
        <d v="2008-07-02T00:00:00"/>
        <d v="2008-07-03T00:00:00"/>
        <d v="2008-07-06T00:00:00"/>
        <d v="2008-08-18T00:00:00"/>
        <d v="2008-08-20T00:00:00"/>
        <d v="2008-08-24T00:00:00"/>
        <d v="2008-08-27T00:00:00"/>
        <d v="2008-08-29T00:00:00"/>
        <d v="2008-10-09T00:00:00"/>
        <d v="2008-10-17T00:00:00"/>
        <d v="2008-10-29T00:00:00"/>
        <d v="2008-11-06T00:00:00"/>
        <d v="2008-11-14T00:00:00"/>
        <d v="2008-11-17T00:00:00"/>
        <d v="2008-11-20T00:00:00"/>
        <d v="2008-11-23T00:00:00"/>
        <d v="2008-11-26T00:00:00"/>
        <d v="2008-12-11T00:00:00"/>
        <d v="2008-12-19T00:00:00"/>
        <d v="2009-01-28T00:00:00"/>
        <d v="2009-01-31T00:00:00"/>
        <d v="2009-02-03T00:00:00"/>
        <d v="2009-02-05T00:00:00"/>
        <d v="2009-02-08T00:00:00"/>
        <d v="2009-02-10T00:00:00"/>
        <d v="2009-02-25T00:00:00"/>
        <d v="2009-02-27T00:00:00"/>
        <d v="2009-03-03T00:00:00"/>
        <d v="2009-03-06T00:00:00"/>
        <d v="2009-03-08T00:00:00"/>
        <d v="2009-03-11T00:00:00"/>
        <d v="2009-03-14T00:00:00"/>
        <d v="2009-03-18T00:00:00"/>
        <d v="2009-04-03T00:00:00"/>
        <d v="2009-06-06T00:00:00"/>
        <d v="2009-06-10T00:00:00"/>
        <d v="2009-06-12T00:00:00"/>
        <d v="2009-06-14T00:00:00"/>
        <d v="2009-06-16T00:00:00"/>
        <d v="2009-06-26T00:00:00"/>
        <d v="2009-06-28T00:00:00"/>
        <d v="2009-07-03T00:00:00"/>
        <d v="2009-07-05T00:00:00"/>
        <d v="2009-09-11T00:00:00"/>
        <d v="2009-09-12T00:00:00"/>
        <d v="2009-09-14T00:00:00"/>
        <d v="2009-09-26T00:00:00"/>
        <d v="2009-09-28T00:00:00"/>
        <d v="2009-09-30T00:00:00"/>
        <d v="2009-10-25T00:00:00"/>
        <d v="2009-10-28T00:00:00"/>
        <d v="2009-10-31T00:00:00"/>
        <d v="2009-11-02T00:00:00"/>
        <d v="2009-11-05T00:00:00"/>
        <d v="2009-11-08T00:00:00"/>
        <d v="2009-11-16T00:00:00"/>
        <d v="2009-11-24T00:00:00"/>
        <d v="2009-12-02T00:00:00"/>
        <d v="2009-12-09T00:00:00"/>
        <d v="2009-12-12T00:00:00"/>
        <d v="2009-12-15T00:00:00"/>
        <d v="2009-12-18T00:00:00"/>
        <d v="2009-12-27T00:00:00"/>
        <d v="2010-01-05T00:00:00"/>
        <d v="2010-01-07T00:00:00"/>
        <d v="2010-01-10T00:00:00"/>
        <d v="2010-01-11T00:00:00"/>
        <d v="2010-01-13T00:00:00"/>
        <d v="2010-01-24T00:00:00"/>
        <d v="2010-02-06T00:00:00"/>
        <d v="2010-02-14T00:00:00"/>
        <d v="2010-02-21T00:00:00"/>
        <d v="2010-02-24T00:00:00"/>
        <d v="2010-02-27T00:00:00"/>
        <d v="2010-05-01T00:00:00"/>
        <d v="2010-05-02T00:00:00"/>
        <d v="2010-05-07T00:00:00"/>
        <d v="2010-05-09T00:00:00"/>
        <d v="2010-05-11T00:00:00"/>
        <d v="2010-06-16T00:00:00"/>
        <d v="2010-06-19T00:00:00"/>
        <d v="2010-06-22T00:00:00"/>
        <d v="2010-06-24T00:00:00"/>
        <d v="2010-07-18T00:00:00"/>
        <d v="2010-07-26T00:00:00"/>
        <d v="2010-08-03T00:00:00"/>
        <d v="2010-08-10T00:00:00"/>
        <d v="2010-08-16T00:00:00"/>
        <d v="2010-08-22T00:00:00"/>
        <d v="2010-08-25T00:00:00"/>
        <d v="2010-08-28T00:00:00"/>
        <d v="2010-10-01T00:00:00"/>
        <d v="2010-10-09T00:00:00"/>
        <d v="2010-10-20T00:00:00"/>
        <d v="2010-11-04T00:00:00"/>
        <d v="2010-11-12T00:00:00"/>
        <d v="2010-11-20T00:00:00"/>
        <d v="2010-12-16T00:00:00"/>
        <d v="2010-12-26T00:00:00"/>
        <d v="2011-01-02T00:00:00"/>
        <d v="2011-01-09T00:00:00"/>
        <d v="2011-01-12T00:00:00"/>
        <d v="2011-01-15T00:00:00"/>
        <d v="2011-01-18T00:00:00"/>
        <d v="2011-01-21T00:00:00"/>
        <d v="2011-01-23T00:00:00"/>
        <d v="2011-02-19T00:00:00"/>
        <d v="2011-02-27T00:00:00"/>
        <d v="2011-03-06T00:00:00"/>
        <d v="2011-03-09T00:00:00"/>
        <d v="2011-03-12T00:00:00"/>
        <d v="2011-03-20T00:00:00"/>
        <d v="2011-03-24T00:00:00"/>
        <d v="2011-03-30T00:00:00"/>
        <d v="2011-04-02T00:00:00"/>
        <d v="2011-06-20T00:00:00"/>
        <d v="2011-06-28T00:00:00"/>
        <d v="2011-07-06T00:00:00"/>
        <d v="2011-07-21T00:00:00"/>
        <d v="2011-07-29T00:00:00"/>
        <d v="2011-08-10T00:00:00"/>
        <d v="2011-08-18T00:00:00"/>
        <d v="2011-08-31T00:00:00"/>
        <d v="2011-09-03T00:00:00"/>
        <d v="2011-09-06T00:00:00"/>
        <d v="2011-09-09T00:00:00"/>
        <d v="2011-09-11T00:00:00"/>
        <d v="2011-09-16T00:00:00"/>
        <d v="2011-10-14T00:00:00"/>
        <d v="2011-10-17T00:00:00"/>
        <d v="2011-10-20T00:00:00"/>
        <d v="2011-10-23T00:00:00"/>
        <d v="2011-10-25T00:00:00"/>
        <d v="2011-10-29T00:00:00"/>
        <d v="2011-11-06T00:00:00"/>
        <d v="2011-11-14T00:00:00"/>
        <d v="2011-11-22T00:00:00"/>
        <d v="2011-12-26T00:00:00"/>
        <d v="2012-01-03T00:00:00"/>
        <d v="2012-01-13T00:00:00"/>
        <d v="2012-02-01T00:00:00"/>
        <d v="2012-02-03T00:00:00"/>
        <d v="2012-02-05T00:00:00"/>
        <d v="2012-02-08T00:00:00"/>
        <d v="2012-02-12T00:00:00"/>
        <d v="2012-02-14T00:00:00"/>
        <d v="2012-02-19T00:00:00"/>
        <d v="2012-02-26T00:00:00"/>
        <d v="2012-02-28T00:00:00"/>
        <d v="2012-03-13T00:00:00"/>
        <d v="2012-03-16T00:00:00"/>
        <d v="2012-03-18T00:00:00"/>
        <d v="2012-03-30T00:00:00"/>
        <d v="2012-07-21T00:00:00"/>
        <d v="2012-07-24T00:00:00"/>
        <d v="2012-07-28T00:00:00"/>
        <d v="2012-07-31T00:00:00"/>
        <d v="2012-08-04T00:00:00"/>
        <d v="2012-08-07T00:00:00"/>
        <d v="2012-08-23T00:00:00"/>
        <d v="2012-08-31T00:00:00"/>
        <d v="2012-09-11T00:00:00"/>
        <d v="2012-09-19T00:00:00"/>
        <d v="2012-09-23T00:00:00"/>
        <d v="2012-09-28T00:00:00"/>
        <d v="2012-09-30T00:00:00"/>
        <d v="2012-10-02T00:00:00"/>
        <d v="2012-11-15T00:00:00"/>
        <d v="2012-11-23T00:00:00"/>
        <d v="2012-12-05T00:00:00"/>
        <d v="2012-12-13T00:00:00"/>
        <d v="2012-12-20T00:00:00"/>
        <d v="2012-12-22T00:00:00"/>
        <d v="2012-12-25T00:00:00"/>
        <d v="2012-12-28T00:00:00"/>
        <d v="2012-12-30T00:00:00"/>
        <d v="2013-01-03T00:00:00"/>
        <d v="2013-01-06T00:00:00"/>
        <d v="2013-01-11T00:00:00"/>
        <d v="2013-01-15T00:00:00"/>
        <d v="2013-01-19T00:00:00"/>
        <d v="2013-01-23T00:00:00"/>
        <d v="2013-01-27T00:00:00"/>
        <d v="2013-02-22T00:00:00"/>
        <d v="2013-03-02T00:00:00"/>
        <d v="2013-03-14T00:00:00"/>
        <d v="2013-03-22T00:00:00"/>
        <d v="2013-06-06T00:00:00"/>
        <d v="2013-06-11T00:00:00"/>
        <d v="2013-06-15T00:00:00"/>
        <d v="2013-06-20T00:00:00"/>
        <d v="2013-06-23T00:00:00"/>
        <d v="2013-06-30T00:00:00"/>
        <d v="2013-07-11T00:00:00"/>
        <d v="2013-10-10T00:00:00"/>
        <d v="2013-10-13T00:00:00"/>
        <d v="2013-10-16T00:00:00"/>
        <d v="2013-10-19T00:00:00"/>
        <d v="2013-10-23T00:00:00"/>
        <d v="2013-10-30T00:00:00"/>
        <d v="2013-11-02T00:00:00"/>
        <d v="2013-11-06T00:00:00"/>
        <d v="2013-11-14T00:00:00"/>
        <d v="2013-11-21T00:00:00"/>
        <d v="2013-11-24T00:00:00"/>
        <d v="2013-11-27T00:00:00"/>
        <d v="2013-12-05T00:00:00"/>
        <d v="2013-12-08T00:00:00"/>
        <d v="2013-12-11T00:00:00"/>
        <d v="2013-12-18T00:00:00"/>
        <d v="2013-12-26T00:00:00"/>
        <d v="2014-01-19T00:00:00"/>
        <d v="2014-01-22T00:00:00"/>
        <d v="2014-01-25T00:00:00"/>
        <d v="2014-01-28T00:00:00"/>
        <d v="2014-01-31T00:00:00"/>
        <d v="2014-02-06T00:00:00"/>
        <d v="2014-02-14T00:00:00"/>
        <d v="2014-03-21T00:00:00"/>
        <d v="2014-03-23T00:00:00"/>
        <d v="2014-03-28T00:00:00"/>
        <d v="2014-03-30T00:00:00"/>
        <d v="2014-04-04T00:00:00"/>
        <d v="2014-04-06T00:00:00"/>
        <d v="2014-07-09T00:00:00"/>
        <d v="2014-07-17T00:00:00"/>
        <d v="2014-07-27T00:00:00"/>
        <d v="2014-08-07T00:00:00"/>
        <d v="2014-08-15T00:00:00"/>
        <d v="2014-08-27T00:00:00"/>
        <d v="2014-08-30T00:00:00"/>
        <d v="2014-09-02T00:00:00"/>
        <d v="2014-09-05T00:00:00"/>
        <d v="2014-09-07T00:00:00"/>
        <d v="2014-10-08T00:00:00"/>
        <d v="2014-10-11T00:00:00"/>
        <d v="2014-10-17T00:00:00"/>
        <d v="2014-12-17T00:00:00"/>
        <d v="2014-12-26T00:00:00"/>
        <d v="2015-01-18T00:00:00"/>
        <d v="2015-01-20T00:00:00"/>
        <d v="2015-01-26T00:00:00"/>
        <d v="2015-01-30T00:00:00"/>
        <d v="2015-02-15T00:00:00"/>
        <d v="2015-02-22T00:00:00"/>
        <d v="2015-02-28T00:00:00"/>
        <d v="2015-03-06T00:00:00"/>
        <d v="2015-03-10T00:00:00"/>
        <d v="2015-03-14T00:00:00"/>
        <d v="2015-03-19T00:00:00"/>
        <d v="2015-03-26T00:00:00"/>
        <d v="2015-06-18T00:00:00"/>
        <d v="2015-06-21T00:00:00"/>
        <d v="2015-06-24T00:00:00"/>
        <d v="2015-10-02T00:00:00"/>
        <d v="2015-10-05T00:00:00"/>
        <d v="2015-10-11T00:00:00"/>
        <d v="2015-10-14T00:00:00"/>
        <d v="2015-10-18T00:00:00"/>
        <d v="2015-10-22T00:00:00"/>
        <d v="2015-10-25T00:00:00"/>
        <d v="2016-01-12T00:00:00"/>
        <d v="2016-01-15T00:00:00"/>
        <d v="2016-01-17T00:00:00"/>
        <d v="2016-01-20T00:00:00"/>
        <d v="2016-01-23T00:00:00"/>
        <d v="2016-01-26T00:00:00"/>
        <d v="2016-01-29T00:00:00"/>
        <d v="2016-01-31T00:00:00"/>
        <d v="2016-02-09T00:00:00"/>
        <d v="2016-02-12T00:00:00"/>
        <d v="2016-02-14T00:00:00"/>
        <d v="2016-02-24T00:00:00"/>
        <d v="2016-02-27T00:00:00"/>
        <d v="2016-03-01T00:00:00"/>
        <d v="2016-03-03T00:00:00"/>
        <d v="2016-03-06T00:00:00"/>
        <d v="2016-03-15T00:00:00"/>
        <d v="2016-03-19T00:00:00"/>
        <d v="2016-03-23T00:00:00"/>
        <d v="2016-03-27T00:00:00"/>
        <d v="2016-03-31T00:00:00"/>
        <d v="2016-06-11T00:00:00"/>
        <d v="2016-06-13T00:00:00"/>
        <d v="2016-06-15T00:00:00"/>
        <d v="2016-06-18T00:00:00"/>
        <d v="2016-06-20T00:00:00"/>
        <d v="2016-06-22T00:00:00"/>
        <d v="2016-08-27T00:00:00"/>
        <d v="2016-08-28T00:00:00"/>
        <d v="2016-10-16T00:00:00"/>
        <d v="2016-10-20T00:00:00"/>
        <d v="2016-10-23T00:00:00"/>
        <d v="2016-10-26T00:00:00"/>
        <d v="2016-10-29T00:00:00"/>
        <d v="2017-01-15T00:00:00"/>
        <d v="2017-01-19T00:00:00"/>
        <d v="2017-01-22T00:00:00"/>
        <d v="2017-01-26T00:00:00"/>
        <d v="2017-01-29T00:00:00"/>
        <d v="2017-02-01T00:00:00"/>
        <d v="2017-06-04T00:00:00"/>
        <d v="2017-06-08T00:00:00"/>
        <d v="2017-06-11T00:00:00"/>
        <d v="2017-06-15T00:00:00"/>
        <d v="2017-06-18T00:00:00"/>
        <d v="2017-06-23T00:00:00"/>
        <d v="2017-06-25T00:00:00"/>
        <d v="2017-06-30T00:00:00"/>
        <d v="2017-07-02T00:00:00"/>
        <d v="2017-07-06T00:00:00"/>
        <d v="2017-07-09T00:00:00"/>
        <d v="2017-08-20T00:00:00"/>
        <d v="2017-08-24T00:00:00"/>
        <d v="2017-08-27T00:00:00"/>
        <d v="2017-08-31T00:00:00"/>
        <d v="2017-09-03T00:00:00"/>
        <d v="2017-09-06T00:00:00"/>
        <d v="2017-09-17T00:00:00"/>
        <d v="2017-09-21T00:00:00"/>
        <d v="2017-09-24T00:00:00"/>
        <d v="2017-09-28T00:00:00"/>
        <d v="2017-10-01T00:00:00"/>
        <d v="2017-10-07T00:00:00"/>
        <d v="2017-10-10T00:00:00"/>
        <d v="2017-10-22T00:00:00"/>
        <d v="2017-10-25T00:00:00"/>
        <d v="2017-10-29T00:00:00"/>
        <d v="2017-11-01T00:00:00"/>
        <d v="2017-11-04T00:00:00"/>
        <d v="2017-11-07T00:00:00"/>
        <d v="2017-12-10T00:00:00"/>
        <d v="2017-12-13T00:00:00"/>
        <d v="2017-12-17T00:00:00"/>
        <d v="2017-12-20T00:00:00"/>
        <d v="2017-12-22T00:00:00"/>
        <d v="2017-12-24T00:00:00"/>
        <d v="2018-02-01T00:00:00"/>
        <d v="2018-02-04T00:00:00"/>
        <d v="2018-02-07T00:00:00"/>
        <d v="2018-02-10T00:00:00"/>
        <d v="2018-02-13T00:00:00"/>
        <d v="2018-02-16T00:00:00"/>
        <d v="2018-02-18T00:00:00"/>
        <d v="2018-02-21T00:00:00"/>
        <d v="2018-02-24T00:00:00"/>
        <d v="2018-06-27T00:00:00"/>
        <d v="2018-07-03T00:00:00"/>
        <d v="2018-07-06T00:00:00"/>
        <d v="2018-07-08T00:00:00"/>
        <d v="2018-07-12T00:00:00"/>
        <d v="2018-07-14T00:00:00"/>
        <d v="2018-07-17T00:00:00"/>
        <d v="2018-09-18T00:00:00"/>
        <d v="2018-09-19T00:00:00"/>
        <d v="2018-09-21T00:00:00"/>
        <d v="2018-09-23T00:00:00"/>
        <d v="2018-09-25T00:00:00"/>
        <d v="2018-09-28T00:00:00"/>
        <d v="2018-10-21T00:00:00"/>
        <d v="2018-10-24T00:00:00"/>
        <d v="2018-10-27T00:00:00"/>
        <d v="2018-10-29T00:00:00"/>
        <d v="2018-11-01T00:00:00"/>
        <d v="2019-01-12T00:00:00"/>
        <d v="2019-01-15T00:00:00"/>
        <d v="2019-01-18T00:00:00"/>
        <d v="2019-01-23T00:00:00"/>
        <d v="2019-01-26T00:00:00"/>
        <d v="2019-02-03T00:00:00"/>
        <d v="2019-02-06T00:00:00"/>
        <d v="2019-02-08T00:00:00"/>
        <d v="2019-02-10T00:00:00"/>
        <d v="2019-02-24T00:00:00"/>
        <d v="2019-02-27T00:00:00"/>
        <d v="2019-03-02T00:00:00"/>
        <d v="2019-03-05T00:00:00"/>
        <d v="2019-03-08T00:00:00"/>
        <d v="2019-06-05T00:00:00"/>
        <d v="2019-06-09T00:00:00"/>
        <d v="2019-06-16T00:00:00"/>
        <d v="2019-06-22T00:00:00"/>
        <d v="2019-06-27T00:00:00"/>
        <d v="2019-06-30T00:00:00"/>
        <d v="2019-07-02T00:00:00"/>
        <d v="2019-07-06T00:00:00"/>
        <d v="2019-07-09T00:00:00"/>
      </sharedItems>
      <fieldGroup par="16"/>
    </cacheField>
    <cacheField name="Inns" numFmtId="0">
      <sharedItems containsMixedTypes="1" containsNumber="1" containsInteger="1" minValue="1" maxValue="4" count="5">
        <n v="1"/>
        <n v="2"/>
        <n v="3"/>
        <n v="4"/>
        <s v="DNB"/>
      </sharedItems>
    </cacheField>
    <cacheField name="Position" numFmtId="0">
      <sharedItems containsMixedTypes="1" containsNumber="1" containsInteger="1" minValue="2" maxValue="8" count="8">
        <n v="7"/>
        <n v="3"/>
        <n v="2"/>
        <n v="6"/>
        <n v="4"/>
        <s v="DNB"/>
        <n v="8"/>
        <n v="5"/>
      </sharedItems>
    </cacheField>
    <cacheField name="Dismissal" numFmtId="0">
      <sharedItems count="7">
        <s v="Run Out"/>
        <s v="Caught"/>
        <s v="Not Out"/>
        <s v="Bowled"/>
        <s v="Lbw"/>
        <s v="DNB"/>
        <s v="Stumped"/>
      </sharedItems>
    </cacheField>
    <cacheField name="Match_ID" numFmtId="0">
      <sharedItems count="538">
        <s v="ODI # 2199"/>
        <s v="ODI # 2201"/>
        <s v="ODI # 2202"/>
        <s v="ODI # 2235"/>
        <s v="ODI # 2236"/>
        <s v="ODI # 2237"/>
        <s v="ODI # 2238"/>
        <s v="ODI # 2239"/>
        <s v="ODI # 2240"/>
        <s v="ODI # 2262"/>
        <s v="ODI # 2263"/>
        <s v="ODI # 2265"/>
        <s v="ODI # 2267"/>
        <s v="ODI # 2268"/>
        <s v="ODI # 2273"/>
        <s v="ODI # 2274"/>
        <s v="ODI # 2278"/>
        <s v="ODI # 2280"/>
        <s v="ODI # 2281"/>
        <s v="ODI # 2286"/>
        <s v="ODI # 2287"/>
        <s v="ODI # 2290"/>
        <s v="ODI # 2291"/>
        <s v="ODI # 2294"/>
        <s v="ODI # 2295"/>
        <s v="ODI # 2296"/>
        <s v="ODI # 2297"/>
        <s v="ODI # 2298"/>
        <s v="ODI # 2299"/>
        <s v="ODI # 2300"/>
        <s v="Test # 1775"/>
        <s v="Test # 1776"/>
        <s v="Test # 1778"/>
        <s v="Test # 1781"/>
        <s v="Test # 1782"/>
        <s v="Test # 1783"/>
        <s v="ODI # 2324"/>
        <s v="ODI # 2327"/>
        <s v="ODI # 2329"/>
        <s v="ODI # 2331"/>
        <s v="ODI # 2333"/>
        <s v="Test # 1785"/>
        <s v="Test # 1788"/>
        <s v="Test # 1791"/>
        <s v="ODI # 2357"/>
        <s v="ODI # 2358"/>
        <s v="ODI # 2359"/>
        <s v="ODI # 2360"/>
        <s v="ODI # 2361"/>
        <s v="ODI # 2363"/>
        <s v="ODI # 2364"/>
        <s v="ODI # 2377"/>
        <s v="ODI # 2379"/>
        <s v="ODI # 2380"/>
        <s v="ODI # 2381"/>
        <s v="ODI # 2382"/>
        <s v="Test # 1805"/>
        <s v="Test # 1806"/>
        <s v="Test # 1807"/>
        <s v="Test # 1808"/>
        <s v="ODI # 2405"/>
        <s v="ODI # 2414"/>
        <s v="ODI # 2416"/>
        <s v="ODI # 2419"/>
        <s v="ODI # 2421"/>
        <s v="ODI # 2429"/>
        <s v="ODI # 2437"/>
        <s v="ODI # 2440"/>
        <s v="ODI # 2447"/>
        <s v="ODI # 2449"/>
        <s v="ODI # 2452"/>
        <s v="T20I # 10"/>
        <s v="ODI # 2458"/>
        <s v="Test # 1823"/>
        <s v="Test # 1825"/>
        <s v="ODI # 2480"/>
        <s v="ODI # 2485"/>
        <s v="ODI # 2493"/>
        <s v="ODI # 2514"/>
        <s v="ODI # 2520"/>
        <s v="ODI # 2522"/>
        <s v="ODI # 2525"/>
        <s v="ODI # 2538"/>
        <s v="ODI # 2542"/>
        <s v="ODI # 2550"/>
        <s v="ODI # 2582"/>
        <s v="ODI # 2583"/>
        <s v="Test # 1832"/>
        <s v="Test # 1833"/>
        <s v="ODI # 2587"/>
        <s v="ODI # 2588"/>
        <s v="ODI # 2589"/>
        <s v="ODI # 2593"/>
        <s v="ODI # 2595"/>
        <s v="Test # 1840"/>
        <s v="Test # 1841"/>
        <s v="Test # 1842"/>
        <s v="ODI # 2608"/>
        <s v="ODI # 2611"/>
        <s v="ODI # 2613"/>
        <s v="ODI # 2616"/>
        <s v="ODI # 2617"/>
        <s v="ODI # 2618"/>
        <s v="ODI # 2619"/>
        <s v="ODI # 2620"/>
        <s v="T20I # 26"/>
        <s v="T20I # 29"/>
        <s v="T20I # 32"/>
        <s v="T20I # 40"/>
        <s v="T20I # 43"/>
        <s v="T20I # 45"/>
        <s v="T20I # 46"/>
        <s v="ODI # 2621"/>
        <s v="ODI # 2623"/>
        <s v="ODI # 2625"/>
        <s v="ODI # 2627"/>
        <s v="ODI # 2629"/>
        <s v="ODI # 2631"/>
        <s v="ODI # 2632"/>
        <s v="T20I # 47"/>
        <s v="ODI # 2643"/>
        <s v="ODI # 2644"/>
        <s v="ODI # 2645"/>
        <s v="ODI # 2646"/>
        <s v="ODI # 2647"/>
        <s v="Test # 1849"/>
        <s v="Test # 1850"/>
        <s v="Test # 1855"/>
        <s v="Test # 1857"/>
        <s v="Test # 1862"/>
        <s v="Test # 1863"/>
        <s v="T20I # 52"/>
        <s v="ODI # 2670"/>
        <s v="ODI # 2672"/>
        <s v="ODI # 2675"/>
        <s v="ODI # 2676"/>
        <s v="ODI # 2680"/>
        <s v="ODI # 2681"/>
        <s v="ODI # 2685"/>
        <s v="ODI # 2686"/>
        <s v="ODI # 2688"/>
        <s v="ODI # 2689"/>
        <s v="Test # 1870"/>
        <s v="Test # 1871"/>
        <s v="Test # 1873"/>
        <s v="ODI # 2705"/>
        <s v="ODI # 2706"/>
        <s v="ODI # 2707"/>
        <s v="ODI # 2716"/>
        <s v="ODI # 2717"/>
        <s v="ODI # 2721"/>
        <s v="ODI # 2730"/>
        <s v="ODI # 2732"/>
        <s v="ODI # 2735"/>
        <s v="ODI # 2742"/>
        <s v="ODI # 2745"/>
        <s v="ODI # 2750"/>
        <s v="ODI # 2755"/>
        <s v="ODI # 2756"/>
        <s v="Test # 1887"/>
        <s v="Test # 1889"/>
        <s v="Test # 1891"/>
        <s v="Test # 1892"/>
        <s v="ODI # 2774"/>
        <s v="ODI # 2777"/>
        <s v="ODI # 2778"/>
        <s v="ODI # 2781"/>
        <s v="ODI # 2783"/>
        <s v="Test # 1898"/>
        <s v="Test # 1901"/>
        <s v="ODI # 2806"/>
        <s v="ODI # 2810"/>
        <s v="ODI # 2813"/>
        <s v="ODI # 2815"/>
        <s v="ODI # 2818"/>
        <s v="T20I # 82"/>
        <s v="T20I # 84"/>
        <s v="T20I # 85"/>
        <s v="ODI # 2821"/>
        <s v="ODI # 2822"/>
        <s v="ODI # 2823"/>
        <s v="ODI # 2824"/>
        <s v="ODI # 2825"/>
        <s v="Test # 1915"/>
        <s v="Test # 1918"/>
        <s v="T20I # 93"/>
        <s v="T20I # 101"/>
        <s v="T20I # 105"/>
        <s v="T20I # 109"/>
        <s v="T20I # 113"/>
        <s v="ODI # 2852"/>
        <s v="ODI # 2853"/>
        <s v="ODI # 2854"/>
        <s v="ODI # 2855"/>
        <s v="ODI # 2886"/>
        <s v="ODI # 2887"/>
        <s v="ODI # 2889"/>
        <s v="ODI # 2898"/>
        <s v="ODI # 2901"/>
        <s v="ODI # 2904"/>
        <s v="ODI # 2913"/>
        <s v="ODI # 2915"/>
        <s v="ODI # 2918"/>
        <s v="ODI # 2919"/>
        <s v="ODI # 2923"/>
        <s v="ODI # 2925"/>
        <s v="Test # 1933"/>
        <s v="Test # 1935"/>
        <s v="Test # 1937"/>
        <s v="T20I # 126"/>
        <s v="T20I # 127"/>
        <s v="ODI # 2932"/>
        <s v="ODI # 2933"/>
        <s v="ODI # 2936"/>
        <s v="ODI # 2938"/>
        <s v="ODI # 2939"/>
        <s v="ODI # 2941"/>
        <s v="ODI # 2942"/>
        <s v="ODI # 2943"/>
        <s v="Test # 1950"/>
        <s v="Test # 1951"/>
        <s v="Test # 1952"/>
        <s v="ODI # 2961"/>
        <s v="ODI # 2962"/>
        <s v="ODI # 2963"/>
        <s v="T20I # 153"/>
        <s v="T20I # 155"/>
        <s v="T20I # 165"/>
        <s v="T20I # 169"/>
        <s v="T20I # 173"/>
        <s v="ODI # 2993"/>
        <s v="ODI # 2996"/>
        <s v="ODI # 2999"/>
        <s v="ODI # 3001"/>
        <s v="Test # 1964"/>
        <s v="Test # 1966"/>
        <s v="Test # 1968"/>
        <s v="ODI # 3030"/>
        <s v="ODI # 3032"/>
        <s v="ODI # 3038"/>
        <s v="ODI # 3039"/>
        <s v="ODI # 3040"/>
        <s v="Test # 1972"/>
        <s v="Test # 1973"/>
        <s v="ODI # 3060"/>
        <s v="Test # 1974"/>
        <s v="Test # 1975"/>
        <s v="Test # 1978"/>
        <s v="Test # 1985"/>
        <s v="Test # 1987"/>
        <s v="Test # 1988"/>
        <s v="T20I # 196"/>
        <s v="ODI # 3079"/>
        <s v="ODI # 3080"/>
        <s v="ODI # 3082"/>
        <s v="ODI # 3084"/>
        <s v="ODI # 3087"/>
        <s v="ODI # 3100"/>
        <s v="ODI # 3110"/>
        <s v="ODI # 3121"/>
        <s v="ODI # 3124"/>
        <s v="ODI # 3128"/>
        <s v="ODI # 3141"/>
        <s v="ODI # 3143"/>
        <s v="ODI # 3147"/>
        <s v="ODI # 3148"/>
        <s v="Test # 1997"/>
        <s v="Test # 1998"/>
        <s v="Test # 1999"/>
        <s v="Test # 2000"/>
        <s v="Test # 2001"/>
        <s v="Test # 2003"/>
        <s v="Test # 2004"/>
        <s v="T20I # 204"/>
        <s v="ODI # 3186"/>
        <s v="ODI # 3187"/>
        <s v="ODI # 3189"/>
        <s v="ODI # 3191"/>
        <s v="ODI # 3195"/>
        <s v="ODI # 3199"/>
        <s v="ODI # 3201"/>
        <s v="ODI # 3205"/>
        <s v="ODI # 3207"/>
        <s v="ODI # 3210"/>
        <s v="T20I # 214"/>
        <s v="Test # 2015"/>
        <s v="Test # 2017"/>
        <s v="Test # 2019"/>
        <s v="Test # 2025"/>
        <s v="Test # 2027"/>
        <s v="Test # 2029"/>
        <s v="T20I # 217"/>
        <s v="T20I # 218"/>
        <s v="ODI # 3231"/>
        <s v="ODI # 3233"/>
        <s v="ODI # 3237"/>
        <s v="ODI # 3239"/>
        <s v="ODI # 3244"/>
        <s v="ODI # 3250"/>
        <s v="ODI # 3251"/>
        <s v="ODI # 3259"/>
        <s v="ODI # 3261"/>
        <s v="ODI # 3263"/>
        <s v="T20I # 242"/>
        <s v="ODI # 3291"/>
        <s v="ODI # 3292"/>
        <s v="ODI # 3293"/>
        <s v="ODI # 3294"/>
        <s v="ODI # 3295"/>
        <s v="T20I # 255"/>
        <s v="Test # 2054"/>
        <s v="Test # 2055"/>
        <s v="T20I # 261"/>
        <s v="T20I # 265"/>
        <s v="T20I # 272"/>
        <s v="T20I # 278"/>
        <s v="T20I # 282"/>
        <s v="T20I # 286"/>
        <s v="Test # 2058"/>
        <s v="Test # 2062"/>
        <s v="Test # 2065"/>
        <s v="Test # 2066"/>
        <s v="T20I # 292"/>
        <s v="T20I # 294"/>
        <s v="T20I # 296"/>
        <s v="T20I # 298"/>
        <s v="ODI # 3314"/>
        <s v="ODI # 3315"/>
        <s v="ODI # 3316"/>
        <s v="ODI # 3318"/>
        <s v="ODI # 3320"/>
        <s v="ODI # 3322"/>
        <s v="ODI # 3327"/>
        <s v="ODI # 3329"/>
        <s v="Test # 2074"/>
        <s v="Test # 2076"/>
        <s v="Test # 2081"/>
        <s v="Test # 2085"/>
        <s v="ODI # 3363"/>
        <s v="ODI # 3368"/>
        <s v="ODI # 3372"/>
        <s v="ODI # 3376"/>
        <s v="ODI # 3377"/>
        <s v="ODI # 3380"/>
        <s v="ODI # 3388"/>
        <s v="T20I # 331"/>
        <s v="ODI # 3419"/>
        <s v="ODI # 3420"/>
        <s v="ODI # 3421"/>
        <s v="ODI # 3422"/>
        <s v="ODI # 3424"/>
        <s v="ODI # 3428"/>
        <s v="Test # 2101"/>
        <s v="Test # 2102"/>
        <s v="ODI # 3436"/>
        <s v="ODI # 3437"/>
        <s v="ODI # 3439"/>
        <s v="ODI # 3442"/>
        <s v="ODI # 3443"/>
        <s v="ODI # 3444"/>
        <s v="Test # 2108"/>
        <s v="Test # 2111"/>
        <s v="ODI # 3456"/>
        <s v="ODI # 3458"/>
        <s v="ODI # 3462"/>
        <s v="ODI # 3465"/>
        <s v="ODI # 3467"/>
        <s v="Test # 2118"/>
        <s v="Test # 2120"/>
        <s v="T20I # 378"/>
        <s v="T20I # 382"/>
        <s v="T20I # 389"/>
        <s v="T20I # 393"/>
        <s v="T20I # 399"/>
        <s v="T20I # 400"/>
        <s v="Test # 2128"/>
        <s v="Test # 2130"/>
        <s v="Test # 2132"/>
        <s v="Test # 2134"/>
        <s v="Test # 2137"/>
        <s v="ODI # 3517"/>
        <s v="ODI # 3520"/>
        <s v="ODI # 3523"/>
        <s v="ODI # 3525"/>
        <s v="T20I # 405"/>
        <s v="ODI # 3531"/>
        <s v="ODI # 3533"/>
        <s v="ODI # 3535"/>
        <s v="Test # 2149"/>
        <s v="Test # 2152"/>
        <s v="ODI # 3582"/>
        <s v="ODI # 3586"/>
        <s v="ODI # 3592"/>
        <s v="ODI # 3595"/>
        <s v="ODI # 3602"/>
        <s v="ODI # 3610"/>
        <s v="ODI # 3618"/>
        <s v="ODI # 3625"/>
        <s v="ODI # 3631"/>
        <s v="ODI # 3636"/>
        <s v="ODI # 3641"/>
        <s v="ODI # 3645"/>
        <s v="ODI # 3658"/>
        <s v="ODI # 3660"/>
        <s v="ODI # 3661"/>
        <s v="T20I # 456"/>
        <s v="T20I # 457"/>
        <s v="ODI # 3689"/>
        <s v="ODI # 3692"/>
        <s v="ODI # 3695"/>
        <s v="ODI # 3698"/>
        <s v="ODI # 3700"/>
        <s v="ODI # 3723"/>
        <s v="ODI # 3724"/>
        <s v="ODI # 3725"/>
        <s v="ODI # 3726"/>
        <s v="ODI # 3727"/>
        <s v="T20I # 485"/>
        <s v="T20I # 486"/>
        <s v="T20I # 489"/>
        <s v="T20I # 496"/>
        <s v="T20I # 497"/>
        <s v="T20I # 499"/>
        <s v="T20I # 509"/>
        <s v="T20I # 512"/>
        <s v="T20I # 515"/>
        <s v="T20I # 517"/>
        <s v="T20I # 521"/>
        <s v="T20I # 535"/>
        <s v="T20I # 541"/>
        <s v="T20I # 547"/>
        <s v="T20I # 553"/>
        <s v="T20I # 556"/>
        <s v="ODI # 3742"/>
        <s v="ODI # 3744"/>
        <s v="ODI # 3746"/>
        <s v="T20I # 558"/>
        <s v="T20I # 559"/>
        <s v="T20I # 560"/>
        <s v="T20I # 562"/>
        <s v="T20I # 563"/>
        <s v="ODI # 3796"/>
        <s v="ODI # 3797"/>
        <s v="ODI # 3798"/>
        <s v="ODI # 3799"/>
        <s v="ODI # 3800"/>
        <s v="ODI # 3819"/>
        <s v="ODI # 3821"/>
        <s v="ODI # 3824"/>
        <s v="T20I # 592"/>
        <s v="T20I # 593"/>
        <s v="T20I # 594"/>
        <s v="ODI # 3878"/>
        <s v="ODI # 3882"/>
        <s v="ODI # 3886"/>
        <s v="ODI # 3891"/>
        <s v="ODI # 3894"/>
        <s v="ODI # 3895"/>
        <s v="ODI # 3896"/>
        <s v="ODI # 3898"/>
        <s v="ODI # 3900"/>
        <s v="ODI # 3902"/>
        <s v="T20I # 617"/>
        <s v="ODI # 3905"/>
        <s v="ODI # 3906"/>
        <s v="ODI # 3907"/>
        <s v="ODI # 3908"/>
        <s v="ODI # 3909"/>
        <s v="T20I # 618"/>
        <s v="ODI # 3910"/>
        <s v="ODI # 3912"/>
        <s v="ODI # 3914"/>
        <s v="ODI # 3917"/>
        <s v="ODI # 3919"/>
        <s v="T20I # 623"/>
        <s v="T20I # 624"/>
        <s v="ODI # 3928"/>
        <s v="ODI # 3931"/>
        <s v="ODI # 3932"/>
        <s v="T20I # 630"/>
        <s v="T20I # 631"/>
        <s v="T20I # 632"/>
        <s v="ODI # 3939"/>
        <s v="ODI # 3941"/>
        <s v="ODI # 3942"/>
        <s v="T20I # 633"/>
        <s v="T20I # 634"/>
        <s v="T20I # 635"/>
        <s v="ODI # 3969"/>
        <s v="ODI # 3970"/>
        <s v="ODI # 3971"/>
        <s v="ODI # 3973"/>
        <s v="ODI # 3976"/>
        <s v="ODI # 3978"/>
        <s v="T20I # 652"/>
        <s v="T20I # 654"/>
        <s v="T20I # 655"/>
        <s v="T20I # 678"/>
        <s v="T20I # 684"/>
        <s v="T20I # 688"/>
        <s v="T20I # 690"/>
        <s v="ODI # 4014"/>
        <s v="ODI # 4016"/>
        <s v="ODI # 4018"/>
        <s v="ODI # 4039"/>
        <s v="ODI # 4040"/>
        <s v="ODI # 4042"/>
        <s v="ODI # 4044"/>
        <s v="ODI # 4046"/>
        <s v="ODI # 4048"/>
        <s v="ODI # 4056"/>
        <s v="ODI # 4059"/>
        <s v="ODI # 4062"/>
        <s v="ODI # 4063"/>
        <s v="ODI # 4064"/>
        <s v="ODI # 4077"/>
        <s v="ODI # 4078"/>
        <s v="ODI # 4079"/>
        <s v="ODI # 4082"/>
        <s v="ODI # 4085"/>
        <s v="ODI # 4092"/>
        <s v="T20I # 735"/>
        <s v="T20I # 737"/>
        <s v="T20I # 738"/>
        <s v="T20I # 748"/>
        <s v="T20I # 749"/>
        <s v="ODI # 4102"/>
        <s v="ODI # 4106"/>
        <s v="ODI # 4109"/>
        <s v="ODI # 4150"/>
        <s v="ODI # 4155"/>
        <s v="ODI # 4161"/>
        <s v="ODI # 4169"/>
        <s v="ODI # 4175"/>
        <s v="ODI # 4179"/>
        <s v="ODI # 4182"/>
        <s v="ODI # 4187"/>
        <s v="ODI # 4190"/>
      </sharedItems>
    </cacheField>
    <cacheField name="BF" numFmtId="0">
      <sharedItems containsSemiMixedTypes="0" containsString="0" containsNumber="1" containsInteger="1" minValue="0" maxValue="265" count="125">
        <n v="1"/>
        <n v="11"/>
        <n v="2"/>
        <n v="7"/>
        <n v="123"/>
        <n v="24"/>
        <n v="64"/>
        <n v="16"/>
        <n v="38"/>
        <n v="27"/>
        <n v="13"/>
        <n v="5"/>
        <n v="46"/>
        <n v="63"/>
        <n v="28"/>
        <n v="0"/>
        <n v="145"/>
        <n v="43"/>
        <n v="73"/>
        <n v="26"/>
        <n v="54"/>
        <n v="12"/>
        <n v="51"/>
        <n v="62"/>
        <n v="20"/>
        <n v="153"/>
        <n v="35"/>
        <n v="53"/>
        <n v="56"/>
        <n v="21"/>
        <n v="10"/>
        <n v="22"/>
        <n v="118"/>
        <n v="55"/>
        <n v="6"/>
        <n v="106"/>
        <n v="72"/>
        <n v="58"/>
        <n v="19"/>
        <n v="52"/>
        <n v="34"/>
        <n v="32"/>
        <n v="4"/>
        <n v="39"/>
        <n v="65"/>
        <n v="23"/>
        <n v="48"/>
        <n v="49"/>
        <n v="25"/>
        <n v="67"/>
        <n v="42"/>
        <n v="68"/>
        <n v="74"/>
        <n v="3"/>
        <n v="17"/>
        <n v="50"/>
        <n v="97"/>
        <n v="159"/>
        <n v="81"/>
        <n v="60"/>
        <n v="18"/>
        <n v="37"/>
        <n v="31"/>
        <n v="8"/>
        <n v="33"/>
        <n v="88"/>
        <n v="29"/>
        <n v="77"/>
        <n v="45"/>
        <n v="93"/>
        <n v="82"/>
        <n v="61"/>
        <n v="87"/>
        <n v="44"/>
        <n v="95"/>
        <n v="66"/>
        <n v="132"/>
        <n v="59"/>
        <n v="96"/>
        <n v="30"/>
        <n v="80"/>
        <n v="124"/>
        <n v="84"/>
        <n v="89"/>
        <n v="83"/>
        <n v="130"/>
        <n v="9"/>
        <n v="107"/>
        <n v="15"/>
        <n v="154"/>
        <n v="111"/>
        <n v="70"/>
        <n v="167"/>
        <n v="112"/>
        <n v="187"/>
        <n v="71"/>
        <n v="47"/>
        <n v="138"/>
        <n v="75"/>
        <n v="100"/>
        <n v="14"/>
        <n v="156"/>
        <n v="57"/>
        <n v="40"/>
        <n v="79"/>
        <n v="133"/>
        <n v="103"/>
        <n v="36"/>
        <n v="69"/>
        <n v="175"/>
        <n v="147"/>
        <n v="94"/>
        <n v="114"/>
        <n v="246"/>
        <n v="125"/>
        <n v="265"/>
        <n v="121"/>
        <n v="41"/>
        <n v="86"/>
        <n v="152"/>
        <n v="113"/>
        <n v="140"/>
        <n v="76"/>
        <n v="91"/>
        <n v="122"/>
      </sharedItems>
    </cacheField>
    <cacheField name="4s" numFmtId="0">
      <sharedItems containsSemiMixedTypes="0" containsString="0" containsNumber="1" containsInteger="1" minValue="0" maxValue="24" count="18">
        <n v="0"/>
        <n v="2"/>
        <n v="15"/>
        <n v="5"/>
        <n v="4"/>
        <n v="1"/>
        <n v="3"/>
        <n v="9"/>
        <n v="6"/>
        <n v="7"/>
        <n v="19"/>
        <n v="11"/>
        <n v="13"/>
        <n v="10"/>
        <n v="8"/>
        <n v="12"/>
        <n v="14"/>
        <n v="24"/>
      </sharedItems>
    </cacheField>
    <cacheField name="6s" numFmtId="0">
      <sharedItems containsSemiMixedTypes="0" containsString="0" containsNumber="1" containsInteger="1" minValue="0" maxValue="10" count="8">
        <n v="0"/>
        <n v="1"/>
        <n v="4"/>
        <n v="2"/>
        <n v="3"/>
        <n v="10"/>
        <n v="6"/>
        <n v="5"/>
      </sharedItems>
    </cacheField>
    <cacheField name="SR" numFmtId="0">
      <sharedItems containsSemiMixedTypes="0" containsString="0" containsNumber="1" minValue="0" maxValue="400" count="361">
        <n v="0"/>
        <n v="109.09"/>
        <n v="350"/>
        <n v="42.85"/>
        <n v="120.32"/>
        <n v="116.66"/>
        <n v="73.430000000000007"/>
        <n v="68.75"/>
        <n v="63.15"/>
        <n v="28.57"/>
        <n v="136.36000000000001"/>
        <n v="74.069999999999993"/>
        <n v="215.38"/>
        <n v="63.63"/>
        <n v="40"/>
        <n v="121.73"/>
        <n v="137.03"/>
        <n v="106.34"/>
        <n v="135.71"/>
        <n v="126.2"/>
        <n v="104.65"/>
        <n v="109.58"/>
        <n v="60.71"/>
        <n v="53.84"/>
        <n v="46.15"/>
        <n v="55.55"/>
        <n v="41.66"/>
        <n v="100"/>
        <n v="79.03"/>
        <n v="70"/>
        <n v="96.73"/>
        <n v="51.42"/>
        <n v="128.30000000000001"/>
        <n v="156.52000000000001"/>
        <n v="137.5"/>
        <n v="76.19"/>
        <n v="50"/>
        <n v="72.72"/>
        <n v="54.23"/>
        <n v="45.45"/>
        <n v="71.42"/>
        <n v="69.09"/>
        <n v="216.66"/>
        <n v="76.92"/>
        <n v="90.56"/>
        <n v="30"/>
        <n v="81.94"/>
        <n v="163.63"/>
        <n v="57.69"/>
        <n v="79.31"/>
        <n v="73.680000000000007"/>
        <n v="132.69"/>
        <n v="70.37"/>
        <n v="26.47"/>
        <n v="62.5"/>
        <n v="51.78"/>
        <n v="75"/>
        <n v="48.71"/>
        <n v="20"/>
        <n v="138.46"/>
        <n v="67.64"/>
        <n v="31.81"/>
        <n v="78.459999999999994"/>
        <n v="51.85"/>
        <n v="114.58"/>
        <n v="123.8"/>
        <n v="89.79"/>
        <n v="72"/>
        <n v="25"/>
        <n v="87.17"/>
        <n v="70.14"/>
        <n v="147.61000000000001"/>
        <n v="31.57"/>
        <n v="200"/>
        <n v="70.58"/>
        <n v="90.54"/>
        <n v="116"/>
        <n v="85.84"/>
        <n v="66.66"/>
        <n v="94.73"/>
        <n v="102"/>
        <n v="86.84"/>
        <n v="143.29"/>
        <n v="127.27"/>
        <n v="47.79"/>
        <n v="83.33"/>
        <n v="56.25"/>
        <n v="113.58"/>
        <n v="31.66"/>
        <n v="65"/>
        <n v="72.22"/>
        <n v="141.16999999999999"/>
        <n v="94.59"/>
        <n v="69.44"/>
        <n v="106.45"/>
        <n v="120"/>
        <n v="125"/>
        <n v="60"/>
        <n v="65.900000000000006"/>
        <n v="89.18"/>
        <n v="142.85"/>
        <n v="57.14"/>
        <n v="89.65"/>
        <n v="180"/>
        <n v="81.81"/>
        <n v="94.23"/>
        <n v="61.29"/>
        <n v="60.97"/>
        <n v="60.65"/>
        <n v="34.369999999999997"/>
        <n v="42.68"/>
        <n v="15.38"/>
        <n v="43.67"/>
        <n v="36.53"/>
        <n v="33.33"/>
        <n v="92.63"/>
        <n v="31.48"/>
        <n v="119.23"/>
        <n v="74"/>
        <n v="73.52"/>
        <n v="54.54"/>
        <n v="97.29"/>
        <n v="48.48"/>
        <n v="39.39"/>
        <n v="59.25"/>
        <n v="104.34"/>
        <n v="108.47"/>
        <n v="113.54"/>
        <n v="86.66"/>
        <n v="79.16"/>
        <n v="108.06"/>
        <n v="66.209999999999994"/>
        <n v="21.42"/>
        <n v="95"/>
        <n v="88.75"/>
        <n v="14.28"/>
        <n v="17.64"/>
        <n v="74.19"/>
        <n v="80.95"/>
        <n v="93.1"/>
        <n v="67.900000000000006"/>
        <n v="57.73"/>
        <n v="121.87"/>
        <n v="56.86"/>
        <n v="81.96"/>
        <n v="64.63"/>
        <n v="39.72"/>
        <n v="93.84"/>
        <n v="65.709999999999994"/>
        <n v="77.77"/>
        <n v="97.91"/>
        <n v="91.37"/>
        <n v="76.47"/>
        <n v="93.33"/>
        <n v="94.38"/>
        <n v="121.05"/>
        <n v="117.24"/>
        <n v="38.21"/>
        <n v="58.42"/>
        <n v="67.459999999999994"/>
        <n v="107.69"/>
        <n v="47.82"/>
        <n v="150"/>
        <n v="89.13"/>
        <n v="73.069999999999993"/>
        <n v="135.29"/>
        <n v="44.44"/>
        <n v="90.32"/>
        <n v="73.91"/>
        <n v="115.88"/>
        <n v="74.73"/>
        <n v="56.52"/>
        <n v="31.16"/>
        <n v="69.180000000000007"/>
        <n v="26.66"/>
        <n v="64.930000000000007"/>
        <n v="164.28"/>
        <n v="135.84"/>
        <n v="96.39"/>
        <n v="52.85"/>
        <n v="94.39"/>
        <n v="91.42"/>
        <n v="53.29"/>
        <n v="22.32"/>
        <n v="20.68"/>
        <n v="194.28"/>
        <n v="128.57"/>
        <n v="250"/>
        <n v="266.66000000000003"/>
        <n v="161.11000000000001"/>
        <n v="84.44"/>
        <n v="78.87"/>
        <n v="77.349999999999994"/>
        <n v="76"/>
        <n v="80"/>
        <n v="70.209999999999994"/>
        <n v="55.07"/>
        <n v="22.22"/>
        <n v="60.52"/>
        <n v="50.66"/>
        <n v="67"/>
        <n v="34.479999999999997"/>
        <n v="30.55"/>
        <n v="111.11"/>
        <n v="62.82"/>
        <n v="66"/>
        <n v="84.9"/>
        <n v="61.4"/>
        <n v="90.9"/>
        <n v="62.29"/>
        <n v="124"/>
        <n v="68"/>
        <n v="47.5"/>
        <n v="73.33"/>
        <n v="87.5"/>
        <n v="59.52"/>
        <n v="115.18"/>
        <n v="35.71"/>
        <n v="55.63"/>
        <n v="32.65"/>
        <n v="27.18"/>
        <n v="80.2"/>
        <n v="93.67"/>
        <n v="34"/>
        <n v="15.78"/>
        <n v="91.66"/>
        <n v="66.989999999999995"/>
        <n v="109.85"/>
        <n v="192.3"/>
        <n v="124.28"/>
        <n v="112.9"/>
        <n v="108.69"/>
        <n v="80.760000000000005"/>
        <n v="82.28"/>
        <n v="38.090000000000003"/>
        <n v="35.130000000000003"/>
        <n v="52.27"/>
        <n v="74.02"/>
        <n v="18.18"/>
        <n v="12.5"/>
        <n v="111.62"/>
        <n v="76.31"/>
        <n v="75.86"/>
        <n v="84.05"/>
        <n v="176.92"/>
        <n v="190.9"/>
        <n v="400"/>
        <n v="120.68"/>
        <n v="63.26"/>
        <n v="152.63"/>
        <n v="114.28"/>
        <n v="49.65"/>
        <n v="65.95"/>
        <n v="95.65"/>
        <n v="112.5"/>
        <n v="13.51"/>
        <n v="45.31"/>
        <n v="35.29"/>
        <n v="45.61"/>
        <n v="40.24"/>
        <n v="211.11"/>
        <n v="143.47"/>
        <n v="90.4"/>
        <n v="60.67"/>
        <n v="65.45"/>
        <n v="128"/>
        <n v="90.47"/>
        <n v="65.209999999999994"/>
        <n v="84.52"/>
        <n v="102.32"/>
        <n v="133.33000000000001"/>
        <n v="64.28"/>
        <n v="85.71"/>
        <n v="103.84"/>
        <n v="77.14"/>
        <n v="86.53"/>
        <n v="86.36"/>
        <n v="114.87"/>
        <n v="163.15"/>
        <n v="185.71"/>
        <n v="127.5"/>
        <n v="91.54"/>
        <n v="26.38"/>
        <n v="51.72"/>
        <n v="86.95"/>
        <n v="108.21"/>
        <n v="65.27"/>
        <n v="95.12"/>
        <n v="79.06"/>
        <n v="183.33"/>
        <n v="36.659999999999997"/>
        <n v="53.94"/>
        <n v="22.09"/>
        <n v="5.88"/>
        <n v="44.24"/>
        <n v="122.72"/>
        <n v="53.38"/>
        <n v="58.57"/>
        <n v="101.96"/>
        <n v="69.040000000000006"/>
        <n v="62.26"/>
        <n v="61.53"/>
        <n v="55.73"/>
        <n v="53.12"/>
        <n v="80.349999999999994"/>
        <n v="111.84"/>
        <n v="62.66"/>
        <n v="89.61"/>
        <n v="166.66"/>
        <n v="103.33"/>
        <n v="106.97"/>
        <n v="77.040000000000006"/>
        <n v="93.75"/>
        <n v="110"/>
        <n v="255.55"/>
        <n v="366.66"/>
        <n v="155.55000000000001"/>
        <n v="233.33"/>
        <n v="175"/>
        <n v="333.33"/>
        <n v="144.44"/>
        <n v="108.33"/>
        <n v="111.76"/>
        <n v="69.23"/>
        <n v="172"/>
        <n v="87.91"/>
        <n v="35.479999999999997"/>
        <n v="69.489999999999995"/>
        <n v="109.83"/>
        <n v="121.15"/>
        <n v="98.73"/>
        <n v="47.36"/>
        <n v="66.17"/>
        <n v="77.900000000000006"/>
        <n v="89.77"/>
        <n v="130"/>
        <n v="81.25"/>
        <n v="147.05000000000001"/>
        <n v="132.43"/>
        <n v="74.709999999999994"/>
        <n v="140"/>
        <n v="177.27"/>
        <n v="160"/>
        <n v="97.67"/>
        <n v="145.44999999999999"/>
        <n v="220"/>
        <n v="62.71"/>
        <n v="47.05"/>
        <n v="53.73"/>
        <n v="153.33000000000001"/>
        <n v="101.85"/>
        <n v="16.66"/>
        <n v="125.8"/>
        <n v="117.64"/>
        <n v="78.37"/>
        <n v="173.91"/>
        <n v="61.9"/>
        <n v="192.85"/>
        <n v="91.8"/>
        <n v="135.47999999999999"/>
        <n v="106.06"/>
      </sharedItems>
    </cacheField>
    <cacheField name="Match_Type" numFmtId="0">
      <sharedItems count="3">
        <s v="ODI"/>
        <s v="Test"/>
        <s v="T20"/>
      </sharedItems>
    </cacheField>
    <cacheField name="Months (Date)" numFmtId="0" databaseField="0">
      <fieldGroup base="4">
        <rangePr groupBy="months" startDate="2004-12-23T00:00:00" endDate="2019-07-10T00:00:00"/>
        <groupItems count="14">
          <s v="&lt;23-12-2004"/>
          <s v="Jan"/>
          <s v="Feb"/>
          <s v="Mar"/>
          <s v="Apr"/>
          <s v="May"/>
          <s v="Jun"/>
          <s v="Jul"/>
          <s v="Aug"/>
          <s v="Sep"/>
          <s v="Oct"/>
          <s v="Nov"/>
          <s v="Dec"/>
          <s v="&gt;10-07-2019"/>
        </groupItems>
      </fieldGroup>
    </cacheField>
    <cacheField name="Quarters (Date)" numFmtId="0" databaseField="0">
      <fieldGroup base="4">
        <rangePr groupBy="quarters" startDate="2004-12-23T00:00:00" endDate="2019-07-10T00:00:00"/>
        <groupItems count="6">
          <s v="&lt;23-12-2004"/>
          <s v="Qtr1"/>
          <s v="Qtr2"/>
          <s v="Qtr3"/>
          <s v="Qtr4"/>
          <s v="&gt;10-07-2019"/>
        </groupItems>
      </fieldGroup>
    </cacheField>
    <cacheField name="Years (Date)" numFmtId="0" databaseField="0">
      <fieldGroup base="4">
        <rangePr groupBy="years" startDate="2004-12-23T00:00:00" endDate="2019-07-10T00:00:00"/>
        <groupItems count="18">
          <s v="&lt;23-12-2004"/>
          <s v="2004"/>
          <s v="2005"/>
          <s v="2006"/>
          <s v="2007"/>
          <s v="2008"/>
          <s v="2009"/>
          <s v="2010"/>
          <s v="2011"/>
          <s v="2012"/>
          <s v="2013"/>
          <s v="2014"/>
          <s v="2015"/>
          <s v="2016"/>
          <s v="2017"/>
          <s v="2018"/>
          <s v="2019"/>
          <s v="&gt;10-07-2019"/>
        </groupItems>
      </fieldGroup>
    </cacheField>
  </cacheFields>
  <extLst>
    <ext xmlns:x14="http://schemas.microsoft.com/office/spreadsheetml/2009/9/main" uri="{725AE2AE-9491-48be-B2B4-4EB974FC3084}">
      <x14:pivotCacheDefinition pivotCacheId="1034619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76.711727083333" createdVersion="8" refreshedVersion="8" minRefreshableVersion="3" recordCount="612" xr:uid="{BAF258D5-88C3-4640-A8E0-4C14318901F3}">
  <cacheSource type="worksheet">
    <worksheetSource name="Table1"/>
  </cacheSource>
  <cacheFields count="14">
    <cacheField name="Index" numFmtId="0">
      <sharedItems containsSemiMixedTypes="0" containsString="0" containsNumber="1" containsInteger="1" minValue="1" maxValue="612"/>
    </cacheField>
    <cacheField name="Runs" numFmtId="0">
      <sharedItems containsMixedTypes="1" containsNumber="1" containsInteger="1" minValue="0" maxValue="224"/>
    </cacheField>
    <cacheField name="Opposition" numFmtId="0">
      <sharedItems count="17">
        <s v="v Bangladesh"/>
        <s v="v Pakistan"/>
        <s v="v Sri Lanka"/>
        <s v="v West Indies"/>
        <s v="v New Zealand"/>
        <s v="v Zimbabwe"/>
        <s v="v South Africa"/>
        <s v="v England"/>
        <s v="v Australia"/>
        <s v="v Bermuda"/>
        <s v="v Africa XI"/>
        <s v="v Scotland"/>
        <s v="v Hong Kong"/>
        <s v="v Ireland"/>
        <s v="v Afghanistan"/>
        <s v="v Netherlands"/>
        <s v="v U.A.E."/>
      </sharedItems>
    </cacheField>
    <cacheField name="Ground" numFmtId="0">
      <sharedItems/>
    </cacheField>
    <cacheField name="Date" numFmtId="14">
      <sharedItems containsSemiMixedTypes="0" containsNonDate="0" containsDate="1" containsString="0" minDate="2004-12-23T00:00:00" maxDate="2019-07-10T00:00:00" count="538">
        <d v="2004-12-23T00:00:00"/>
        <d v="2004-12-26T00:00:00"/>
        <d v="2004-12-27T00:00:00"/>
        <d v="2005-04-02T00:00:00"/>
        <d v="2005-04-05T00:00:00"/>
        <d v="2005-04-09T00:00:00"/>
        <d v="2005-04-12T00:00:00"/>
        <d v="2005-04-15T00:00:00"/>
        <d v="2005-04-17T00:00:00"/>
        <d v="2005-07-30T00:00:00"/>
        <d v="2005-07-31T00:00:00"/>
        <d v="2005-08-03T00:00:00"/>
        <d v="2005-08-07T00:00:00"/>
        <d v="2005-08-09T00:00:00"/>
        <d v="2005-08-26T00:00:00"/>
        <d v="2005-08-29T00:00:00"/>
        <d v="2005-09-02T00:00:00"/>
        <d v="2005-09-04T00:00:00"/>
        <d v="2005-09-06T00:00:00"/>
        <d v="2005-10-25T00:00:00"/>
        <d v="2005-10-28T00:00:00"/>
        <d v="2005-10-31T00:00:00"/>
        <d v="2005-11-03T00:00:00"/>
        <d v="2005-11-06T00:00:00"/>
        <d v="2005-11-09T00:00:00"/>
        <d v="2005-11-12T00:00:00"/>
        <d v="2005-11-16T00:00:00"/>
        <d v="2005-11-19T00:00:00"/>
        <d v="2005-11-25T00:00:00"/>
        <d v="2005-11-28T00:00:00"/>
        <d v="2005-12-02T00:00:00"/>
        <d v="2005-12-10T00:00:00"/>
        <d v="2005-12-18T00:00:00"/>
        <d v="2006-01-13T00:00:00"/>
        <d v="2006-01-21T00:00:00"/>
        <d v="2006-01-29T00:00:00"/>
        <d v="2006-02-06T00:00:00"/>
        <d v="2006-02-11T00:00:00"/>
        <d v="2006-02-13T00:00:00"/>
        <d v="2006-02-16T00:00:00"/>
        <d v="2006-02-19T00:00:00"/>
        <d v="2006-03-01T00:00:00"/>
        <d v="2006-03-09T00:00:00"/>
        <d v="2006-03-18T00:00:00"/>
        <d v="2006-03-28T00:00:00"/>
        <d v="2006-03-31T00:00:00"/>
        <d v="2006-04-03T00:00:00"/>
        <d v="2006-04-06T00:00:00"/>
        <d v="2006-04-12T00:00:00"/>
        <d v="2006-04-18T00:00:00"/>
        <d v="2006-04-19T00:00:00"/>
        <d v="2006-05-18T00:00:00"/>
        <d v="2006-05-20T00:00:00"/>
        <d v="2006-05-23T00:00:00"/>
        <d v="2006-05-26T00:00:00"/>
        <d v="2006-05-28T00:00:00"/>
        <d v="2006-06-02T00:00:00"/>
        <d v="2006-06-10T00:00:00"/>
        <d v="2006-06-22T00:00:00"/>
        <d v="2006-06-30T00:00:00"/>
        <d v="2006-08-18T00:00:00"/>
        <d v="2006-09-14T00:00:00"/>
        <d v="2006-09-16T00:00:00"/>
        <d v="2006-09-20T00:00:00"/>
        <d v="2006-09-22T00:00:00"/>
        <d v="2006-10-15T00:00:00"/>
        <d v="2006-10-26T00:00:00"/>
        <d v="2006-10-29T00:00:00"/>
        <d v="2006-11-22T00:00:00"/>
        <d v="2006-11-26T00:00:00"/>
        <d v="2006-11-29T00:00:00"/>
        <d v="2006-12-01T00:00:00"/>
        <d v="2006-12-03T00:00:00"/>
        <d v="2006-12-15T00:00:00"/>
        <d v="2006-12-26T00:00:00"/>
        <d v="2007-01-21T00:00:00"/>
        <d v="2007-01-24T00:00:00"/>
        <d v="2007-01-31T00:00:00"/>
        <d v="2007-02-08T00:00:00"/>
        <d v="2007-02-11T00:00:00"/>
        <d v="2007-02-14T00:00:00"/>
        <d v="2007-02-17T00:00:00"/>
        <d v="2007-03-17T00:00:00"/>
        <d v="2007-03-19T00:00:00"/>
        <d v="2007-03-23T00:00:00"/>
        <d v="2007-05-10T00:00:00"/>
        <d v="2007-05-12T00:00:00"/>
        <d v="2007-05-18T00:00:00"/>
        <d v="2007-05-25T00:00:00"/>
        <d v="2007-06-06T00:00:00"/>
        <d v="2007-06-09T00:00:00"/>
        <d v="2007-06-10T00:00:00"/>
        <d v="2007-06-29T00:00:00"/>
        <d v="2007-07-01T00:00:00"/>
        <d v="2007-07-19T00:00:00"/>
        <d v="2007-07-27T00:00:00"/>
        <d v="2007-08-09T00:00:00"/>
        <d v="2007-08-16T00:00:00"/>
        <d v="2007-08-21T00:00:00"/>
        <d v="2007-08-24T00:00:00"/>
        <d v="2007-08-27T00:00:00"/>
        <d v="2007-08-30T00:00:00"/>
        <d v="2007-09-02T00:00:00"/>
        <d v="2007-09-05T00:00:00"/>
        <d v="2007-09-08T00:00:00"/>
        <d v="2007-09-13T00:00:00"/>
        <d v="2007-09-14T00:00:00"/>
        <d v="2007-09-16T00:00:00"/>
        <d v="2007-09-19T00:00:00"/>
        <d v="2007-09-20T00:00:00"/>
        <d v="2007-09-22T00:00:00"/>
        <d v="2007-09-24T00:00:00"/>
        <d v="2007-09-29T00:00:00"/>
        <d v="2007-10-02T00:00:00"/>
        <d v="2007-10-05T00:00:00"/>
        <d v="2007-10-08T00:00:00"/>
        <d v="2007-10-11T00:00:00"/>
        <d v="2007-10-14T00:00:00"/>
        <d v="2007-10-17T00:00:00"/>
        <d v="2007-10-20T00:00:00"/>
        <d v="2007-11-05T00:00:00"/>
        <d v="2007-11-08T00:00:00"/>
        <d v="2007-11-11T00:00:00"/>
        <d v="2007-11-15T00:00:00"/>
        <d v="2007-11-18T00:00:00"/>
        <d v="2007-11-22T00:00:00"/>
        <d v="2007-11-30T00:00:00"/>
        <d v="2007-12-26T00:00:00"/>
        <d v="2008-01-02T00:00:00"/>
        <d v="2008-01-16T00:00:00"/>
        <d v="2008-01-24T00:00:00"/>
        <d v="2008-02-01T00:00:00"/>
        <d v="2008-02-03T00:00:00"/>
        <d v="2008-02-05T00:00:00"/>
        <d v="2008-02-10T00:00:00"/>
        <d v="2008-02-12T00:00:00"/>
        <d v="2008-02-17T00:00:00"/>
        <d v="2008-02-19T00:00:00"/>
        <d v="2008-02-24T00:00:00"/>
        <d v="2008-02-26T00:00:00"/>
        <d v="2008-03-02T00:00:00"/>
        <d v="2008-03-04T00:00:00"/>
        <d v="2008-03-26T00:00:00"/>
        <d v="2008-04-03T00:00:00"/>
        <d v="2008-04-11T00:00:00"/>
        <d v="2008-06-10T00:00:00"/>
        <d v="2008-06-12T00:00:00"/>
        <d v="2008-06-14T00:00:00"/>
        <d v="2008-06-25T00:00:00"/>
        <d v="2008-06-26T00:00:00"/>
        <d v="2008-06-28T00:00:00"/>
        <d v="2008-07-02T00:00:00"/>
        <d v="2008-07-03T00:00:00"/>
        <d v="2008-07-06T00:00:00"/>
        <d v="2008-08-18T00:00:00"/>
        <d v="2008-08-20T00:00:00"/>
        <d v="2008-08-24T00:00:00"/>
        <d v="2008-08-27T00:00:00"/>
        <d v="2008-08-29T00:00:00"/>
        <d v="2008-10-09T00:00:00"/>
        <d v="2008-10-17T00:00:00"/>
        <d v="2008-10-29T00:00:00"/>
        <d v="2008-11-06T00:00:00"/>
        <d v="2008-11-14T00:00:00"/>
        <d v="2008-11-17T00:00:00"/>
        <d v="2008-11-20T00:00:00"/>
        <d v="2008-11-23T00:00:00"/>
        <d v="2008-11-26T00:00:00"/>
        <d v="2008-12-11T00:00:00"/>
        <d v="2008-12-19T00:00:00"/>
        <d v="2009-01-28T00:00:00"/>
        <d v="2009-01-31T00:00:00"/>
        <d v="2009-02-03T00:00:00"/>
        <d v="2009-02-05T00:00:00"/>
        <d v="2009-02-08T00:00:00"/>
        <d v="2009-02-10T00:00:00"/>
        <d v="2009-02-25T00:00:00"/>
        <d v="2009-02-27T00:00:00"/>
        <d v="2009-03-03T00:00:00"/>
        <d v="2009-03-06T00:00:00"/>
        <d v="2009-03-08T00:00:00"/>
        <d v="2009-03-11T00:00:00"/>
        <d v="2009-03-14T00:00:00"/>
        <d v="2009-03-18T00:00:00"/>
        <d v="2009-04-03T00:00:00"/>
        <d v="2009-06-06T00:00:00"/>
        <d v="2009-06-10T00:00:00"/>
        <d v="2009-06-12T00:00:00"/>
        <d v="2009-06-14T00:00:00"/>
        <d v="2009-06-16T00:00:00"/>
        <d v="2009-06-26T00:00:00"/>
        <d v="2009-06-28T00:00:00"/>
        <d v="2009-07-03T00:00:00"/>
        <d v="2009-07-05T00:00:00"/>
        <d v="2009-09-11T00:00:00"/>
        <d v="2009-09-12T00:00:00"/>
        <d v="2009-09-14T00:00:00"/>
        <d v="2009-09-26T00:00:00"/>
        <d v="2009-09-28T00:00:00"/>
        <d v="2009-09-30T00:00:00"/>
        <d v="2009-10-25T00:00:00"/>
        <d v="2009-10-28T00:00:00"/>
        <d v="2009-10-31T00:00:00"/>
        <d v="2009-11-02T00:00:00"/>
        <d v="2009-11-05T00:00:00"/>
        <d v="2009-11-08T00:00:00"/>
        <d v="2009-11-16T00:00:00"/>
        <d v="2009-11-24T00:00:00"/>
        <d v="2009-12-02T00:00:00"/>
        <d v="2009-12-09T00:00:00"/>
        <d v="2009-12-12T00:00:00"/>
        <d v="2009-12-15T00:00:00"/>
        <d v="2009-12-18T00:00:00"/>
        <d v="2009-12-27T00:00:00"/>
        <d v="2010-01-05T00:00:00"/>
        <d v="2010-01-07T00:00:00"/>
        <d v="2010-01-10T00:00:00"/>
        <d v="2010-01-11T00:00:00"/>
        <d v="2010-01-13T00:00:00"/>
        <d v="2010-01-24T00:00:00"/>
        <d v="2010-02-06T00:00:00"/>
        <d v="2010-02-14T00:00:00"/>
        <d v="2010-02-21T00:00:00"/>
        <d v="2010-02-24T00:00:00"/>
        <d v="2010-02-27T00:00:00"/>
        <d v="2010-05-01T00:00:00"/>
        <d v="2010-05-02T00:00:00"/>
        <d v="2010-05-07T00:00:00"/>
        <d v="2010-05-09T00:00:00"/>
        <d v="2010-05-11T00:00:00"/>
        <d v="2010-06-16T00:00:00"/>
        <d v="2010-06-19T00:00:00"/>
        <d v="2010-06-22T00:00:00"/>
        <d v="2010-06-24T00:00:00"/>
        <d v="2010-07-18T00:00:00"/>
        <d v="2010-07-26T00:00:00"/>
        <d v="2010-08-03T00:00:00"/>
        <d v="2010-08-10T00:00:00"/>
        <d v="2010-08-16T00:00:00"/>
        <d v="2010-08-22T00:00:00"/>
        <d v="2010-08-25T00:00:00"/>
        <d v="2010-08-28T00:00:00"/>
        <d v="2010-10-01T00:00:00"/>
        <d v="2010-10-09T00:00:00"/>
        <d v="2010-10-20T00:00:00"/>
        <d v="2010-11-04T00:00:00"/>
        <d v="2010-11-12T00:00:00"/>
        <d v="2010-11-20T00:00:00"/>
        <d v="2010-12-16T00:00:00"/>
        <d v="2010-12-26T00:00:00"/>
        <d v="2011-01-02T00:00:00"/>
        <d v="2011-01-09T00:00:00"/>
        <d v="2011-01-12T00:00:00"/>
        <d v="2011-01-15T00:00:00"/>
        <d v="2011-01-18T00:00:00"/>
        <d v="2011-01-21T00:00:00"/>
        <d v="2011-01-23T00:00:00"/>
        <d v="2011-02-19T00:00:00"/>
        <d v="2011-02-27T00:00:00"/>
        <d v="2011-03-06T00:00:00"/>
        <d v="2011-03-09T00:00:00"/>
        <d v="2011-03-12T00:00:00"/>
        <d v="2011-03-20T00:00:00"/>
        <d v="2011-03-24T00:00:00"/>
        <d v="2011-03-30T00:00:00"/>
        <d v="2011-04-02T00:00:00"/>
        <d v="2011-06-20T00:00:00"/>
        <d v="2011-06-28T00:00:00"/>
        <d v="2011-07-06T00:00:00"/>
        <d v="2011-07-21T00:00:00"/>
        <d v="2011-07-29T00:00:00"/>
        <d v="2011-08-10T00:00:00"/>
        <d v="2011-08-18T00:00:00"/>
        <d v="2011-08-31T00:00:00"/>
        <d v="2011-09-03T00:00:00"/>
        <d v="2011-09-06T00:00:00"/>
        <d v="2011-09-09T00:00:00"/>
        <d v="2011-09-11T00:00:00"/>
        <d v="2011-09-16T00:00:00"/>
        <d v="2011-10-14T00:00:00"/>
        <d v="2011-10-17T00:00:00"/>
        <d v="2011-10-20T00:00:00"/>
        <d v="2011-10-23T00:00:00"/>
        <d v="2011-10-25T00:00:00"/>
        <d v="2011-10-29T00:00:00"/>
        <d v="2011-11-06T00:00:00"/>
        <d v="2011-11-14T00:00:00"/>
        <d v="2011-11-22T00:00:00"/>
        <d v="2011-12-26T00:00:00"/>
        <d v="2012-01-03T00:00:00"/>
        <d v="2012-01-13T00:00:00"/>
        <d v="2012-02-01T00:00:00"/>
        <d v="2012-02-03T00:00:00"/>
        <d v="2012-02-05T00:00:00"/>
        <d v="2012-02-08T00:00:00"/>
        <d v="2012-02-12T00:00:00"/>
        <d v="2012-02-14T00:00:00"/>
        <d v="2012-02-19T00:00:00"/>
        <d v="2012-02-26T00:00:00"/>
        <d v="2012-02-28T00:00:00"/>
        <d v="2012-03-13T00:00:00"/>
        <d v="2012-03-16T00:00:00"/>
        <d v="2012-03-18T00:00:00"/>
        <d v="2012-03-30T00:00:00"/>
        <d v="2012-07-21T00:00:00"/>
        <d v="2012-07-24T00:00:00"/>
        <d v="2012-07-28T00:00:00"/>
        <d v="2012-07-31T00:00:00"/>
        <d v="2012-08-04T00:00:00"/>
        <d v="2012-08-07T00:00:00"/>
        <d v="2012-08-23T00:00:00"/>
        <d v="2012-08-31T00:00:00"/>
        <d v="2012-09-11T00:00:00"/>
        <d v="2012-09-19T00:00:00"/>
        <d v="2012-09-23T00:00:00"/>
        <d v="2012-09-28T00:00:00"/>
        <d v="2012-09-30T00:00:00"/>
        <d v="2012-10-02T00:00:00"/>
        <d v="2012-11-15T00:00:00"/>
        <d v="2012-11-23T00:00:00"/>
        <d v="2012-12-05T00:00:00"/>
        <d v="2012-12-13T00:00:00"/>
        <d v="2012-12-20T00:00:00"/>
        <d v="2012-12-22T00:00:00"/>
        <d v="2012-12-25T00:00:00"/>
        <d v="2012-12-28T00:00:00"/>
        <d v="2012-12-30T00:00:00"/>
        <d v="2013-01-03T00:00:00"/>
        <d v="2013-01-06T00:00:00"/>
        <d v="2013-01-11T00:00:00"/>
        <d v="2013-01-15T00:00:00"/>
        <d v="2013-01-19T00:00:00"/>
        <d v="2013-01-23T00:00:00"/>
        <d v="2013-01-27T00:00:00"/>
        <d v="2013-02-22T00:00:00"/>
        <d v="2013-03-02T00:00:00"/>
        <d v="2013-03-14T00:00:00"/>
        <d v="2013-03-22T00:00:00"/>
        <d v="2013-06-06T00:00:00"/>
        <d v="2013-06-11T00:00:00"/>
        <d v="2013-06-15T00:00:00"/>
        <d v="2013-06-20T00:00:00"/>
        <d v="2013-06-23T00:00:00"/>
        <d v="2013-06-30T00:00:00"/>
        <d v="2013-07-11T00:00:00"/>
        <d v="2013-10-10T00:00:00"/>
        <d v="2013-10-13T00:00:00"/>
        <d v="2013-10-16T00:00:00"/>
        <d v="2013-10-19T00:00:00"/>
        <d v="2013-10-23T00:00:00"/>
        <d v="2013-10-30T00:00:00"/>
        <d v="2013-11-02T00:00:00"/>
        <d v="2013-11-06T00:00:00"/>
        <d v="2013-11-14T00:00:00"/>
        <d v="2013-11-21T00:00:00"/>
        <d v="2013-11-24T00:00:00"/>
        <d v="2013-11-27T00:00:00"/>
        <d v="2013-12-05T00:00:00"/>
        <d v="2013-12-08T00:00:00"/>
        <d v="2013-12-11T00:00:00"/>
        <d v="2013-12-18T00:00:00"/>
        <d v="2013-12-26T00:00:00"/>
        <d v="2014-01-19T00:00:00"/>
        <d v="2014-01-22T00:00:00"/>
        <d v="2014-01-25T00:00:00"/>
        <d v="2014-01-28T00:00:00"/>
        <d v="2014-01-31T00:00:00"/>
        <d v="2014-02-06T00:00:00"/>
        <d v="2014-02-14T00:00:00"/>
        <d v="2014-03-21T00:00:00"/>
        <d v="2014-03-23T00:00:00"/>
        <d v="2014-03-28T00:00:00"/>
        <d v="2014-03-30T00:00:00"/>
        <d v="2014-04-04T00:00:00"/>
        <d v="2014-04-06T00:00:00"/>
        <d v="2014-07-09T00:00:00"/>
        <d v="2014-07-17T00:00:00"/>
        <d v="2014-07-27T00:00:00"/>
        <d v="2014-08-07T00:00:00"/>
        <d v="2014-08-15T00:00:00"/>
        <d v="2014-08-27T00:00:00"/>
        <d v="2014-08-30T00:00:00"/>
        <d v="2014-09-02T00:00:00"/>
        <d v="2014-09-05T00:00:00"/>
        <d v="2014-09-07T00:00:00"/>
        <d v="2014-10-08T00:00:00"/>
        <d v="2014-10-11T00:00:00"/>
        <d v="2014-10-17T00:00:00"/>
        <d v="2014-12-17T00:00:00"/>
        <d v="2014-12-26T00:00:00"/>
        <d v="2015-01-18T00:00:00"/>
        <d v="2015-01-20T00:00:00"/>
        <d v="2015-01-26T00:00:00"/>
        <d v="2015-01-30T00:00:00"/>
        <d v="2015-02-15T00:00:00"/>
        <d v="2015-02-22T00:00:00"/>
        <d v="2015-02-28T00:00:00"/>
        <d v="2015-03-06T00:00:00"/>
        <d v="2015-03-10T00:00:00"/>
        <d v="2015-03-14T00:00:00"/>
        <d v="2015-03-19T00:00:00"/>
        <d v="2015-03-26T00:00:00"/>
        <d v="2015-06-18T00:00:00"/>
        <d v="2015-06-21T00:00:00"/>
        <d v="2015-06-24T00:00:00"/>
        <d v="2015-10-02T00:00:00"/>
        <d v="2015-10-05T00:00:00"/>
        <d v="2015-10-11T00:00:00"/>
        <d v="2015-10-14T00:00:00"/>
        <d v="2015-10-18T00:00:00"/>
        <d v="2015-10-22T00:00:00"/>
        <d v="2015-10-25T00:00:00"/>
        <d v="2016-01-12T00:00:00"/>
        <d v="2016-01-15T00:00:00"/>
        <d v="2016-01-17T00:00:00"/>
        <d v="2016-01-20T00:00:00"/>
        <d v="2016-01-23T00:00:00"/>
        <d v="2016-01-26T00:00:00"/>
        <d v="2016-01-29T00:00:00"/>
        <d v="2016-01-31T00:00:00"/>
        <d v="2016-02-09T00:00:00"/>
        <d v="2016-02-12T00:00:00"/>
        <d v="2016-02-14T00:00:00"/>
        <d v="2016-02-24T00:00:00"/>
        <d v="2016-02-27T00:00:00"/>
        <d v="2016-03-01T00:00:00"/>
        <d v="2016-03-03T00:00:00"/>
        <d v="2016-03-06T00:00:00"/>
        <d v="2016-03-15T00:00:00"/>
        <d v="2016-03-19T00:00:00"/>
        <d v="2016-03-23T00:00:00"/>
        <d v="2016-03-27T00:00:00"/>
        <d v="2016-03-31T00:00:00"/>
        <d v="2016-06-11T00:00:00"/>
        <d v="2016-06-13T00:00:00"/>
        <d v="2016-06-15T00:00:00"/>
        <d v="2016-06-18T00:00:00"/>
        <d v="2016-06-20T00:00:00"/>
        <d v="2016-06-22T00:00:00"/>
        <d v="2016-08-27T00:00:00"/>
        <d v="2016-08-28T00:00:00"/>
        <d v="2016-10-16T00:00:00"/>
        <d v="2016-10-20T00:00:00"/>
        <d v="2016-10-23T00:00:00"/>
        <d v="2016-10-26T00:00:00"/>
        <d v="2016-10-29T00:00:00"/>
        <d v="2017-01-15T00:00:00"/>
        <d v="2017-01-19T00:00:00"/>
        <d v="2017-01-22T00:00:00"/>
        <d v="2017-01-26T00:00:00"/>
        <d v="2017-01-29T00:00:00"/>
        <d v="2017-02-01T00:00:00"/>
        <d v="2017-06-04T00:00:00"/>
        <d v="2017-06-08T00:00:00"/>
        <d v="2017-06-11T00:00:00"/>
        <d v="2017-06-15T00:00:00"/>
        <d v="2017-06-18T00:00:00"/>
        <d v="2017-06-23T00:00:00"/>
        <d v="2017-06-25T00:00:00"/>
        <d v="2017-06-30T00:00:00"/>
        <d v="2017-07-02T00:00:00"/>
        <d v="2017-07-06T00:00:00"/>
        <d v="2017-07-09T00:00:00"/>
        <d v="2017-08-20T00:00:00"/>
        <d v="2017-08-24T00:00:00"/>
        <d v="2017-08-27T00:00:00"/>
        <d v="2017-08-31T00:00:00"/>
        <d v="2017-09-03T00:00:00"/>
        <d v="2017-09-06T00:00:00"/>
        <d v="2017-09-17T00:00:00"/>
        <d v="2017-09-21T00:00:00"/>
        <d v="2017-09-24T00:00:00"/>
        <d v="2017-09-28T00:00:00"/>
        <d v="2017-10-01T00:00:00"/>
        <d v="2017-10-07T00:00:00"/>
        <d v="2017-10-10T00:00:00"/>
        <d v="2017-10-22T00:00:00"/>
        <d v="2017-10-25T00:00:00"/>
        <d v="2017-10-29T00:00:00"/>
        <d v="2017-11-01T00:00:00"/>
        <d v="2017-11-04T00:00:00"/>
        <d v="2017-11-07T00:00:00"/>
        <d v="2017-12-10T00:00:00"/>
        <d v="2017-12-13T00:00:00"/>
        <d v="2017-12-17T00:00:00"/>
        <d v="2017-12-20T00:00:00"/>
        <d v="2017-12-22T00:00:00"/>
        <d v="2017-12-24T00:00:00"/>
        <d v="2018-02-01T00:00:00"/>
        <d v="2018-02-04T00:00:00"/>
        <d v="2018-02-07T00:00:00"/>
        <d v="2018-02-10T00:00:00"/>
        <d v="2018-02-13T00:00:00"/>
        <d v="2018-02-16T00:00:00"/>
        <d v="2018-02-18T00:00:00"/>
        <d v="2018-02-21T00:00:00"/>
        <d v="2018-02-24T00:00:00"/>
        <d v="2018-06-27T00:00:00"/>
        <d v="2018-07-03T00:00:00"/>
        <d v="2018-07-06T00:00:00"/>
        <d v="2018-07-08T00:00:00"/>
        <d v="2018-07-12T00:00:00"/>
        <d v="2018-07-14T00:00:00"/>
        <d v="2018-07-17T00:00:00"/>
        <d v="2018-09-18T00:00:00"/>
        <d v="2018-09-19T00:00:00"/>
        <d v="2018-09-21T00:00:00"/>
        <d v="2018-09-23T00:00:00"/>
        <d v="2018-09-25T00:00:00"/>
        <d v="2018-09-28T00:00:00"/>
        <d v="2018-10-21T00:00:00"/>
        <d v="2018-10-24T00:00:00"/>
        <d v="2018-10-27T00:00:00"/>
        <d v="2018-10-29T00:00:00"/>
        <d v="2018-11-01T00:00:00"/>
        <d v="2019-01-12T00:00:00"/>
        <d v="2019-01-15T00:00:00"/>
        <d v="2019-01-18T00:00:00"/>
        <d v="2019-01-23T00:00:00"/>
        <d v="2019-01-26T00:00:00"/>
        <d v="2019-02-03T00:00:00"/>
        <d v="2019-02-06T00:00:00"/>
        <d v="2019-02-08T00:00:00"/>
        <d v="2019-02-10T00:00:00"/>
        <d v="2019-02-24T00:00:00"/>
        <d v="2019-02-27T00:00:00"/>
        <d v="2019-03-02T00:00:00"/>
        <d v="2019-03-05T00:00:00"/>
        <d v="2019-03-08T00:00:00"/>
        <d v="2019-06-05T00:00:00"/>
        <d v="2019-06-09T00:00:00"/>
        <d v="2019-06-16T00:00:00"/>
        <d v="2019-06-22T00:00:00"/>
        <d v="2019-06-27T00:00:00"/>
        <d v="2019-06-30T00:00:00"/>
        <d v="2019-07-02T00:00:00"/>
        <d v="2019-07-06T00:00:00"/>
        <d v="2019-07-09T00:00:00"/>
      </sharedItems>
    </cacheField>
    <cacheField name="Inns" numFmtId="0">
      <sharedItems containsMixedTypes="1" containsNumber="1" containsInteger="1" minValue="1" maxValue="4"/>
    </cacheField>
    <cacheField name="Position" numFmtId="0">
      <sharedItems containsMixedTypes="1" containsNumber="1" containsInteger="1" minValue="2" maxValue="8"/>
    </cacheField>
    <cacheField name="Dismissal" numFmtId="0">
      <sharedItems/>
    </cacheField>
    <cacheField name="Match_ID" numFmtId="0">
      <sharedItems/>
    </cacheField>
    <cacheField name="BF" numFmtId="0">
      <sharedItems containsSemiMixedTypes="0" containsString="0" containsNumber="1" containsInteger="1" minValue="0" maxValue="265"/>
    </cacheField>
    <cacheField name="4s" numFmtId="0">
      <sharedItems containsSemiMixedTypes="0" containsString="0" containsNumber="1" containsInteger="1" minValue="0" maxValue="24"/>
    </cacheField>
    <cacheField name="6s" numFmtId="0">
      <sharedItems containsSemiMixedTypes="0" containsString="0" containsNumber="1" containsInteger="1" minValue="0" maxValue="10"/>
    </cacheField>
    <cacheField name="SR" numFmtId="0">
      <sharedItems containsSemiMixedTypes="0" containsString="0" containsNumber="1" minValue="0" maxValue="400"/>
    </cacheField>
    <cacheField name="Match_Typ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76.71442916667" createdVersion="8" refreshedVersion="8" minRefreshableVersion="3" recordCount="612" xr:uid="{6924200B-14D6-494E-8426-B67EE988EF14}">
  <cacheSource type="worksheet">
    <worksheetSource name="Table1"/>
  </cacheSource>
  <cacheFields count="14">
    <cacheField name="Index" numFmtId="0">
      <sharedItems containsSemiMixedTypes="0" containsString="0" containsNumber="1" containsInteger="1" minValue="1" maxValue="612"/>
    </cacheField>
    <cacheField name="Runs" numFmtId="0">
      <sharedItems containsMixedTypes="1" containsNumber="1" containsInteger="1" minValue="0" maxValue="224"/>
    </cacheField>
    <cacheField name="Opposition" numFmtId="0">
      <sharedItems/>
    </cacheField>
    <cacheField name="Ground" numFmtId="0">
      <sharedItems/>
    </cacheField>
    <cacheField name="Date" numFmtId="14">
      <sharedItems containsSemiMixedTypes="0" containsNonDate="0" containsDate="1" containsString="0" minDate="2004-12-23T00:00:00" maxDate="2019-07-10T00:00:00"/>
    </cacheField>
    <cacheField name="Inns" numFmtId="0">
      <sharedItems containsMixedTypes="1" containsNumber="1" containsInteger="1" minValue="1" maxValue="4"/>
    </cacheField>
    <cacheField name="Position" numFmtId="0">
      <sharedItems containsMixedTypes="1" containsNumber="1" containsInteger="1" minValue="2" maxValue="8"/>
    </cacheField>
    <cacheField name="Dismissal" numFmtId="0">
      <sharedItems count="7">
        <s v="Run Out"/>
        <s v="Caught"/>
        <s v="Not Out"/>
        <s v="Bowled"/>
        <s v="Lbw"/>
        <s v="DNB"/>
        <s v="Stumped"/>
      </sharedItems>
    </cacheField>
    <cacheField name="Match_ID" numFmtId="0">
      <sharedItems/>
    </cacheField>
    <cacheField name="BF" numFmtId="0">
      <sharedItems containsSemiMixedTypes="0" containsString="0" containsNumber="1" containsInteger="1" minValue="0" maxValue="265"/>
    </cacheField>
    <cacheField name="4s" numFmtId="0">
      <sharedItems containsSemiMixedTypes="0" containsString="0" containsNumber="1" containsInteger="1" minValue="0" maxValue="24"/>
    </cacheField>
    <cacheField name="6s" numFmtId="0">
      <sharedItems containsSemiMixedTypes="0" containsString="0" containsNumber="1" containsInteger="1" minValue="0" maxValue="10"/>
    </cacheField>
    <cacheField name="SR" numFmtId="0">
      <sharedItems containsSemiMixedTypes="0" containsString="0" containsNumber="1" minValue="0" maxValue="400"/>
    </cacheField>
    <cacheField name="Match_Type"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79.747867245373" createdVersion="8" refreshedVersion="8" minRefreshableVersion="3" recordCount="612" xr:uid="{4C12817C-4163-4B96-9860-A2B2640ACE7C}">
  <cacheSource type="worksheet">
    <worksheetSource name="Table1"/>
  </cacheSource>
  <cacheFields count="15">
    <cacheField name="Index" numFmtId="0">
      <sharedItems containsSemiMixedTypes="0" containsString="0" containsNumber="1" containsInteger="1" minValue="1" maxValue="612"/>
    </cacheField>
    <cacheField name="Runs" numFmtId="0">
      <sharedItems containsMixedTypes="1" containsNumber="1" containsInteger="1" minValue="0" maxValue="224"/>
    </cacheField>
    <cacheField name="Opposition" numFmtId="0">
      <sharedItems/>
    </cacheField>
    <cacheField name="Ground" numFmtId="0">
      <sharedItems/>
    </cacheField>
    <cacheField name="Date" numFmtId="14">
      <sharedItems containsSemiMixedTypes="0" containsNonDate="0" containsDate="1" containsString="0" minDate="2004-12-23T00:00:00" maxDate="2019-07-10T00:00:00" count="538">
        <d v="2004-12-23T00:00:00"/>
        <d v="2004-12-26T00:00:00"/>
        <d v="2004-12-27T00:00:00"/>
        <d v="2005-04-02T00:00:00"/>
        <d v="2005-04-05T00:00:00"/>
        <d v="2005-04-09T00:00:00"/>
        <d v="2005-04-12T00:00:00"/>
        <d v="2005-04-15T00:00:00"/>
        <d v="2005-04-17T00:00:00"/>
        <d v="2005-07-30T00:00:00"/>
        <d v="2005-07-31T00:00:00"/>
        <d v="2005-08-03T00:00:00"/>
        <d v="2005-08-07T00:00:00"/>
        <d v="2005-08-09T00:00:00"/>
        <d v="2005-08-26T00:00:00"/>
        <d v="2005-08-29T00:00:00"/>
        <d v="2005-09-02T00:00:00"/>
        <d v="2005-09-04T00:00:00"/>
        <d v="2005-09-06T00:00:00"/>
        <d v="2005-10-25T00:00:00"/>
        <d v="2005-10-28T00:00:00"/>
        <d v="2005-10-31T00:00:00"/>
        <d v="2005-11-03T00:00:00"/>
        <d v="2005-11-06T00:00:00"/>
        <d v="2005-11-09T00:00:00"/>
        <d v="2005-11-12T00:00:00"/>
        <d v="2005-11-16T00:00:00"/>
        <d v="2005-11-19T00:00:00"/>
        <d v="2005-11-25T00:00:00"/>
        <d v="2005-11-28T00:00:00"/>
        <d v="2005-12-02T00:00:00"/>
        <d v="2005-12-10T00:00:00"/>
        <d v="2005-12-18T00:00:00"/>
        <d v="2006-01-13T00:00:00"/>
        <d v="2006-01-21T00:00:00"/>
        <d v="2006-01-29T00:00:00"/>
        <d v="2006-02-06T00:00:00"/>
        <d v="2006-02-11T00:00:00"/>
        <d v="2006-02-13T00:00:00"/>
        <d v="2006-02-16T00:00:00"/>
        <d v="2006-02-19T00:00:00"/>
        <d v="2006-03-01T00:00:00"/>
        <d v="2006-03-09T00:00:00"/>
        <d v="2006-03-18T00:00:00"/>
        <d v="2006-03-28T00:00:00"/>
        <d v="2006-03-31T00:00:00"/>
        <d v="2006-04-03T00:00:00"/>
        <d v="2006-04-06T00:00:00"/>
        <d v="2006-04-12T00:00:00"/>
        <d v="2006-04-18T00:00:00"/>
        <d v="2006-04-19T00:00:00"/>
        <d v="2006-05-18T00:00:00"/>
        <d v="2006-05-20T00:00:00"/>
        <d v="2006-05-23T00:00:00"/>
        <d v="2006-05-26T00:00:00"/>
        <d v="2006-05-28T00:00:00"/>
        <d v="2006-06-02T00:00:00"/>
        <d v="2006-06-10T00:00:00"/>
        <d v="2006-06-22T00:00:00"/>
        <d v="2006-06-30T00:00:00"/>
        <d v="2006-08-18T00:00:00"/>
        <d v="2006-09-14T00:00:00"/>
        <d v="2006-09-16T00:00:00"/>
        <d v="2006-09-20T00:00:00"/>
        <d v="2006-09-22T00:00:00"/>
        <d v="2006-10-15T00:00:00"/>
        <d v="2006-10-26T00:00:00"/>
        <d v="2006-10-29T00:00:00"/>
        <d v="2006-11-22T00:00:00"/>
        <d v="2006-11-26T00:00:00"/>
        <d v="2006-11-29T00:00:00"/>
        <d v="2006-12-01T00:00:00"/>
        <d v="2006-12-03T00:00:00"/>
        <d v="2006-12-15T00:00:00"/>
        <d v="2006-12-26T00:00:00"/>
        <d v="2007-01-21T00:00:00"/>
        <d v="2007-01-24T00:00:00"/>
        <d v="2007-01-31T00:00:00"/>
        <d v="2007-02-08T00:00:00"/>
        <d v="2007-02-11T00:00:00"/>
        <d v="2007-02-14T00:00:00"/>
        <d v="2007-02-17T00:00:00"/>
        <d v="2007-03-17T00:00:00"/>
        <d v="2007-03-19T00:00:00"/>
        <d v="2007-03-23T00:00:00"/>
        <d v="2007-05-10T00:00:00"/>
        <d v="2007-05-12T00:00:00"/>
        <d v="2007-05-18T00:00:00"/>
        <d v="2007-05-25T00:00:00"/>
        <d v="2007-06-06T00:00:00"/>
        <d v="2007-06-09T00:00:00"/>
        <d v="2007-06-10T00:00:00"/>
        <d v="2007-06-29T00:00:00"/>
        <d v="2007-07-01T00:00:00"/>
        <d v="2007-07-19T00:00:00"/>
        <d v="2007-07-27T00:00:00"/>
        <d v="2007-08-09T00:00:00"/>
        <d v="2007-08-16T00:00:00"/>
        <d v="2007-08-21T00:00:00"/>
        <d v="2007-08-24T00:00:00"/>
        <d v="2007-08-27T00:00:00"/>
        <d v="2007-08-30T00:00:00"/>
        <d v="2007-09-02T00:00:00"/>
        <d v="2007-09-05T00:00:00"/>
        <d v="2007-09-08T00:00:00"/>
        <d v="2007-09-13T00:00:00"/>
        <d v="2007-09-14T00:00:00"/>
        <d v="2007-09-16T00:00:00"/>
        <d v="2007-09-19T00:00:00"/>
        <d v="2007-09-20T00:00:00"/>
        <d v="2007-09-22T00:00:00"/>
        <d v="2007-09-24T00:00:00"/>
        <d v="2007-09-29T00:00:00"/>
        <d v="2007-10-02T00:00:00"/>
        <d v="2007-10-05T00:00:00"/>
        <d v="2007-10-08T00:00:00"/>
        <d v="2007-10-11T00:00:00"/>
        <d v="2007-10-14T00:00:00"/>
        <d v="2007-10-17T00:00:00"/>
        <d v="2007-10-20T00:00:00"/>
        <d v="2007-11-05T00:00:00"/>
        <d v="2007-11-08T00:00:00"/>
        <d v="2007-11-11T00:00:00"/>
        <d v="2007-11-15T00:00:00"/>
        <d v="2007-11-18T00:00:00"/>
        <d v="2007-11-22T00:00:00"/>
        <d v="2007-11-30T00:00:00"/>
        <d v="2007-12-26T00:00:00"/>
        <d v="2008-01-02T00:00:00"/>
        <d v="2008-01-16T00:00:00"/>
        <d v="2008-01-24T00:00:00"/>
        <d v="2008-02-01T00:00:00"/>
        <d v="2008-02-03T00:00:00"/>
        <d v="2008-02-05T00:00:00"/>
        <d v="2008-02-10T00:00:00"/>
        <d v="2008-02-12T00:00:00"/>
        <d v="2008-02-17T00:00:00"/>
        <d v="2008-02-19T00:00:00"/>
        <d v="2008-02-24T00:00:00"/>
        <d v="2008-02-26T00:00:00"/>
        <d v="2008-03-02T00:00:00"/>
        <d v="2008-03-04T00:00:00"/>
        <d v="2008-03-26T00:00:00"/>
        <d v="2008-04-03T00:00:00"/>
        <d v="2008-04-11T00:00:00"/>
        <d v="2008-06-10T00:00:00"/>
        <d v="2008-06-12T00:00:00"/>
        <d v="2008-06-14T00:00:00"/>
        <d v="2008-06-25T00:00:00"/>
        <d v="2008-06-26T00:00:00"/>
        <d v="2008-06-28T00:00:00"/>
        <d v="2008-07-02T00:00:00"/>
        <d v="2008-07-03T00:00:00"/>
        <d v="2008-07-06T00:00:00"/>
        <d v="2008-08-18T00:00:00"/>
        <d v="2008-08-20T00:00:00"/>
        <d v="2008-08-24T00:00:00"/>
        <d v="2008-08-27T00:00:00"/>
        <d v="2008-08-29T00:00:00"/>
        <d v="2008-10-09T00:00:00"/>
        <d v="2008-10-17T00:00:00"/>
        <d v="2008-10-29T00:00:00"/>
        <d v="2008-11-06T00:00:00"/>
        <d v="2008-11-14T00:00:00"/>
        <d v="2008-11-17T00:00:00"/>
        <d v="2008-11-20T00:00:00"/>
        <d v="2008-11-23T00:00:00"/>
        <d v="2008-11-26T00:00:00"/>
        <d v="2008-12-11T00:00:00"/>
        <d v="2008-12-19T00:00:00"/>
        <d v="2009-01-28T00:00:00"/>
        <d v="2009-01-31T00:00:00"/>
        <d v="2009-02-03T00:00:00"/>
        <d v="2009-02-05T00:00:00"/>
        <d v="2009-02-08T00:00:00"/>
        <d v="2009-02-10T00:00:00"/>
        <d v="2009-02-25T00:00:00"/>
        <d v="2009-02-27T00:00:00"/>
        <d v="2009-03-03T00:00:00"/>
        <d v="2009-03-06T00:00:00"/>
        <d v="2009-03-08T00:00:00"/>
        <d v="2009-03-11T00:00:00"/>
        <d v="2009-03-14T00:00:00"/>
        <d v="2009-03-18T00:00:00"/>
        <d v="2009-04-03T00:00:00"/>
        <d v="2009-06-06T00:00:00"/>
        <d v="2009-06-10T00:00:00"/>
        <d v="2009-06-12T00:00:00"/>
        <d v="2009-06-14T00:00:00"/>
        <d v="2009-06-16T00:00:00"/>
        <d v="2009-06-26T00:00:00"/>
        <d v="2009-06-28T00:00:00"/>
        <d v="2009-07-03T00:00:00"/>
        <d v="2009-07-05T00:00:00"/>
        <d v="2009-09-11T00:00:00"/>
        <d v="2009-09-12T00:00:00"/>
        <d v="2009-09-14T00:00:00"/>
        <d v="2009-09-26T00:00:00"/>
        <d v="2009-09-28T00:00:00"/>
        <d v="2009-09-30T00:00:00"/>
        <d v="2009-10-25T00:00:00"/>
        <d v="2009-10-28T00:00:00"/>
        <d v="2009-10-31T00:00:00"/>
        <d v="2009-11-02T00:00:00"/>
        <d v="2009-11-05T00:00:00"/>
        <d v="2009-11-08T00:00:00"/>
        <d v="2009-11-16T00:00:00"/>
        <d v="2009-11-24T00:00:00"/>
        <d v="2009-12-02T00:00:00"/>
        <d v="2009-12-09T00:00:00"/>
        <d v="2009-12-12T00:00:00"/>
        <d v="2009-12-15T00:00:00"/>
        <d v="2009-12-18T00:00:00"/>
        <d v="2009-12-27T00:00:00"/>
        <d v="2010-01-05T00:00:00"/>
        <d v="2010-01-07T00:00:00"/>
        <d v="2010-01-10T00:00:00"/>
        <d v="2010-01-11T00:00:00"/>
        <d v="2010-01-13T00:00:00"/>
        <d v="2010-01-24T00:00:00"/>
        <d v="2010-02-06T00:00:00"/>
        <d v="2010-02-14T00:00:00"/>
        <d v="2010-02-21T00:00:00"/>
        <d v="2010-02-24T00:00:00"/>
        <d v="2010-02-27T00:00:00"/>
        <d v="2010-05-01T00:00:00"/>
        <d v="2010-05-02T00:00:00"/>
        <d v="2010-05-07T00:00:00"/>
        <d v="2010-05-09T00:00:00"/>
        <d v="2010-05-11T00:00:00"/>
        <d v="2010-06-16T00:00:00"/>
        <d v="2010-06-19T00:00:00"/>
        <d v="2010-06-22T00:00:00"/>
        <d v="2010-06-24T00:00:00"/>
        <d v="2010-07-18T00:00:00"/>
        <d v="2010-07-26T00:00:00"/>
        <d v="2010-08-03T00:00:00"/>
        <d v="2010-08-10T00:00:00"/>
        <d v="2010-08-16T00:00:00"/>
        <d v="2010-08-22T00:00:00"/>
        <d v="2010-08-25T00:00:00"/>
        <d v="2010-08-28T00:00:00"/>
        <d v="2010-10-01T00:00:00"/>
        <d v="2010-10-09T00:00:00"/>
        <d v="2010-10-20T00:00:00"/>
        <d v="2010-11-04T00:00:00"/>
        <d v="2010-11-12T00:00:00"/>
        <d v="2010-11-20T00:00:00"/>
        <d v="2010-12-16T00:00:00"/>
        <d v="2010-12-26T00:00:00"/>
        <d v="2011-01-02T00:00:00"/>
        <d v="2011-01-09T00:00:00"/>
        <d v="2011-01-12T00:00:00"/>
        <d v="2011-01-15T00:00:00"/>
        <d v="2011-01-18T00:00:00"/>
        <d v="2011-01-21T00:00:00"/>
        <d v="2011-01-23T00:00:00"/>
        <d v="2011-02-19T00:00:00"/>
        <d v="2011-02-27T00:00:00"/>
        <d v="2011-03-06T00:00:00"/>
        <d v="2011-03-09T00:00:00"/>
        <d v="2011-03-12T00:00:00"/>
        <d v="2011-03-20T00:00:00"/>
        <d v="2011-03-24T00:00:00"/>
        <d v="2011-03-30T00:00:00"/>
        <d v="2011-04-02T00:00:00"/>
        <d v="2011-06-20T00:00:00"/>
        <d v="2011-06-28T00:00:00"/>
        <d v="2011-07-06T00:00:00"/>
        <d v="2011-07-21T00:00:00"/>
        <d v="2011-07-29T00:00:00"/>
        <d v="2011-08-10T00:00:00"/>
        <d v="2011-08-18T00:00:00"/>
        <d v="2011-08-31T00:00:00"/>
        <d v="2011-09-03T00:00:00"/>
        <d v="2011-09-06T00:00:00"/>
        <d v="2011-09-09T00:00:00"/>
        <d v="2011-09-11T00:00:00"/>
        <d v="2011-09-16T00:00:00"/>
        <d v="2011-10-14T00:00:00"/>
        <d v="2011-10-17T00:00:00"/>
        <d v="2011-10-20T00:00:00"/>
        <d v="2011-10-23T00:00:00"/>
        <d v="2011-10-25T00:00:00"/>
        <d v="2011-10-29T00:00:00"/>
        <d v="2011-11-06T00:00:00"/>
        <d v="2011-11-14T00:00:00"/>
        <d v="2011-11-22T00:00:00"/>
        <d v="2011-12-26T00:00:00"/>
        <d v="2012-01-03T00:00:00"/>
        <d v="2012-01-13T00:00:00"/>
        <d v="2012-02-01T00:00:00"/>
        <d v="2012-02-03T00:00:00"/>
        <d v="2012-02-05T00:00:00"/>
        <d v="2012-02-08T00:00:00"/>
        <d v="2012-02-12T00:00:00"/>
        <d v="2012-02-14T00:00:00"/>
        <d v="2012-02-19T00:00:00"/>
        <d v="2012-02-26T00:00:00"/>
        <d v="2012-02-28T00:00:00"/>
        <d v="2012-03-13T00:00:00"/>
        <d v="2012-03-16T00:00:00"/>
        <d v="2012-03-18T00:00:00"/>
        <d v="2012-03-30T00:00:00"/>
        <d v="2012-07-21T00:00:00"/>
        <d v="2012-07-24T00:00:00"/>
        <d v="2012-07-28T00:00:00"/>
        <d v="2012-07-31T00:00:00"/>
        <d v="2012-08-04T00:00:00"/>
        <d v="2012-08-07T00:00:00"/>
        <d v="2012-08-23T00:00:00"/>
        <d v="2012-08-31T00:00:00"/>
        <d v="2012-09-11T00:00:00"/>
        <d v="2012-09-19T00:00:00"/>
        <d v="2012-09-23T00:00:00"/>
        <d v="2012-09-28T00:00:00"/>
        <d v="2012-09-30T00:00:00"/>
        <d v="2012-10-02T00:00:00"/>
        <d v="2012-11-15T00:00:00"/>
        <d v="2012-11-23T00:00:00"/>
        <d v="2012-12-05T00:00:00"/>
        <d v="2012-12-13T00:00:00"/>
        <d v="2012-12-20T00:00:00"/>
        <d v="2012-12-22T00:00:00"/>
        <d v="2012-12-25T00:00:00"/>
        <d v="2012-12-28T00:00:00"/>
        <d v="2012-12-30T00:00:00"/>
        <d v="2013-01-03T00:00:00"/>
        <d v="2013-01-06T00:00:00"/>
        <d v="2013-01-11T00:00:00"/>
        <d v="2013-01-15T00:00:00"/>
        <d v="2013-01-19T00:00:00"/>
        <d v="2013-01-23T00:00:00"/>
        <d v="2013-01-27T00:00:00"/>
        <d v="2013-02-22T00:00:00"/>
        <d v="2013-03-02T00:00:00"/>
        <d v="2013-03-14T00:00:00"/>
        <d v="2013-03-22T00:00:00"/>
        <d v="2013-06-06T00:00:00"/>
        <d v="2013-06-11T00:00:00"/>
        <d v="2013-06-15T00:00:00"/>
        <d v="2013-06-20T00:00:00"/>
        <d v="2013-06-23T00:00:00"/>
        <d v="2013-06-30T00:00:00"/>
        <d v="2013-07-11T00:00:00"/>
        <d v="2013-10-10T00:00:00"/>
        <d v="2013-10-13T00:00:00"/>
        <d v="2013-10-16T00:00:00"/>
        <d v="2013-10-19T00:00:00"/>
        <d v="2013-10-23T00:00:00"/>
        <d v="2013-10-30T00:00:00"/>
        <d v="2013-11-02T00:00:00"/>
        <d v="2013-11-06T00:00:00"/>
        <d v="2013-11-14T00:00:00"/>
        <d v="2013-11-21T00:00:00"/>
        <d v="2013-11-24T00:00:00"/>
        <d v="2013-11-27T00:00:00"/>
        <d v="2013-12-05T00:00:00"/>
        <d v="2013-12-08T00:00:00"/>
        <d v="2013-12-11T00:00:00"/>
        <d v="2013-12-18T00:00:00"/>
        <d v="2013-12-26T00:00:00"/>
        <d v="2014-01-19T00:00:00"/>
        <d v="2014-01-22T00:00:00"/>
        <d v="2014-01-25T00:00:00"/>
        <d v="2014-01-28T00:00:00"/>
        <d v="2014-01-31T00:00:00"/>
        <d v="2014-02-06T00:00:00"/>
        <d v="2014-02-14T00:00:00"/>
        <d v="2014-03-21T00:00:00"/>
        <d v="2014-03-23T00:00:00"/>
        <d v="2014-03-28T00:00:00"/>
        <d v="2014-03-30T00:00:00"/>
        <d v="2014-04-04T00:00:00"/>
        <d v="2014-04-06T00:00:00"/>
        <d v="2014-07-09T00:00:00"/>
        <d v="2014-07-17T00:00:00"/>
        <d v="2014-07-27T00:00:00"/>
        <d v="2014-08-07T00:00:00"/>
        <d v="2014-08-15T00:00:00"/>
        <d v="2014-08-27T00:00:00"/>
        <d v="2014-08-30T00:00:00"/>
        <d v="2014-09-02T00:00:00"/>
        <d v="2014-09-05T00:00:00"/>
        <d v="2014-09-07T00:00:00"/>
        <d v="2014-10-08T00:00:00"/>
        <d v="2014-10-11T00:00:00"/>
        <d v="2014-10-17T00:00:00"/>
        <d v="2014-12-17T00:00:00"/>
        <d v="2014-12-26T00:00:00"/>
        <d v="2015-01-18T00:00:00"/>
        <d v="2015-01-20T00:00:00"/>
        <d v="2015-01-26T00:00:00"/>
        <d v="2015-01-30T00:00:00"/>
        <d v="2015-02-15T00:00:00"/>
        <d v="2015-02-22T00:00:00"/>
        <d v="2015-02-28T00:00:00"/>
        <d v="2015-03-06T00:00:00"/>
        <d v="2015-03-10T00:00:00"/>
        <d v="2015-03-14T00:00:00"/>
        <d v="2015-03-19T00:00:00"/>
        <d v="2015-03-26T00:00:00"/>
        <d v="2015-06-18T00:00:00"/>
        <d v="2015-06-21T00:00:00"/>
        <d v="2015-06-24T00:00:00"/>
        <d v="2015-10-02T00:00:00"/>
        <d v="2015-10-05T00:00:00"/>
        <d v="2015-10-11T00:00:00"/>
        <d v="2015-10-14T00:00:00"/>
        <d v="2015-10-18T00:00:00"/>
        <d v="2015-10-22T00:00:00"/>
        <d v="2015-10-25T00:00:00"/>
        <d v="2016-01-12T00:00:00"/>
        <d v="2016-01-15T00:00:00"/>
        <d v="2016-01-17T00:00:00"/>
        <d v="2016-01-20T00:00:00"/>
        <d v="2016-01-23T00:00:00"/>
        <d v="2016-01-26T00:00:00"/>
        <d v="2016-01-29T00:00:00"/>
        <d v="2016-01-31T00:00:00"/>
        <d v="2016-02-09T00:00:00"/>
        <d v="2016-02-12T00:00:00"/>
        <d v="2016-02-14T00:00:00"/>
        <d v="2016-02-24T00:00:00"/>
        <d v="2016-02-27T00:00:00"/>
        <d v="2016-03-01T00:00:00"/>
        <d v="2016-03-03T00:00:00"/>
        <d v="2016-03-06T00:00:00"/>
        <d v="2016-03-15T00:00:00"/>
        <d v="2016-03-19T00:00:00"/>
        <d v="2016-03-23T00:00:00"/>
        <d v="2016-03-27T00:00:00"/>
        <d v="2016-03-31T00:00:00"/>
        <d v="2016-06-11T00:00:00"/>
        <d v="2016-06-13T00:00:00"/>
        <d v="2016-06-15T00:00:00"/>
        <d v="2016-06-18T00:00:00"/>
        <d v="2016-06-20T00:00:00"/>
        <d v="2016-06-22T00:00:00"/>
        <d v="2016-08-27T00:00:00"/>
        <d v="2016-08-28T00:00:00"/>
        <d v="2016-10-16T00:00:00"/>
        <d v="2016-10-20T00:00:00"/>
        <d v="2016-10-23T00:00:00"/>
        <d v="2016-10-26T00:00:00"/>
        <d v="2016-10-29T00:00:00"/>
        <d v="2017-01-15T00:00:00"/>
        <d v="2017-01-19T00:00:00"/>
        <d v="2017-01-22T00:00:00"/>
        <d v="2017-01-26T00:00:00"/>
        <d v="2017-01-29T00:00:00"/>
        <d v="2017-02-01T00:00:00"/>
        <d v="2017-06-04T00:00:00"/>
        <d v="2017-06-08T00:00:00"/>
        <d v="2017-06-11T00:00:00"/>
        <d v="2017-06-15T00:00:00"/>
        <d v="2017-06-18T00:00:00"/>
        <d v="2017-06-23T00:00:00"/>
        <d v="2017-06-25T00:00:00"/>
        <d v="2017-06-30T00:00:00"/>
        <d v="2017-07-02T00:00:00"/>
        <d v="2017-07-06T00:00:00"/>
        <d v="2017-07-09T00:00:00"/>
        <d v="2017-08-20T00:00:00"/>
        <d v="2017-08-24T00:00:00"/>
        <d v="2017-08-27T00:00:00"/>
        <d v="2017-08-31T00:00:00"/>
        <d v="2017-09-03T00:00:00"/>
        <d v="2017-09-06T00:00:00"/>
        <d v="2017-09-17T00:00:00"/>
        <d v="2017-09-21T00:00:00"/>
        <d v="2017-09-24T00:00:00"/>
        <d v="2017-09-28T00:00:00"/>
        <d v="2017-10-01T00:00:00"/>
        <d v="2017-10-07T00:00:00"/>
        <d v="2017-10-10T00:00:00"/>
        <d v="2017-10-22T00:00:00"/>
        <d v="2017-10-25T00:00:00"/>
        <d v="2017-10-29T00:00:00"/>
        <d v="2017-11-01T00:00:00"/>
        <d v="2017-11-04T00:00:00"/>
        <d v="2017-11-07T00:00:00"/>
        <d v="2017-12-10T00:00:00"/>
        <d v="2017-12-13T00:00:00"/>
        <d v="2017-12-17T00:00:00"/>
        <d v="2017-12-20T00:00:00"/>
        <d v="2017-12-22T00:00:00"/>
        <d v="2017-12-24T00:00:00"/>
        <d v="2018-02-01T00:00:00"/>
        <d v="2018-02-04T00:00:00"/>
        <d v="2018-02-07T00:00:00"/>
        <d v="2018-02-10T00:00:00"/>
        <d v="2018-02-13T00:00:00"/>
        <d v="2018-02-16T00:00:00"/>
        <d v="2018-02-18T00:00:00"/>
        <d v="2018-02-21T00:00:00"/>
        <d v="2018-02-24T00:00:00"/>
        <d v="2018-06-27T00:00:00"/>
        <d v="2018-07-03T00:00:00"/>
        <d v="2018-07-06T00:00:00"/>
        <d v="2018-07-08T00:00:00"/>
        <d v="2018-07-12T00:00:00"/>
        <d v="2018-07-14T00:00:00"/>
        <d v="2018-07-17T00:00:00"/>
        <d v="2018-09-18T00:00:00"/>
        <d v="2018-09-19T00:00:00"/>
        <d v="2018-09-21T00:00:00"/>
        <d v="2018-09-23T00:00:00"/>
        <d v="2018-09-25T00:00:00"/>
        <d v="2018-09-28T00:00:00"/>
        <d v="2018-10-21T00:00:00"/>
        <d v="2018-10-24T00:00:00"/>
        <d v="2018-10-27T00:00:00"/>
        <d v="2018-10-29T00:00:00"/>
        <d v="2018-11-01T00:00:00"/>
        <d v="2019-01-12T00:00:00"/>
        <d v="2019-01-15T00:00:00"/>
        <d v="2019-01-18T00:00:00"/>
        <d v="2019-01-23T00:00:00"/>
        <d v="2019-01-26T00:00:00"/>
        <d v="2019-02-03T00:00:00"/>
        <d v="2019-02-06T00:00:00"/>
        <d v="2019-02-08T00:00:00"/>
        <d v="2019-02-10T00:00:00"/>
        <d v="2019-02-24T00:00:00"/>
        <d v="2019-02-27T00:00:00"/>
        <d v="2019-03-02T00:00:00"/>
        <d v="2019-03-05T00:00:00"/>
        <d v="2019-03-08T00:00:00"/>
        <d v="2019-06-05T00:00:00"/>
        <d v="2019-06-09T00:00:00"/>
        <d v="2019-06-16T00:00:00"/>
        <d v="2019-06-22T00:00:00"/>
        <d v="2019-06-27T00:00:00"/>
        <d v="2019-06-30T00:00:00"/>
        <d v="2019-07-02T00:00:00"/>
        <d v="2019-07-06T00:00:00"/>
        <d v="2019-07-09T00:00:00"/>
      </sharedItems>
    </cacheField>
    <cacheField name="Ings" numFmtId="0">
      <sharedItems containsMixedTypes="1" containsNumber="1" containsInteger="1" minValue="1" maxValue="4"/>
    </cacheField>
    <cacheField name="Position" numFmtId="0">
      <sharedItems containsMixedTypes="1" containsNumber="1" containsInteger="1" minValue="2" maxValue="8"/>
    </cacheField>
    <cacheField name="Dismissal" numFmtId="0">
      <sharedItems/>
    </cacheField>
    <cacheField name="Match_ID" numFmtId="0">
      <sharedItems/>
    </cacheField>
    <cacheField name="BF" numFmtId="0">
      <sharedItems containsSemiMixedTypes="0" containsString="0" containsNumber="1" containsInteger="1" minValue="0" maxValue="265"/>
    </cacheField>
    <cacheField name="4s" numFmtId="0">
      <sharedItems containsSemiMixedTypes="0" containsString="0" containsNumber="1" containsInteger="1" minValue="0" maxValue="24"/>
    </cacheField>
    <cacheField name="6s" numFmtId="0">
      <sharedItems containsSemiMixedTypes="0" containsString="0" containsNumber="1" containsInteger="1" minValue="0" maxValue="10"/>
    </cacheField>
    <cacheField name="Strike Rate " numFmtId="0">
      <sharedItems containsSemiMixedTypes="0" containsString="0" containsNumber="1" minValue="0" maxValue="400"/>
    </cacheField>
    <cacheField name="Match_Type" numFmtId="0">
      <sharedItems count="3">
        <s v="ODI"/>
        <s v="Test"/>
        <s v="T20"/>
      </sharedItems>
    </cacheField>
    <cacheField name="Avergae " numFmtId="0">
      <sharedItems containsMixedTypes="1" containsNumber="1" minValue="0" maxValue="148"/>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80.03455300926" backgroundQuery="1" createdVersion="8" refreshedVersion="8" minRefreshableVersion="3" recordCount="0" supportSubquery="1" supportAdvancedDrill="1" xr:uid="{E21081DE-A9FC-4E48-8919-C54D2D2F94DA}">
  <cacheSource type="external" connectionId="1"/>
  <cacheFields count="2">
    <cacheField name="[Table1].[Match_Type].[Match_Type]" caption="Match_Type" numFmtId="0" hierarchy="13" level="1">
      <sharedItems count="3">
        <s v="ODI"/>
        <s v="T20"/>
        <s v="Test"/>
      </sharedItems>
    </cacheField>
    <cacheField name="[Measures].[Average of SR]" caption="Average of SR" numFmtId="0" hierarchy="19" level="32767"/>
  </cacheFields>
  <cacheHierarchies count="20">
    <cacheHierarchy uniqueName="[Table1].[Index]" caption="Index" attribute="1" defaultMemberUniqueName="[Table1].[Index].[All]" allUniqueName="[Table1].[Index].[All]" dimensionUniqueName="[Table1]" displayFolder="" count="0" memberValueDatatype="20" unbalanced="0"/>
    <cacheHierarchy uniqueName="[Table1].[Runs]" caption="Runs" attribute="1" defaultMemberUniqueName="[Table1].[Runs].[All]" allUniqueName="[Table1].[Runs].[All]" dimensionUniqueName="[Table1]" displayFolder="" count="0" memberValueDatatype="130" unbalanced="0"/>
    <cacheHierarchy uniqueName="[Table1].[Opposition]" caption="Opposition" attribute="1" defaultMemberUniqueName="[Table1].[Opposition].[All]" allUniqueName="[Table1].[Opposition].[All]" dimensionUniqueName="[Table1]" displayFolder="" count="0" memberValueDatatype="130" unbalanced="0"/>
    <cacheHierarchy uniqueName="[Table1].[Ground]" caption="Ground" attribute="1" defaultMemberUniqueName="[Table1].[Ground].[All]" allUniqueName="[Table1].[Ground].[All]" dimensionUniqueName="[Table1]" displayFolder="" count="0" memberValueDatatype="130" unbalanced="0"/>
    <cacheHierarchy uniqueName="[Table1].[Date]" caption="Date" attribute="1" time="1" defaultMemberUniqueName="[Table1].[Date].[All]" allUniqueName="[Table1].[Date].[All]" dimensionUniqueName="[Table1]" displayFolder="" count="2" memberValueDatatype="7" unbalanced="0"/>
    <cacheHierarchy uniqueName="[Table1].[Inns]" caption="Inns" attribute="1" defaultMemberUniqueName="[Table1].[Inns].[All]" allUniqueName="[Table1].[Inns].[All]" dimensionUniqueName="[Table1]" displayFolder="" count="0" memberValueDatatype="130" unbalanced="0"/>
    <cacheHierarchy uniqueName="[Table1].[Position]" caption="Position" attribute="1" defaultMemberUniqueName="[Table1].[Position].[All]" allUniqueName="[Table1].[Position].[All]" dimensionUniqueName="[Table1]" displayFolder="" count="0" memberValueDatatype="130" unbalanced="0"/>
    <cacheHierarchy uniqueName="[Table1].[Dismissal]" caption="Dismissal" attribute="1" defaultMemberUniqueName="[Table1].[Dismissal].[All]" allUniqueName="[Table1].[Dismissal].[All]" dimensionUniqueName="[Table1]" displayFolder="" count="0" memberValueDatatype="130" unbalanced="0"/>
    <cacheHierarchy uniqueName="[Table1].[Match_ID]" caption="Match_ID" attribute="1" defaultMemberUniqueName="[Table1].[Match_ID].[All]" allUniqueName="[Table1].[Match_ID].[All]" dimensionUniqueName="[Table1]" displayFolder="" count="0" memberValueDatatype="130" unbalanced="0"/>
    <cacheHierarchy uniqueName="[Table1].[BF]" caption="BF" attribute="1" defaultMemberUniqueName="[Table1].[BF].[All]" allUniqueName="[Table1].[BF].[All]" dimensionUniqueName="[Table1]" displayFolder="" count="0" memberValueDatatype="20" unbalanced="0"/>
    <cacheHierarchy uniqueName="[Table1].[4s]" caption="4s" attribute="1" defaultMemberUniqueName="[Table1].[4s].[All]" allUniqueName="[Table1].[4s].[All]" dimensionUniqueName="[Table1]" displayFolder="" count="0" memberValueDatatype="20" unbalanced="0"/>
    <cacheHierarchy uniqueName="[Table1].[6s]" caption="6s" attribute="1" defaultMemberUniqueName="[Table1].[6s].[All]" allUniqueName="[Table1].[6s].[All]" dimensionUniqueName="[Table1]" displayFolder="" count="0" memberValueDatatype="20" unbalanced="0"/>
    <cacheHierarchy uniqueName="[Table1].[SR]" caption="SR" attribute="1" defaultMemberUniqueName="[Table1].[SR].[All]" allUniqueName="[Table1].[SR].[All]" dimensionUniqueName="[Table1]" displayFolder="" count="0" memberValueDatatype="5" unbalanced="0"/>
    <cacheHierarchy uniqueName="[Table1].[Match_Type]" caption="Match_Type" attribute="1" defaultMemberUniqueName="[Table1].[Match_Type].[All]" allUniqueName="[Table1].[Match_Typ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R]" caption="Sum of SR" measure="1" displayFolder="" measureGroup="Table1" count="0" hidden="1">
      <extLst>
        <ext xmlns:x15="http://schemas.microsoft.com/office/spreadsheetml/2010/11/main" uri="{B97F6D7D-B522-45F9-BDA1-12C45D357490}">
          <x15:cacheHierarchy aggregatedColumn="12"/>
        </ext>
      </extLst>
    </cacheHierarchy>
    <cacheHierarchy uniqueName="[Measures].[Sum of Index]" caption="Sum of Index" measure="1" displayFolder="" measureGroup="Table1" count="0" hidden="1">
      <extLst>
        <ext xmlns:x15="http://schemas.microsoft.com/office/spreadsheetml/2010/11/main" uri="{B97F6D7D-B522-45F9-BDA1-12C45D357490}">
          <x15:cacheHierarchy aggregatedColumn="0"/>
        </ext>
      </extLst>
    </cacheHierarchy>
    <cacheHierarchy uniqueName="[Measures].[Sum of BF]" caption="Sum of BF" measure="1" displayFolder="" measureGroup="Table1" count="0" hidden="1">
      <extLst>
        <ext xmlns:x15="http://schemas.microsoft.com/office/spreadsheetml/2010/11/main" uri="{B97F6D7D-B522-45F9-BDA1-12C45D357490}">
          <x15:cacheHierarchy aggregatedColumn="9"/>
        </ext>
      </extLst>
    </cacheHierarchy>
    <cacheHierarchy uniqueName="[Measures].[Average of SR]" caption="Average of SR"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2">
  <r>
    <n v="1"/>
    <x v="0"/>
    <x v="0"/>
    <x v="0"/>
    <x v="0"/>
    <x v="0"/>
    <x v="0"/>
    <x v="0"/>
    <x v="0"/>
    <x v="0"/>
    <x v="0"/>
    <x v="0"/>
    <x v="0"/>
    <x v="0"/>
  </r>
  <r>
    <n v="2"/>
    <x v="1"/>
    <x v="0"/>
    <x v="1"/>
    <x v="1"/>
    <x v="1"/>
    <x v="0"/>
    <x v="1"/>
    <x v="1"/>
    <x v="1"/>
    <x v="1"/>
    <x v="0"/>
    <x v="1"/>
    <x v="0"/>
  </r>
  <r>
    <n v="3"/>
    <x v="2"/>
    <x v="0"/>
    <x v="1"/>
    <x v="2"/>
    <x v="0"/>
    <x v="0"/>
    <x v="2"/>
    <x v="2"/>
    <x v="2"/>
    <x v="0"/>
    <x v="1"/>
    <x v="2"/>
    <x v="0"/>
  </r>
  <r>
    <n v="4"/>
    <x v="3"/>
    <x v="1"/>
    <x v="2"/>
    <x v="3"/>
    <x v="0"/>
    <x v="0"/>
    <x v="1"/>
    <x v="3"/>
    <x v="3"/>
    <x v="0"/>
    <x v="0"/>
    <x v="3"/>
    <x v="0"/>
  </r>
  <r>
    <n v="5"/>
    <x v="4"/>
    <x v="1"/>
    <x v="3"/>
    <x v="4"/>
    <x v="0"/>
    <x v="1"/>
    <x v="1"/>
    <x v="4"/>
    <x v="4"/>
    <x v="2"/>
    <x v="2"/>
    <x v="4"/>
    <x v="0"/>
  </r>
  <r>
    <n v="6"/>
    <x v="5"/>
    <x v="1"/>
    <x v="4"/>
    <x v="5"/>
    <x v="1"/>
    <x v="1"/>
    <x v="1"/>
    <x v="5"/>
    <x v="5"/>
    <x v="3"/>
    <x v="0"/>
    <x v="5"/>
    <x v="0"/>
  </r>
  <r>
    <n v="7"/>
    <x v="6"/>
    <x v="1"/>
    <x v="5"/>
    <x v="6"/>
    <x v="0"/>
    <x v="1"/>
    <x v="1"/>
    <x v="6"/>
    <x v="6"/>
    <x v="4"/>
    <x v="1"/>
    <x v="6"/>
    <x v="0"/>
  </r>
  <r>
    <n v="8"/>
    <x v="7"/>
    <x v="1"/>
    <x v="6"/>
    <x v="7"/>
    <x v="0"/>
    <x v="1"/>
    <x v="1"/>
    <x v="7"/>
    <x v="7"/>
    <x v="5"/>
    <x v="0"/>
    <x v="7"/>
    <x v="0"/>
  </r>
  <r>
    <n v="9"/>
    <x v="8"/>
    <x v="1"/>
    <x v="7"/>
    <x v="8"/>
    <x v="1"/>
    <x v="1"/>
    <x v="1"/>
    <x v="8"/>
    <x v="8"/>
    <x v="1"/>
    <x v="0"/>
    <x v="8"/>
    <x v="0"/>
  </r>
  <r>
    <n v="10"/>
    <x v="9"/>
    <x v="2"/>
    <x v="8"/>
    <x v="9"/>
    <x v="0"/>
    <x v="2"/>
    <x v="3"/>
    <x v="9"/>
    <x v="3"/>
    <x v="0"/>
    <x v="0"/>
    <x v="9"/>
    <x v="0"/>
  </r>
  <r>
    <n v="11"/>
    <x v="10"/>
    <x v="3"/>
    <x v="8"/>
    <x v="10"/>
    <x v="1"/>
    <x v="3"/>
    <x v="2"/>
    <x v="10"/>
    <x v="1"/>
    <x v="5"/>
    <x v="1"/>
    <x v="10"/>
    <x v="0"/>
  </r>
  <r>
    <n v="12"/>
    <x v="11"/>
    <x v="2"/>
    <x v="8"/>
    <x v="11"/>
    <x v="0"/>
    <x v="4"/>
    <x v="1"/>
    <x v="11"/>
    <x v="9"/>
    <x v="5"/>
    <x v="0"/>
    <x v="11"/>
    <x v="0"/>
  </r>
  <r>
    <n v="13"/>
    <x v="5"/>
    <x v="3"/>
    <x v="9"/>
    <x v="12"/>
    <x v="0"/>
    <x v="0"/>
    <x v="2"/>
    <x v="12"/>
    <x v="10"/>
    <x v="5"/>
    <x v="3"/>
    <x v="12"/>
    <x v="0"/>
  </r>
  <r>
    <n v="14"/>
    <x v="2"/>
    <x v="2"/>
    <x v="9"/>
    <x v="13"/>
    <x v="1"/>
    <x v="3"/>
    <x v="4"/>
    <x v="13"/>
    <x v="1"/>
    <x v="0"/>
    <x v="0"/>
    <x v="13"/>
    <x v="0"/>
  </r>
  <r>
    <n v="15"/>
    <x v="9"/>
    <x v="4"/>
    <x v="10"/>
    <x v="14"/>
    <x v="1"/>
    <x v="0"/>
    <x v="1"/>
    <x v="14"/>
    <x v="11"/>
    <x v="0"/>
    <x v="0"/>
    <x v="14"/>
    <x v="0"/>
  </r>
  <r>
    <n v="16"/>
    <x v="12"/>
    <x v="5"/>
    <x v="11"/>
    <x v="15"/>
    <x v="0"/>
    <x v="3"/>
    <x v="1"/>
    <x v="15"/>
    <x v="12"/>
    <x v="1"/>
    <x v="2"/>
    <x v="15"/>
    <x v="0"/>
  </r>
  <r>
    <n v="17"/>
    <x v="13"/>
    <x v="4"/>
    <x v="11"/>
    <x v="16"/>
    <x v="1"/>
    <x v="3"/>
    <x v="2"/>
    <x v="16"/>
    <x v="9"/>
    <x v="6"/>
    <x v="3"/>
    <x v="16"/>
    <x v="0"/>
  </r>
  <r>
    <n v="18"/>
    <x v="14"/>
    <x v="5"/>
    <x v="11"/>
    <x v="17"/>
    <x v="1"/>
    <x v="0"/>
    <x v="2"/>
    <x v="17"/>
    <x v="13"/>
    <x v="5"/>
    <x v="4"/>
    <x v="17"/>
    <x v="0"/>
  </r>
  <r>
    <n v="19"/>
    <x v="7"/>
    <x v="4"/>
    <x v="11"/>
    <x v="18"/>
    <x v="0"/>
    <x v="0"/>
    <x v="4"/>
    <x v="18"/>
    <x v="7"/>
    <x v="5"/>
    <x v="0"/>
    <x v="7"/>
    <x v="0"/>
  </r>
  <r>
    <n v="20"/>
    <x v="15"/>
    <x v="2"/>
    <x v="12"/>
    <x v="19"/>
    <x v="0"/>
    <x v="3"/>
    <x v="1"/>
    <x v="19"/>
    <x v="14"/>
    <x v="6"/>
    <x v="3"/>
    <x v="18"/>
    <x v="0"/>
  </r>
  <r>
    <n v="21"/>
    <x v="16"/>
    <x v="2"/>
    <x v="13"/>
    <x v="20"/>
    <x v="1"/>
    <x v="5"/>
    <x v="5"/>
    <x v="20"/>
    <x v="15"/>
    <x v="0"/>
    <x v="0"/>
    <x v="0"/>
    <x v="0"/>
  </r>
  <r>
    <n v="22"/>
    <x v="17"/>
    <x v="2"/>
    <x v="14"/>
    <x v="21"/>
    <x v="1"/>
    <x v="1"/>
    <x v="2"/>
    <x v="21"/>
    <x v="16"/>
    <x v="2"/>
    <x v="5"/>
    <x v="19"/>
    <x v="0"/>
  </r>
  <r>
    <n v="23"/>
    <x v="18"/>
    <x v="2"/>
    <x v="15"/>
    <x v="22"/>
    <x v="1"/>
    <x v="3"/>
    <x v="2"/>
    <x v="22"/>
    <x v="17"/>
    <x v="5"/>
    <x v="3"/>
    <x v="20"/>
    <x v="0"/>
  </r>
  <r>
    <n v="24"/>
    <x v="0"/>
    <x v="2"/>
    <x v="5"/>
    <x v="23"/>
    <x v="0"/>
    <x v="1"/>
    <x v="4"/>
    <x v="23"/>
    <x v="0"/>
    <x v="0"/>
    <x v="0"/>
    <x v="0"/>
    <x v="0"/>
  </r>
  <r>
    <n v="25"/>
    <x v="16"/>
    <x v="2"/>
    <x v="16"/>
    <x v="24"/>
    <x v="1"/>
    <x v="5"/>
    <x v="5"/>
    <x v="24"/>
    <x v="15"/>
    <x v="0"/>
    <x v="0"/>
    <x v="0"/>
    <x v="0"/>
  </r>
  <r>
    <n v="26"/>
    <x v="19"/>
    <x v="2"/>
    <x v="17"/>
    <x v="25"/>
    <x v="1"/>
    <x v="4"/>
    <x v="1"/>
    <x v="25"/>
    <x v="18"/>
    <x v="7"/>
    <x v="4"/>
    <x v="21"/>
    <x v="0"/>
  </r>
  <r>
    <n v="27"/>
    <x v="20"/>
    <x v="6"/>
    <x v="18"/>
    <x v="26"/>
    <x v="0"/>
    <x v="6"/>
    <x v="0"/>
    <x v="26"/>
    <x v="14"/>
    <x v="5"/>
    <x v="0"/>
    <x v="22"/>
    <x v="0"/>
  </r>
  <r>
    <n v="28"/>
    <x v="16"/>
    <x v="6"/>
    <x v="19"/>
    <x v="27"/>
    <x v="1"/>
    <x v="5"/>
    <x v="5"/>
    <x v="27"/>
    <x v="15"/>
    <x v="0"/>
    <x v="0"/>
    <x v="0"/>
    <x v="0"/>
  </r>
  <r>
    <n v="29"/>
    <x v="21"/>
    <x v="6"/>
    <x v="20"/>
    <x v="28"/>
    <x v="0"/>
    <x v="6"/>
    <x v="1"/>
    <x v="28"/>
    <x v="19"/>
    <x v="0"/>
    <x v="0"/>
    <x v="23"/>
    <x v="0"/>
  </r>
  <r>
    <n v="30"/>
    <x v="1"/>
    <x v="6"/>
    <x v="21"/>
    <x v="29"/>
    <x v="1"/>
    <x v="3"/>
    <x v="1"/>
    <x v="29"/>
    <x v="19"/>
    <x v="5"/>
    <x v="0"/>
    <x v="24"/>
    <x v="0"/>
  </r>
  <r>
    <n v="31"/>
    <x v="22"/>
    <x v="2"/>
    <x v="22"/>
    <x v="30"/>
    <x v="0"/>
    <x v="0"/>
    <x v="1"/>
    <x v="30"/>
    <x v="20"/>
    <x v="8"/>
    <x v="0"/>
    <x v="25"/>
    <x v="1"/>
  </r>
  <r>
    <n v="32"/>
    <x v="23"/>
    <x v="2"/>
    <x v="7"/>
    <x v="31"/>
    <x v="0"/>
    <x v="0"/>
    <x v="3"/>
    <x v="31"/>
    <x v="21"/>
    <x v="5"/>
    <x v="0"/>
    <x v="26"/>
    <x v="1"/>
  </r>
  <r>
    <n v="33"/>
    <x v="24"/>
    <x v="2"/>
    <x v="7"/>
    <x v="31"/>
    <x v="2"/>
    <x v="6"/>
    <x v="2"/>
    <x v="31"/>
    <x v="22"/>
    <x v="3"/>
    <x v="3"/>
    <x v="27"/>
    <x v="1"/>
  </r>
  <r>
    <n v="34"/>
    <x v="25"/>
    <x v="2"/>
    <x v="5"/>
    <x v="32"/>
    <x v="0"/>
    <x v="0"/>
    <x v="4"/>
    <x v="32"/>
    <x v="23"/>
    <x v="9"/>
    <x v="0"/>
    <x v="28"/>
    <x v="1"/>
  </r>
  <r>
    <n v="35"/>
    <x v="21"/>
    <x v="2"/>
    <x v="5"/>
    <x v="32"/>
    <x v="2"/>
    <x v="0"/>
    <x v="4"/>
    <x v="32"/>
    <x v="24"/>
    <x v="5"/>
    <x v="0"/>
    <x v="29"/>
    <x v="1"/>
  </r>
  <r>
    <n v="36"/>
    <x v="16"/>
    <x v="1"/>
    <x v="23"/>
    <x v="33"/>
    <x v="1"/>
    <x v="5"/>
    <x v="5"/>
    <x v="33"/>
    <x v="15"/>
    <x v="0"/>
    <x v="0"/>
    <x v="0"/>
    <x v="1"/>
  </r>
  <r>
    <n v="37"/>
    <x v="16"/>
    <x v="1"/>
    <x v="24"/>
    <x v="34"/>
    <x v="3"/>
    <x v="5"/>
    <x v="5"/>
    <x v="34"/>
    <x v="15"/>
    <x v="0"/>
    <x v="0"/>
    <x v="0"/>
    <x v="1"/>
  </r>
  <r>
    <n v="38"/>
    <x v="4"/>
    <x v="1"/>
    <x v="24"/>
    <x v="34"/>
    <x v="1"/>
    <x v="3"/>
    <x v="6"/>
    <x v="34"/>
    <x v="25"/>
    <x v="10"/>
    <x v="2"/>
    <x v="30"/>
    <x v="1"/>
  </r>
  <r>
    <n v="39"/>
    <x v="26"/>
    <x v="1"/>
    <x v="25"/>
    <x v="35"/>
    <x v="1"/>
    <x v="0"/>
    <x v="1"/>
    <x v="35"/>
    <x v="10"/>
    <x v="6"/>
    <x v="0"/>
    <x v="27"/>
    <x v="1"/>
  </r>
  <r>
    <n v="40"/>
    <x v="27"/>
    <x v="1"/>
    <x v="25"/>
    <x v="35"/>
    <x v="3"/>
    <x v="0"/>
    <x v="1"/>
    <x v="35"/>
    <x v="26"/>
    <x v="4"/>
    <x v="0"/>
    <x v="31"/>
    <x v="1"/>
  </r>
  <r>
    <n v="41"/>
    <x v="28"/>
    <x v="1"/>
    <x v="26"/>
    <x v="36"/>
    <x v="0"/>
    <x v="4"/>
    <x v="1"/>
    <x v="36"/>
    <x v="27"/>
    <x v="11"/>
    <x v="1"/>
    <x v="32"/>
    <x v="0"/>
  </r>
  <r>
    <n v="42"/>
    <x v="16"/>
    <x v="1"/>
    <x v="27"/>
    <x v="37"/>
    <x v="1"/>
    <x v="5"/>
    <x v="5"/>
    <x v="37"/>
    <x v="15"/>
    <x v="0"/>
    <x v="0"/>
    <x v="0"/>
    <x v="0"/>
  </r>
  <r>
    <n v="43"/>
    <x v="29"/>
    <x v="1"/>
    <x v="23"/>
    <x v="38"/>
    <x v="1"/>
    <x v="0"/>
    <x v="2"/>
    <x v="38"/>
    <x v="12"/>
    <x v="12"/>
    <x v="0"/>
    <x v="33"/>
    <x v="0"/>
  </r>
  <r>
    <n v="44"/>
    <x v="9"/>
    <x v="1"/>
    <x v="28"/>
    <x v="39"/>
    <x v="1"/>
    <x v="0"/>
    <x v="2"/>
    <x v="39"/>
    <x v="11"/>
    <x v="0"/>
    <x v="0"/>
    <x v="14"/>
    <x v="0"/>
  </r>
  <r>
    <n v="45"/>
    <x v="30"/>
    <x v="1"/>
    <x v="25"/>
    <x v="40"/>
    <x v="1"/>
    <x v="4"/>
    <x v="2"/>
    <x v="40"/>
    <x v="28"/>
    <x v="8"/>
    <x v="2"/>
    <x v="34"/>
    <x v="0"/>
  </r>
  <r>
    <n v="46"/>
    <x v="31"/>
    <x v="7"/>
    <x v="12"/>
    <x v="41"/>
    <x v="3"/>
    <x v="7"/>
    <x v="1"/>
    <x v="41"/>
    <x v="29"/>
    <x v="5"/>
    <x v="0"/>
    <x v="35"/>
    <x v="1"/>
  </r>
  <r>
    <n v="47"/>
    <x v="23"/>
    <x v="7"/>
    <x v="12"/>
    <x v="41"/>
    <x v="1"/>
    <x v="0"/>
    <x v="1"/>
    <x v="41"/>
    <x v="30"/>
    <x v="5"/>
    <x v="0"/>
    <x v="36"/>
    <x v="1"/>
  </r>
  <r>
    <n v="48"/>
    <x v="16"/>
    <x v="7"/>
    <x v="13"/>
    <x v="42"/>
    <x v="3"/>
    <x v="5"/>
    <x v="5"/>
    <x v="42"/>
    <x v="15"/>
    <x v="0"/>
    <x v="0"/>
    <x v="0"/>
    <x v="1"/>
  </r>
  <r>
    <n v="49"/>
    <x v="31"/>
    <x v="7"/>
    <x v="13"/>
    <x v="42"/>
    <x v="1"/>
    <x v="3"/>
    <x v="1"/>
    <x v="42"/>
    <x v="31"/>
    <x v="6"/>
    <x v="0"/>
    <x v="37"/>
    <x v="1"/>
  </r>
  <r>
    <n v="50"/>
    <x v="32"/>
    <x v="7"/>
    <x v="21"/>
    <x v="43"/>
    <x v="1"/>
    <x v="3"/>
    <x v="0"/>
    <x v="43"/>
    <x v="32"/>
    <x v="13"/>
    <x v="0"/>
    <x v="38"/>
    <x v="1"/>
  </r>
  <r>
    <n v="51"/>
    <x v="23"/>
    <x v="7"/>
    <x v="21"/>
    <x v="43"/>
    <x v="3"/>
    <x v="6"/>
    <x v="1"/>
    <x v="43"/>
    <x v="1"/>
    <x v="0"/>
    <x v="0"/>
    <x v="39"/>
    <x v="1"/>
  </r>
  <r>
    <n v="52"/>
    <x v="11"/>
    <x v="7"/>
    <x v="7"/>
    <x v="44"/>
    <x v="0"/>
    <x v="6"/>
    <x v="1"/>
    <x v="44"/>
    <x v="14"/>
    <x v="1"/>
    <x v="0"/>
    <x v="40"/>
    <x v="0"/>
  </r>
  <r>
    <n v="53"/>
    <x v="15"/>
    <x v="7"/>
    <x v="29"/>
    <x v="45"/>
    <x v="1"/>
    <x v="0"/>
    <x v="3"/>
    <x v="45"/>
    <x v="33"/>
    <x v="1"/>
    <x v="0"/>
    <x v="41"/>
    <x v="0"/>
  </r>
  <r>
    <n v="54"/>
    <x v="26"/>
    <x v="7"/>
    <x v="30"/>
    <x v="46"/>
    <x v="0"/>
    <x v="0"/>
    <x v="2"/>
    <x v="46"/>
    <x v="34"/>
    <x v="5"/>
    <x v="1"/>
    <x v="42"/>
    <x v="0"/>
  </r>
  <r>
    <n v="55"/>
    <x v="33"/>
    <x v="7"/>
    <x v="2"/>
    <x v="47"/>
    <x v="1"/>
    <x v="0"/>
    <x v="2"/>
    <x v="47"/>
    <x v="10"/>
    <x v="5"/>
    <x v="0"/>
    <x v="43"/>
    <x v="0"/>
  </r>
  <r>
    <n v="56"/>
    <x v="34"/>
    <x v="7"/>
    <x v="4"/>
    <x v="48"/>
    <x v="0"/>
    <x v="2"/>
    <x v="1"/>
    <x v="48"/>
    <x v="35"/>
    <x v="13"/>
    <x v="4"/>
    <x v="44"/>
    <x v="0"/>
  </r>
  <r>
    <n v="57"/>
    <x v="3"/>
    <x v="1"/>
    <x v="31"/>
    <x v="49"/>
    <x v="0"/>
    <x v="0"/>
    <x v="3"/>
    <x v="49"/>
    <x v="30"/>
    <x v="0"/>
    <x v="0"/>
    <x v="45"/>
    <x v="0"/>
  </r>
  <r>
    <n v="58"/>
    <x v="35"/>
    <x v="1"/>
    <x v="31"/>
    <x v="50"/>
    <x v="0"/>
    <x v="1"/>
    <x v="3"/>
    <x v="50"/>
    <x v="36"/>
    <x v="3"/>
    <x v="0"/>
    <x v="46"/>
    <x v="0"/>
  </r>
  <r>
    <n v="59"/>
    <x v="27"/>
    <x v="3"/>
    <x v="32"/>
    <x v="51"/>
    <x v="1"/>
    <x v="3"/>
    <x v="1"/>
    <x v="51"/>
    <x v="1"/>
    <x v="1"/>
    <x v="1"/>
    <x v="47"/>
    <x v="0"/>
  </r>
  <r>
    <n v="60"/>
    <x v="9"/>
    <x v="3"/>
    <x v="32"/>
    <x v="52"/>
    <x v="1"/>
    <x v="0"/>
    <x v="3"/>
    <x v="52"/>
    <x v="3"/>
    <x v="0"/>
    <x v="0"/>
    <x v="9"/>
    <x v="0"/>
  </r>
  <r>
    <n v="61"/>
    <x v="10"/>
    <x v="3"/>
    <x v="33"/>
    <x v="53"/>
    <x v="0"/>
    <x v="7"/>
    <x v="0"/>
    <x v="53"/>
    <x v="19"/>
    <x v="5"/>
    <x v="0"/>
    <x v="48"/>
    <x v="0"/>
  </r>
  <r>
    <n v="62"/>
    <x v="36"/>
    <x v="3"/>
    <x v="34"/>
    <x v="54"/>
    <x v="0"/>
    <x v="3"/>
    <x v="2"/>
    <x v="54"/>
    <x v="37"/>
    <x v="8"/>
    <x v="0"/>
    <x v="49"/>
    <x v="0"/>
  </r>
  <r>
    <n v="63"/>
    <x v="21"/>
    <x v="3"/>
    <x v="34"/>
    <x v="55"/>
    <x v="1"/>
    <x v="1"/>
    <x v="3"/>
    <x v="55"/>
    <x v="38"/>
    <x v="1"/>
    <x v="0"/>
    <x v="50"/>
    <x v="0"/>
  </r>
  <r>
    <n v="64"/>
    <x v="37"/>
    <x v="3"/>
    <x v="35"/>
    <x v="56"/>
    <x v="2"/>
    <x v="0"/>
    <x v="1"/>
    <x v="56"/>
    <x v="39"/>
    <x v="4"/>
    <x v="6"/>
    <x v="51"/>
    <x v="1"/>
  </r>
  <r>
    <n v="65"/>
    <x v="38"/>
    <x v="3"/>
    <x v="35"/>
    <x v="56"/>
    <x v="0"/>
    <x v="0"/>
    <x v="1"/>
    <x v="56"/>
    <x v="9"/>
    <x v="1"/>
    <x v="0"/>
    <x v="52"/>
    <x v="1"/>
  </r>
  <r>
    <n v="66"/>
    <x v="39"/>
    <x v="3"/>
    <x v="36"/>
    <x v="57"/>
    <x v="0"/>
    <x v="0"/>
    <x v="1"/>
    <x v="57"/>
    <x v="40"/>
    <x v="0"/>
    <x v="0"/>
    <x v="53"/>
    <x v="1"/>
  </r>
  <r>
    <n v="67"/>
    <x v="11"/>
    <x v="3"/>
    <x v="33"/>
    <x v="58"/>
    <x v="3"/>
    <x v="7"/>
    <x v="1"/>
    <x v="58"/>
    <x v="41"/>
    <x v="0"/>
    <x v="3"/>
    <x v="54"/>
    <x v="1"/>
  </r>
  <r>
    <n v="68"/>
    <x v="40"/>
    <x v="3"/>
    <x v="33"/>
    <x v="58"/>
    <x v="1"/>
    <x v="0"/>
    <x v="4"/>
    <x v="58"/>
    <x v="28"/>
    <x v="3"/>
    <x v="0"/>
    <x v="55"/>
    <x v="1"/>
  </r>
  <r>
    <n v="69"/>
    <x v="3"/>
    <x v="3"/>
    <x v="32"/>
    <x v="59"/>
    <x v="0"/>
    <x v="0"/>
    <x v="1"/>
    <x v="59"/>
    <x v="42"/>
    <x v="0"/>
    <x v="0"/>
    <x v="56"/>
    <x v="1"/>
  </r>
  <r>
    <n v="70"/>
    <x v="38"/>
    <x v="3"/>
    <x v="32"/>
    <x v="59"/>
    <x v="2"/>
    <x v="0"/>
    <x v="3"/>
    <x v="59"/>
    <x v="43"/>
    <x v="4"/>
    <x v="0"/>
    <x v="57"/>
    <x v="1"/>
  </r>
  <r>
    <n v="71"/>
    <x v="16"/>
    <x v="2"/>
    <x v="37"/>
    <x v="60"/>
    <x v="0"/>
    <x v="5"/>
    <x v="5"/>
    <x v="60"/>
    <x v="15"/>
    <x v="0"/>
    <x v="0"/>
    <x v="0"/>
    <x v="0"/>
  </r>
  <r>
    <n v="72"/>
    <x v="9"/>
    <x v="3"/>
    <x v="38"/>
    <x v="61"/>
    <x v="0"/>
    <x v="7"/>
    <x v="3"/>
    <x v="61"/>
    <x v="30"/>
    <x v="0"/>
    <x v="0"/>
    <x v="58"/>
    <x v="0"/>
  </r>
  <r>
    <n v="73"/>
    <x v="16"/>
    <x v="8"/>
    <x v="38"/>
    <x v="62"/>
    <x v="1"/>
    <x v="5"/>
    <x v="5"/>
    <x v="62"/>
    <x v="15"/>
    <x v="0"/>
    <x v="0"/>
    <x v="0"/>
    <x v="0"/>
  </r>
  <r>
    <n v="74"/>
    <x v="27"/>
    <x v="3"/>
    <x v="38"/>
    <x v="63"/>
    <x v="0"/>
    <x v="3"/>
    <x v="3"/>
    <x v="63"/>
    <x v="10"/>
    <x v="4"/>
    <x v="0"/>
    <x v="59"/>
    <x v="0"/>
  </r>
  <r>
    <n v="75"/>
    <x v="41"/>
    <x v="8"/>
    <x v="38"/>
    <x v="64"/>
    <x v="1"/>
    <x v="0"/>
    <x v="1"/>
    <x v="64"/>
    <x v="40"/>
    <x v="0"/>
    <x v="1"/>
    <x v="60"/>
    <x v="0"/>
  </r>
  <r>
    <n v="76"/>
    <x v="2"/>
    <x v="7"/>
    <x v="14"/>
    <x v="65"/>
    <x v="1"/>
    <x v="3"/>
    <x v="1"/>
    <x v="65"/>
    <x v="31"/>
    <x v="0"/>
    <x v="0"/>
    <x v="61"/>
    <x v="0"/>
  </r>
  <r>
    <n v="77"/>
    <x v="24"/>
    <x v="3"/>
    <x v="5"/>
    <x v="66"/>
    <x v="0"/>
    <x v="3"/>
    <x v="0"/>
    <x v="66"/>
    <x v="44"/>
    <x v="5"/>
    <x v="3"/>
    <x v="62"/>
    <x v="0"/>
  </r>
  <r>
    <n v="78"/>
    <x v="5"/>
    <x v="8"/>
    <x v="13"/>
    <x v="67"/>
    <x v="0"/>
    <x v="3"/>
    <x v="4"/>
    <x v="67"/>
    <x v="45"/>
    <x v="1"/>
    <x v="0"/>
    <x v="15"/>
    <x v="0"/>
  </r>
  <r>
    <n v="79"/>
    <x v="21"/>
    <x v="6"/>
    <x v="39"/>
    <x v="68"/>
    <x v="1"/>
    <x v="7"/>
    <x v="1"/>
    <x v="68"/>
    <x v="9"/>
    <x v="6"/>
    <x v="0"/>
    <x v="63"/>
    <x v="0"/>
  </r>
  <r>
    <n v="80"/>
    <x v="42"/>
    <x v="6"/>
    <x v="40"/>
    <x v="69"/>
    <x v="1"/>
    <x v="3"/>
    <x v="1"/>
    <x v="69"/>
    <x v="46"/>
    <x v="6"/>
    <x v="2"/>
    <x v="64"/>
    <x v="0"/>
  </r>
  <r>
    <n v="81"/>
    <x v="43"/>
    <x v="6"/>
    <x v="41"/>
    <x v="70"/>
    <x v="1"/>
    <x v="3"/>
    <x v="1"/>
    <x v="70"/>
    <x v="29"/>
    <x v="4"/>
    <x v="1"/>
    <x v="65"/>
    <x v="0"/>
  </r>
  <r>
    <n v="82"/>
    <x v="0"/>
    <x v="6"/>
    <x v="42"/>
    <x v="71"/>
    <x v="1"/>
    <x v="4"/>
    <x v="3"/>
    <x v="71"/>
    <x v="2"/>
    <x v="0"/>
    <x v="0"/>
    <x v="0"/>
    <x v="2"/>
  </r>
  <r>
    <n v="83"/>
    <x v="44"/>
    <x v="6"/>
    <x v="43"/>
    <x v="72"/>
    <x v="0"/>
    <x v="7"/>
    <x v="1"/>
    <x v="72"/>
    <x v="47"/>
    <x v="1"/>
    <x v="3"/>
    <x v="66"/>
    <x v="0"/>
  </r>
  <r>
    <n v="84"/>
    <x v="27"/>
    <x v="6"/>
    <x v="42"/>
    <x v="73"/>
    <x v="2"/>
    <x v="0"/>
    <x v="1"/>
    <x v="73"/>
    <x v="48"/>
    <x v="6"/>
    <x v="0"/>
    <x v="67"/>
    <x v="1"/>
  </r>
  <r>
    <n v="85"/>
    <x v="23"/>
    <x v="6"/>
    <x v="42"/>
    <x v="73"/>
    <x v="0"/>
    <x v="0"/>
    <x v="1"/>
    <x v="73"/>
    <x v="24"/>
    <x v="0"/>
    <x v="0"/>
    <x v="68"/>
    <x v="1"/>
  </r>
  <r>
    <n v="86"/>
    <x v="45"/>
    <x v="6"/>
    <x v="39"/>
    <x v="74"/>
    <x v="1"/>
    <x v="0"/>
    <x v="1"/>
    <x v="74"/>
    <x v="43"/>
    <x v="9"/>
    <x v="0"/>
    <x v="69"/>
    <x v="1"/>
  </r>
  <r>
    <n v="87"/>
    <x v="6"/>
    <x v="6"/>
    <x v="39"/>
    <x v="74"/>
    <x v="3"/>
    <x v="0"/>
    <x v="1"/>
    <x v="74"/>
    <x v="49"/>
    <x v="13"/>
    <x v="0"/>
    <x v="70"/>
    <x v="1"/>
  </r>
  <r>
    <n v="88"/>
    <x v="46"/>
    <x v="3"/>
    <x v="12"/>
    <x v="75"/>
    <x v="0"/>
    <x v="4"/>
    <x v="2"/>
    <x v="75"/>
    <x v="50"/>
    <x v="6"/>
    <x v="2"/>
    <x v="71"/>
    <x v="0"/>
  </r>
  <r>
    <n v="89"/>
    <x v="47"/>
    <x v="3"/>
    <x v="44"/>
    <x v="76"/>
    <x v="0"/>
    <x v="3"/>
    <x v="1"/>
    <x v="76"/>
    <x v="38"/>
    <x v="0"/>
    <x v="0"/>
    <x v="72"/>
    <x v="0"/>
  </r>
  <r>
    <n v="90"/>
    <x v="48"/>
    <x v="3"/>
    <x v="17"/>
    <x v="77"/>
    <x v="0"/>
    <x v="7"/>
    <x v="2"/>
    <x v="77"/>
    <x v="24"/>
    <x v="5"/>
    <x v="4"/>
    <x v="73"/>
    <x v="0"/>
  </r>
  <r>
    <n v="91"/>
    <x v="16"/>
    <x v="2"/>
    <x v="20"/>
    <x v="78"/>
    <x v="4"/>
    <x v="5"/>
    <x v="5"/>
    <x v="78"/>
    <x v="15"/>
    <x v="0"/>
    <x v="0"/>
    <x v="0"/>
    <x v="0"/>
  </r>
  <r>
    <n v="92"/>
    <x v="49"/>
    <x v="2"/>
    <x v="16"/>
    <x v="79"/>
    <x v="1"/>
    <x v="3"/>
    <x v="1"/>
    <x v="79"/>
    <x v="51"/>
    <x v="5"/>
    <x v="0"/>
    <x v="74"/>
    <x v="0"/>
  </r>
  <r>
    <n v="93"/>
    <x v="14"/>
    <x v="2"/>
    <x v="30"/>
    <x v="80"/>
    <x v="1"/>
    <x v="3"/>
    <x v="2"/>
    <x v="80"/>
    <x v="52"/>
    <x v="4"/>
    <x v="0"/>
    <x v="75"/>
    <x v="0"/>
  </r>
  <r>
    <n v="94"/>
    <x v="16"/>
    <x v="2"/>
    <x v="3"/>
    <x v="81"/>
    <x v="1"/>
    <x v="5"/>
    <x v="5"/>
    <x v="81"/>
    <x v="15"/>
    <x v="0"/>
    <x v="0"/>
    <x v="0"/>
    <x v="0"/>
  </r>
  <r>
    <n v="95"/>
    <x v="0"/>
    <x v="0"/>
    <x v="34"/>
    <x v="82"/>
    <x v="0"/>
    <x v="0"/>
    <x v="1"/>
    <x v="82"/>
    <x v="53"/>
    <x v="0"/>
    <x v="0"/>
    <x v="0"/>
    <x v="0"/>
  </r>
  <r>
    <n v="96"/>
    <x v="40"/>
    <x v="9"/>
    <x v="34"/>
    <x v="83"/>
    <x v="0"/>
    <x v="4"/>
    <x v="1"/>
    <x v="83"/>
    <x v="48"/>
    <x v="1"/>
    <x v="1"/>
    <x v="76"/>
    <x v="0"/>
  </r>
  <r>
    <n v="97"/>
    <x v="0"/>
    <x v="2"/>
    <x v="34"/>
    <x v="84"/>
    <x v="1"/>
    <x v="0"/>
    <x v="4"/>
    <x v="84"/>
    <x v="0"/>
    <x v="0"/>
    <x v="0"/>
    <x v="0"/>
    <x v="0"/>
  </r>
  <r>
    <n v="98"/>
    <x v="50"/>
    <x v="0"/>
    <x v="45"/>
    <x v="85"/>
    <x v="1"/>
    <x v="1"/>
    <x v="2"/>
    <x v="85"/>
    <x v="35"/>
    <x v="9"/>
    <x v="0"/>
    <x v="77"/>
    <x v="0"/>
  </r>
  <r>
    <n v="99"/>
    <x v="51"/>
    <x v="0"/>
    <x v="45"/>
    <x v="86"/>
    <x v="0"/>
    <x v="1"/>
    <x v="1"/>
    <x v="86"/>
    <x v="20"/>
    <x v="4"/>
    <x v="0"/>
    <x v="78"/>
    <x v="0"/>
  </r>
  <r>
    <n v="100"/>
    <x v="20"/>
    <x v="0"/>
    <x v="0"/>
    <x v="87"/>
    <x v="2"/>
    <x v="3"/>
    <x v="2"/>
    <x v="87"/>
    <x v="54"/>
    <x v="5"/>
    <x v="1"/>
    <x v="27"/>
    <x v="1"/>
  </r>
  <r>
    <n v="101"/>
    <x v="51"/>
    <x v="0"/>
    <x v="0"/>
    <x v="87"/>
    <x v="0"/>
    <x v="3"/>
    <x v="1"/>
    <x v="87"/>
    <x v="8"/>
    <x v="8"/>
    <x v="0"/>
    <x v="79"/>
    <x v="1"/>
  </r>
  <r>
    <n v="102"/>
    <x v="24"/>
    <x v="0"/>
    <x v="45"/>
    <x v="88"/>
    <x v="0"/>
    <x v="3"/>
    <x v="2"/>
    <x v="88"/>
    <x v="55"/>
    <x v="6"/>
    <x v="2"/>
    <x v="80"/>
    <x v="1"/>
  </r>
  <r>
    <n v="103"/>
    <x v="9"/>
    <x v="10"/>
    <x v="19"/>
    <x v="89"/>
    <x v="0"/>
    <x v="0"/>
    <x v="0"/>
    <x v="89"/>
    <x v="42"/>
    <x v="0"/>
    <x v="0"/>
    <x v="36"/>
    <x v="0"/>
  </r>
  <r>
    <n v="104"/>
    <x v="52"/>
    <x v="10"/>
    <x v="22"/>
    <x v="90"/>
    <x v="0"/>
    <x v="4"/>
    <x v="3"/>
    <x v="90"/>
    <x v="8"/>
    <x v="1"/>
    <x v="3"/>
    <x v="81"/>
    <x v="0"/>
  </r>
  <r>
    <n v="105"/>
    <x v="53"/>
    <x v="10"/>
    <x v="22"/>
    <x v="91"/>
    <x v="0"/>
    <x v="0"/>
    <x v="2"/>
    <x v="91"/>
    <x v="56"/>
    <x v="2"/>
    <x v="7"/>
    <x v="82"/>
    <x v="0"/>
  </r>
  <r>
    <n v="106"/>
    <x v="0"/>
    <x v="6"/>
    <x v="46"/>
    <x v="92"/>
    <x v="1"/>
    <x v="7"/>
    <x v="3"/>
    <x v="92"/>
    <x v="42"/>
    <x v="0"/>
    <x v="0"/>
    <x v="0"/>
    <x v="0"/>
  </r>
  <r>
    <n v="107"/>
    <x v="21"/>
    <x v="6"/>
    <x v="46"/>
    <x v="93"/>
    <x v="1"/>
    <x v="3"/>
    <x v="2"/>
    <x v="93"/>
    <x v="1"/>
    <x v="1"/>
    <x v="0"/>
    <x v="83"/>
    <x v="0"/>
  </r>
  <r>
    <n v="108"/>
    <x v="0"/>
    <x v="7"/>
    <x v="47"/>
    <x v="94"/>
    <x v="1"/>
    <x v="6"/>
    <x v="1"/>
    <x v="94"/>
    <x v="11"/>
    <x v="0"/>
    <x v="0"/>
    <x v="0"/>
    <x v="1"/>
  </r>
  <r>
    <n v="109"/>
    <x v="54"/>
    <x v="7"/>
    <x v="47"/>
    <x v="94"/>
    <x v="3"/>
    <x v="0"/>
    <x v="2"/>
    <x v="94"/>
    <x v="57"/>
    <x v="13"/>
    <x v="0"/>
    <x v="84"/>
    <x v="1"/>
  </r>
  <r>
    <n v="110"/>
    <x v="16"/>
    <x v="7"/>
    <x v="48"/>
    <x v="95"/>
    <x v="3"/>
    <x v="5"/>
    <x v="5"/>
    <x v="95"/>
    <x v="15"/>
    <x v="0"/>
    <x v="0"/>
    <x v="0"/>
    <x v="1"/>
  </r>
  <r>
    <n v="111"/>
    <x v="23"/>
    <x v="7"/>
    <x v="48"/>
    <x v="95"/>
    <x v="1"/>
    <x v="0"/>
    <x v="1"/>
    <x v="95"/>
    <x v="34"/>
    <x v="5"/>
    <x v="0"/>
    <x v="85"/>
    <x v="1"/>
  </r>
  <r>
    <n v="112"/>
    <x v="51"/>
    <x v="7"/>
    <x v="49"/>
    <x v="96"/>
    <x v="2"/>
    <x v="0"/>
    <x v="1"/>
    <x v="96"/>
    <x v="6"/>
    <x v="4"/>
    <x v="0"/>
    <x v="86"/>
    <x v="1"/>
  </r>
  <r>
    <n v="113"/>
    <x v="55"/>
    <x v="7"/>
    <x v="49"/>
    <x v="96"/>
    <x v="0"/>
    <x v="0"/>
    <x v="1"/>
    <x v="96"/>
    <x v="58"/>
    <x v="7"/>
    <x v="2"/>
    <x v="87"/>
    <x v="1"/>
  </r>
  <r>
    <n v="114"/>
    <x v="16"/>
    <x v="11"/>
    <x v="50"/>
    <x v="97"/>
    <x v="1"/>
    <x v="5"/>
    <x v="5"/>
    <x v="97"/>
    <x v="15"/>
    <x v="0"/>
    <x v="0"/>
    <x v="0"/>
    <x v="0"/>
  </r>
  <r>
    <n v="115"/>
    <x v="38"/>
    <x v="7"/>
    <x v="51"/>
    <x v="98"/>
    <x v="1"/>
    <x v="3"/>
    <x v="1"/>
    <x v="98"/>
    <x v="59"/>
    <x v="5"/>
    <x v="0"/>
    <x v="88"/>
    <x v="0"/>
  </r>
  <r>
    <n v="116"/>
    <x v="56"/>
    <x v="7"/>
    <x v="52"/>
    <x v="99"/>
    <x v="0"/>
    <x v="7"/>
    <x v="1"/>
    <x v="99"/>
    <x v="60"/>
    <x v="6"/>
    <x v="0"/>
    <x v="5"/>
    <x v="0"/>
  </r>
  <r>
    <n v="117"/>
    <x v="26"/>
    <x v="7"/>
    <x v="53"/>
    <x v="100"/>
    <x v="1"/>
    <x v="3"/>
    <x v="1"/>
    <x v="100"/>
    <x v="24"/>
    <x v="0"/>
    <x v="0"/>
    <x v="89"/>
    <x v="0"/>
  </r>
  <r>
    <n v="118"/>
    <x v="26"/>
    <x v="7"/>
    <x v="54"/>
    <x v="101"/>
    <x v="0"/>
    <x v="3"/>
    <x v="3"/>
    <x v="101"/>
    <x v="60"/>
    <x v="5"/>
    <x v="0"/>
    <x v="90"/>
    <x v="0"/>
  </r>
  <r>
    <n v="119"/>
    <x v="8"/>
    <x v="7"/>
    <x v="55"/>
    <x v="102"/>
    <x v="0"/>
    <x v="7"/>
    <x v="1"/>
    <x v="102"/>
    <x v="54"/>
    <x v="6"/>
    <x v="0"/>
    <x v="91"/>
    <x v="0"/>
  </r>
  <r>
    <n v="120"/>
    <x v="57"/>
    <x v="7"/>
    <x v="49"/>
    <x v="103"/>
    <x v="1"/>
    <x v="3"/>
    <x v="3"/>
    <x v="103"/>
    <x v="61"/>
    <x v="6"/>
    <x v="0"/>
    <x v="92"/>
    <x v="0"/>
  </r>
  <r>
    <n v="121"/>
    <x v="58"/>
    <x v="7"/>
    <x v="47"/>
    <x v="104"/>
    <x v="0"/>
    <x v="0"/>
    <x v="1"/>
    <x v="104"/>
    <x v="36"/>
    <x v="4"/>
    <x v="1"/>
    <x v="93"/>
    <x v="0"/>
  </r>
  <r>
    <n v="122"/>
    <x v="16"/>
    <x v="11"/>
    <x v="39"/>
    <x v="105"/>
    <x v="4"/>
    <x v="5"/>
    <x v="5"/>
    <x v="105"/>
    <x v="15"/>
    <x v="0"/>
    <x v="0"/>
    <x v="0"/>
    <x v="2"/>
  </r>
  <r>
    <n v="123"/>
    <x v="52"/>
    <x v="1"/>
    <x v="39"/>
    <x v="106"/>
    <x v="0"/>
    <x v="3"/>
    <x v="1"/>
    <x v="106"/>
    <x v="62"/>
    <x v="6"/>
    <x v="1"/>
    <x v="94"/>
    <x v="2"/>
  </r>
  <r>
    <n v="124"/>
    <x v="8"/>
    <x v="4"/>
    <x v="42"/>
    <x v="107"/>
    <x v="1"/>
    <x v="4"/>
    <x v="0"/>
    <x v="107"/>
    <x v="24"/>
    <x v="1"/>
    <x v="0"/>
    <x v="95"/>
    <x v="2"/>
  </r>
  <r>
    <n v="125"/>
    <x v="33"/>
    <x v="7"/>
    <x v="39"/>
    <x v="108"/>
    <x v="0"/>
    <x v="4"/>
    <x v="2"/>
    <x v="108"/>
    <x v="63"/>
    <x v="0"/>
    <x v="0"/>
    <x v="96"/>
    <x v="2"/>
  </r>
  <r>
    <n v="126"/>
    <x v="18"/>
    <x v="6"/>
    <x v="39"/>
    <x v="109"/>
    <x v="0"/>
    <x v="3"/>
    <x v="0"/>
    <x v="109"/>
    <x v="64"/>
    <x v="4"/>
    <x v="1"/>
    <x v="10"/>
    <x v="2"/>
  </r>
  <r>
    <n v="127"/>
    <x v="51"/>
    <x v="8"/>
    <x v="39"/>
    <x v="110"/>
    <x v="0"/>
    <x v="7"/>
    <x v="0"/>
    <x v="110"/>
    <x v="60"/>
    <x v="4"/>
    <x v="1"/>
    <x v="73"/>
    <x v="2"/>
  </r>
  <r>
    <n v="128"/>
    <x v="47"/>
    <x v="1"/>
    <x v="42"/>
    <x v="111"/>
    <x v="0"/>
    <x v="7"/>
    <x v="3"/>
    <x v="111"/>
    <x v="30"/>
    <x v="0"/>
    <x v="0"/>
    <x v="97"/>
    <x v="2"/>
  </r>
  <r>
    <n v="129"/>
    <x v="16"/>
    <x v="8"/>
    <x v="19"/>
    <x v="112"/>
    <x v="1"/>
    <x v="5"/>
    <x v="5"/>
    <x v="112"/>
    <x v="15"/>
    <x v="0"/>
    <x v="0"/>
    <x v="0"/>
    <x v="0"/>
  </r>
  <r>
    <n v="130"/>
    <x v="59"/>
    <x v="8"/>
    <x v="2"/>
    <x v="113"/>
    <x v="1"/>
    <x v="3"/>
    <x v="1"/>
    <x v="113"/>
    <x v="65"/>
    <x v="1"/>
    <x v="3"/>
    <x v="98"/>
    <x v="0"/>
  </r>
  <r>
    <n v="131"/>
    <x v="52"/>
    <x v="8"/>
    <x v="18"/>
    <x v="114"/>
    <x v="1"/>
    <x v="3"/>
    <x v="1"/>
    <x v="114"/>
    <x v="61"/>
    <x v="4"/>
    <x v="0"/>
    <x v="99"/>
    <x v="0"/>
  </r>
  <r>
    <n v="132"/>
    <x v="58"/>
    <x v="8"/>
    <x v="56"/>
    <x v="115"/>
    <x v="0"/>
    <x v="4"/>
    <x v="2"/>
    <x v="115"/>
    <x v="26"/>
    <x v="3"/>
    <x v="1"/>
    <x v="100"/>
    <x v="0"/>
  </r>
  <r>
    <n v="133"/>
    <x v="60"/>
    <x v="8"/>
    <x v="17"/>
    <x v="116"/>
    <x v="0"/>
    <x v="3"/>
    <x v="1"/>
    <x v="116"/>
    <x v="3"/>
    <x v="5"/>
    <x v="0"/>
    <x v="101"/>
    <x v="0"/>
  </r>
  <r>
    <n v="134"/>
    <x v="43"/>
    <x v="8"/>
    <x v="12"/>
    <x v="117"/>
    <x v="1"/>
    <x v="3"/>
    <x v="1"/>
    <x v="117"/>
    <x v="66"/>
    <x v="1"/>
    <x v="1"/>
    <x v="102"/>
    <x v="0"/>
  </r>
  <r>
    <n v="135"/>
    <x v="23"/>
    <x v="8"/>
    <x v="21"/>
    <x v="118"/>
    <x v="1"/>
    <x v="3"/>
    <x v="1"/>
    <x v="118"/>
    <x v="1"/>
    <x v="5"/>
    <x v="0"/>
    <x v="39"/>
    <x v="0"/>
  </r>
  <r>
    <n v="136"/>
    <x v="39"/>
    <x v="8"/>
    <x v="57"/>
    <x v="119"/>
    <x v="1"/>
    <x v="7"/>
    <x v="2"/>
    <x v="119"/>
    <x v="11"/>
    <x v="0"/>
    <x v="1"/>
    <x v="103"/>
    <x v="2"/>
  </r>
  <r>
    <n v="137"/>
    <x v="61"/>
    <x v="1"/>
    <x v="58"/>
    <x v="120"/>
    <x v="1"/>
    <x v="4"/>
    <x v="1"/>
    <x v="120"/>
    <x v="67"/>
    <x v="14"/>
    <x v="0"/>
    <x v="104"/>
    <x v="0"/>
  </r>
  <r>
    <n v="138"/>
    <x v="60"/>
    <x v="1"/>
    <x v="13"/>
    <x v="121"/>
    <x v="0"/>
    <x v="3"/>
    <x v="1"/>
    <x v="121"/>
    <x v="30"/>
    <x v="0"/>
    <x v="0"/>
    <x v="14"/>
    <x v="0"/>
  </r>
  <r>
    <n v="139"/>
    <x v="25"/>
    <x v="1"/>
    <x v="6"/>
    <x v="122"/>
    <x v="0"/>
    <x v="7"/>
    <x v="3"/>
    <x v="122"/>
    <x v="39"/>
    <x v="4"/>
    <x v="3"/>
    <x v="105"/>
    <x v="0"/>
  </r>
  <r>
    <n v="140"/>
    <x v="18"/>
    <x v="1"/>
    <x v="59"/>
    <x v="123"/>
    <x v="1"/>
    <x v="3"/>
    <x v="2"/>
    <x v="123"/>
    <x v="68"/>
    <x v="6"/>
    <x v="1"/>
    <x v="27"/>
    <x v="0"/>
  </r>
  <r>
    <n v="141"/>
    <x v="8"/>
    <x v="1"/>
    <x v="14"/>
    <x v="124"/>
    <x v="1"/>
    <x v="0"/>
    <x v="1"/>
    <x v="124"/>
    <x v="41"/>
    <x v="5"/>
    <x v="0"/>
    <x v="56"/>
    <x v="0"/>
  </r>
  <r>
    <n v="142"/>
    <x v="16"/>
    <x v="1"/>
    <x v="7"/>
    <x v="125"/>
    <x v="3"/>
    <x v="5"/>
    <x v="5"/>
    <x v="125"/>
    <x v="15"/>
    <x v="0"/>
    <x v="0"/>
    <x v="0"/>
    <x v="1"/>
  </r>
  <r>
    <n v="143"/>
    <x v="62"/>
    <x v="1"/>
    <x v="7"/>
    <x v="125"/>
    <x v="1"/>
    <x v="0"/>
    <x v="1"/>
    <x v="125"/>
    <x v="69"/>
    <x v="14"/>
    <x v="0"/>
    <x v="106"/>
    <x v="1"/>
  </r>
  <r>
    <n v="144"/>
    <x v="58"/>
    <x v="1"/>
    <x v="20"/>
    <x v="126"/>
    <x v="0"/>
    <x v="0"/>
    <x v="2"/>
    <x v="126"/>
    <x v="70"/>
    <x v="8"/>
    <x v="1"/>
    <x v="107"/>
    <x v="1"/>
  </r>
  <r>
    <n v="145"/>
    <x v="13"/>
    <x v="1"/>
    <x v="20"/>
    <x v="126"/>
    <x v="2"/>
    <x v="1"/>
    <x v="3"/>
    <x v="126"/>
    <x v="71"/>
    <x v="1"/>
    <x v="0"/>
    <x v="108"/>
    <x v="1"/>
  </r>
  <r>
    <n v="146"/>
    <x v="0"/>
    <x v="8"/>
    <x v="60"/>
    <x v="127"/>
    <x v="1"/>
    <x v="0"/>
    <x v="4"/>
    <x v="127"/>
    <x v="2"/>
    <x v="0"/>
    <x v="0"/>
    <x v="0"/>
    <x v="1"/>
  </r>
  <r>
    <n v="147"/>
    <x v="7"/>
    <x v="8"/>
    <x v="60"/>
    <x v="127"/>
    <x v="3"/>
    <x v="0"/>
    <x v="1"/>
    <x v="127"/>
    <x v="41"/>
    <x v="1"/>
    <x v="0"/>
    <x v="109"/>
    <x v="1"/>
  </r>
  <r>
    <n v="148"/>
    <x v="57"/>
    <x v="8"/>
    <x v="61"/>
    <x v="128"/>
    <x v="3"/>
    <x v="0"/>
    <x v="4"/>
    <x v="128"/>
    <x v="70"/>
    <x v="8"/>
    <x v="0"/>
    <x v="110"/>
    <x v="1"/>
  </r>
  <r>
    <n v="149"/>
    <x v="9"/>
    <x v="8"/>
    <x v="61"/>
    <x v="128"/>
    <x v="1"/>
    <x v="0"/>
    <x v="1"/>
    <x v="128"/>
    <x v="10"/>
    <x v="0"/>
    <x v="0"/>
    <x v="111"/>
    <x v="1"/>
  </r>
  <r>
    <n v="150"/>
    <x v="15"/>
    <x v="8"/>
    <x v="62"/>
    <x v="129"/>
    <x v="2"/>
    <x v="6"/>
    <x v="1"/>
    <x v="129"/>
    <x v="72"/>
    <x v="1"/>
    <x v="3"/>
    <x v="112"/>
    <x v="1"/>
  </r>
  <r>
    <n v="151"/>
    <x v="38"/>
    <x v="8"/>
    <x v="62"/>
    <x v="129"/>
    <x v="0"/>
    <x v="0"/>
    <x v="4"/>
    <x v="129"/>
    <x v="39"/>
    <x v="1"/>
    <x v="0"/>
    <x v="113"/>
    <x v="1"/>
  </r>
  <r>
    <n v="152"/>
    <x v="31"/>
    <x v="8"/>
    <x v="63"/>
    <x v="130"/>
    <x v="0"/>
    <x v="0"/>
    <x v="1"/>
    <x v="130"/>
    <x v="6"/>
    <x v="5"/>
    <x v="0"/>
    <x v="68"/>
    <x v="1"/>
  </r>
  <r>
    <n v="153"/>
    <x v="11"/>
    <x v="8"/>
    <x v="63"/>
    <x v="130"/>
    <x v="2"/>
    <x v="0"/>
    <x v="1"/>
    <x v="130"/>
    <x v="73"/>
    <x v="6"/>
    <x v="0"/>
    <x v="39"/>
    <x v="1"/>
  </r>
  <r>
    <n v="154"/>
    <x v="39"/>
    <x v="8"/>
    <x v="60"/>
    <x v="131"/>
    <x v="0"/>
    <x v="3"/>
    <x v="1"/>
    <x v="131"/>
    <x v="9"/>
    <x v="0"/>
    <x v="0"/>
    <x v="114"/>
    <x v="2"/>
  </r>
  <r>
    <n v="155"/>
    <x v="13"/>
    <x v="8"/>
    <x v="64"/>
    <x v="132"/>
    <x v="0"/>
    <x v="3"/>
    <x v="1"/>
    <x v="132"/>
    <x v="71"/>
    <x v="5"/>
    <x v="0"/>
    <x v="108"/>
    <x v="0"/>
  </r>
  <r>
    <n v="156"/>
    <x v="63"/>
    <x v="2"/>
    <x v="64"/>
    <x v="133"/>
    <x v="0"/>
    <x v="3"/>
    <x v="2"/>
    <x v="133"/>
    <x v="74"/>
    <x v="3"/>
    <x v="1"/>
    <x v="115"/>
    <x v="0"/>
  </r>
  <r>
    <n v="157"/>
    <x v="20"/>
    <x v="8"/>
    <x v="60"/>
    <x v="134"/>
    <x v="1"/>
    <x v="0"/>
    <x v="2"/>
    <x v="134"/>
    <x v="20"/>
    <x v="0"/>
    <x v="0"/>
    <x v="116"/>
    <x v="0"/>
  </r>
  <r>
    <n v="158"/>
    <x v="64"/>
    <x v="2"/>
    <x v="65"/>
    <x v="135"/>
    <x v="0"/>
    <x v="7"/>
    <x v="0"/>
    <x v="135"/>
    <x v="19"/>
    <x v="6"/>
    <x v="0"/>
    <x v="117"/>
    <x v="0"/>
  </r>
  <r>
    <n v="159"/>
    <x v="13"/>
    <x v="8"/>
    <x v="63"/>
    <x v="136"/>
    <x v="1"/>
    <x v="3"/>
    <x v="0"/>
    <x v="136"/>
    <x v="55"/>
    <x v="5"/>
    <x v="0"/>
    <x v="118"/>
    <x v="0"/>
  </r>
  <r>
    <n v="160"/>
    <x v="58"/>
    <x v="2"/>
    <x v="63"/>
    <x v="137"/>
    <x v="1"/>
    <x v="3"/>
    <x v="2"/>
    <x v="137"/>
    <x v="51"/>
    <x v="0"/>
    <x v="0"/>
    <x v="119"/>
    <x v="0"/>
  </r>
  <r>
    <n v="161"/>
    <x v="51"/>
    <x v="8"/>
    <x v="61"/>
    <x v="138"/>
    <x v="1"/>
    <x v="3"/>
    <x v="1"/>
    <x v="138"/>
    <x v="75"/>
    <x v="4"/>
    <x v="0"/>
    <x v="120"/>
    <x v="0"/>
  </r>
  <r>
    <n v="162"/>
    <x v="16"/>
    <x v="2"/>
    <x v="66"/>
    <x v="139"/>
    <x v="1"/>
    <x v="5"/>
    <x v="5"/>
    <x v="139"/>
    <x v="15"/>
    <x v="0"/>
    <x v="0"/>
    <x v="0"/>
    <x v="0"/>
  </r>
  <r>
    <n v="163"/>
    <x v="10"/>
    <x v="8"/>
    <x v="61"/>
    <x v="140"/>
    <x v="1"/>
    <x v="3"/>
    <x v="2"/>
    <x v="140"/>
    <x v="21"/>
    <x v="6"/>
    <x v="0"/>
    <x v="96"/>
    <x v="0"/>
  </r>
  <r>
    <n v="164"/>
    <x v="51"/>
    <x v="8"/>
    <x v="64"/>
    <x v="141"/>
    <x v="0"/>
    <x v="7"/>
    <x v="1"/>
    <x v="141"/>
    <x v="61"/>
    <x v="1"/>
    <x v="1"/>
    <x v="121"/>
    <x v="0"/>
  </r>
  <r>
    <n v="165"/>
    <x v="31"/>
    <x v="6"/>
    <x v="22"/>
    <x v="142"/>
    <x v="1"/>
    <x v="0"/>
    <x v="1"/>
    <x v="142"/>
    <x v="64"/>
    <x v="1"/>
    <x v="0"/>
    <x v="122"/>
    <x v="1"/>
  </r>
  <r>
    <n v="166"/>
    <x v="21"/>
    <x v="6"/>
    <x v="5"/>
    <x v="143"/>
    <x v="0"/>
    <x v="3"/>
    <x v="1"/>
    <x v="143"/>
    <x v="31"/>
    <x v="6"/>
    <x v="0"/>
    <x v="13"/>
    <x v="1"/>
  </r>
  <r>
    <n v="167"/>
    <x v="65"/>
    <x v="6"/>
    <x v="5"/>
    <x v="143"/>
    <x v="2"/>
    <x v="3"/>
    <x v="1"/>
    <x v="143"/>
    <x v="76"/>
    <x v="3"/>
    <x v="0"/>
    <x v="123"/>
    <x v="1"/>
  </r>
  <r>
    <n v="168"/>
    <x v="16"/>
    <x v="6"/>
    <x v="6"/>
    <x v="144"/>
    <x v="3"/>
    <x v="5"/>
    <x v="5"/>
    <x v="144"/>
    <x v="15"/>
    <x v="0"/>
    <x v="0"/>
    <x v="0"/>
    <x v="1"/>
  </r>
  <r>
    <n v="169"/>
    <x v="66"/>
    <x v="6"/>
    <x v="6"/>
    <x v="144"/>
    <x v="1"/>
    <x v="0"/>
    <x v="6"/>
    <x v="144"/>
    <x v="20"/>
    <x v="3"/>
    <x v="0"/>
    <x v="124"/>
    <x v="1"/>
  </r>
  <r>
    <n v="170"/>
    <x v="8"/>
    <x v="1"/>
    <x v="45"/>
    <x v="145"/>
    <x v="0"/>
    <x v="3"/>
    <x v="4"/>
    <x v="145"/>
    <x v="45"/>
    <x v="3"/>
    <x v="0"/>
    <x v="125"/>
    <x v="0"/>
  </r>
  <r>
    <n v="171"/>
    <x v="16"/>
    <x v="0"/>
    <x v="45"/>
    <x v="146"/>
    <x v="1"/>
    <x v="5"/>
    <x v="5"/>
    <x v="146"/>
    <x v="15"/>
    <x v="0"/>
    <x v="0"/>
    <x v="0"/>
    <x v="0"/>
  </r>
  <r>
    <n v="172"/>
    <x v="32"/>
    <x v="1"/>
    <x v="45"/>
    <x v="147"/>
    <x v="1"/>
    <x v="0"/>
    <x v="1"/>
    <x v="147"/>
    <x v="77"/>
    <x v="6"/>
    <x v="3"/>
    <x v="126"/>
    <x v="0"/>
  </r>
  <r>
    <n v="173"/>
    <x v="67"/>
    <x v="12"/>
    <x v="25"/>
    <x v="148"/>
    <x v="0"/>
    <x v="4"/>
    <x v="2"/>
    <x v="148"/>
    <x v="78"/>
    <x v="8"/>
    <x v="6"/>
    <x v="127"/>
    <x v="0"/>
  </r>
  <r>
    <n v="174"/>
    <x v="43"/>
    <x v="1"/>
    <x v="25"/>
    <x v="149"/>
    <x v="1"/>
    <x v="7"/>
    <x v="2"/>
    <x v="149"/>
    <x v="79"/>
    <x v="0"/>
    <x v="1"/>
    <x v="128"/>
    <x v="0"/>
  </r>
  <r>
    <n v="175"/>
    <x v="16"/>
    <x v="0"/>
    <x v="25"/>
    <x v="150"/>
    <x v="1"/>
    <x v="5"/>
    <x v="5"/>
    <x v="150"/>
    <x v="15"/>
    <x v="0"/>
    <x v="0"/>
    <x v="0"/>
    <x v="0"/>
  </r>
  <r>
    <n v="176"/>
    <x v="54"/>
    <x v="1"/>
    <x v="25"/>
    <x v="151"/>
    <x v="0"/>
    <x v="7"/>
    <x v="1"/>
    <x v="151"/>
    <x v="78"/>
    <x v="4"/>
    <x v="0"/>
    <x v="129"/>
    <x v="0"/>
  </r>
  <r>
    <n v="177"/>
    <x v="14"/>
    <x v="2"/>
    <x v="25"/>
    <x v="152"/>
    <x v="1"/>
    <x v="4"/>
    <x v="3"/>
    <x v="152"/>
    <x v="23"/>
    <x v="3"/>
    <x v="1"/>
    <x v="130"/>
    <x v="0"/>
  </r>
  <r>
    <n v="178"/>
    <x v="25"/>
    <x v="2"/>
    <x v="25"/>
    <x v="153"/>
    <x v="1"/>
    <x v="7"/>
    <x v="1"/>
    <x v="153"/>
    <x v="52"/>
    <x v="4"/>
    <x v="0"/>
    <x v="131"/>
    <x v="0"/>
  </r>
  <r>
    <n v="179"/>
    <x v="47"/>
    <x v="2"/>
    <x v="8"/>
    <x v="154"/>
    <x v="0"/>
    <x v="3"/>
    <x v="1"/>
    <x v="154"/>
    <x v="14"/>
    <x v="0"/>
    <x v="0"/>
    <x v="132"/>
    <x v="0"/>
  </r>
  <r>
    <n v="180"/>
    <x v="68"/>
    <x v="2"/>
    <x v="8"/>
    <x v="155"/>
    <x v="1"/>
    <x v="7"/>
    <x v="3"/>
    <x v="155"/>
    <x v="20"/>
    <x v="6"/>
    <x v="0"/>
    <x v="90"/>
    <x v="0"/>
  </r>
  <r>
    <n v="181"/>
    <x v="54"/>
    <x v="2"/>
    <x v="9"/>
    <x v="156"/>
    <x v="0"/>
    <x v="3"/>
    <x v="1"/>
    <x v="156"/>
    <x v="80"/>
    <x v="14"/>
    <x v="0"/>
    <x v="133"/>
    <x v="0"/>
  </r>
  <r>
    <n v="182"/>
    <x v="69"/>
    <x v="2"/>
    <x v="9"/>
    <x v="157"/>
    <x v="0"/>
    <x v="7"/>
    <x v="1"/>
    <x v="157"/>
    <x v="80"/>
    <x v="4"/>
    <x v="0"/>
    <x v="134"/>
    <x v="0"/>
  </r>
  <r>
    <n v="183"/>
    <x v="70"/>
    <x v="2"/>
    <x v="9"/>
    <x v="158"/>
    <x v="1"/>
    <x v="3"/>
    <x v="3"/>
    <x v="158"/>
    <x v="3"/>
    <x v="0"/>
    <x v="0"/>
    <x v="135"/>
    <x v="0"/>
  </r>
  <r>
    <n v="184"/>
    <x v="39"/>
    <x v="8"/>
    <x v="19"/>
    <x v="159"/>
    <x v="1"/>
    <x v="0"/>
    <x v="3"/>
    <x v="159"/>
    <x v="22"/>
    <x v="0"/>
    <x v="0"/>
    <x v="136"/>
    <x v="1"/>
  </r>
  <r>
    <n v="185"/>
    <x v="16"/>
    <x v="8"/>
    <x v="19"/>
    <x v="159"/>
    <x v="3"/>
    <x v="5"/>
    <x v="5"/>
    <x v="159"/>
    <x v="15"/>
    <x v="0"/>
    <x v="0"/>
    <x v="0"/>
    <x v="1"/>
  </r>
  <r>
    <n v="186"/>
    <x v="55"/>
    <x v="8"/>
    <x v="13"/>
    <x v="160"/>
    <x v="0"/>
    <x v="6"/>
    <x v="4"/>
    <x v="160"/>
    <x v="81"/>
    <x v="14"/>
    <x v="2"/>
    <x v="137"/>
    <x v="1"/>
  </r>
  <r>
    <n v="187"/>
    <x v="28"/>
    <x v="8"/>
    <x v="13"/>
    <x v="160"/>
    <x v="2"/>
    <x v="1"/>
    <x v="2"/>
    <x v="160"/>
    <x v="82"/>
    <x v="6"/>
    <x v="1"/>
    <x v="138"/>
    <x v="1"/>
  </r>
  <r>
    <n v="188"/>
    <x v="16"/>
    <x v="8"/>
    <x v="7"/>
    <x v="161"/>
    <x v="2"/>
    <x v="5"/>
    <x v="5"/>
    <x v="161"/>
    <x v="15"/>
    <x v="0"/>
    <x v="0"/>
    <x v="0"/>
    <x v="1"/>
  </r>
  <r>
    <n v="189"/>
    <x v="71"/>
    <x v="8"/>
    <x v="7"/>
    <x v="161"/>
    <x v="0"/>
    <x v="0"/>
    <x v="1"/>
    <x v="161"/>
    <x v="66"/>
    <x v="4"/>
    <x v="1"/>
    <x v="139"/>
    <x v="1"/>
  </r>
  <r>
    <n v="190"/>
    <x v="42"/>
    <x v="8"/>
    <x v="12"/>
    <x v="162"/>
    <x v="2"/>
    <x v="0"/>
    <x v="1"/>
    <x v="162"/>
    <x v="58"/>
    <x v="4"/>
    <x v="0"/>
    <x v="140"/>
    <x v="1"/>
  </r>
  <r>
    <n v="191"/>
    <x v="12"/>
    <x v="8"/>
    <x v="12"/>
    <x v="162"/>
    <x v="0"/>
    <x v="0"/>
    <x v="3"/>
    <x v="162"/>
    <x v="56"/>
    <x v="4"/>
    <x v="0"/>
    <x v="141"/>
    <x v="1"/>
  </r>
  <r>
    <n v="192"/>
    <x v="68"/>
    <x v="7"/>
    <x v="16"/>
    <x v="163"/>
    <x v="0"/>
    <x v="3"/>
    <x v="3"/>
    <x v="163"/>
    <x v="41"/>
    <x v="6"/>
    <x v="1"/>
    <x v="142"/>
    <x v="0"/>
  </r>
  <r>
    <n v="193"/>
    <x v="10"/>
    <x v="7"/>
    <x v="67"/>
    <x v="164"/>
    <x v="0"/>
    <x v="3"/>
    <x v="3"/>
    <x v="164"/>
    <x v="19"/>
    <x v="5"/>
    <x v="0"/>
    <x v="48"/>
    <x v="0"/>
  </r>
  <r>
    <n v="194"/>
    <x v="40"/>
    <x v="7"/>
    <x v="6"/>
    <x v="165"/>
    <x v="1"/>
    <x v="3"/>
    <x v="2"/>
    <x v="165"/>
    <x v="22"/>
    <x v="4"/>
    <x v="0"/>
    <x v="143"/>
    <x v="0"/>
  </r>
  <r>
    <n v="195"/>
    <x v="39"/>
    <x v="7"/>
    <x v="19"/>
    <x v="166"/>
    <x v="0"/>
    <x v="7"/>
    <x v="3"/>
    <x v="166"/>
    <x v="11"/>
    <x v="0"/>
    <x v="1"/>
    <x v="103"/>
    <x v="0"/>
  </r>
  <r>
    <n v="196"/>
    <x v="58"/>
    <x v="7"/>
    <x v="44"/>
    <x v="167"/>
    <x v="1"/>
    <x v="4"/>
    <x v="4"/>
    <x v="167"/>
    <x v="71"/>
    <x v="3"/>
    <x v="0"/>
    <x v="144"/>
    <x v="0"/>
  </r>
  <r>
    <n v="197"/>
    <x v="16"/>
    <x v="7"/>
    <x v="22"/>
    <x v="168"/>
    <x v="3"/>
    <x v="5"/>
    <x v="5"/>
    <x v="168"/>
    <x v="15"/>
    <x v="0"/>
    <x v="0"/>
    <x v="0"/>
    <x v="1"/>
  </r>
  <r>
    <n v="198"/>
    <x v="72"/>
    <x v="7"/>
    <x v="22"/>
    <x v="168"/>
    <x v="1"/>
    <x v="0"/>
    <x v="1"/>
    <x v="168"/>
    <x v="70"/>
    <x v="3"/>
    <x v="0"/>
    <x v="145"/>
    <x v="1"/>
  </r>
  <r>
    <n v="199"/>
    <x v="40"/>
    <x v="7"/>
    <x v="13"/>
    <x v="169"/>
    <x v="0"/>
    <x v="0"/>
    <x v="1"/>
    <x v="169"/>
    <x v="18"/>
    <x v="6"/>
    <x v="0"/>
    <x v="146"/>
    <x v="1"/>
  </r>
  <r>
    <n v="200"/>
    <x v="0"/>
    <x v="7"/>
    <x v="13"/>
    <x v="169"/>
    <x v="2"/>
    <x v="0"/>
    <x v="1"/>
    <x v="169"/>
    <x v="2"/>
    <x v="0"/>
    <x v="0"/>
    <x v="0"/>
    <x v="1"/>
  </r>
  <r>
    <n v="201"/>
    <x v="73"/>
    <x v="2"/>
    <x v="8"/>
    <x v="170"/>
    <x v="1"/>
    <x v="7"/>
    <x v="2"/>
    <x v="170"/>
    <x v="44"/>
    <x v="3"/>
    <x v="0"/>
    <x v="147"/>
    <x v="0"/>
  </r>
  <r>
    <n v="202"/>
    <x v="41"/>
    <x v="2"/>
    <x v="9"/>
    <x v="171"/>
    <x v="0"/>
    <x v="3"/>
    <x v="1"/>
    <x v="171"/>
    <x v="26"/>
    <x v="0"/>
    <x v="0"/>
    <x v="148"/>
    <x v="0"/>
  </r>
  <r>
    <n v="203"/>
    <x v="57"/>
    <x v="2"/>
    <x v="9"/>
    <x v="172"/>
    <x v="0"/>
    <x v="7"/>
    <x v="2"/>
    <x v="172"/>
    <x v="68"/>
    <x v="5"/>
    <x v="0"/>
    <x v="149"/>
    <x v="0"/>
  </r>
  <r>
    <n v="204"/>
    <x v="74"/>
    <x v="2"/>
    <x v="9"/>
    <x v="173"/>
    <x v="0"/>
    <x v="1"/>
    <x v="1"/>
    <x v="173"/>
    <x v="78"/>
    <x v="4"/>
    <x v="3"/>
    <x v="150"/>
    <x v="0"/>
  </r>
  <r>
    <n v="205"/>
    <x v="72"/>
    <x v="2"/>
    <x v="9"/>
    <x v="174"/>
    <x v="1"/>
    <x v="3"/>
    <x v="1"/>
    <x v="174"/>
    <x v="37"/>
    <x v="5"/>
    <x v="3"/>
    <x v="151"/>
    <x v="0"/>
  </r>
  <r>
    <n v="206"/>
    <x v="26"/>
    <x v="2"/>
    <x v="9"/>
    <x v="175"/>
    <x v="1"/>
    <x v="7"/>
    <x v="3"/>
    <x v="175"/>
    <x v="54"/>
    <x v="5"/>
    <x v="0"/>
    <x v="152"/>
    <x v="2"/>
  </r>
  <r>
    <n v="207"/>
    <x v="9"/>
    <x v="4"/>
    <x v="68"/>
    <x v="176"/>
    <x v="0"/>
    <x v="3"/>
    <x v="3"/>
    <x v="176"/>
    <x v="34"/>
    <x v="0"/>
    <x v="0"/>
    <x v="114"/>
    <x v="2"/>
  </r>
  <r>
    <n v="208"/>
    <x v="5"/>
    <x v="4"/>
    <x v="69"/>
    <x v="177"/>
    <x v="0"/>
    <x v="7"/>
    <x v="2"/>
    <x v="177"/>
    <x v="79"/>
    <x v="1"/>
    <x v="0"/>
    <x v="153"/>
    <x v="2"/>
  </r>
  <r>
    <n v="209"/>
    <x v="75"/>
    <x v="4"/>
    <x v="70"/>
    <x v="178"/>
    <x v="0"/>
    <x v="1"/>
    <x v="2"/>
    <x v="178"/>
    <x v="83"/>
    <x v="8"/>
    <x v="0"/>
    <x v="154"/>
    <x v="0"/>
  </r>
  <r>
    <n v="210"/>
    <x v="41"/>
    <x v="4"/>
    <x v="69"/>
    <x v="179"/>
    <x v="0"/>
    <x v="7"/>
    <x v="2"/>
    <x v="179"/>
    <x v="38"/>
    <x v="1"/>
    <x v="0"/>
    <x v="155"/>
    <x v="0"/>
  </r>
  <r>
    <n v="211"/>
    <x v="28"/>
    <x v="4"/>
    <x v="68"/>
    <x v="180"/>
    <x v="0"/>
    <x v="7"/>
    <x v="1"/>
    <x v="180"/>
    <x v="37"/>
    <x v="3"/>
    <x v="3"/>
    <x v="156"/>
    <x v="0"/>
  </r>
  <r>
    <n v="212"/>
    <x v="16"/>
    <x v="4"/>
    <x v="71"/>
    <x v="181"/>
    <x v="1"/>
    <x v="5"/>
    <x v="5"/>
    <x v="181"/>
    <x v="15"/>
    <x v="0"/>
    <x v="0"/>
    <x v="0"/>
    <x v="0"/>
  </r>
  <r>
    <n v="213"/>
    <x v="39"/>
    <x v="4"/>
    <x v="72"/>
    <x v="182"/>
    <x v="0"/>
    <x v="3"/>
    <x v="3"/>
    <x v="182"/>
    <x v="29"/>
    <x v="5"/>
    <x v="0"/>
    <x v="3"/>
    <x v="0"/>
  </r>
  <r>
    <n v="214"/>
    <x v="16"/>
    <x v="4"/>
    <x v="71"/>
    <x v="183"/>
    <x v="3"/>
    <x v="5"/>
    <x v="5"/>
    <x v="183"/>
    <x v="15"/>
    <x v="0"/>
    <x v="0"/>
    <x v="0"/>
    <x v="1"/>
  </r>
  <r>
    <n v="215"/>
    <x v="6"/>
    <x v="4"/>
    <x v="71"/>
    <x v="183"/>
    <x v="1"/>
    <x v="0"/>
    <x v="1"/>
    <x v="183"/>
    <x v="4"/>
    <x v="9"/>
    <x v="0"/>
    <x v="157"/>
    <x v="1"/>
  </r>
  <r>
    <n v="216"/>
    <x v="65"/>
    <x v="4"/>
    <x v="69"/>
    <x v="184"/>
    <x v="0"/>
    <x v="0"/>
    <x v="1"/>
    <x v="184"/>
    <x v="83"/>
    <x v="8"/>
    <x v="1"/>
    <x v="158"/>
    <x v="1"/>
  </r>
  <r>
    <n v="217"/>
    <x v="12"/>
    <x v="4"/>
    <x v="69"/>
    <x v="184"/>
    <x v="2"/>
    <x v="0"/>
    <x v="2"/>
    <x v="184"/>
    <x v="84"/>
    <x v="14"/>
    <x v="0"/>
    <x v="159"/>
    <x v="1"/>
  </r>
  <r>
    <n v="218"/>
    <x v="43"/>
    <x v="0"/>
    <x v="48"/>
    <x v="185"/>
    <x v="0"/>
    <x v="1"/>
    <x v="3"/>
    <x v="185"/>
    <x v="29"/>
    <x v="0"/>
    <x v="1"/>
    <x v="65"/>
    <x v="2"/>
  </r>
  <r>
    <n v="219"/>
    <x v="21"/>
    <x v="13"/>
    <x v="48"/>
    <x v="186"/>
    <x v="1"/>
    <x v="1"/>
    <x v="1"/>
    <x v="186"/>
    <x v="10"/>
    <x v="5"/>
    <x v="0"/>
    <x v="160"/>
    <x v="2"/>
  </r>
  <r>
    <n v="220"/>
    <x v="7"/>
    <x v="3"/>
    <x v="47"/>
    <x v="187"/>
    <x v="0"/>
    <x v="7"/>
    <x v="1"/>
    <x v="187"/>
    <x v="45"/>
    <x v="0"/>
    <x v="0"/>
    <x v="161"/>
    <x v="2"/>
  </r>
  <r>
    <n v="221"/>
    <x v="22"/>
    <x v="7"/>
    <x v="47"/>
    <x v="188"/>
    <x v="1"/>
    <x v="3"/>
    <x v="2"/>
    <x v="188"/>
    <x v="24"/>
    <x v="6"/>
    <x v="0"/>
    <x v="162"/>
    <x v="2"/>
  </r>
  <r>
    <n v="222"/>
    <x v="23"/>
    <x v="6"/>
    <x v="48"/>
    <x v="189"/>
    <x v="1"/>
    <x v="7"/>
    <x v="0"/>
    <x v="189"/>
    <x v="21"/>
    <x v="0"/>
    <x v="0"/>
    <x v="26"/>
    <x v="2"/>
  </r>
  <r>
    <n v="223"/>
    <x v="76"/>
    <x v="3"/>
    <x v="32"/>
    <x v="190"/>
    <x v="0"/>
    <x v="7"/>
    <x v="0"/>
    <x v="190"/>
    <x v="12"/>
    <x v="1"/>
    <x v="1"/>
    <x v="163"/>
    <x v="0"/>
  </r>
  <r>
    <n v="224"/>
    <x v="77"/>
    <x v="3"/>
    <x v="32"/>
    <x v="191"/>
    <x v="0"/>
    <x v="7"/>
    <x v="3"/>
    <x v="191"/>
    <x v="85"/>
    <x v="8"/>
    <x v="3"/>
    <x v="164"/>
    <x v="0"/>
  </r>
  <r>
    <n v="225"/>
    <x v="36"/>
    <x v="3"/>
    <x v="36"/>
    <x v="192"/>
    <x v="1"/>
    <x v="1"/>
    <x v="2"/>
    <x v="192"/>
    <x v="40"/>
    <x v="1"/>
    <x v="1"/>
    <x v="165"/>
    <x v="0"/>
  </r>
  <r>
    <n v="226"/>
    <x v="16"/>
    <x v="3"/>
    <x v="36"/>
    <x v="193"/>
    <x v="4"/>
    <x v="5"/>
    <x v="5"/>
    <x v="193"/>
    <x v="15"/>
    <x v="0"/>
    <x v="0"/>
    <x v="0"/>
    <x v="0"/>
  </r>
  <r>
    <n v="227"/>
    <x v="57"/>
    <x v="4"/>
    <x v="9"/>
    <x v="194"/>
    <x v="1"/>
    <x v="7"/>
    <x v="2"/>
    <x v="194"/>
    <x v="44"/>
    <x v="4"/>
    <x v="0"/>
    <x v="23"/>
    <x v="0"/>
  </r>
  <r>
    <n v="228"/>
    <x v="78"/>
    <x v="2"/>
    <x v="9"/>
    <x v="195"/>
    <x v="1"/>
    <x v="3"/>
    <x v="3"/>
    <x v="195"/>
    <x v="60"/>
    <x v="0"/>
    <x v="0"/>
    <x v="166"/>
    <x v="0"/>
  </r>
  <r>
    <n v="229"/>
    <x v="12"/>
    <x v="2"/>
    <x v="9"/>
    <x v="196"/>
    <x v="0"/>
    <x v="1"/>
    <x v="1"/>
    <x v="196"/>
    <x v="23"/>
    <x v="6"/>
    <x v="0"/>
    <x v="167"/>
    <x v="0"/>
  </r>
  <r>
    <n v="230"/>
    <x v="3"/>
    <x v="1"/>
    <x v="43"/>
    <x v="197"/>
    <x v="1"/>
    <x v="7"/>
    <x v="4"/>
    <x v="197"/>
    <x v="86"/>
    <x v="0"/>
    <x v="0"/>
    <x v="114"/>
    <x v="0"/>
  </r>
  <r>
    <n v="231"/>
    <x v="16"/>
    <x v="8"/>
    <x v="43"/>
    <x v="198"/>
    <x v="4"/>
    <x v="5"/>
    <x v="5"/>
    <x v="198"/>
    <x v="15"/>
    <x v="0"/>
    <x v="0"/>
    <x v="0"/>
    <x v="0"/>
  </r>
  <r>
    <n v="232"/>
    <x v="16"/>
    <x v="3"/>
    <x v="42"/>
    <x v="199"/>
    <x v="1"/>
    <x v="5"/>
    <x v="5"/>
    <x v="199"/>
    <x v="15"/>
    <x v="0"/>
    <x v="0"/>
    <x v="0"/>
    <x v="0"/>
  </r>
  <r>
    <n v="233"/>
    <x v="45"/>
    <x v="8"/>
    <x v="17"/>
    <x v="200"/>
    <x v="1"/>
    <x v="7"/>
    <x v="1"/>
    <x v="200"/>
    <x v="12"/>
    <x v="4"/>
    <x v="0"/>
    <x v="168"/>
    <x v="0"/>
  </r>
  <r>
    <n v="234"/>
    <x v="79"/>
    <x v="8"/>
    <x v="12"/>
    <x v="201"/>
    <x v="0"/>
    <x v="7"/>
    <x v="1"/>
    <x v="201"/>
    <x v="87"/>
    <x v="7"/>
    <x v="4"/>
    <x v="169"/>
    <x v="0"/>
  </r>
  <r>
    <n v="235"/>
    <x v="69"/>
    <x v="8"/>
    <x v="7"/>
    <x v="202"/>
    <x v="1"/>
    <x v="7"/>
    <x v="2"/>
    <x v="202"/>
    <x v="74"/>
    <x v="8"/>
    <x v="0"/>
    <x v="170"/>
    <x v="0"/>
  </r>
  <r>
    <n v="236"/>
    <x v="43"/>
    <x v="8"/>
    <x v="13"/>
    <x v="203"/>
    <x v="1"/>
    <x v="7"/>
    <x v="1"/>
    <x v="203"/>
    <x v="12"/>
    <x v="1"/>
    <x v="0"/>
    <x v="171"/>
    <x v="0"/>
  </r>
  <r>
    <n v="237"/>
    <x v="47"/>
    <x v="8"/>
    <x v="18"/>
    <x v="204"/>
    <x v="1"/>
    <x v="7"/>
    <x v="1"/>
    <x v="204"/>
    <x v="88"/>
    <x v="0"/>
    <x v="0"/>
    <x v="14"/>
    <x v="0"/>
  </r>
  <r>
    <n v="238"/>
    <x v="8"/>
    <x v="8"/>
    <x v="58"/>
    <x v="205"/>
    <x v="0"/>
    <x v="7"/>
    <x v="4"/>
    <x v="205"/>
    <x v="67"/>
    <x v="5"/>
    <x v="0"/>
    <x v="172"/>
    <x v="0"/>
  </r>
  <r>
    <n v="239"/>
    <x v="80"/>
    <x v="2"/>
    <x v="5"/>
    <x v="206"/>
    <x v="0"/>
    <x v="0"/>
    <x v="1"/>
    <x v="206"/>
    <x v="57"/>
    <x v="13"/>
    <x v="1"/>
    <x v="173"/>
    <x v="1"/>
  </r>
  <r>
    <n v="240"/>
    <x v="16"/>
    <x v="2"/>
    <x v="5"/>
    <x v="206"/>
    <x v="2"/>
    <x v="5"/>
    <x v="5"/>
    <x v="206"/>
    <x v="15"/>
    <x v="0"/>
    <x v="0"/>
    <x v="0"/>
    <x v="1"/>
  </r>
  <r>
    <n v="241"/>
    <x v="60"/>
    <x v="2"/>
    <x v="6"/>
    <x v="207"/>
    <x v="0"/>
    <x v="0"/>
    <x v="3"/>
    <x v="207"/>
    <x v="88"/>
    <x v="0"/>
    <x v="0"/>
    <x v="174"/>
    <x v="1"/>
  </r>
  <r>
    <n v="242"/>
    <x v="81"/>
    <x v="2"/>
    <x v="57"/>
    <x v="208"/>
    <x v="1"/>
    <x v="0"/>
    <x v="2"/>
    <x v="208"/>
    <x v="89"/>
    <x v="6"/>
    <x v="6"/>
    <x v="175"/>
    <x v="1"/>
  </r>
  <r>
    <n v="243"/>
    <x v="39"/>
    <x v="2"/>
    <x v="12"/>
    <x v="209"/>
    <x v="1"/>
    <x v="1"/>
    <x v="1"/>
    <x v="209"/>
    <x v="21"/>
    <x v="0"/>
    <x v="0"/>
    <x v="56"/>
    <x v="2"/>
  </r>
  <r>
    <n v="244"/>
    <x v="36"/>
    <x v="2"/>
    <x v="13"/>
    <x v="210"/>
    <x v="1"/>
    <x v="1"/>
    <x v="3"/>
    <x v="210"/>
    <x v="14"/>
    <x v="6"/>
    <x v="3"/>
    <x v="176"/>
    <x v="2"/>
  </r>
  <r>
    <n v="245"/>
    <x v="29"/>
    <x v="2"/>
    <x v="16"/>
    <x v="211"/>
    <x v="0"/>
    <x v="1"/>
    <x v="1"/>
    <x v="211"/>
    <x v="27"/>
    <x v="9"/>
    <x v="4"/>
    <x v="177"/>
    <x v="0"/>
  </r>
  <r>
    <n v="246"/>
    <x v="82"/>
    <x v="2"/>
    <x v="12"/>
    <x v="212"/>
    <x v="0"/>
    <x v="7"/>
    <x v="1"/>
    <x v="212"/>
    <x v="90"/>
    <x v="14"/>
    <x v="3"/>
    <x v="178"/>
    <x v="0"/>
  </r>
  <r>
    <n v="247"/>
    <x v="16"/>
    <x v="2"/>
    <x v="7"/>
    <x v="213"/>
    <x v="4"/>
    <x v="5"/>
    <x v="5"/>
    <x v="213"/>
    <x v="15"/>
    <x v="0"/>
    <x v="0"/>
    <x v="0"/>
    <x v="0"/>
  </r>
  <r>
    <n v="248"/>
    <x v="13"/>
    <x v="2"/>
    <x v="45"/>
    <x v="214"/>
    <x v="0"/>
    <x v="7"/>
    <x v="1"/>
    <x v="214"/>
    <x v="91"/>
    <x v="6"/>
    <x v="0"/>
    <x v="179"/>
    <x v="0"/>
  </r>
  <r>
    <n v="249"/>
    <x v="83"/>
    <x v="0"/>
    <x v="45"/>
    <x v="215"/>
    <x v="1"/>
    <x v="7"/>
    <x v="2"/>
    <x v="215"/>
    <x v="87"/>
    <x v="7"/>
    <x v="0"/>
    <x v="180"/>
    <x v="0"/>
  </r>
  <r>
    <n v="250"/>
    <x v="16"/>
    <x v="2"/>
    <x v="45"/>
    <x v="216"/>
    <x v="1"/>
    <x v="5"/>
    <x v="5"/>
    <x v="216"/>
    <x v="15"/>
    <x v="0"/>
    <x v="0"/>
    <x v="0"/>
    <x v="0"/>
  </r>
  <r>
    <n v="251"/>
    <x v="66"/>
    <x v="0"/>
    <x v="45"/>
    <x v="217"/>
    <x v="1"/>
    <x v="7"/>
    <x v="1"/>
    <x v="217"/>
    <x v="26"/>
    <x v="6"/>
    <x v="0"/>
    <x v="181"/>
    <x v="0"/>
  </r>
  <r>
    <n v="252"/>
    <x v="21"/>
    <x v="2"/>
    <x v="45"/>
    <x v="218"/>
    <x v="0"/>
    <x v="7"/>
    <x v="1"/>
    <x v="218"/>
    <x v="38"/>
    <x v="6"/>
    <x v="0"/>
    <x v="50"/>
    <x v="0"/>
  </r>
  <r>
    <n v="253"/>
    <x v="84"/>
    <x v="0"/>
    <x v="45"/>
    <x v="219"/>
    <x v="1"/>
    <x v="3"/>
    <x v="6"/>
    <x v="219"/>
    <x v="92"/>
    <x v="7"/>
    <x v="3"/>
    <x v="182"/>
    <x v="1"/>
  </r>
  <r>
    <n v="254"/>
    <x v="16"/>
    <x v="0"/>
    <x v="45"/>
    <x v="219"/>
    <x v="3"/>
    <x v="5"/>
    <x v="5"/>
    <x v="219"/>
    <x v="15"/>
    <x v="0"/>
    <x v="0"/>
    <x v="0"/>
    <x v="1"/>
  </r>
  <r>
    <n v="255"/>
    <x v="85"/>
    <x v="6"/>
    <x v="12"/>
    <x v="220"/>
    <x v="2"/>
    <x v="3"/>
    <x v="1"/>
    <x v="220"/>
    <x v="93"/>
    <x v="6"/>
    <x v="0"/>
    <x v="183"/>
    <x v="1"/>
  </r>
  <r>
    <n v="256"/>
    <x v="47"/>
    <x v="6"/>
    <x v="12"/>
    <x v="220"/>
    <x v="1"/>
    <x v="3"/>
    <x v="1"/>
    <x v="220"/>
    <x v="66"/>
    <x v="5"/>
    <x v="0"/>
    <x v="184"/>
    <x v="1"/>
  </r>
  <r>
    <n v="257"/>
    <x v="86"/>
    <x v="6"/>
    <x v="20"/>
    <x v="221"/>
    <x v="1"/>
    <x v="6"/>
    <x v="2"/>
    <x v="221"/>
    <x v="94"/>
    <x v="15"/>
    <x v="4"/>
    <x v="74"/>
    <x v="1"/>
  </r>
  <r>
    <n v="258"/>
    <x v="43"/>
    <x v="6"/>
    <x v="14"/>
    <x v="222"/>
    <x v="0"/>
    <x v="4"/>
    <x v="1"/>
    <x v="222"/>
    <x v="66"/>
    <x v="1"/>
    <x v="0"/>
    <x v="102"/>
    <x v="0"/>
  </r>
  <r>
    <n v="259"/>
    <x v="28"/>
    <x v="6"/>
    <x v="59"/>
    <x v="223"/>
    <x v="0"/>
    <x v="7"/>
    <x v="2"/>
    <x v="223"/>
    <x v="26"/>
    <x v="9"/>
    <x v="2"/>
    <x v="185"/>
    <x v="0"/>
  </r>
  <r>
    <n v="260"/>
    <x v="39"/>
    <x v="6"/>
    <x v="5"/>
    <x v="224"/>
    <x v="1"/>
    <x v="7"/>
    <x v="1"/>
    <x v="224"/>
    <x v="3"/>
    <x v="0"/>
    <x v="1"/>
    <x v="186"/>
    <x v="0"/>
  </r>
  <r>
    <n v="261"/>
    <x v="10"/>
    <x v="14"/>
    <x v="36"/>
    <x v="225"/>
    <x v="1"/>
    <x v="7"/>
    <x v="2"/>
    <x v="225"/>
    <x v="34"/>
    <x v="0"/>
    <x v="3"/>
    <x v="187"/>
    <x v="2"/>
  </r>
  <r>
    <n v="262"/>
    <x v="31"/>
    <x v="6"/>
    <x v="36"/>
    <x v="226"/>
    <x v="0"/>
    <x v="3"/>
    <x v="2"/>
    <x v="226"/>
    <x v="34"/>
    <x v="5"/>
    <x v="1"/>
    <x v="188"/>
    <x v="2"/>
  </r>
  <r>
    <n v="263"/>
    <x v="9"/>
    <x v="8"/>
    <x v="73"/>
    <x v="227"/>
    <x v="1"/>
    <x v="3"/>
    <x v="1"/>
    <x v="227"/>
    <x v="63"/>
    <x v="0"/>
    <x v="0"/>
    <x v="68"/>
    <x v="2"/>
  </r>
  <r>
    <n v="264"/>
    <x v="40"/>
    <x v="3"/>
    <x v="73"/>
    <x v="228"/>
    <x v="1"/>
    <x v="3"/>
    <x v="0"/>
    <x v="228"/>
    <x v="60"/>
    <x v="1"/>
    <x v="3"/>
    <x v="189"/>
    <x v="2"/>
  </r>
  <r>
    <n v="265"/>
    <x v="41"/>
    <x v="2"/>
    <x v="36"/>
    <x v="229"/>
    <x v="0"/>
    <x v="4"/>
    <x v="2"/>
    <x v="229"/>
    <x v="38"/>
    <x v="0"/>
    <x v="1"/>
    <x v="155"/>
    <x v="2"/>
  </r>
  <r>
    <n v="266"/>
    <x v="15"/>
    <x v="0"/>
    <x v="8"/>
    <x v="230"/>
    <x v="1"/>
    <x v="7"/>
    <x v="2"/>
    <x v="230"/>
    <x v="68"/>
    <x v="6"/>
    <x v="1"/>
    <x v="190"/>
    <x v="0"/>
  </r>
  <r>
    <n v="267"/>
    <x v="12"/>
    <x v="1"/>
    <x v="8"/>
    <x v="231"/>
    <x v="1"/>
    <x v="4"/>
    <x v="3"/>
    <x v="231"/>
    <x v="95"/>
    <x v="1"/>
    <x v="1"/>
    <x v="191"/>
    <x v="0"/>
  </r>
  <r>
    <n v="268"/>
    <x v="76"/>
    <x v="2"/>
    <x v="8"/>
    <x v="232"/>
    <x v="0"/>
    <x v="3"/>
    <x v="0"/>
    <x v="232"/>
    <x v="27"/>
    <x v="8"/>
    <x v="0"/>
    <x v="192"/>
    <x v="0"/>
  </r>
  <r>
    <n v="269"/>
    <x v="15"/>
    <x v="2"/>
    <x v="8"/>
    <x v="233"/>
    <x v="0"/>
    <x v="4"/>
    <x v="1"/>
    <x v="233"/>
    <x v="55"/>
    <x v="1"/>
    <x v="1"/>
    <x v="193"/>
    <x v="0"/>
  </r>
  <r>
    <n v="270"/>
    <x v="60"/>
    <x v="2"/>
    <x v="74"/>
    <x v="234"/>
    <x v="2"/>
    <x v="0"/>
    <x v="3"/>
    <x v="234"/>
    <x v="11"/>
    <x v="5"/>
    <x v="0"/>
    <x v="194"/>
    <x v="1"/>
  </r>
  <r>
    <n v="271"/>
    <x v="52"/>
    <x v="2"/>
    <x v="74"/>
    <x v="234"/>
    <x v="1"/>
    <x v="0"/>
    <x v="3"/>
    <x v="234"/>
    <x v="96"/>
    <x v="4"/>
    <x v="0"/>
    <x v="195"/>
    <x v="1"/>
  </r>
  <r>
    <n v="272"/>
    <x v="54"/>
    <x v="2"/>
    <x v="37"/>
    <x v="235"/>
    <x v="1"/>
    <x v="0"/>
    <x v="1"/>
    <x v="235"/>
    <x v="97"/>
    <x v="9"/>
    <x v="0"/>
    <x v="196"/>
    <x v="1"/>
  </r>
  <r>
    <n v="273"/>
    <x v="10"/>
    <x v="2"/>
    <x v="75"/>
    <x v="236"/>
    <x v="1"/>
    <x v="0"/>
    <x v="1"/>
    <x v="236"/>
    <x v="79"/>
    <x v="5"/>
    <x v="0"/>
    <x v="36"/>
    <x v="1"/>
  </r>
  <r>
    <n v="274"/>
    <x v="16"/>
    <x v="2"/>
    <x v="75"/>
    <x v="236"/>
    <x v="3"/>
    <x v="5"/>
    <x v="5"/>
    <x v="236"/>
    <x v="15"/>
    <x v="0"/>
    <x v="0"/>
    <x v="0"/>
    <x v="1"/>
  </r>
  <r>
    <n v="275"/>
    <x v="9"/>
    <x v="4"/>
    <x v="8"/>
    <x v="237"/>
    <x v="1"/>
    <x v="3"/>
    <x v="0"/>
    <x v="237"/>
    <x v="86"/>
    <x v="0"/>
    <x v="0"/>
    <x v="197"/>
    <x v="0"/>
  </r>
  <r>
    <n v="276"/>
    <x v="41"/>
    <x v="2"/>
    <x v="8"/>
    <x v="238"/>
    <x v="1"/>
    <x v="3"/>
    <x v="2"/>
    <x v="238"/>
    <x v="8"/>
    <x v="1"/>
    <x v="0"/>
    <x v="198"/>
    <x v="0"/>
  </r>
  <r>
    <n v="277"/>
    <x v="33"/>
    <x v="2"/>
    <x v="8"/>
    <x v="239"/>
    <x v="0"/>
    <x v="3"/>
    <x v="1"/>
    <x v="239"/>
    <x v="7"/>
    <x v="1"/>
    <x v="0"/>
    <x v="54"/>
    <x v="0"/>
  </r>
  <r>
    <n v="278"/>
    <x v="15"/>
    <x v="4"/>
    <x v="8"/>
    <x v="240"/>
    <x v="0"/>
    <x v="3"/>
    <x v="1"/>
    <x v="240"/>
    <x v="98"/>
    <x v="6"/>
    <x v="0"/>
    <x v="199"/>
    <x v="0"/>
  </r>
  <r>
    <n v="279"/>
    <x v="14"/>
    <x v="2"/>
    <x v="8"/>
    <x v="241"/>
    <x v="1"/>
    <x v="7"/>
    <x v="3"/>
    <x v="241"/>
    <x v="99"/>
    <x v="3"/>
    <x v="1"/>
    <x v="200"/>
    <x v="0"/>
  </r>
  <r>
    <n v="280"/>
    <x v="21"/>
    <x v="8"/>
    <x v="13"/>
    <x v="242"/>
    <x v="1"/>
    <x v="0"/>
    <x v="1"/>
    <x v="242"/>
    <x v="14"/>
    <x v="5"/>
    <x v="1"/>
    <x v="36"/>
    <x v="1"/>
  </r>
  <r>
    <n v="281"/>
    <x v="9"/>
    <x v="8"/>
    <x v="13"/>
    <x v="242"/>
    <x v="3"/>
    <x v="6"/>
    <x v="0"/>
    <x v="242"/>
    <x v="100"/>
    <x v="0"/>
    <x v="0"/>
    <x v="135"/>
    <x v="1"/>
  </r>
  <r>
    <n v="282"/>
    <x v="22"/>
    <x v="8"/>
    <x v="19"/>
    <x v="243"/>
    <x v="1"/>
    <x v="0"/>
    <x v="1"/>
    <x v="243"/>
    <x v="72"/>
    <x v="6"/>
    <x v="0"/>
    <x v="201"/>
    <x v="1"/>
  </r>
  <r>
    <n v="283"/>
    <x v="16"/>
    <x v="8"/>
    <x v="19"/>
    <x v="243"/>
    <x v="3"/>
    <x v="5"/>
    <x v="5"/>
    <x v="243"/>
    <x v="15"/>
    <x v="0"/>
    <x v="0"/>
    <x v="0"/>
    <x v="1"/>
  </r>
  <r>
    <n v="284"/>
    <x v="0"/>
    <x v="8"/>
    <x v="3"/>
    <x v="244"/>
    <x v="1"/>
    <x v="3"/>
    <x v="3"/>
    <x v="244"/>
    <x v="0"/>
    <x v="0"/>
    <x v="0"/>
    <x v="0"/>
    <x v="0"/>
  </r>
  <r>
    <n v="285"/>
    <x v="87"/>
    <x v="4"/>
    <x v="5"/>
    <x v="245"/>
    <x v="2"/>
    <x v="0"/>
    <x v="3"/>
    <x v="245"/>
    <x v="36"/>
    <x v="5"/>
    <x v="0"/>
    <x v="202"/>
    <x v="1"/>
  </r>
  <r>
    <n v="286"/>
    <x v="33"/>
    <x v="4"/>
    <x v="5"/>
    <x v="245"/>
    <x v="0"/>
    <x v="0"/>
    <x v="1"/>
    <x v="245"/>
    <x v="86"/>
    <x v="0"/>
    <x v="1"/>
    <x v="203"/>
    <x v="1"/>
  </r>
  <r>
    <n v="287"/>
    <x v="21"/>
    <x v="4"/>
    <x v="18"/>
    <x v="246"/>
    <x v="1"/>
    <x v="0"/>
    <x v="1"/>
    <x v="246"/>
    <x v="29"/>
    <x v="5"/>
    <x v="0"/>
    <x v="78"/>
    <x v="1"/>
  </r>
  <r>
    <n v="288"/>
    <x v="16"/>
    <x v="4"/>
    <x v="18"/>
    <x v="246"/>
    <x v="3"/>
    <x v="5"/>
    <x v="5"/>
    <x v="246"/>
    <x v="15"/>
    <x v="0"/>
    <x v="0"/>
    <x v="0"/>
    <x v="1"/>
  </r>
  <r>
    <n v="289"/>
    <x v="88"/>
    <x v="4"/>
    <x v="12"/>
    <x v="247"/>
    <x v="1"/>
    <x v="0"/>
    <x v="1"/>
    <x v="247"/>
    <x v="101"/>
    <x v="15"/>
    <x v="1"/>
    <x v="204"/>
    <x v="1"/>
  </r>
  <r>
    <n v="290"/>
    <x v="52"/>
    <x v="6"/>
    <x v="43"/>
    <x v="248"/>
    <x v="0"/>
    <x v="0"/>
    <x v="4"/>
    <x v="248"/>
    <x v="55"/>
    <x v="1"/>
    <x v="3"/>
    <x v="205"/>
    <x v="1"/>
  </r>
  <r>
    <n v="291"/>
    <x v="89"/>
    <x v="6"/>
    <x v="43"/>
    <x v="248"/>
    <x v="2"/>
    <x v="6"/>
    <x v="1"/>
    <x v="248"/>
    <x v="35"/>
    <x v="16"/>
    <x v="0"/>
    <x v="206"/>
    <x v="1"/>
  </r>
  <r>
    <n v="292"/>
    <x v="57"/>
    <x v="6"/>
    <x v="39"/>
    <x v="249"/>
    <x v="0"/>
    <x v="0"/>
    <x v="1"/>
    <x v="249"/>
    <x v="102"/>
    <x v="6"/>
    <x v="1"/>
    <x v="207"/>
    <x v="1"/>
  </r>
  <r>
    <n v="293"/>
    <x v="56"/>
    <x v="6"/>
    <x v="39"/>
    <x v="249"/>
    <x v="2"/>
    <x v="0"/>
    <x v="1"/>
    <x v="249"/>
    <x v="26"/>
    <x v="4"/>
    <x v="0"/>
    <x v="97"/>
    <x v="1"/>
  </r>
  <r>
    <n v="294"/>
    <x v="0"/>
    <x v="6"/>
    <x v="40"/>
    <x v="250"/>
    <x v="1"/>
    <x v="0"/>
    <x v="1"/>
    <x v="250"/>
    <x v="53"/>
    <x v="0"/>
    <x v="0"/>
    <x v="0"/>
    <x v="1"/>
  </r>
  <r>
    <n v="295"/>
    <x v="16"/>
    <x v="6"/>
    <x v="40"/>
    <x v="250"/>
    <x v="3"/>
    <x v="5"/>
    <x v="5"/>
    <x v="250"/>
    <x v="15"/>
    <x v="0"/>
    <x v="0"/>
    <x v="0"/>
    <x v="1"/>
  </r>
  <r>
    <n v="296"/>
    <x v="33"/>
    <x v="6"/>
    <x v="39"/>
    <x v="251"/>
    <x v="0"/>
    <x v="0"/>
    <x v="2"/>
    <x v="251"/>
    <x v="1"/>
    <x v="0"/>
    <x v="0"/>
    <x v="208"/>
    <x v="2"/>
  </r>
  <r>
    <n v="297"/>
    <x v="85"/>
    <x v="6"/>
    <x v="39"/>
    <x v="252"/>
    <x v="1"/>
    <x v="3"/>
    <x v="0"/>
    <x v="252"/>
    <x v="26"/>
    <x v="5"/>
    <x v="0"/>
    <x v="40"/>
    <x v="0"/>
  </r>
  <r>
    <n v="298"/>
    <x v="15"/>
    <x v="6"/>
    <x v="42"/>
    <x v="253"/>
    <x v="0"/>
    <x v="7"/>
    <x v="3"/>
    <x v="253"/>
    <x v="71"/>
    <x v="5"/>
    <x v="0"/>
    <x v="209"/>
    <x v="0"/>
  </r>
  <r>
    <n v="299"/>
    <x v="23"/>
    <x v="6"/>
    <x v="40"/>
    <x v="254"/>
    <x v="1"/>
    <x v="7"/>
    <x v="1"/>
    <x v="254"/>
    <x v="21"/>
    <x v="5"/>
    <x v="0"/>
    <x v="26"/>
    <x v="0"/>
  </r>
  <r>
    <n v="300"/>
    <x v="9"/>
    <x v="6"/>
    <x v="41"/>
    <x v="255"/>
    <x v="1"/>
    <x v="3"/>
    <x v="1"/>
    <x v="255"/>
    <x v="63"/>
    <x v="0"/>
    <x v="0"/>
    <x v="68"/>
    <x v="0"/>
  </r>
  <r>
    <n v="301"/>
    <x v="23"/>
    <x v="6"/>
    <x v="43"/>
    <x v="256"/>
    <x v="1"/>
    <x v="4"/>
    <x v="1"/>
    <x v="256"/>
    <x v="30"/>
    <x v="5"/>
    <x v="0"/>
    <x v="36"/>
    <x v="0"/>
  </r>
  <r>
    <n v="302"/>
    <x v="16"/>
    <x v="0"/>
    <x v="45"/>
    <x v="257"/>
    <x v="0"/>
    <x v="5"/>
    <x v="5"/>
    <x v="257"/>
    <x v="15"/>
    <x v="0"/>
    <x v="0"/>
    <x v="0"/>
    <x v="0"/>
  </r>
  <r>
    <n v="303"/>
    <x v="64"/>
    <x v="7"/>
    <x v="19"/>
    <x v="258"/>
    <x v="0"/>
    <x v="7"/>
    <x v="1"/>
    <x v="258"/>
    <x v="48"/>
    <x v="6"/>
    <x v="1"/>
    <x v="210"/>
    <x v="0"/>
  </r>
  <r>
    <n v="304"/>
    <x v="45"/>
    <x v="13"/>
    <x v="19"/>
    <x v="259"/>
    <x v="1"/>
    <x v="3"/>
    <x v="4"/>
    <x v="259"/>
    <x v="55"/>
    <x v="1"/>
    <x v="0"/>
    <x v="211"/>
    <x v="0"/>
  </r>
  <r>
    <n v="305"/>
    <x v="38"/>
    <x v="15"/>
    <x v="7"/>
    <x v="260"/>
    <x v="1"/>
    <x v="0"/>
    <x v="2"/>
    <x v="260"/>
    <x v="103"/>
    <x v="1"/>
    <x v="0"/>
    <x v="212"/>
    <x v="0"/>
  </r>
  <r>
    <n v="306"/>
    <x v="1"/>
    <x v="6"/>
    <x v="12"/>
    <x v="261"/>
    <x v="0"/>
    <x v="3"/>
    <x v="2"/>
    <x v="261"/>
    <x v="29"/>
    <x v="0"/>
    <x v="0"/>
    <x v="101"/>
    <x v="0"/>
  </r>
  <r>
    <n v="307"/>
    <x v="87"/>
    <x v="3"/>
    <x v="22"/>
    <x v="262"/>
    <x v="0"/>
    <x v="7"/>
    <x v="6"/>
    <x v="262"/>
    <x v="79"/>
    <x v="5"/>
    <x v="0"/>
    <x v="213"/>
    <x v="0"/>
  </r>
  <r>
    <n v="308"/>
    <x v="2"/>
    <x v="8"/>
    <x v="5"/>
    <x v="263"/>
    <x v="1"/>
    <x v="3"/>
    <x v="1"/>
    <x v="263"/>
    <x v="63"/>
    <x v="5"/>
    <x v="0"/>
    <x v="214"/>
    <x v="0"/>
  </r>
  <r>
    <n v="309"/>
    <x v="85"/>
    <x v="1"/>
    <x v="13"/>
    <x v="264"/>
    <x v="0"/>
    <x v="3"/>
    <x v="4"/>
    <x v="264"/>
    <x v="50"/>
    <x v="1"/>
    <x v="0"/>
    <x v="215"/>
    <x v="0"/>
  </r>
  <r>
    <n v="310"/>
    <x v="50"/>
    <x v="2"/>
    <x v="21"/>
    <x v="265"/>
    <x v="1"/>
    <x v="7"/>
    <x v="2"/>
    <x v="265"/>
    <x v="104"/>
    <x v="14"/>
    <x v="3"/>
    <x v="216"/>
    <x v="0"/>
  </r>
  <r>
    <n v="311"/>
    <x v="0"/>
    <x v="3"/>
    <x v="32"/>
    <x v="266"/>
    <x v="0"/>
    <x v="0"/>
    <x v="1"/>
    <x v="266"/>
    <x v="2"/>
    <x v="0"/>
    <x v="0"/>
    <x v="0"/>
    <x v="1"/>
  </r>
  <r>
    <n v="312"/>
    <x v="31"/>
    <x v="3"/>
    <x v="32"/>
    <x v="266"/>
    <x v="2"/>
    <x v="0"/>
    <x v="1"/>
    <x v="266"/>
    <x v="7"/>
    <x v="5"/>
    <x v="1"/>
    <x v="27"/>
    <x v="1"/>
  </r>
  <r>
    <n v="313"/>
    <x v="23"/>
    <x v="3"/>
    <x v="73"/>
    <x v="267"/>
    <x v="2"/>
    <x v="0"/>
    <x v="1"/>
    <x v="267"/>
    <x v="100"/>
    <x v="0"/>
    <x v="0"/>
    <x v="217"/>
    <x v="1"/>
  </r>
  <r>
    <n v="314"/>
    <x v="9"/>
    <x v="3"/>
    <x v="73"/>
    <x v="267"/>
    <x v="0"/>
    <x v="0"/>
    <x v="1"/>
    <x v="267"/>
    <x v="10"/>
    <x v="0"/>
    <x v="0"/>
    <x v="111"/>
    <x v="1"/>
  </r>
  <r>
    <n v="315"/>
    <x v="90"/>
    <x v="3"/>
    <x v="76"/>
    <x v="268"/>
    <x v="1"/>
    <x v="0"/>
    <x v="1"/>
    <x v="268"/>
    <x v="105"/>
    <x v="4"/>
    <x v="0"/>
    <x v="218"/>
    <x v="1"/>
  </r>
  <r>
    <n v="316"/>
    <x v="16"/>
    <x v="3"/>
    <x v="76"/>
    <x v="268"/>
    <x v="3"/>
    <x v="5"/>
    <x v="5"/>
    <x v="268"/>
    <x v="15"/>
    <x v="0"/>
    <x v="0"/>
    <x v="0"/>
    <x v="1"/>
  </r>
  <r>
    <n v="317"/>
    <x v="31"/>
    <x v="7"/>
    <x v="47"/>
    <x v="269"/>
    <x v="3"/>
    <x v="0"/>
    <x v="1"/>
    <x v="269"/>
    <x v="47"/>
    <x v="1"/>
    <x v="0"/>
    <x v="219"/>
    <x v="1"/>
  </r>
  <r>
    <n v="318"/>
    <x v="5"/>
    <x v="7"/>
    <x v="47"/>
    <x v="269"/>
    <x v="1"/>
    <x v="0"/>
    <x v="1"/>
    <x v="269"/>
    <x v="106"/>
    <x v="1"/>
    <x v="0"/>
    <x v="220"/>
    <x v="1"/>
  </r>
  <r>
    <n v="319"/>
    <x v="23"/>
    <x v="7"/>
    <x v="48"/>
    <x v="270"/>
    <x v="1"/>
    <x v="0"/>
    <x v="1"/>
    <x v="270"/>
    <x v="86"/>
    <x v="5"/>
    <x v="0"/>
    <x v="25"/>
    <x v="1"/>
  </r>
  <r>
    <n v="320"/>
    <x v="0"/>
    <x v="7"/>
    <x v="48"/>
    <x v="270"/>
    <x v="3"/>
    <x v="0"/>
    <x v="4"/>
    <x v="270"/>
    <x v="0"/>
    <x v="0"/>
    <x v="0"/>
    <x v="0"/>
    <x v="1"/>
  </r>
  <r>
    <n v="321"/>
    <x v="30"/>
    <x v="7"/>
    <x v="53"/>
    <x v="271"/>
    <x v="0"/>
    <x v="0"/>
    <x v="1"/>
    <x v="271"/>
    <x v="78"/>
    <x v="13"/>
    <x v="4"/>
    <x v="221"/>
    <x v="1"/>
  </r>
  <r>
    <n v="322"/>
    <x v="90"/>
    <x v="7"/>
    <x v="53"/>
    <x v="271"/>
    <x v="2"/>
    <x v="0"/>
    <x v="2"/>
    <x v="271"/>
    <x v="104"/>
    <x v="12"/>
    <x v="0"/>
    <x v="222"/>
    <x v="1"/>
  </r>
  <r>
    <n v="323"/>
    <x v="20"/>
    <x v="7"/>
    <x v="49"/>
    <x v="272"/>
    <x v="1"/>
    <x v="0"/>
    <x v="1"/>
    <x v="272"/>
    <x v="55"/>
    <x v="1"/>
    <x v="0"/>
    <x v="223"/>
    <x v="1"/>
  </r>
  <r>
    <n v="324"/>
    <x v="3"/>
    <x v="7"/>
    <x v="49"/>
    <x v="272"/>
    <x v="2"/>
    <x v="0"/>
    <x v="1"/>
    <x v="272"/>
    <x v="38"/>
    <x v="0"/>
    <x v="0"/>
    <x v="224"/>
    <x v="1"/>
  </r>
  <r>
    <n v="325"/>
    <x v="78"/>
    <x v="7"/>
    <x v="54"/>
    <x v="273"/>
    <x v="0"/>
    <x v="0"/>
    <x v="1"/>
    <x v="273"/>
    <x v="63"/>
    <x v="5"/>
    <x v="0"/>
    <x v="27"/>
    <x v="2"/>
  </r>
  <r>
    <n v="326"/>
    <x v="52"/>
    <x v="7"/>
    <x v="77"/>
    <x v="274"/>
    <x v="0"/>
    <x v="0"/>
    <x v="1"/>
    <x v="274"/>
    <x v="107"/>
    <x v="1"/>
    <x v="0"/>
    <x v="225"/>
    <x v="0"/>
  </r>
  <r>
    <n v="327"/>
    <x v="47"/>
    <x v="7"/>
    <x v="51"/>
    <x v="275"/>
    <x v="0"/>
    <x v="3"/>
    <x v="1"/>
    <x v="275"/>
    <x v="11"/>
    <x v="5"/>
    <x v="0"/>
    <x v="95"/>
    <x v="0"/>
  </r>
  <r>
    <n v="328"/>
    <x v="37"/>
    <x v="7"/>
    <x v="49"/>
    <x v="276"/>
    <x v="0"/>
    <x v="3"/>
    <x v="1"/>
    <x v="276"/>
    <x v="106"/>
    <x v="3"/>
    <x v="0"/>
    <x v="226"/>
    <x v="0"/>
  </r>
  <r>
    <n v="329"/>
    <x v="91"/>
    <x v="7"/>
    <x v="47"/>
    <x v="277"/>
    <x v="0"/>
    <x v="3"/>
    <x v="2"/>
    <x v="277"/>
    <x v="95"/>
    <x v="8"/>
    <x v="4"/>
    <x v="227"/>
    <x v="0"/>
  </r>
  <r>
    <n v="330"/>
    <x v="58"/>
    <x v="7"/>
    <x v="78"/>
    <x v="278"/>
    <x v="0"/>
    <x v="3"/>
    <x v="2"/>
    <x v="278"/>
    <x v="19"/>
    <x v="3"/>
    <x v="3"/>
    <x v="228"/>
    <x v="0"/>
  </r>
  <r>
    <n v="331"/>
    <x v="92"/>
    <x v="7"/>
    <x v="18"/>
    <x v="279"/>
    <x v="0"/>
    <x v="3"/>
    <x v="2"/>
    <x v="279"/>
    <x v="91"/>
    <x v="13"/>
    <x v="1"/>
    <x v="229"/>
    <x v="0"/>
  </r>
  <r>
    <n v="332"/>
    <x v="16"/>
    <x v="7"/>
    <x v="7"/>
    <x v="280"/>
    <x v="1"/>
    <x v="5"/>
    <x v="5"/>
    <x v="280"/>
    <x v="15"/>
    <x v="0"/>
    <x v="0"/>
    <x v="0"/>
    <x v="0"/>
  </r>
  <r>
    <n v="333"/>
    <x v="57"/>
    <x v="7"/>
    <x v="13"/>
    <x v="281"/>
    <x v="1"/>
    <x v="3"/>
    <x v="2"/>
    <x v="281"/>
    <x v="62"/>
    <x v="6"/>
    <x v="0"/>
    <x v="230"/>
    <x v="0"/>
  </r>
  <r>
    <n v="334"/>
    <x v="10"/>
    <x v="7"/>
    <x v="21"/>
    <x v="282"/>
    <x v="1"/>
    <x v="3"/>
    <x v="2"/>
    <x v="282"/>
    <x v="60"/>
    <x v="5"/>
    <x v="1"/>
    <x v="85"/>
    <x v="0"/>
  </r>
  <r>
    <n v="335"/>
    <x v="93"/>
    <x v="7"/>
    <x v="20"/>
    <x v="283"/>
    <x v="0"/>
    <x v="3"/>
    <x v="2"/>
    <x v="283"/>
    <x v="108"/>
    <x v="6"/>
    <x v="2"/>
    <x v="231"/>
    <x v="0"/>
  </r>
  <r>
    <n v="336"/>
    <x v="56"/>
    <x v="7"/>
    <x v="20"/>
    <x v="284"/>
    <x v="0"/>
    <x v="3"/>
    <x v="0"/>
    <x v="284"/>
    <x v="19"/>
    <x v="0"/>
    <x v="1"/>
    <x v="232"/>
    <x v="2"/>
  </r>
  <r>
    <n v="337"/>
    <x v="0"/>
    <x v="3"/>
    <x v="7"/>
    <x v="285"/>
    <x v="1"/>
    <x v="0"/>
    <x v="3"/>
    <x v="285"/>
    <x v="42"/>
    <x v="0"/>
    <x v="0"/>
    <x v="0"/>
    <x v="1"/>
  </r>
  <r>
    <n v="338"/>
    <x v="0"/>
    <x v="3"/>
    <x v="7"/>
    <x v="285"/>
    <x v="3"/>
    <x v="0"/>
    <x v="2"/>
    <x v="285"/>
    <x v="42"/>
    <x v="0"/>
    <x v="0"/>
    <x v="0"/>
    <x v="1"/>
  </r>
  <r>
    <n v="339"/>
    <x v="94"/>
    <x v="3"/>
    <x v="20"/>
    <x v="286"/>
    <x v="0"/>
    <x v="6"/>
    <x v="1"/>
    <x v="286"/>
    <x v="109"/>
    <x v="13"/>
    <x v="7"/>
    <x v="233"/>
    <x v="1"/>
  </r>
  <r>
    <n v="340"/>
    <x v="78"/>
    <x v="3"/>
    <x v="21"/>
    <x v="287"/>
    <x v="1"/>
    <x v="0"/>
    <x v="3"/>
    <x v="287"/>
    <x v="29"/>
    <x v="5"/>
    <x v="0"/>
    <x v="234"/>
    <x v="1"/>
  </r>
  <r>
    <n v="341"/>
    <x v="26"/>
    <x v="3"/>
    <x v="21"/>
    <x v="287"/>
    <x v="3"/>
    <x v="0"/>
    <x v="1"/>
    <x v="287"/>
    <x v="61"/>
    <x v="5"/>
    <x v="0"/>
    <x v="235"/>
    <x v="1"/>
  </r>
  <r>
    <n v="342"/>
    <x v="41"/>
    <x v="8"/>
    <x v="60"/>
    <x v="288"/>
    <x v="3"/>
    <x v="0"/>
    <x v="3"/>
    <x v="288"/>
    <x v="73"/>
    <x v="0"/>
    <x v="1"/>
    <x v="236"/>
    <x v="1"/>
  </r>
  <r>
    <n v="343"/>
    <x v="47"/>
    <x v="8"/>
    <x v="60"/>
    <x v="288"/>
    <x v="1"/>
    <x v="6"/>
    <x v="1"/>
    <x v="288"/>
    <x v="63"/>
    <x v="0"/>
    <x v="0"/>
    <x v="56"/>
    <x v="1"/>
  </r>
  <r>
    <n v="344"/>
    <x v="62"/>
    <x v="8"/>
    <x v="61"/>
    <x v="289"/>
    <x v="0"/>
    <x v="0"/>
    <x v="2"/>
    <x v="289"/>
    <x v="67"/>
    <x v="14"/>
    <x v="0"/>
    <x v="237"/>
    <x v="1"/>
  </r>
  <r>
    <n v="345"/>
    <x v="9"/>
    <x v="8"/>
    <x v="61"/>
    <x v="289"/>
    <x v="2"/>
    <x v="0"/>
    <x v="1"/>
    <x v="289"/>
    <x v="1"/>
    <x v="0"/>
    <x v="0"/>
    <x v="238"/>
    <x v="1"/>
  </r>
  <r>
    <n v="346"/>
    <x v="9"/>
    <x v="8"/>
    <x v="62"/>
    <x v="290"/>
    <x v="2"/>
    <x v="0"/>
    <x v="1"/>
    <x v="290"/>
    <x v="7"/>
    <x v="0"/>
    <x v="0"/>
    <x v="239"/>
    <x v="1"/>
  </r>
  <r>
    <n v="347"/>
    <x v="1"/>
    <x v="8"/>
    <x v="62"/>
    <x v="290"/>
    <x v="0"/>
    <x v="0"/>
    <x v="1"/>
    <x v="290"/>
    <x v="31"/>
    <x v="1"/>
    <x v="0"/>
    <x v="120"/>
    <x v="1"/>
  </r>
  <r>
    <n v="348"/>
    <x v="49"/>
    <x v="8"/>
    <x v="61"/>
    <x v="291"/>
    <x v="1"/>
    <x v="3"/>
    <x v="2"/>
    <x v="291"/>
    <x v="17"/>
    <x v="5"/>
    <x v="4"/>
    <x v="240"/>
    <x v="2"/>
  </r>
  <r>
    <n v="349"/>
    <x v="56"/>
    <x v="8"/>
    <x v="60"/>
    <x v="292"/>
    <x v="1"/>
    <x v="4"/>
    <x v="2"/>
    <x v="292"/>
    <x v="60"/>
    <x v="1"/>
    <x v="0"/>
    <x v="5"/>
    <x v="2"/>
  </r>
  <r>
    <n v="350"/>
    <x v="40"/>
    <x v="8"/>
    <x v="60"/>
    <x v="293"/>
    <x v="1"/>
    <x v="3"/>
    <x v="1"/>
    <x v="293"/>
    <x v="8"/>
    <x v="5"/>
    <x v="0"/>
    <x v="241"/>
    <x v="0"/>
  </r>
  <r>
    <n v="351"/>
    <x v="60"/>
    <x v="2"/>
    <x v="62"/>
    <x v="294"/>
    <x v="1"/>
    <x v="3"/>
    <x v="1"/>
    <x v="294"/>
    <x v="11"/>
    <x v="5"/>
    <x v="0"/>
    <x v="194"/>
    <x v="0"/>
  </r>
  <r>
    <n v="352"/>
    <x v="44"/>
    <x v="8"/>
    <x v="63"/>
    <x v="295"/>
    <x v="1"/>
    <x v="3"/>
    <x v="2"/>
    <x v="295"/>
    <x v="37"/>
    <x v="0"/>
    <x v="1"/>
    <x v="242"/>
    <x v="0"/>
  </r>
  <r>
    <n v="353"/>
    <x v="59"/>
    <x v="2"/>
    <x v="63"/>
    <x v="296"/>
    <x v="1"/>
    <x v="3"/>
    <x v="2"/>
    <x v="296"/>
    <x v="108"/>
    <x v="6"/>
    <x v="1"/>
    <x v="243"/>
    <x v="0"/>
  </r>
  <r>
    <n v="354"/>
    <x v="12"/>
    <x v="8"/>
    <x v="64"/>
    <x v="297"/>
    <x v="1"/>
    <x v="3"/>
    <x v="1"/>
    <x v="297"/>
    <x v="82"/>
    <x v="1"/>
    <x v="1"/>
    <x v="78"/>
    <x v="0"/>
  </r>
  <r>
    <n v="355"/>
    <x v="21"/>
    <x v="8"/>
    <x v="61"/>
    <x v="298"/>
    <x v="1"/>
    <x v="3"/>
    <x v="4"/>
    <x v="298"/>
    <x v="47"/>
    <x v="0"/>
    <x v="0"/>
    <x v="9"/>
    <x v="0"/>
  </r>
  <r>
    <n v="356"/>
    <x v="16"/>
    <x v="2"/>
    <x v="66"/>
    <x v="299"/>
    <x v="1"/>
    <x v="5"/>
    <x v="5"/>
    <x v="299"/>
    <x v="15"/>
    <x v="0"/>
    <x v="0"/>
    <x v="0"/>
    <x v="0"/>
  </r>
  <r>
    <n v="357"/>
    <x v="36"/>
    <x v="2"/>
    <x v="45"/>
    <x v="300"/>
    <x v="0"/>
    <x v="4"/>
    <x v="2"/>
    <x v="300"/>
    <x v="19"/>
    <x v="8"/>
    <x v="1"/>
    <x v="244"/>
    <x v="0"/>
  </r>
  <r>
    <n v="358"/>
    <x v="56"/>
    <x v="0"/>
    <x v="45"/>
    <x v="301"/>
    <x v="0"/>
    <x v="7"/>
    <x v="2"/>
    <x v="301"/>
    <x v="1"/>
    <x v="1"/>
    <x v="0"/>
    <x v="245"/>
    <x v="0"/>
  </r>
  <r>
    <n v="359"/>
    <x v="60"/>
    <x v="1"/>
    <x v="45"/>
    <x v="302"/>
    <x v="1"/>
    <x v="3"/>
    <x v="2"/>
    <x v="302"/>
    <x v="0"/>
    <x v="5"/>
    <x v="0"/>
    <x v="246"/>
    <x v="0"/>
  </r>
  <r>
    <n v="360"/>
    <x v="16"/>
    <x v="6"/>
    <x v="42"/>
    <x v="303"/>
    <x v="1"/>
    <x v="5"/>
    <x v="5"/>
    <x v="303"/>
    <x v="15"/>
    <x v="0"/>
    <x v="0"/>
    <x v="0"/>
    <x v="2"/>
  </r>
  <r>
    <n v="361"/>
    <x v="57"/>
    <x v="2"/>
    <x v="79"/>
    <x v="304"/>
    <x v="0"/>
    <x v="3"/>
    <x v="1"/>
    <x v="304"/>
    <x v="66"/>
    <x v="6"/>
    <x v="1"/>
    <x v="247"/>
    <x v="0"/>
  </r>
  <r>
    <n v="362"/>
    <x v="7"/>
    <x v="2"/>
    <x v="79"/>
    <x v="305"/>
    <x v="0"/>
    <x v="3"/>
    <x v="1"/>
    <x v="305"/>
    <x v="7"/>
    <x v="1"/>
    <x v="0"/>
    <x v="7"/>
    <x v="0"/>
  </r>
  <r>
    <n v="363"/>
    <x v="64"/>
    <x v="2"/>
    <x v="9"/>
    <x v="306"/>
    <x v="1"/>
    <x v="4"/>
    <x v="3"/>
    <x v="306"/>
    <x v="47"/>
    <x v="5"/>
    <x v="0"/>
    <x v="248"/>
    <x v="0"/>
  </r>
  <r>
    <n v="364"/>
    <x v="16"/>
    <x v="2"/>
    <x v="9"/>
    <x v="307"/>
    <x v="1"/>
    <x v="5"/>
    <x v="5"/>
    <x v="307"/>
    <x v="15"/>
    <x v="0"/>
    <x v="0"/>
    <x v="0"/>
    <x v="0"/>
  </r>
  <r>
    <n v="365"/>
    <x v="59"/>
    <x v="2"/>
    <x v="80"/>
    <x v="308"/>
    <x v="0"/>
    <x v="0"/>
    <x v="1"/>
    <x v="308"/>
    <x v="8"/>
    <x v="14"/>
    <x v="1"/>
    <x v="249"/>
    <x v="0"/>
  </r>
  <r>
    <n v="366"/>
    <x v="31"/>
    <x v="2"/>
    <x v="80"/>
    <x v="309"/>
    <x v="0"/>
    <x v="7"/>
    <x v="2"/>
    <x v="309"/>
    <x v="100"/>
    <x v="1"/>
    <x v="0"/>
    <x v="250"/>
    <x v="2"/>
  </r>
  <r>
    <n v="367"/>
    <x v="95"/>
    <x v="4"/>
    <x v="18"/>
    <x v="310"/>
    <x v="0"/>
    <x v="0"/>
    <x v="1"/>
    <x v="310"/>
    <x v="110"/>
    <x v="8"/>
    <x v="1"/>
    <x v="251"/>
    <x v="1"/>
  </r>
  <r>
    <n v="368"/>
    <x v="46"/>
    <x v="4"/>
    <x v="19"/>
    <x v="311"/>
    <x v="1"/>
    <x v="0"/>
    <x v="4"/>
    <x v="311"/>
    <x v="111"/>
    <x v="14"/>
    <x v="3"/>
    <x v="252"/>
    <x v="1"/>
  </r>
  <r>
    <n v="369"/>
    <x v="49"/>
    <x v="4"/>
    <x v="19"/>
    <x v="311"/>
    <x v="3"/>
    <x v="0"/>
    <x v="2"/>
    <x v="311"/>
    <x v="59"/>
    <x v="6"/>
    <x v="3"/>
    <x v="194"/>
    <x v="1"/>
  </r>
  <r>
    <n v="370"/>
    <x v="87"/>
    <x v="4"/>
    <x v="22"/>
    <x v="312"/>
    <x v="1"/>
    <x v="7"/>
    <x v="2"/>
    <x v="312"/>
    <x v="45"/>
    <x v="1"/>
    <x v="0"/>
    <x v="253"/>
    <x v="2"/>
  </r>
  <r>
    <n v="371"/>
    <x v="27"/>
    <x v="14"/>
    <x v="9"/>
    <x v="313"/>
    <x v="0"/>
    <x v="3"/>
    <x v="2"/>
    <x v="313"/>
    <x v="86"/>
    <x v="1"/>
    <x v="1"/>
    <x v="73"/>
    <x v="2"/>
  </r>
  <r>
    <n v="372"/>
    <x v="39"/>
    <x v="7"/>
    <x v="9"/>
    <x v="314"/>
    <x v="0"/>
    <x v="7"/>
    <x v="1"/>
    <x v="314"/>
    <x v="63"/>
    <x v="5"/>
    <x v="0"/>
    <x v="254"/>
    <x v="2"/>
  </r>
  <r>
    <n v="373"/>
    <x v="10"/>
    <x v="8"/>
    <x v="9"/>
    <x v="315"/>
    <x v="0"/>
    <x v="0"/>
    <x v="1"/>
    <x v="315"/>
    <x v="29"/>
    <x v="1"/>
    <x v="0"/>
    <x v="40"/>
    <x v="2"/>
  </r>
  <r>
    <n v="374"/>
    <x v="16"/>
    <x v="1"/>
    <x v="9"/>
    <x v="316"/>
    <x v="1"/>
    <x v="5"/>
    <x v="5"/>
    <x v="316"/>
    <x v="15"/>
    <x v="0"/>
    <x v="0"/>
    <x v="0"/>
    <x v="2"/>
  </r>
  <r>
    <n v="375"/>
    <x v="41"/>
    <x v="6"/>
    <x v="9"/>
    <x v="317"/>
    <x v="0"/>
    <x v="0"/>
    <x v="2"/>
    <x v="317"/>
    <x v="10"/>
    <x v="6"/>
    <x v="0"/>
    <x v="244"/>
    <x v="2"/>
  </r>
  <r>
    <n v="376"/>
    <x v="23"/>
    <x v="7"/>
    <x v="5"/>
    <x v="318"/>
    <x v="0"/>
    <x v="0"/>
    <x v="3"/>
    <x v="318"/>
    <x v="61"/>
    <x v="0"/>
    <x v="0"/>
    <x v="255"/>
    <x v="1"/>
  </r>
  <r>
    <n v="377"/>
    <x v="16"/>
    <x v="7"/>
    <x v="5"/>
    <x v="318"/>
    <x v="3"/>
    <x v="5"/>
    <x v="5"/>
    <x v="318"/>
    <x v="15"/>
    <x v="0"/>
    <x v="0"/>
    <x v="0"/>
    <x v="1"/>
  </r>
  <r>
    <n v="378"/>
    <x v="40"/>
    <x v="7"/>
    <x v="21"/>
    <x v="319"/>
    <x v="0"/>
    <x v="0"/>
    <x v="1"/>
    <x v="319"/>
    <x v="6"/>
    <x v="4"/>
    <x v="0"/>
    <x v="256"/>
    <x v="1"/>
  </r>
  <r>
    <n v="379"/>
    <x v="47"/>
    <x v="7"/>
    <x v="21"/>
    <x v="319"/>
    <x v="2"/>
    <x v="0"/>
    <x v="1"/>
    <x v="319"/>
    <x v="54"/>
    <x v="0"/>
    <x v="0"/>
    <x v="257"/>
    <x v="1"/>
  </r>
  <r>
    <n v="380"/>
    <x v="65"/>
    <x v="7"/>
    <x v="20"/>
    <x v="320"/>
    <x v="0"/>
    <x v="0"/>
    <x v="1"/>
    <x v="320"/>
    <x v="112"/>
    <x v="3"/>
    <x v="3"/>
    <x v="258"/>
    <x v="1"/>
  </r>
  <r>
    <n v="381"/>
    <x v="0"/>
    <x v="7"/>
    <x v="20"/>
    <x v="320"/>
    <x v="2"/>
    <x v="0"/>
    <x v="1"/>
    <x v="320"/>
    <x v="53"/>
    <x v="0"/>
    <x v="0"/>
    <x v="0"/>
    <x v="1"/>
  </r>
  <r>
    <n v="382"/>
    <x v="96"/>
    <x v="7"/>
    <x v="12"/>
    <x v="321"/>
    <x v="1"/>
    <x v="3"/>
    <x v="0"/>
    <x v="321"/>
    <x v="113"/>
    <x v="14"/>
    <x v="1"/>
    <x v="259"/>
    <x v="1"/>
  </r>
  <r>
    <n v="383"/>
    <x v="8"/>
    <x v="7"/>
    <x v="15"/>
    <x v="322"/>
    <x v="1"/>
    <x v="3"/>
    <x v="2"/>
    <x v="322"/>
    <x v="29"/>
    <x v="1"/>
    <x v="0"/>
    <x v="250"/>
    <x v="2"/>
  </r>
  <r>
    <n v="384"/>
    <x v="15"/>
    <x v="7"/>
    <x v="21"/>
    <x v="323"/>
    <x v="0"/>
    <x v="0"/>
    <x v="1"/>
    <x v="323"/>
    <x v="60"/>
    <x v="6"/>
    <x v="3"/>
    <x v="260"/>
    <x v="2"/>
  </r>
  <r>
    <n v="385"/>
    <x v="70"/>
    <x v="1"/>
    <x v="19"/>
    <x v="324"/>
    <x v="0"/>
    <x v="7"/>
    <x v="3"/>
    <x v="324"/>
    <x v="2"/>
    <x v="0"/>
    <x v="0"/>
    <x v="36"/>
    <x v="2"/>
  </r>
  <r>
    <n v="386"/>
    <x v="52"/>
    <x v="1"/>
    <x v="5"/>
    <x v="325"/>
    <x v="0"/>
    <x v="7"/>
    <x v="3"/>
    <x v="325"/>
    <x v="45"/>
    <x v="4"/>
    <x v="0"/>
    <x v="261"/>
    <x v="2"/>
  </r>
  <r>
    <n v="387"/>
    <x v="97"/>
    <x v="1"/>
    <x v="22"/>
    <x v="326"/>
    <x v="0"/>
    <x v="0"/>
    <x v="2"/>
    <x v="326"/>
    <x v="114"/>
    <x v="9"/>
    <x v="4"/>
    <x v="262"/>
    <x v="0"/>
  </r>
  <r>
    <n v="388"/>
    <x v="98"/>
    <x v="1"/>
    <x v="20"/>
    <x v="327"/>
    <x v="1"/>
    <x v="3"/>
    <x v="2"/>
    <x v="327"/>
    <x v="83"/>
    <x v="4"/>
    <x v="1"/>
    <x v="263"/>
    <x v="0"/>
  </r>
  <r>
    <n v="389"/>
    <x v="51"/>
    <x v="1"/>
    <x v="7"/>
    <x v="328"/>
    <x v="0"/>
    <x v="3"/>
    <x v="1"/>
    <x v="328"/>
    <x v="33"/>
    <x v="5"/>
    <x v="4"/>
    <x v="264"/>
    <x v="0"/>
  </r>
  <r>
    <n v="390"/>
    <x v="66"/>
    <x v="7"/>
    <x v="16"/>
    <x v="329"/>
    <x v="1"/>
    <x v="3"/>
    <x v="1"/>
    <x v="329"/>
    <x v="48"/>
    <x v="0"/>
    <x v="2"/>
    <x v="265"/>
    <x v="0"/>
  </r>
  <r>
    <n v="391"/>
    <x v="29"/>
    <x v="7"/>
    <x v="2"/>
    <x v="330"/>
    <x v="0"/>
    <x v="3"/>
    <x v="1"/>
    <x v="330"/>
    <x v="75"/>
    <x v="9"/>
    <x v="3"/>
    <x v="1"/>
    <x v="0"/>
  </r>
  <r>
    <n v="392"/>
    <x v="33"/>
    <x v="7"/>
    <x v="81"/>
    <x v="331"/>
    <x v="1"/>
    <x v="7"/>
    <x v="2"/>
    <x v="331"/>
    <x v="21"/>
    <x v="1"/>
    <x v="0"/>
    <x v="85"/>
    <x v="0"/>
  </r>
  <r>
    <n v="393"/>
    <x v="38"/>
    <x v="7"/>
    <x v="13"/>
    <x v="332"/>
    <x v="1"/>
    <x v="3"/>
    <x v="1"/>
    <x v="332"/>
    <x v="29"/>
    <x v="1"/>
    <x v="0"/>
    <x v="266"/>
    <x v="0"/>
  </r>
  <r>
    <n v="394"/>
    <x v="10"/>
    <x v="7"/>
    <x v="82"/>
    <x v="333"/>
    <x v="0"/>
    <x v="3"/>
    <x v="4"/>
    <x v="333"/>
    <x v="45"/>
    <x v="1"/>
    <x v="0"/>
    <x v="267"/>
    <x v="0"/>
  </r>
  <r>
    <n v="395"/>
    <x v="16"/>
    <x v="8"/>
    <x v="22"/>
    <x v="334"/>
    <x v="3"/>
    <x v="5"/>
    <x v="5"/>
    <x v="334"/>
    <x v="15"/>
    <x v="0"/>
    <x v="0"/>
    <x v="0"/>
    <x v="1"/>
  </r>
  <r>
    <n v="396"/>
    <x v="99"/>
    <x v="8"/>
    <x v="22"/>
    <x v="334"/>
    <x v="1"/>
    <x v="3"/>
    <x v="1"/>
    <x v="334"/>
    <x v="115"/>
    <x v="17"/>
    <x v="6"/>
    <x v="268"/>
    <x v="1"/>
  </r>
  <r>
    <n v="397"/>
    <x v="44"/>
    <x v="8"/>
    <x v="18"/>
    <x v="335"/>
    <x v="1"/>
    <x v="3"/>
    <x v="1"/>
    <x v="335"/>
    <x v="17"/>
    <x v="14"/>
    <x v="0"/>
    <x v="269"/>
    <x v="1"/>
  </r>
  <r>
    <n v="398"/>
    <x v="60"/>
    <x v="8"/>
    <x v="13"/>
    <x v="336"/>
    <x v="1"/>
    <x v="3"/>
    <x v="4"/>
    <x v="336"/>
    <x v="53"/>
    <x v="5"/>
    <x v="0"/>
    <x v="270"/>
    <x v="1"/>
  </r>
  <r>
    <n v="399"/>
    <x v="27"/>
    <x v="8"/>
    <x v="13"/>
    <x v="336"/>
    <x v="3"/>
    <x v="7"/>
    <x v="2"/>
    <x v="336"/>
    <x v="14"/>
    <x v="6"/>
    <x v="0"/>
    <x v="271"/>
    <x v="1"/>
  </r>
  <r>
    <n v="400"/>
    <x v="8"/>
    <x v="8"/>
    <x v="7"/>
    <x v="337"/>
    <x v="1"/>
    <x v="3"/>
    <x v="1"/>
    <x v="337"/>
    <x v="45"/>
    <x v="1"/>
    <x v="0"/>
    <x v="125"/>
    <x v="1"/>
  </r>
  <r>
    <n v="401"/>
    <x v="1"/>
    <x v="8"/>
    <x v="7"/>
    <x v="337"/>
    <x v="3"/>
    <x v="3"/>
    <x v="2"/>
    <x v="337"/>
    <x v="100"/>
    <x v="1"/>
    <x v="0"/>
    <x v="272"/>
    <x v="1"/>
  </r>
  <r>
    <n v="402"/>
    <x v="71"/>
    <x v="6"/>
    <x v="78"/>
    <x v="338"/>
    <x v="0"/>
    <x v="7"/>
    <x v="1"/>
    <x v="338"/>
    <x v="19"/>
    <x v="6"/>
    <x v="0"/>
    <x v="273"/>
    <x v="0"/>
  </r>
  <r>
    <n v="403"/>
    <x v="16"/>
    <x v="3"/>
    <x v="49"/>
    <x v="339"/>
    <x v="1"/>
    <x v="5"/>
    <x v="5"/>
    <x v="339"/>
    <x v="15"/>
    <x v="0"/>
    <x v="0"/>
    <x v="0"/>
    <x v="0"/>
  </r>
  <r>
    <n v="404"/>
    <x v="16"/>
    <x v="1"/>
    <x v="53"/>
    <x v="340"/>
    <x v="1"/>
    <x v="5"/>
    <x v="5"/>
    <x v="340"/>
    <x v="15"/>
    <x v="0"/>
    <x v="0"/>
    <x v="0"/>
    <x v="0"/>
  </r>
  <r>
    <n v="405"/>
    <x v="16"/>
    <x v="2"/>
    <x v="78"/>
    <x v="341"/>
    <x v="1"/>
    <x v="5"/>
    <x v="5"/>
    <x v="341"/>
    <x v="15"/>
    <x v="0"/>
    <x v="0"/>
    <x v="0"/>
    <x v="0"/>
  </r>
  <r>
    <n v="406"/>
    <x v="0"/>
    <x v="7"/>
    <x v="53"/>
    <x v="342"/>
    <x v="0"/>
    <x v="3"/>
    <x v="1"/>
    <x v="342"/>
    <x v="42"/>
    <x v="0"/>
    <x v="0"/>
    <x v="0"/>
    <x v="0"/>
  </r>
  <r>
    <n v="407"/>
    <x v="71"/>
    <x v="3"/>
    <x v="32"/>
    <x v="343"/>
    <x v="0"/>
    <x v="3"/>
    <x v="3"/>
    <x v="343"/>
    <x v="26"/>
    <x v="5"/>
    <x v="0"/>
    <x v="274"/>
    <x v="0"/>
  </r>
  <r>
    <n v="408"/>
    <x v="18"/>
    <x v="2"/>
    <x v="34"/>
    <x v="344"/>
    <x v="1"/>
    <x v="3"/>
    <x v="2"/>
    <x v="344"/>
    <x v="39"/>
    <x v="3"/>
    <x v="3"/>
    <x v="275"/>
    <x v="0"/>
  </r>
  <r>
    <n v="409"/>
    <x v="8"/>
    <x v="8"/>
    <x v="16"/>
    <x v="345"/>
    <x v="1"/>
    <x v="3"/>
    <x v="2"/>
    <x v="345"/>
    <x v="29"/>
    <x v="1"/>
    <x v="0"/>
    <x v="250"/>
    <x v="2"/>
  </r>
  <r>
    <n v="410"/>
    <x v="38"/>
    <x v="8"/>
    <x v="15"/>
    <x v="346"/>
    <x v="1"/>
    <x v="3"/>
    <x v="3"/>
    <x v="346"/>
    <x v="31"/>
    <x v="1"/>
    <x v="0"/>
    <x v="276"/>
    <x v="0"/>
  </r>
  <r>
    <n v="411"/>
    <x v="16"/>
    <x v="8"/>
    <x v="14"/>
    <x v="347"/>
    <x v="1"/>
    <x v="5"/>
    <x v="5"/>
    <x v="347"/>
    <x v="15"/>
    <x v="0"/>
    <x v="0"/>
    <x v="0"/>
    <x v="0"/>
  </r>
  <r>
    <n v="412"/>
    <x v="53"/>
    <x v="8"/>
    <x v="13"/>
    <x v="348"/>
    <x v="0"/>
    <x v="3"/>
    <x v="2"/>
    <x v="348"/>
    <x v="116"/>
    <x v="15"/>
    <x v="7"/>
    <x v="277"/>
    <x v="0"/>
  </r>
  <r>
    <n v="413"/>
    <x v="16"/>
    <x v="8"/>
    <x v="81"/>
    <x v="349"/>
    <x v="1"/>
    <x v="5"/>
    <x v="5"/>
    <x v="349"/>
    <x v="15"/>
    <x v="0"/>
    <x v="0"/>
    <x v="0"/>
    <x v="0"/>
  </r>
  <r>
    <n v="414"/>
    <x v="85"/>
    <x v="8"/>
    <x v="12"/>
    <x v="350"/>
    <x v="1"/>
    <x v="3"/>
    <x v="2"/>
    <x v="350"/>
    <x v="45"/>
    <x v="1"/>
    <x v="0"/>
    <x v="231"/>
    <x v="0"/>
  </r>
  <r>
    <n v="415"/>
    <x v="46"/>
    <x v="8"/>
    <x v="19"/>
    <x v="351"/>
    <x v="0"/>
    <x v="3"/>
    <x v="0"/>
    <x v="351"/>
    <x v="8"/>
    <x v="9"/>
    <x v="3"/>
    <x v="278"/>
    <x v="0"/>
  </r>
  <r>
    <n v="416"/>
    <x v="100"/>
    <x v="3"/>
    <x v="20"/>
    <x v="352"/>
    <x v="1"/>
    <x v="0"/>
    <x v="1"/>
    <x v="352"/>
    <x v="13"/>
    <x v="3"/>
    <x v="0"/>
    <x v="78"/>
    <x v="1"/>
  </r>
  <r>
    <n v="417"/>
    <x v="60"/>
    <x v="3"/>
    <x v="21"/>
    <x v="353"/>
    <x v="1"/>
    <x v="0"/>
    <x v="1"/>
    <x v="353"/>
    <x v="30"/>
    <x v="0"/>
    <x v="0"/>
    <x v="14"/>
    <x v="1"/>
  </r>
  <r>
    <n v="418"/>
    <x v="26"/>
    <x v="3"/>
    <x v="2"/>
    <x v="354"/>
    <x v="1"/>
    <x v="3"/>
    <x v="2"/>
    <x v="354"/>
    <x v="3"/>
    <x v="6"/>
    <x v="0"/>
    <x v="279"/>
    <x v="0"/>
  </r>
  <r>
    <n v="419"/>
    <x v="24"/>
    <x v="3"/>
    <x v="3"/>
    <x v="355"/>
    <x v="0"/>
    <x v="3"/>
    <x v="2"/>
    <x v="355"/>
    <x v="103"/>
    <x v="6"/>
    <x v="2"/>
    <x v="280"/>
    <x v="0"/>
  </r>
  <r>
    <n v="420"/>
    <x v="41"/>
    <x v="3"/>
    <x v="6"/>
    <x v="356"/>
    <x v="1"/>
    <x v="3"/>
    <x v="2"/>
    <x v="356"/>
    <x v="45"/>
    <x v="6"/>
    <x v="0"/>
    <x v="27"/>
    <x v="0"/>
  </r>
  <r>
    <n v="421"/>
    <x v="101"/>
    <x v="6"/>
    <x v="42"/>
    <x v="357"/>
    <x v="1"/>
    <x v="3"/>
    <x v="3"/>
    <x v="357"/>
    <x v="95"/>
    <x v="14"/>
    <x v="1"/>
    <x v="281"/>
    <x v="0"/>
  </r>
  <r>
    <n v="422"/>
    <x v="38"/>
    <x v="6"/>
    <x v="39"/>
    <x v="358"/>
    <x v="1"/>
    <x v="3"/>
    <x v="1"/>
    <x v="358"/>
    <x v="62"/>
    <x v="0"/>
    <x v="0"/>
    <x v="106"/>
    <x v="0"/>
  </r>
  <r>
    <n v="423"/>
    <x v="16"/>
    <x v="6"/>
    <x v="43"/>
    <x v="359"/>
    <x v="4"/>
    <x v="5"/>
    <x v="5"/>
    <x v="359"/>
    <x v="15"/>
    <x v="0"/>
    <x v="0"/>
    <x v="0"/>
    <x v="0"/>
  </r>
  <r>
    <n v="424"/>
    <x v="40"/>
    <x v="6"/>
    <x v="42"/>
    <x v="360"/>
    <x v="2"/>
    <x v="0"/>
    <x v="1"/>
    <x v="360"/>
    <x v="73"/>
    <x v="6"/>
    <x v="0"/>
    <x v="98"/>
    <x v="1"/>
  </r>
  <r>
    <n v="425"/>
    <x v="38"/>
    <x v="6"/>
    <x v="42"/>
    <x v="360"/>
    <x v="0"/>
    <x v="0"/>
    <x v="1"/>
    <x v="360"/>
    <x v="36"/>
    <x v="6"/>
    <x v="0"/>
    <x v="282"/>
    <x v="1"/>
  </r>
  <r>
    <n v="426"/>
    <x v="10"/>
    <x v="6"/>
    <x v="39"/>
    <x v="361"/>
    <x v="2"/>
    <x v="0"/>
    <x v="1"/>
    <x v="361"/>
    <x v="66"/>
    <x v="1"/>
    <x v="0"/>
    <x v="283"/>
    <x v="1"/>
  </r>
  <r>
    <n v="427"/>
    <x v="8"/>
    <x v="6"/>
    <x v="39"/>
    <x v="361"/>
    <x v="0"/>
    <x v="0"/>
    <x v="1"/>
    <x v="361"/>
    <x v="103"/>
    <x v="6"/>
    <x v="0"/>
    <x v="97"/>
    <x v="1"/>
  </r>
  <r>
    <n v="428"/>
    <x v="48"/>
    <x v="4"/>
    <x v="70"/>
    <x v="362"/>
    <x v="1"/>
    <x v="3"/>
    <x v="1"/>
    <x v="362"/>
    <x v="12"/>
    <x v="1"/>
    <x v="3"/>
    <x v="284"/>
    <x v="0"/>
  </r>
  <r>
    <n v="429"/>
    <x v="12"/>
    <x v="4"/>
    <x v="71"/>
    <x v="363"/>
    <x v="1"/>
    <x v="7"/>
    <x v="1"/>
    <x v="363"/>
    <x v="73"/>
    <x v="9"/>
    <x v="1"/>
    <x v="83"/>
    <x v="0"/>
  </r>
  <r>
    <n v="430"/>
    <x v="58"/>
    <x v="4"/>
    <x v="72"/>
    <x v="364"/>
    <x v="1"/>
    <x v="3"/>
    <x v="1"/>
    <x v="364"/>
    <x v="59"/>
    <x v="1"/>
    <x v="4"/>
    <x v="85"/>
    <x v="0"/>
  </r>
  <r>
    <n v="431"/>
    <x v="102"/>
    <x v="4"/>
    <x v="71"/>
    <x v="365"/>
    <x v="0"/>
    <x v="7"/>
    <x v="2"/>
    <x v="365"/>
    <x v="18"/>
    <x v="8"/>
    <x v="4"/>
    <x v="285"/>
    <x v="0"/>
  </r>
  <r>
    <n v="432"/>
    <x v="6"/>
    <x v="4"/>
    <x v="69"/>
    <x v="366"/>
    <x v="1"/>
    <x v="3"/>
    <x v="1"/>
    <x v="366"/>
    <x v="36"/>
    <x v="6"/>
    <x v="0"/>
    <x v="286"/>
    <x v="0"/>
  </r>
  <r>
    <n v="433"/>
    <x v="68"/>
    <x v="4"/>
    <x v="72"/>
    <x v="367"/>
    <x v="3"/>
    <x v="0"/>
    <x v="3"/>
    <x v="367"/>
    <x v="117"/>
    <x v="8"/>
    <x v="0"/>
    <x v="287"/>
    <x v="1"/>
  </r>
  <r>
    <n v="434"/>
    <x v="33"/>
    <x v="4"/>
    <x v="72"/>
    <x v="367"/>
    <x v="1"/>
    <x v="0"/>
    <x v="1"/>
    <x v="367"/>
    <x v="14"/>
    <x v="5"/>
    <x v="0"/>
    <x v="217"/>
    <x v="1"/>
  </r>
  <r>
    <n v="435"/>
    <x v="16"/>
    <x v="4"/>
    <x v="69"/>
    <x v="368"/>
    <x v="3"/>
    <x v="5"/>
    <x v="5"/>
    <x v="368"/>
    <x v="15"/>
    <x v="0"/>
    <x v="0"/>
    <x v="0"/>
    <x v="1"/>
  </r>
  <r>
    <n v="436"/>
    <x v="28"/>
    <x v="4"/>
    <x v="69"/>
    <x v="368"/>
    <x v="1"/>
    <x v="6"/>
    <x v="1"/>
    <x v="368"/>
    <x v="118"/>
    <x v="7"/>
    <x v="1"/>
    <x v="288"/>
    <x v="1"/>
  </r>
  <r>
    <n v="437"/>
    <x v="16"/>
    <x v="1"/>
    <x v="45"/>
    <x v="369"/>
    <x v="1"/>
    <x v="5"/>
    <x v="5"/>
    <x v="369"/>
    <x v="15"/>
    <x v="0"/>
    <x v="0"/>
    <x v="0"/>
    <x v="2"/>
  </r>
  <r>
    <n v="438"/>
    <x v="16"/>
    <x v="3"/>
    <x v="45"/>
    <x v="370"/>
    <x v="1"/>
    <x v="5"/>
    <x v="5"/>
    <x v="370"/>
    <x v="15"/>
    <x v="0"/>
    <x v="0"/>
    <x v="0"/>
    <x v="2"/>
  </r>
  <r>
    <n v="439"/>
    <x v="87"/>
    <x v="0"/>
    <x v="45"/>
    <x v="371"/>
    <x v="1"/>
    <x v="4"/>
    <x v="2"/>
    <x v="371"/>
    <x v="21"/>
    <x v="5"/>
    <x v="3"/>
    <x v="289"/>
    <x v="2"/>
  </r>
  <r>
    <n v="440"/>
    <x v="8"/>
    <x v="8"/>
    <x v="45"/>
    <x v="372"/>
    <x v="0"/>
    <x v="3"/>
    <x v="3"/>
    <x v="372"/>
    <x v="24"/>
    <x v="5"/>
    <x v="1"/>
    <x v="95"/>
    <x v="2"/>
  </r>
  <r>
    <n v="441"/>
    <x v="0"/>
    <x v="6"/>
    <x v="45"/>
    <x v="373"/>
    <x v="1"/>
    <x v="3"/>
    <x v="2"/>
    <x v="373"/>
    <x v="0"/>
    <x v="0"/>
    <x v="0"/>
    <x v="0"/>
    <x v="2"/>
  </r>
  <r>
    <n v="442"/>
    <x v="60"/>
    <x v="2"/>
    <x v="45"/>
    <x v="374"/>
    <x v="0"/>
    <x v="7"/>
    <x v="2"/>
    <x v="374"/>
    <x v="3"/>
    <x v="0"/>
    <x v="0"/>
    <x v="101"/>
    <x v="2"/>
  </r>
  <r>
    <n v="443"/>
    <x v="7"/>
    <x v="7"/>
    <x v="48"/>
    <x v="375"/>
    <x v="2"/>
    <x v="3"/>
    <x v="3"/>
    <x v="375"/>
    <x v="79"/>
    <x v="1"/>
    <x v="0"/>
    <x v="290"/>
    <x v="1"/>
  </r>
  <r>
    <n v="444"/>
    <x v="103"/>
    <x v="7"/>
    <x v="48"/>
    <x v="375"/>
    <x v="0"/>
    <x v="3"/>
    <x v="0"/>
    <x v="375"/>
    <x v="119"/>
    <x v="9"/>
    <x v="0"/>
    <x v="291"/>
    <x v="1"/>
  </r>
  <r>
    <n v="445"/>
    <x v="38"/>
    <x v="7"/>
    <x v="47"/>
    <x v="376"/>
    <x v="2"/>
    <x v="3"/>
    <x v="1"/>
    <x v="376"/>
    <x v="118"/>
    <x v="1"/>
    <x v="0"/>
    <x v="292"/>
    <x v="1"/>
  </r>
  <r>
    <n v="446"/>
    <x v="70"/>
    <x v="7"/>
    <x v="47"/>
    <x v="376"/>
    <x v="0"/>
    <x v="3"/>
    <x v="1"/>
    <x v="376"/>
    <x v="54"/>
    <x v="0"/>
    <x v="0"/>
    <x v="293"/>
    <x v="1"/>
  </r>
  <r>
    <n v="447"/>
    <x v="47"/>
    <x v="7"/>
    <x v="51"/>
    <x v="377"/>
    <x v="3"/>
    <x v="0"/>
    <x v="1"/>
    <x v="377"/>
    <x v="1"/>
    <x v="5"/>
    <x v="0"/>
    <x v="120"/>
    <x v="1"/>
  </r>
  <r>
    <n v="448"/>
    <x v="58"/>
    <x v="7"/>
    <x v="51"/>
    <x v="377"/>
    <x v="1"/>
    <x v="0"/>
    <x v="1"/>
    <x v="377"/>
    <x v="120"/>
    <x v="3"/>
    <x v="1"/>
    <x v="294"/>
    <x v="1"/>
  </r>
  <r>
    <n v="449"/>
    <x v="71"/>
    <x v="7"/>
    <x v="54"/>
    <x v="378"/>
    <x v="2"/>
    <x v="3"/>
    <x v="1"/>
    <x v="378"/>
    <x v="31"/>
    <x v="4"/>
    <x v="0"/>
    <x v="295"/>
    <x v="1"/>
  </r>
  <r>
    <n v="450"/>
    <x v="69"/>
    <x v="7"/>
    <x v="54"/>
    <x v="378"/>
    <x v="0"/>
    <x v="3"/>
    <x v="1"/>
    <x v="378"/>
    <x v="105"/>
    <x v="2"/>
    <x v="0"/>
    <x v="296"/>
    <x v="1"/>
  </r>
  <r>
    <n v="451"/>
    <x v="103"/>
    <x v="7"/>
    <x v="49"/>
    <x v="379"/>
    <x v="0"/>
    <x v="3"/>
    <x v="1"/>
    <x v="379"/>
    <x v="121"/>
    <x v="2"/>
    <x v="1"/>
    <x v="297"/>
    <x v="1"/>
  </r>
  <r>
    <n v="452"/>
    <x v="0"/>
    <x v="7"/>
    <x v="49"/>
    <x v="379"/>
    <x v="2"/>
    <x v="3"/>
    <x v="1"/>
    <x v="379"/>
    <x v="11"/>
    <x v="0"/>
    <x v="0"/>
    <x v="0"/>
    <x v="1"/>
  </r>
  <r>
    <n v="453"/>
    <x v="65"/>
    <x v="7"/>
    <x v="78"/>
    <x v="380"/>
    <x v="0"/>
    <x v="3"/>
    <x v="3"/>
    <x v="380"/>
    <x v="22"/>
    <x v="8"/>
    <x v="0"/>
    <x v="298"/>
    <x v="0"/>
  </r>
  <r>
    <n v="454"/>
    <x v="16"/>
    <x v="7"/>
    <x v="48"/>
    <x v="381"/>
    <x v="1"/>
    <x v="5"/>
    <x v="5"/>
    <x v="381"/>
    <x v="15"/>
    <x v="0"/>
    <x v="0"/>
    <x v="0"/>
    <x v="0"/>
  </r>
  <r>
    <n v="455"/>
    <x v="16"/>
    <x v="7"/>
    <x v="53"/>
    <x v="382"/>
    <x v="1"/>
    <x v="5"/>
    <x v="5"/>
    <x v="382"/>
    <x v="15"/>
    <x v="0"/>
    <x v="0"/>
    <x v="0"/>
    <x v="0"/>
  </r>
  <r>
    <n v="456"/>
    <x v="40"/>
    <x v="7"/>
    <x v="55"/>
    <x v="383"/>
    <x v="1"/>
    <x v="3"/>
    <x v="1"/>
    <x v="383"/>
    <x v="50"/>
    <x v="5"/>
    <x v="1"/>
    <x v="299"/>
    <x v="0"/>
  </r>
  <r>
    <n v="457"/>
    <x v="71"/>
    <x v="7"/>
    <x v="53"/>
    <x v="384"/>
    <x v="1"/>
    <x v="7"/>
    <x v="2"/>
    <x v="384"/>
    <x v="60"/>
    <x v="1"/>
    <x v="1"/>
    <x v="162"/>
    <x v="2"/>
  </r>
  <r>
    <n v="458"/>
    <x v="78"/>
    <x v="3"/>
    <x v="2"/>
    <x v="385"/>
    <x v="1"/>
    <x v="3"/>
    <x v="3"/>
    <x v="385"/>
    <x v="29"/>
    <x v="0"/>
    <x v="0"/>
    <x v="234"/>
    <x v="0"/>
  </r>
  <r>
    <n v="459"/>
    <x v="24"/>
    <x v="3"/>
    <x v="7"/>
    <x v="386"/>
    <x v="0"/>
    <x v="3"/>
    <x v="2"/>
    <x v="386"/>
    <x v="103"/>
    <x v="3"/>
    <x v="1"/>
    <x v="280"/>
    <x v="0"/>
  </r>
  <r>
    <n v="460"/>
    <x v="47"/>
    <x v="3"/>
    <x v="82"/>
    <x v="387"/>
    <x v="0"/>
    <x v="7"/>
    <x v="0"/>
    <x v="387"/>
    <x v="11"/>
    <x v="0"/>
    <x v="0"/>
    <x v="95"/>
    <x v="0"/>
  </r>
  <r>
    <n v="461"/>
    <x v="52"/>
    <x v="8"/>
    <x v="64"/>
    <x v="388"/>
    <x v="0"/>
    <x v="0"/>
    <x v="1"/>
    <x v="388"/>
    <x v="27"/>
    <x v="4"/>
    <x v="0"/>
    <x v="300"/>
    <x v="1"/>
  </r>
  <r>
    <n v="462"/>
    <x v="0"/>
    <x v="8"/>
    <x v="64"/>
    <x v="388"/>
    <x v="2"/>
    <x v="0"/>
    <x v="4"/>
    <x v="388"/>
    <x v="2"/>
    <x v="0"/>
    <x v="0"/>
    <x v="0"/>
    <x v="1"/>
  </r>
  <r>
    <n v="463"/>
    <x v="7"/>
    <x v="8"/>
    <x v="60"/>
    <x v="389"/>
    <x v="1"/>
    <x v="0"/>
    <x v="1"/>
    <x v="389"/>
    <x v="45"/>
    <x v="5"/>
    <x v="0"/>
    <x v="161"/>
    <x v="1"/>
  </r>
  <r>
    <n v="464"/>
    <x v="8"/>
    <x v="8"/>
    <x v="60"/>
    <x v="389"/>
    <x v="3"/>
    <x v="0"/>
    <x v="2"/>
    <x v="389"/>
    <x v="43"/>
    <x v="4"/>
    <x v="0"/>
    <x v="301"/>
    <x v="1"/>
  </r>
  <r>
    <n v="465"/>
    <x v="38"/>
    <x v="8"/>
    <x v="60"/>
    <x v="390"/>
    <x v="0"/>
    <x v="3"/>
    <x v="3"/>
    <x v="390"/>
    <x v="62"/>
    <x v="1"/>
    <x v="0"/>
    <x v="106"/>
    <x v="0"/>
  </r>
  <r>
    <n v="466"/>
    <x v="45"/>
    <x v="7"/>
    <x v="64"/>
    <x v="391"/>
    <x v="0"/>
    <x v="3"/>
    <x v="1"/>
    <x v="391"/>
    <x v="71"/>
    <x v="5"/>
    <x v="0"/>
    <x v="302"/>
    <x v="0"/>
  </r>
  <r>
    <n v="467"/>
    <x v="16"/>
    <x v="8"/>
    <x v="61"/>
    <x v="392"/>
    <x v="0"/>
    <x v="5"/>
    <x v="5"/>
    <x v="392"/>
    <x v="15"/>
    <x v="0"/>
    <x v="0"/>
    <x v="0"/>
    <x v="0"/>
  </r>
  <r>
    <n v="468"/>
    <x v="20"/>
    <x v="7"/>
    <x v="62"/>
    <x v="393"/>
    <x v="0"/>
    <x v="3"/>
    <x v="4"/>
    <x v="393"/>
    <x v="41"/>
    <x v="6"/>
    <x v="0"/>
    <x v="303"/>
    <x v="0"/>
  </r>
  <r>
    <n v="469"/>
    <x v="27"/>
    <x v="1"/>
    <x v="63"/>
    <x v="394"/>
    <x v="0"/>
    <x v="7"/>
    <x v="1"/>
    <x v="394"/>
    <x v="10"/>
    <x v="5"/>
    <x v="1"/>
    <x v="59"/>
    <x v="0"/>
  </r>
  <r>
    <n v="470"/>
    <x v="27"/>
    <x v="6"/>
    <x v="60"/>
    <x v="395"/>
    <x v="0"/>
    <x v="3"/>
    <x v="1"/>
    <x v="395"/>
    <x v="1"/>
    <x v="6"/>
    <x v="0"/>
    <x v="47"/>
    <x v="0"/>
  </r>
  <r>
    <n v="471"/>
    <x v="16"/>
    <x v="16"/>
    <x v="62"/>
    <x v="396"/>
    <x v="1"/>
    <x v="5"/>
    <x v="5"/>
    <x v="396"/>
    <x v="15"/>
    <x v="0"/>
    <x v="0"/>
    <x v="0"/>
    <x v="0"/>
  </r>
  <r>
    <n v="472"/>
    <x v="18"/>
    <x v="3"/>
    <x v="62"/>
    <x v="397"/>
    <x v="1"/>
    <x v="3"/>
    <x v="2"/>
    <x v="397"/>
    <x v="28"/>
    <x v="6"/>
    <x v="1"/>
    <x v="304"/>
    <x v="0"/>
  </r>
  <r>
    <n v="473"/>
    <x v="16"/>
    <x v="13"/>
    <x v="71"/>
    <x v="398"/>
    <x v="1"/>
    <x v="5"/>
    <x v="5"/>
    <x v="398"/>
    <x v="15"/>
    <x v="0"/>
    <x v="0"/>
    <x v="0"/>
    <x v="0"/>
  </r>
  <r>
    <n v="474"/>
    <x v="104"/>
    <x v="5"/>
    <x v="72"/>
    <x v="399"/>
    <x v="1"/>
    <x v="3"/>
    <x v="2"/>
    <x v="399"/>
    <x v="122"/>
    <x v="14"/>
    <x v="3"/>
    <x v="305"/>
    <x v="0"/>
  </r>
  <r>
    <n v="475"/>
    <x v="47"/>
    <x v="0"/>
    <x v="60"/>
    <x v="400"/>
    <x v="0"/>
    <x v="3"/>
    <x v="1"/>
    <x v="400"/>
    <x v="1"/>
    <x v="0"/>
    <x v="0"/>
    <x v="120"/>
    <x v="0"/>
  </r>
  <r>
    <n v="476"/>
    <x v="101"/>
    <x v="8"/>
    <x v="61"/>
    <x v="401"/>
    <x v="1"/>
    <x v="3"/>
    <x v="0"/>
    <x v="401"/>
    <x v="44"/>
    <x v="6"/>
    <x v="3"/>
    <x v="27"/>
    <x v="0"/>
  </r>
  <r>
    <n v="477"/>
    <x v="23"/>
    <x v="0"/>
    <x v="45"/>
    <x v="402"/>
    <x v="1"/>
    <x v="3"/>
    <x v="1"/>
    <x v="402"/>
    <x v="3"/>
    <x v="0"/>
    <x v="0"/>
    <x v="40"/>
    <x v="0"/>
  </r>
  <r>
    <n v="478"/>
    <x v="6"/>
    <x v="0"/>
    <x v="45"/>
    <x v="403"/>
    <x v="0"/>
    <x v="4"/>
    <x v="1"/>
    <x v="403"/>
    <x v="98"/>
    <x v="6"/>
    <x v="0"/>
    <x v="306"/>
    <x v="0"/>
  </r>
  <r>
    <n v="479"/>
    <x v="37"/>
    <x v="0"/>
    <x v="45"/>
    <x v="404"/>
    <x v="0"/>
    <x v="4"/>
    <x v="1"/>
    <x v="404"/>
    <x v="67"/>
    <x v="8"/>
    <x v="1"/>
    <x v="307"/>
    <x v="0"/>
  </r>
  <r>
    <n v="480"/>
    <x v="11"/>
    <x v="6"/>
    <x v="82"/>
    <x v="405"/>
    <x v="0"/>
    <x v="7"/>
    <x v="2"/>
    <x v="405"/>
    <x v="21"/>
    <x v="1"/>
    <x v="1"/>
    <x v="308"/>
    <x v="2"/>
  </r>
  <r>
    <n v="481"/>
    <x v="23"/>
    <x v="6"/>
    <x v="44"/>
    <x v="406"/>
    <x v="0"/>
    <x v="3"/>
    <x v="1"/>
    <x v="406"/>
    <x v="63"/>
    <x v="0"/>
    <x v="0"/>
    <x v="54"/>
    <x v="2"/>
  </r>
  <r>
    <n v="482"/>
    <x v="64"/>
    <x v="6"/>
    <x v="6"/>
    <x v="407"/>
    <x v="1"/>
    <x v="7"/>
    <x v="1"/>
    <x v="407"/>
    <x v="79"/>
    <x v="5"/>
    <x v="0"/>
    <x v="309"/>
    <x v="0"/>
  </r>
  <r>
    <n v="483"/>
    <x v="55"/>
    <x v="6"/>
    <x v="67"/>
    <x v="408"/>
    <x v="0"/>
    <x v="7"/>
    <x v="2"/>
    <x v="408"/>
    <x v="118"/>
    <x v="9"/>
    <x v="2"/>
    <x v="310"/>
    <x v="0"/>
  </r>
  <r>
    <n v="484"/>
    <x v="6"/>
    <x v="6"/>
    <x v="16"/>
    <x v="409"/>
    <x v="1"/>
    <x v="4"/>
    <x v="1"/>
    <x v="409"/>
    <x v="71"/>
    <x v="3"/>
    <x v="0"/>
    <x v="311"/>
    <x v="0"/>
  </r>
  <r>
    <n v="485"/>
    <x v="10"/>
    <x v="6"/>
    <x v="22"/>
    <x v="410"/>
    <x v="0"/>
    <x v="3"/>
    <x v="1"/>
    <x v="410"/>
    <x v="7"/>
    <x v="5"/>
    <x v="0"/>
    <x v="312"/>
    <x v="0"/>
  </r>
  <r>
    <n v="486"/>
    <x v="71"/>
    <x v="6"/>
    <x v="21"/>
    <x v="411"/>
    <x v="1"/>
    <x v="3"/>
    <x v="3"/>
    <x v="411"/>
    <x v="66"/>
    <x v="6"/>
    <x v="0"/>
    <x v="139"/>
    <x v="0"/>
  </r>
  <r>
    <n v="487"/>
    <x v="27"/>
    <x v="8"/>
    <x v="62"/>
    <x v="412"/>
    <x v="0"/>
    <x v="4"/>
    <x v="1"/>
    <x v="412"/>
    <x v="10"/>
    <x v="5"/>
    <x v="1"/>
    <x v="59"/>
    <x v="0"/>
  </r>
  <r>
    <n v="488"/>
    <x v="7"/>
    <x v="8"/>
    <x v="64"/>
    <x v="413"/>
    <x v="0"/>
    <x v="7"/>
    <x v="1"/>
    <x v="413"/>
    <x v="30"/>
    <x v="0"/>
    <x v="0"/>
    <x v="313"/>
    <x v="0"/>
  </r>
  <r>
    <n v="489"/>
    <x v="41"/>
    <x v="8"/>
    <x v="60"/>
    <x v="414"/>
    <x v="0"/>
    <x v="7"/>
    <x v="1"/>
    <x v="414"/>
    <x v="86"/>
    <x v="1"/>
    <x v="3"/>
    <x v="314"/>
    <x v="0"/>
  </r>
  <r>
    <n v="490"/>
    <x v="0"/>
    <x v="8"/>
    <x v="65"/>
    <x v="415"/>
    <x v="1"/>
    <x v="4"/>
    <x v="1"/>
    <x v="415"/>
    <x v="53"/>
    <x v="0"/>
    <x v="0"/>
    <x v="0"/>
    <x v="0"/>
  </r>
  <r>
    <n v="491"/>
    <x v="45"/>
    <x v="8"/>
    <x v="61"/>
    <x v="416"/>
    <x v="1"/>
    <x v="7"/>
    <x v="1"/>
    <x v="416"/>
    <x v="50"/>
    <x v="5"/>
    <x v="1"/>
    <x v="138"/>
    <x v="0"/>
  </r>
  <r>
    <n v="492"/>
    <x v="7"/>
    <x v="8"/>
    <x v="63"/>
    <x v="417"/>
    <x v="0"/>
    <x v="7"/>
    <x v="2"/>
    <x v="417"/>
    <x v="53"/>
    <x v="5"/>
    <x v="1"/>
    <x v="315"/>
    <x v="2"/>
  </r>
  <r>
    <n v="493"/>
    <x v="21"/>
    <x v="8"/>
    <x v="60"/>
    <x v="418"/>
    <x v="0"/>
    <x v="4"/>
    <x v="1"/>
    <x v="418"/>
    <x v="86"/>
    <x v="1"/>
    <x v="0"/>
    <x v="316"/>
    <x v="2"/>
  </r>
  <r>
    <n v="494"/>
    <x v="16"/>
    <x v="8"/>
    <x v="61"/>
    <x v="419"/>
    <x v="1"/>
    <x v="5"/>
    <x v="5"/>
    <x v="419"/>
    <x v="15"/>
    <x v="0"/>
    <x v="0"/>
    <x v="0"/>
    <x v="2"/>
  </r>
  <r>
    <n v="495"/>
    <x v="9"/>
    <x v="2"/>
    <x v="15"/>
    <x v="420"/>
    <x v="0"/>
    <x v="3"/>
    <x v="1"/>
    <x v="420"/>
    <x v="2"/>
    <x v="0"/>
    <x v="0"/>
    <x v="27"/>
    <x v="2"/>
  </r>
  <r>
    <n v="496"/>
    <x v="39"/>
    <x v="2"/>
    <x v="81"/>
    <x v="421"/>
    <x v="0"/>
    <x v="3"/>
    <x v="2"/>
    <x v="421"/>
    <x v="11"/>
    <x v="5"/>
    <x v="0"/>
    <x v="103"/>
    <x v="2"/>
  </r>
  <r>
    <n v="497"/>
    <x v="16"/>
    <x v="2"/>
    <x v="3"/>
    <x v="422"/>
    <x v="1"/>
    <x v="5"/>
    <x v="5"/>
    <x v="422"/>
    <x v="15"/>
    <x v="0"/>
    <x v="0"/>
    <x v="0"/>
    <x v="2"/>
  </r>
  <r>
    <n v="498"/>
    <x v="78"/>
    <x v="0"/>
    <x v="45"/>
    <x v="423"/>
    <x v="0"/>
    <x v="0"/>
    <x v="2"/>
    <x v="423"/>
    <x v="2"/>
    <x v="0"/>
    <x v="1"/>
    <x v="246"/>
    <x v="2"/>
  </r>
  <r>
    <n v="499"/>
    <x v="2"/>
    <x v="1"/>
    <x v="45"/>
    <x v="424"/>
    <x v="1"/>
    <x v="0"/>
    <x v="2"/>
    <x v="424"/>
    <x v="53"/>
    <x v="5"/>
    <x v="0"/>
    <x v="317"/>
    <x v="2"/>
  </r>
  <r>
    <n v="500"/>
    <x v="2"/>
    <x v="2"/>
    <x v="45"/>
    <x v="425"/>
    <x v="1"/>
    <x v="0"/>
    <x v="2"/>
    <x v="425"/>
    <x v="42"/>
    <x v="0"/>
    <x v="1"/>
    <x v="318"/>
    <x v="2"/>
  </r>
  <r>
    <n v="501"/>
    <x v="16"/>
    <x v="16"/>
    <x v="45"/>
    <x v="426"/>
    <x v="1"/>
    <x v="5"/>
    <x v="5"/>
    <x v="426"/>
    <x v="15"/>
    <x v="0"/>
    <x v="0"/>
    <x v="0"/>
    <x v="2"/>
  </r>
  <r>
    <n v="502"/>
    <x v="11"/>
    <x v="0"/>
    <x v="45"/>
    <x v="427"/>
    <x v="1"/>
    <x v="4"/>
    <x v="2"/>
    <x v="427"/>
    <x v="34"/>
    <x v="5"/>
    <x v="3"/>
    <x v="319"/>
    <x v="2"/>
  </r>
  <r>
    <n v="503"/>
    <x v="22"/>
    <x v="4"/>
    <x v="12"/>
    <x v="428"/>
    <x v="1"/>
    <x v="3"/>
    <x v="1"/>
    <x v="428"/>
    <x v="79"/>
    <x v="5"/>
    <x v="1"/>
    <x v="27"/>
    <x v="2"/>
  </r>
  <r>
    <n v="504"/>
    <x v="26"/>
    <x v="1"/>
    <x v="20"/>
    <x v="429"/>
    <x v="1"/>
    <x v="3"/>
    <x v="2"/>
    <x v="429"/>
    <x v="86"/>
    <x v="0"/>
    <x v="1"/>
    <x v="320"/>
    <x v="2"/>
  </r>
  <r>
    <n v="505"/>
    <x v="26"/>
    <x v="0"/>
    <x v="19"/>
    <x v="430"/>
    <x v="0"/>
    <x v="3"/>
    <x v="2"/>
    <x v="430"/>
    <x v="21"/>
    <x v="5"/>
    <x v="0"/>
    <x v="321"/>
    <x v="2"/>
  </r>
  <r>
    <n v="506"/>
    <x v="27"/>
    <x v="8"/>
    <x v="13"/>
    <x v="431"/>
    <x v="1"/>
    <x v="3"/>
    <x v="2"/>
    <x v="431"/>
    <x v="30"/>
    <x v="6"/>
    <x v="0"/>
    <x v="103"/>
    <x v="2"/>
  </r>
  <r>
    <n v="507"/>
    <x v="10"/>
    <x v="3"/>
    <x v="21"/>
    <x v="432"/>
    <x v="0"/>
    <x v="4"/>
    <x v="2"/>
    <x v="432"/>
    <x v="86"/>
    <x v="5"/>
    <x v="0"/>
    <x v="308"/>
    <x v="2"/>
  </r>
  <r>
    <n v="508"/>
    <x v="16"/>
    <x v="5"/>
    <x v="11"/>
    <x v="433"/>
    <x v="1"/>
    <x v="5"/>
    <x v="5"/>
    <x v="433"/>
    <x v="15"/>
    <x v="0"/>
    <x v="0"/>
    <x v="0"/>
    <x v="0"/>
  </r>
  <r>
    <n v="509"/>
    <x v="16"/>
    <x v="5"/>
    <x v="11"/>
    <x v="434"/>
    <x v="1"/>
    <x v="5"/>
    <x v="5"/>
    <x v="434"/>
    <x v="15"/>
    <x v="0"/>
    <x v="0"/>
    <x v="0"/>
    <x v="0"/>
  </r>
  <r>
    <n v="510"/>
    <x v="16"/>
    <x v="5"/>
    <x v="11"/>
    <x v="435"/>
    <x v="1"/>
    <x v="5"/>
    <x v="5"/>
    <x v="435"/>
    <x v="15"/>
    <x v="0"/>
    <x v="0"/>
    <x v="0"/>
    <x v="0"/>
  </r>
  <r>
    <n v="511"/>
    <x v="38"/>
    <x v="5"/>
    <x v="11"/>
    <x v="436"/>
    <x v="1"/>
    <x v="3"/>
    <x v="2"/>
    <x v="436"/>
    <x v="54"/>
    <x v="5"/>
    <x v="0"/>
    <x v="322"/>
    <x v="2"/>
  </r>
  <r>
    <n v="512"/>
    <x v="16"/>
    <x v="5"/>
    <x v="11"/>
    <x v="437"/>
    <x v="1"/>
    <x v="5"/>
    <x v="5"/>
    <x v="437"/>
    <x v="15"/>
    <x v="0"/>
    <x v="0"/>
    <x v="0"/>
    <x v="2"/>
  </r>
  <r>
    <n v="513"/>
    <x v="39"/>
    <x v="5"/>
    <x v="11"/>
    <x v="438"/>
    <x v="0"/>
    <x v="3"/>
    <x v="3"/>
    <x v="438"/>
    <x v="10"/>
    <x v="5"/>
    <x v="0"/>
    <x v="323"/>
    <x v="2"/>
  </r>
  <r>
    <n v="514"/>
    <x v="105"/>
    <x v="3"/>
    <x v="83"/>
    <x v="439"/>
    <x v="1"/>
    <x v="7"/>
    <x v="1"/>
    <x v="439"/>
    <x v="48"/>
    <x v="1"/>
    <x v="3"/>
    <x v="324"/>
    <x v="2"/>
  </r>
  <r>
    <n v="515"/>
    <x v="16"/>
    <x v="3"/>
    <x v="83"/>
    <x v="440"/>
    <x v="1"/>
    <x v="5"/>
    <x v="5"/>
    <x v="440"/>
    <x v="15"/>
    <x v="0"/>
    <x v="0"/>
    <x v="0"/>
    <x v="2"/>
  </r>
  <r>
    <n v="516"/>
    <x v="56"/>
    <x v="4"/>
    <x v="82"/>
    <x v="441"/>
    <x v="1"/>
    <x v="7"/>
    <x v="0"/>
    <x v="441"/>
    <x v="5"/>
    <x v="5"/>
    <x v="1"/>
    <x v="214"/>
    <x v="0"/>
  </r>
  <r>
    <n v="517"/>
    <x v="68"/>
    <x v="4"/>
    <x v="7"/>
    <x v="442"/>
    <x v="1"/>
    <x v="7"/>
    <x v="1"/>
    <x v="442"/>
    <x v="44"/>
    <x v="6"/>
    <x v="0"/>
    <x v="97"/>
    <x v="0"/>
  </r>
  <r>
    <n v="518"/>
    <x v="19"/>
    <x v="4"/>
    <x v="13"/>
    <x v="443"/>
    <x v="1"/>
    <x v="4"/>
    <x v="1"/>
    <x v="443"/>
    <x v="123"/>
    <x v="8"/>
    <x v="4"/>
    <x v="325"/>
    <x v="0"/>
  </r>
  <r>
    <n v="519"/>
    <x v="7"/>
    <x v="4"/>
    <x v="81"/>
    <x v="444"/>
    <x v="1"/>
    <x v="4"/>
    <x v="3"/>
    <x v="444"/>
    <x v="62"/>
    <x v="0"/>
    <x v="0"/>
    <x v="326"/>
    <x v="0"/>
  </r>
  <r>
    <n v="520"/>
    <x v="76"/>
    <x v="4"/>
    <x v="3"/>
    <x v="445"/>
    <x v="0"/>
    <x v="4"/>
    <x v="4"/>
    <x v="445"/>
    <x v="77"/>
    <x v="4"/>
    <x v="1"/>
    <x v="327"/>
    <x v="0"/>
  </r>
  <r>
    <n v="521"/>
    <x v="47"/>
    <x v="7"/>
    <x v="15"/>
    <x v="446"/>
    <x v="1"/>
    <x v="7"/>
    <x v="1"/>
    <x v="446"/>
    <x v="34"/>
    <x v="5"/>
    <x v="0"/>
    <x v="27"/>
    <x v="0"/>
  </r>
  <r>
    <n v="522"/>
    <x v="106"/>
    <x v="7"/>
    <x v="44"/>
    <x v="447"/>
    <x v="0"/>
    <x v="7"/>
    <x v="1"/>
    <x v="447"/>
    <x v="124"/>
    <x v="13"/>
    <x v="6"/>
    <x v="328"/>
    <x v="0"/>
  </r>
  <r>
    <n v="523"/>
    <x v="85"/>
    <x v="7"/>
    <x v="20"/>
    <x v="448"/>
    <x v="1"/>
    <x v="7"/>
    <x v="1"/>
    <x v="448"/>
    <x v="107"/>
    <x v="5"/>
    <x v="1"/>
    <x v="93"/>
    <x v="0"/>
  </r>
  <r>
    <n v="524"/>
    <x v="51"/>
    <x v="7"/>
    <x v="6"/>
    <x v="449"/>
    <x v="0"/>
    <x v="7"/>
    <x v="2"/>
    <x v="449"/>
    <x v="9"/>
    <x v="6"/>
    <x v="0"/>
    <x v="270"/>
    <x v="2"/>
  </r>
  <r>
    <n v="525"/>
    <x v="23"/>
    <x v="7"/>
    <x v="12"/>
    <x v="450"/>
    <x v="0"/>
    <x v="3"/>
    <x v="3"/>
    <x v="450"/>
    <x v="3"/>
    <x v="0"/>
    <x v="0"/>
    <x v="40"/>
    <x v="2"/>
  </r>
  <r>
    <n v="526"/>
    <x v="12"/>
    <x v="7"/>
    <x v="19"/>
    <x v="451"/>
    <x v="0"/>
    <x v="4"/>
    <x v="1"/>
    <x v="451"/>
    <x v="107"/>
    <x v="3"/>
    <x v="3"/>
    <x v="316"/>
    <x v="2"/>
  </r>
  <r>
    <n v="527"/>
    <x v="16"/>
    <x v="1"/>
    <x v="53"/>
    <x v="452"/>
    <x v="0"/>
    <x v="5"/>
    <x v="5"/>
    <x v="452"/>
    <x v="15"/>
    <x v="0"/>
    <x v="0"/>
    <x v="0"/>
    <x v="0"/>
  </r>
  <r>
    <n v="528"/>
    <x v="61"/>
    <x v="2"/>
    <x v="49"/>
    <x v="453"/>
    <x v="0"/>
    <x v="7"/>
    <x v="1"/>
    <x v="453"/>
    <x v="39"/>
    <x v="9"/>
    <x v="3"/>
    <x v="329"/>
    <x v="0"/>
  </r>
  <r>
    <n v="529"/>
    <x v="16"/>
    <x v="6"/>
    <x v="49"/>
    <x v="454"/>
    <x v="1"/>
    <x v="5"/>
    <x v="5"/>
    <x v="454"/>
    <x v="15"/>
    <x v="0"/>
    <x v="0"/>
    <x v="0"/>
    <x v="0"/>
  </r>
  <r>
    <n v="530"/>
    <x v="16"/>
    <x v="0"/>
    <x v="53"/>
    <x v="455"/>
    <x v="1"/>
    <x v="5"/>
    <x v="5"/>
    <x v="455"/>
    <x v="15"/>
    <x v="0"/>
    <x v="0"/>
    <x v="0"/>
    <x v="0"/>
  </r>
  <r>
    <n v="531"/>
    <x v="60"/>
    <x v="1"/>
    <x v="49"/>
    <x v="456"/>
    <x v="1"/>
    <x v="7"/>
    <x v="1"/>
    <x v="456"/>
    <x v="7"/>
    <x v="0"/>
    <x v="0"/>
    <x v="68"/>
    <x v="0"/>
  </r>
  <r>
    <n v="532"/>
    <x v="39"/>
    <x v="3"/>
    <x v="34"/>
    <x v="457"/>
    <x v="0"/>
    <x v="7"/>
    <x v="2"/>
    <x v="457"/>
    <x v="86"/>
    <x v="5"/>
    <x v="0"/>
    <x v="27"/>
    <x v="0"/>
  </r>
  <r>
    <n v="533"/>
    <x v="26"/>
    <x v="3"/>
    <x v="34"/>
    <x v="458"/>
    <x v="0"/>
    <x v="3"/>
    <x v="2"/>
    <x v="458"/>
    <x v="10"/>
    <x v="5"/>
    <x v="0"/>
    <x v="27"/>
    <x v="0"/>
  </r>
  <r>
    <n v="534"/>
    <x v="91"/>
    <x v="3"/>
    <x v="84"/>
    <x v="459"/>
    <x v="0"/>
    <x v="7"/>
    <x v="2"/>
    <x v="459"/>
    <x v="104"/>
    <x v="4"/>
    <x v="3"/>
    <x v="330"/>
    <x v="0"/>
  </r>
  <r>
    <n v="535"/>
    <x v="98"/>
    <x v="3"/>
    <x v="84"/>
    <x v="460"/>
    <x v="1"/>
    <x v="7"/>
    <x v="1"/>
    <x v="460"/>
    <x v="112"/>
    <x v="5"/>
    <x v="0"/>
    <x v="331"/>
    <x v="0"/>
  </r>
  <r>
    <n v="536"/>
    <x v="16"/>
    <x v="3"/>
    <x v="32"/>
    <x v="461"/>
    <x v="1"/>
    <x v="5"/>
    <x v="5"/>
    <x v="461"/>
    <x v="15"/>
    <x v="0"/>
    <x v="0"/>
    <x v="0"/>
    <x v="0"/>
  </r>
  <r>
    <n v="537"/>
    <x v="9"/>
    <x v="3"/>
    <x v="32"/>
    <x v="462"/>
    <x v="0"/>
    <x v="7"/>
    <x v="1"/>
    <x v="462"/>
    <x v="53"/>
    <x v="0"/>
    <x v="0"/>
    <x v="78"/>
    <x v="2"/>
  </r>
  <r>
    <n v="538"/>
    <x v="16"/>
    <x v="2"/>
    <x v="8"/>
    <x v="463"/>
    <x v="1"/>
    <x v="5"/>
    <x v="5"/>
    <x v="463"/>
    <x v="15"/>
    <x v="0"/>
    <x v="0"/>
    <x v="0"/>
    <x v="0"/>
  </r>
  <r>
    <n v="539"/>
    <x v="18"/>
    <x v="2"/>
    <x v="80"/>
    <x v="464"/>
    <x v="1"/>
    <x v="3"/>
    <x v="2"/>
    <x v="464"/>
    <x v="51"/>
    <x v="5"/>
    <x v="0"/>
    <x v="332"/>
    <x v="0"/>
  </r>
  <r>
    <n v="540"/>
    <x v="14"/>
    <x v="2"/>
    <x v="80"/>
    <x v="465"/>
    <x v="1"/>
    <x v="3"/>
    <x v="2"/>
    <x v="465"/>
    <x v="118"/>
    <x v="4"/>
    <x v="1"/>
    <x v="333"/>
    <x v="0"/>
  </r>
  <r>
    <n v="541"/>
    <x v="25"/>
    <x v="2"/>
    <x v="9"/>
    <x v="466"/>
    <x v="0"/>
    <x v="0"/>
    <x v="2"/>
    <x v="466"/>
    <x v="50"/>
    <x v="3"/>
    <x v="1"/>
    <x v="5"/>
    <x v="0"/>
  </r>
  <r>
    <n v="542"/>
    <x v="70"/>
    <x v="2"/>
    <x v="9"/>
    <x v="467"/>
    <x v="1"/>
    <x v="3"/>
    <x v="2"/>
    <x v="467"/>
    <x v="0"/>
    <x v="0"/>
    <x v="0"/>
    <x v="27"/>
    <x v="0"/>
  </r>
  <r>
    <n v="543"/>
    <x v="70"/>
    <x v="2"/>
    <x v="9"/>
    <x v="468"/>
    <x v="1"/>
    <x v="7"/>
    <x v="2"/>
    <x v="468"/>
    <x v="0"/>
    <x v="0"/>
    <x v="0"/>
    <x v="27"/>
    <x v="2"/>
  </r>
  <r>
    <n v="544"/>
    <x v="102"/>
    <x v="8"/>
    <x v="22"/>
    <x v="469"/>
    <x v="0"/>
    <x v="3"/>
    <x v="1"/>
    <x v="469"/>
    <x v="65"/>
    <x v="4"/>
    <x v="3"/>
    <x v="334"/>
    <x v="0"/>
  </r>
  <r>
    <n v="545"/>
    <x v="23"/>
    <x v="8"/>
    <x v="20"/>
    <x v="470"/>
    <x v="0"/>
    <x v="3"/>
    <x v="1"/>
    <x v="470"/>
    <x v="30"/>
    <x v="5"/>
    <x v="0"/>
    <x v="36"/>
    <x v="0"/>
  </r>
  <r>
    <n v="546"/>
    <x v="3"/>
    <x v="8"/>
    <x v="67"/>
    <x v="471"/>
    <x v="1"/>
    <x v="0"/>
    <x v="2"/>
    <x v="471"/>
    <x v="34"/>
    <x v="0"/>
    <x v="0"/>
    <x v="36"/>
    <x v="0"/>
  </r>
  <r>
    <n v="547"/>
    <x v="26"/>
    <x v="8"/>
    <x v="19"/>
    <x v="472"/>
    <x v="1"/>
    <x v="0"/>
    <x v="3"/>
    <x v="472"/>
    <x v="30"/>
    <x v="5"/>
    <x v="1"/>
    <x v="335"/>
    <x v="0"/>
  </r>
  <r>
    <n v="548"/>
    <x v="16"/>
    <x v="8"/>
    <x v="12"/>
    <x v="473"/>
    <x v="1"/>
    <x v="5"/>
    <x v="5"/>
    <x v="473"/>
    <x v="15"/>
    <x v="0"/>
    <x v="0"/>
    <x v="0"/>
    <x v="0"/>
  </r>
  <r>
    <n v="549"/>
    <x v="16"/>
    <x v="8"/>
    <x v="81"/>
    <x v="474"/>
    <x v="1"/>
    <x v="5"/>
    <x v="5"/>
    <x v="474"/>
    <x v="15"/>
    <x v="0"/>
    <x v="0"/>
    <x v="0"/>
    <x v="2"/>
  </r>
  <r>
    <n v="550"/>
    <x v="26"/>
    <x v="8"/>
    <x v="58"/>
    <x v="475"/>
    <x v="0"/>
    <x v="3"/>
    <x v="6"/>
    <x v="475"/>
    <x v="7"/>
    <x v="5"/>
    <x v="0"/>
    <x v="336"/>
    <x v="2"/>
  </r>
  <r>
    <n v="551"/>
    <x v="85"/>
    <x v="4"/>
    <x v="21"/>
    <x v="476"/>
    <x v="0"/>
    <x v="3"/>
    <x v="1"/>
    <x v="476"/>
    <x v="50"/>
    <x v="1"/>
    <x v="0"/>
    <x v="215"/>
    <x v="0"/>
  </r>
  <r>
    <n v="552"/>
    <x v="27"/>
    <x v="4"/>
    <x v="15"/>
    <x v="477"/>
    <x v="1"/>
    <x v="3"/>
    <x v="2"/>
    <x v="477"/>
    <x v="29"/>
    <x v="6"/>
    <x v="0"/>
    <x v="272"/>
    <x v="0"/>
  </r>
  <r>
    <n v="553"/>
    <x v="85"/>
    <x v="4"/>
    <x v="6"/>
    <x v="478"/>
    <x v="0"/>
    <x v="7"/>
    <x v="1"/>
    <x v="478"/>
    <x v="54"/>
    <x v="6"/>
    <x v="0"/>
    <x v="337"/>
    <x v="0"/>
  </r>
  <r>
    <n v="554"/>
    <x v="2"/>
    <x v="4"/>
    <x v="7"/>
    <x v="479"/>
    <x v="0"/>
    <x v="7"/>
    <x v="2"/>
    <x v="479"/>
    <x v="2"/>
    <x v="0"/>
    <x v="1"/>
    <x v="2"/>
    <x v="2"/>
  </r>
  <r>
    <n v="555"/>
    <x v="25"/>
    <x v="4"/>
    <x v="16"/>
    <x v="480"/>
    <x v="1"/>
    <x v="3"/>
    <x v="1"/>
    <x v="480"/>
    <x v="61"/>
    <x v="1"/>
    <x v="4"/>
    <x v="338"/>
    <x v="2"/>
  </r>
  <r>
    <n v="556"/>
    <x v="0"/>
    <x v="4"/>
    <x v="85"/>
    <x v="481"/>
    <x v="0"/>
    <x v="0"/>
    <x v="2"/>
    <x v="481"/>
    <x v="15"/>
    <x v="0"/>
    <x v="0"/>
    <x v="0"/>
    <x v="2"/>
  </r>
  <r>
    <n v="557"/>
    <x v="101"/>
    <x v="2"/>
    <x v="82"/>
    <x v="482"/>
    <x v="0"/>
    <x v="3"/>
    <x v="1"/>
    <x v="482"/>
    <x v="72"/>
    <x v="13"/>
    <x v="3"/>
    <x v="339"/>
    <x v="0"/>
  </r>
  <r>
    <n v="558"/>
    <x v="2"/>
    <x v="2"/>
    <x v="13"/>
    <x v="483"/>
    <x v="0"/>
    <x v="4"/>
    <x v="4"/>
    <x v="483"/>
    <x v="11"/>
    <x v="0"/>
    <x v="1"/>
    <x v="340"/>
    <x v="0"/>
  </r>
  <r>
    <n v="559"/>
    <x v="16"/>
    <x v="2"/>
    <x v="3"/>
    <x v="484"/>
    <x v="1"/>
    <x v="5"/>
    <x v="5"/>
    <x v="484"/>
    <x v="15"/>
    <x v="0"/>
    <x v="0"/>
    <x v="0"/>
    <x v="0"/>
  </r>
  <r>
    <n v="560"/>
    <x v="68"/>
    <x v="2"/>
    <x v="44"/>
    <x v="485"/>
    <x v="0"/>
    <x v="4"/>
    <x v="2"/>
    <x v="485"/>
    <x v="31"/>
    <x v="4"/>
    <x v="1"/>
    <x v="341"/>
    <x v="2"/>
  </r>
  <r>
    <n v="561"/>
    <x v="5"/>
    <x v="2"/>
    <x v="67"/>
    <x v="486"/>
    <x v="0"/>
    <x v="1"/>
    <x v="3"/>
    <x v="486"/>
    <x v="29"/>
    <x v="1"/>
    <x v="3"/>
    <x v="270"/>
    <x v="2"/>
  </r>
  <r>
    <n v="562"/>
    <x v="31"/>
    <x v="2"/>
    <x v="21"/>
    <x v="487"/>
    <x v="1"/>
    <x v="0"/>
    <x v="2"/>
    <x v="487"/>
    <x v="30"/>
    <x v="1"/>
    <x v="0"/>
    <x v="342"/>
    <x v="2"/>
  </r>
  <r>
    <n v="563"/>
    <x v="60"/>
    <x v="6"/>
    <x v="39"/>
    <x v="488"/>
    <x v="1"/>
    <x v="3"/>
    <x v="2"/>
    <x v="488"/>
    <x v="53"/>
    <x v="5"/>
    <x v="0"/>
    <x v="270"/>
    <x v="0"/>
  </r>
  <r>
    <n v="564"/>
    <x v="16"/>
    <x v="6"/>
    <x v="43"/>
    <x v="489"/>
    <x v="1"/>
    <x v="5"/>
    <x v="5"/>
    <x v="489"/>
    <x v="15"/>
    <x v="0"/>
    <x v="0"/>
    <x v="0"/>
    <x v="0"/>
  </r>
  <r>
    <n v="565"/>
    <x v="33"/>
    <x v="6"/>
    <x v="40"/>
    <x v="490"/>
    <x v="0"/>
    <x v="3"/>
    <x v="1"/>
    <x v="490"/>
    <x v="31"/>
    <x v="0"/>
    <x v="0"/>
    <x v="39"/>
    <x v="0"/>
  </r>
  <r>
    <n v="566"/>
    <x v="100"/>
    <x v="6"/>
    <x v="42"/>
    <x v="491"/>
    <x v="0"/>
    <x v="3"/>
    <x v="2"/>
    <x v="491"/>
    <x v="17"/>
    <x v="6"/>
    <x v="1"/>
    <x v="343"/>
    <x v="0"/>
  </r>
  <r>
    <n v="567"/>
    <x v="26"/>
    <x v="6"/>
    <x v="41"/>
    <x v="492"/>
    <x v="0"/>
    <x v="0"/>
    <x v="1"/>
    <x v="492"/>
    <x v="54"/>
    <x v="5"/>
    <x v="0"/>
    <x v="152"/>
    <x v="0"/>
  </r>
  <r>
    <n v="568"/>
    <x v="16"/>
    <x v="6"/>
    <x v="43"/>
    <x v="493"/>
    <x v="1"/>
    <x v="5"/>
    <x v="5"/>
    <x v="493"/>
    <x v="15"/>
    <x v="0"/>
    <x v="0"/>
    <x v="0"/>
    <x v="0"/>
  </r>
  <r>
    <n v="569"/>
    <x v="31"/>
    <x v="6"/>
    <x v="42"/>
    <x v="494"/>
    <x v="0"/>
    <x v="3"/>
    <x v="3"/>
    <x v="494"/>
    <x v="1"/>
    <x v="1"/>
    <x v="0"/>
    <x v="344"/>
    <x v="2"/>
  </r>
  <r>
    <n v="570"/>
    <x v="65"/>
    <x v="6"/>
    <x v="43"/>
    <x v="495"/>
    <x v="0"/>
    <x v="3"/>
    <x v="2"/>
    <x v="495"/>
    <x v="14"/>
    <x v="4"/>
    <x v="4"/>
    <x v="279"/>
    <x v="2"/>
  </r>
  <r>
    <n v="571"/>
    <x v="1"/>
    <x v="6"/>
    <x v="40"/>
    <x v="496"/>
    <x v="0"/>
    <x v="3"/>
    <x v="1"/>
    <x v="496"/>
    <x v="1"/>
    <x v="5"/>
    <x v="0"/>
    <x v="1"/>
    <x v="2"/>
  </r>
  <r>
    <n v="572"/>
    <x v="7"/>
    <x v="13"/>
    <x v="86"/>
    <x v="497"/>
    <x v="0"/>
    <x v="4"/>
    <x v="1"/>
    <x v="497"/>
    <x v="11"/>
    <x v="5"/>
    <x v="1"/>
    <x v="345"/>
    <x v="2"/>
  </r>
  <r>
    <n v="573"/>
    <x v="16"/>
    <x v="7"/>
    <x v="54"/>
    <x v="498"/>
    <x v="1"/>
    <x v="5"/>
    <x v="5"/>
    <x v="498"/>
    <x v="15"/>
    <x v="0"/>
    <x v="0"/>
    <x v="0"/>
    <x v="2"/>
  </r>
  <r>
    <n v="574"/>
    <x v="66"/>
    <x v="7"/>
    <x v="78"/>
    <x v="499"/>
    <x v="0"/>
    <x v="3"/>
    <x v="2"/>
    <x v="499"/>
    <x v="5"/>
    <x v="3"/>
    <x v="0"/>
    <x v="270"/>
    <x v="2"/>
  </r>
  <r>
    <n v="575"/>
    <x v="16"/>
    <x v="7"/>
    <x v="52"/>
    <x v="500"/>
    <x v="1"/>
    <x v="5"/>
    <x v="5"/>
    <x v="500"/>
    <x v="15"/>
    <x v="0"/>
    <x v="0"/>
    <x v="0"/>
    <x v="2"/>
  </r>
  <r>
    <n v="576"/>
    <x v="16"/>
    <x v="7"/>
    <x v="48"/>
    <x v="501"/>
    <x v="1"/>
    <x v="5"/>
    <x v="5"/>
    <x v="501"/>
    <x v="15"/>
    <x v="0"/>
    <x v="0"/>
    <x v="0"/>
    <x v="0"/>
  </r>
  <r>
    <n v="577"/>
    <x v="13"/>
    <x v="7"/>
    <x v="47"/>
    <x v="502"/>
    <x v="1"/>
    <x v="3"/>
    <x v="1"/>
    <x v="502"/>
    <x v="77"/>
    <x v="1"/>
    <x v="0"/>
    <x v="346"/>
    <x v="0"/>
  </r>
  <r>
    <n v="578"/>
    <x v="100"/>
    <x v="7"/>
    <x v="55"/>
    <x v="503"/>
    <x v="0"/>
    <x v="7"/>
    <x v="1"/>
    <x v="503"/>
    <x v="75"/>
    <x v="4"/>
    <x v="0"/>
    <x v="13"/>
    <x v="0"/>
  </r>
  <r>
    <n v="579"/>
    <x v="0"/>
    <x v="12"/>
    <x v="87"/>
    <x v="504"/>
    <x v="0"/>
    <x v="7"/>
    <x v="1"/>
    <x v="504"/>
    <x v="53"/>
    <x v="0"/>
    <x v="0"/>
    <x v="0"/>
    <x v="0"/>
  </r>
  <r>
    <n v="580"/>
    <x v="16"/>
    <x v="1"/>
    <x v="87"/>
    <x v="505"/>
    <x v="1"/>
    <x v="5"/>
    <x v="5"/>
    <x v="505"/>
    <x v="15"/>
    <x v="0"/>
    <x v="0"/>
    <x v="0"/>
    <x v="0"/>
  </r>
  <r>
    <n v="581"/>
    <x v="52"/>
    <x v="0"/>
    <x v="87"/>
    <x v="506"/>
    <x v="1"/>
    <x v="4"/>
    <x v="1"/>
    <x v="506"/>
    <x v="61"/>
    <x v="6"/>
    <x v="0"/>
    <x v="99"/>
    <x v="0"/>
  </r>
  <r>
    <n v="582"/>
    <x v="16"/>
    <x v="1"/>
    <x v="87"/>
    <x v="507"/>
    <x v="1"/>
    <x v="5"/>
    <x v="5"/>
    <x v="507"/>
    <x v="15"/>
    <x v="0"/>
    <x v="0"/>
    <x v="0"/>
    <x v="0"/>
  </r>
  <r>
    <n v="583"/>
    <x v="78"/>
    <x v="14"/>
    <x v="87"/>
    <x v="508"/>
    <x v="1"/>
    <x v="4"/>
    <x v="4"/>
    <x v="508"/>
    <x v="54"/>
    <x v="0"/>
    <x v="0"/>
    <x v="347"/>
    <x v="0"/>
  </r>
  <r>
    <n v="584"/>
    <x v="51"/>
    <x v="0"/>
    <x v="87"/>
    <x v="509"/>
    <x v="1"/>
    <x v="7"/>
    <x v="1"/>
    <x v="509"/>
    <x v="49"/>
    <x v="6"/>
    <x v="0"/>
    <x v="348"/>
    <x v="0"/>
  </r>
  <r>
    <n v="585"/>
    <x v="16"/>
    <x v="3"/>
    <x v="58"/>
    <x v="510"/>
    <x v="1"/>
    <x v="5"/>
    <x v="5"/>
    <x v="510"/>
    <x v="15"/>
    <x v="0"/>
    <x v="0"/>
    <x v="0"/>
    <x v="0"/>
  </r>
  <r>
    <n v="586"/>
    <x v="11"/>
    <x v="3"/>
    <x v="3"/>
    <x v="511"/>
    <x v="0"/>
    <x v="7"/>
    <x v="3"/>
    <x v="511"/>
    <x v="48"/>
    <x v="0"/>
    <x v="1"/>
    <x v="194"/>
    <x v="0"/>
  </r>
  <r>
    <n v="587"/>
    <x v="2"/>
    <x v="3"/>
    <x v="15"/>
    <x v="512"/>
    <x v="1"/>
    <x v="3"/>
    <x v="1"/>
    <x v="512"/>
    <x v="1"/>
    <x v="0"/>
    <x v="0"/>
    <x v="13"/>
    <x v="0"/>
  </r>
  <r>
    <n v="588"/>
    <x v="41"/>
    <x v="3"/>
    <x v="57"/>
    <x v="513"/>
    <x v="0"/>
    <x v="7"/>
    <x v="1"/>
    <x v="513"/>
    <x v="88"/>
    <x v="1"/>
    <x v="0"/>
    <x v="349"/>
    <x v="0"/>
  </r>
  <r>
    <n v="589"/>
    <x v="16"/>
    <x v="3"/>
    <x v="85"/>
    <x v="514"/>
    <x v="1"/>
    <x v="5"/>
    <x v="5"/>
    <x v="514"/>
    <x v="15"/>
    <x v="0"/>
    <x v="0"/>
    <x v="0"/>
    <x v="0"/>
  </r>
  <r>
    <n v="590"/>
    <x v="24"/>
    <x v="8"/>
    <x v="61"/>
    <x v="515"/>
    <x v="1"/>
    <x v="7"/>
    <x v="4"/>
    <x v="515"/>
    <x v="78"/>
    <x v="6"/>
    <x v="1"/>
    <x v="303"/>
    <x v="0"/>
  </r>
  <r>
    <n v="591"/>
    <x v="42"/>
    <x v="8"/>
    <x v="63"/>
    <x v="516"/>
    <x v="1"/>
    <x v="7"/>
    <x v="2"/>
    <x v="516"/>
    <x v="20"/>
    <x v="0"/>
    <x v="3"/>
    <x v="350"/>
    <x v="0"/>
  </r>
  <r>
    <n v="592"/>
    <x v="92"/>
    <x v="8"/>
    <x v="60"/>
    <x v="517"/>
    <x v="1"/>
    <x v="4"/>
    <x v="2"/>
    <x v="517"/>
    <x v="112"/>
    <x v="8"/>
    <x v="0"/>
    <x v="241"/>
    <x v="0"/>
  </r>
  <r>
    <n v="593"/>
    <x v="16"/>
    <x v="4"/>
    <x v="70"/>
    <x v="518"/>
    <x v="1"/>
    <x v="5"/>
    <x v="5"/>
    <x v="518"/>
    <x v="15"/>
    <x v="0"/>
    <x v="0"/>
    <x v="0"/>
    <x v="0"/>
  </r>
  <r>
    <n v="594"/>
    <x v="49"/>
    <x v="4"/>
    <x v="88"/>
    <x v="519"/>
    <x v="0"/>
    <x v="7"/>
    <x v="2"/>
    <x v="519"/>
    <x v="64"/>
    <x v="3"/>
    <x v="1"/>
    <x v="344"/>
    <x v="0"/>
  </r>
  <r>
    <n v="595"/>
    <x v="70"/>
    <x v="4"/>
    <x v="69"/>
    <x v="520"/>
    <x v="0"/>
    <x v="7"/>
    <x v="3"/>
    <x v="520"/>
    <x v="34"/>
    <x v="0"/>
    <x v="0"/>
    <x v="351"/>
    <x v="0"/>
  </r>
  <r>
    <n v="596"/>
    <x v="68"/>
    <x v="4"/>
    <x v="69"/>
    <x v="521"/>
    <x v="1"/>
    <x v="7"/>
    <x v="1"/>
    <x v="521"/>
    <x v="62"/>
    <x v="3"/>
    <x v="1"/>
    <x v="352"/>
    <x v="2"/>
  </r>
  <r>
    <n v="597"/>
    <x v="11"/>
    <x v="4"/>
    <x v="72"/>
    <x v="522"/>
    <x v="1"/>
    <x v="7"/>
    <x v="2"/>
    <x v="522"/>
    <x v="54"/>
    <x v="5"/>
    <x v="0"/>
    <x v="353"/>
    <x v="2"/>
  </r>
  <r>
    <n v="598"/>
    <x v="9"/>
    <x v="4"/>
    <x v="71"/>
    <x v="523"/>
    <x v="1"/>
    <x v="3"/>
    <x v="1"/>
    <x v="523"/>
    <x v="42"/>
    <x v="0"/>
    <x v="0"/>
    <x v="36"/>
    <x v="2"/>
  </r>
  <r>
    <n v="599"/>
    <x v="40"/>
    <x v="8"/>
    <x v="3"/>
    <x v="524"/>
    <x v="0"/>
    <x v="7"/>
    <x v="2"/>
    <x v="524"/>
    <x v="61"/>
    <x v="0"/>
    <x v="1"/>
    <x v="354"/>
    <x v="2"/>
  </r>
  <r>
    <n v="600"/>
    <x v="48"/>
    <x v="8"/>
    <x v="19"/>
    <x v="525"/>
    <x v="0"/>
    <x v="7"/>
    <x v="1"/>
    <x v="525"/>
    <x v="45"/>
    <x v="6"/>
    <x v="4"/>
    <x v="355"/>
    <x v="2"/>
  </r>
  <r>
    <n v="601"/>
    <x v="35"/>
    <x v="8"/>
    <x v="18"/>
    <x v="526"/>
    <x v="1"/>
    <x v="7"/>
    <x v="2"/>
    <x v="526"/>
    <x v="36"/>
    <x v="8"/>
    <x v="1"/>
    <x v="46"/>
    <x v="0"/>
  </r>
  <r>
    <n v="602"/>
    <x v="0"/>
    <x v="8"/>
    <x v="12"/>
    <x v="527"/>
    <x v="0"/>
    <x v="0"/>
    <x v="1"/>
    <x v="527"/>
    <x v="0"/>
    <x v="0"/>
    <x v="0"/>
    <x v="0"/>
    <x v="0"/>
  </r>
  <r>
    <n v="603"/>
    <x v="43"/>
    <x v="8"/>
    <x v="81"/>
    <x v="528"/>
    <x v="1"/>
    <x v="7"/>
    <x v="3"/>
    <x v="528"/>
    <x v="50"/>
    <x v="1"/>
    <x v="1"/>
    <x v="356"/>
    <x v="0"/>
  </r>
  <r>
    <n v="604"/>
    <x v="45"/>
    <x v="6"/>
    <x v="51"/>
    <x v="529"/>
    <x v="1"/>
    <x v="7"/>
    <x v="1"/>
    <x v="529"/>
    <x v="12"/>
    <x v="1"/>
    <x v="0"/>
    <x v="168"/>
    <x v="0"/>
  </r>
  <r>
    <n v="605"/>
    <x v="71"/>
    <x v="8"/>
    <x v="49"/>
    <x v="530"/>
    <x v="0"/>
    <x v="7"/>
    <x v="1"/>
    <x v="530"/>
    <x v="100"/>
    <x v="6"/>
    <x v="1"/>
    <x v="357"/>
    <x v="0"/>
  </r>
  <r>
    <n v="606"/>
    <x v="70"/>
    <x v="1"/>
    <x v="54"/>
    <x v="531"/>
    <x v="0"/>
    <x v="7"/>
    <x v="1"/>
    <x v="531"/>
    <x v="2"/>
    <x v="0"/>
    <x v="0"/>
    <x v="36"/>
    <x v="0"/>
  </r>
  <r>
    <n v="607"/>
    <x v="5"/>
    <x v="14"/>
    <x v="51"/>
    <x v="532"/>
    <x v="0"/>
    <x v="7"/>
    <x v="6"/>
    <x v="532"/>
    <x v="39"/>
    <x v="6"/>
    <x v="0"/>
    <x v="23"/>
    <x v="0"/>
  </r>
  <r>
    <n v="608"/>
    <x v="12"/>
    <x v="3"/>
    <x v="54"/>
    <x v="533"/>
    <x v="0"/>
    <x v="3"/>
    <x v="2"/>
    <x v="533"/>
    <x v="71"/>
    <x v="6"/>
    <x v="3"/>
    <x v="358"/>
    <x v="0"/>
  </r>
  <r>
    <n v="609"/>
    <x v="100"/>
    <x v="7"/>
    <x v="53"/>
    <x v="534"/>
    <x v="1"/>
    <x v="3"/>
    <x v="2"/>
    <x v="534"/>
    <x v="62"/>
    <x v="4"/>
    <x v="1"/>
    <x v="359"/>
    <x v="0"/>
  </r>
  <r>
    <n v="610"/>
    <x v="57"/>
    <x v="0"/>
    <x v="53"/>
    <x v="535"/>
    <x v="0"/>
    <x v="3"/>
    <x v="1"/>
    <x v="535"/>
    <x v="64"/>
    <x v="4"/>
    <x v="0"/>
    <x v="360"/>
    <x v="0"/>
  </r>
  <r>
    <n v="611"/>
    <x v="16"/>
    <x v="2"/>
    <x v="55"/>
    <x v="536"/>
    <x v="1"/>
    <x v="5"/>
    <x v="5"/>
    <x v="536"/>
    <x v="15"/>
    <x v="0"/>
    <x v="0"/>
    <x v="0"/>
    <x v="0"/>
  </r>
  <r>
    <n v="612"/>
    <x v="58"/>
    <x v="4"/>
    <x v="54"/>
    <x v="537"/>
    <x v="1"/>
    <x v="0"/>
    <x v="0"/>
    <x v="537"/>
    <x v="36"/>
    <x v="5"/>
    <x v="1"/>
    <x v="93"/>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2">
  <r>
    <n v="1"/>
    <n v="0"/>
    <x v="0"/>
    <s v="Chattogram"/>
    <x v="0"/>
    <n v="1"/>
    <n v="7"/>
    <s v="Run Out"/>
    <s v="ODI # 2199"/>
    <n v="1"/>
    <n v="0"/>
    <n v="0"/>
    <n v="0"/>
    <s v="ODI"/>
  </r>
  <r>
    <n v="2"/>
    <n v="12"/>
    <x v="0"/>
    <s v="Dhaka"/>
    <x v="1"/>
    <n v="2"/>
    <n v="7"/>
    <s v="Caught"/>
    <s v="ODI # 2201"/>
    <n v="11"/>
    <n v="2"/>
    <n v="0"/>
    <n v="109.09"/>
    <s v="ODI"/>
  </r>
  <r>
    <n v="3"/>
    <n v="7"/>
    <x v="0"/>
    <s v="Dhaka"/>
    <x v="2"/>
    <n v="1"/>
    <n v="7"/>
    <s v="Not Out"/>
    <s v="ODI # 2202"/>
    <n v="2"/>
    <n v="0"/>
    <n v="1"/>
    <n v="350"/>
    <s v="ODI"/>
  </r>
  <r>
    <n v="4"/>
    <n v="3"/>
    <x v="1"/>
    <s v="Kochi"/>
    <x v="3"/>
    <n v="1"/>
    <n v="7"/>
    <s v="Caught"/>
    <s v="ODI # 2235"/>
    <n v="7"/>
    <n v="0"/>
    <n v="0"/>
    <n v="42.85"/>
    <s v="ODI"/>
  </r>
  <r>
    <n v="5"/>
    <n v="148"/>
    <x v="1"/>
    <s v="Visakhapatnam"/>
    <x v="4"/>
    <n v="1"/>
    <n v="3"/>
    <s v="Caught"/>
    <s v="ODI # 2236"/>
    <n v="123"/>
    <n v="15"/>
    <n v="4"/>
    <n v="120.32"/>
    <s v="ODI"/>
  </r>
  <r>
    <n v="6"/>
    <n v="28"/>
    <x v="1"/>
    <s v="Jamshedpur"/>
    <x v="5"/>
    <n v="2"/>
    <n v="3"/>
    <s v="Caught"/>
    <s v="ODI # 2237"/>
    <n v="24"/>
    <n v="5"/>
    <n v="0"/>
    <n v="116.66"/>
    <s v="ODI"/>
  </r>
  <r>
    <n v="7"/>
    <n v="47"/>
    <x v="1"/>
    <s v="Ahmedabad"/>
    <x v="6"/>
    <n v="1"/>
    <n v="3"/>
    <s v="Caught"/>
    <s v="ODI # 2238"/>
    <n v="64"/>
    <n v="4"/>
    <n v="1"/>
    <n v="73.430000000000007"/>
    <s v="ODI"/>
  </r>
  <r>
    <n v="8"/>
    <n v="11"/>
    <x v="1"/>
    <s v="Kanpur"/>
    <x v="7"/>
    <n v="1"/>
    <n v="3"/>
    <s v="Caught"/>
    <s v="ODI # 2239"/>
    <n v="16"/>
    <n v="1"/>
    <n v="0"/>
    <n v="68.75"/>
    <s v="ODI"/>
  </r>
  <r>
    <n v="9"/>
    <n v="24"/>
    <x v="1"/>
    <s v="Delhi"/>
    <x v="8"/>
    <n v="2"/>
    <n v="3"/>
    <s v="Caught"/>
    <s v="ODI # 2240"/>
    <n v="38"/>
    <n v="2"/>
    <n v="0"/>
    <n v="63.15"/>
    <s v="ODI"/>
  </r>
  <r>
    <n v="10"/>
    <n v="2"/>
    <x v="2"/>
    <s v="Dambulla"/>
    <x v="9"/>
    <n v="1"/>
    <n v="2"/>
    <s v="Bowled"/>
    <s v="ODI # 2262"/>
    <n v="7"/>
    <n v="0"/>
    <n v="0"/>
    <n v="28.57"/>
    <s v="ODI"/>
  </r>
  <r>
    <n v="11"/>
    <n v="15"/>
    <x v="3"/>
    <s v="Dambulla"/>
    <x v="10"/>
    <n v="2"/>
    <n v="6"/>
    <s v="Not Out"/>
    <s v="ODI # 2263"/>
    <n v="11"/>
    <n v="1"/>
    <n v="1"/>
    <n v="136.36000000000001"/>
    <s v="ODI"/>
  </r>
  <r>
    <n v="12"/>
    <n v="20"/>
    <x v="2"/>
    <s v="Dambulla"/>
    <x v="11"/>
    <n v="1"/>
    <n v="4"/>
    <s v="Caught"/>
    <s v="ODI # 2265"/>
    <n v="27"/>
    <n v="1"/>
    <n v="0"/>
    <n v="74.069999999999993"/>
    <s v="ODI"/>
  </r>
  <r>
    <n v="13"/>
    <n v="28"/>
    <x v="3"/>
    <s v="Colombo (RPS)"/>
    <x v="12"/>
    <n v="1"/>
    <n v="7"/>
    <s v="Not Out"/>
    <s v="ODI # 2267"/>
    <n v="13"/>
    <n v="1"/>
    <n v="2"/>
    <n v="215.38"/>
    <s v="ODI"/>
  </r>
  <r>
    <n v="14"/>
    <n v="7"/>
    <x v="2"/>
    <s v="Colombo (RPS)"/>
    <x v="13"/>
    <n v="2"/>
    <n v="6"/>
    <s v="Lbw"/>
    <s v="ODI # 2268"/>
    <n v="11"/>
    <n v="0"/>
    <n v="0"/>
    <n v="63.63"/>
    <s v="ODI"/>
  </r>
  <r>
    <n v="15"/>
    <n v="2"/>
    <x v="4"/>
    <s v="Bulawayo"/>
    <x v="14"/>
    <n v="2"/>
    <n v="7"/>
    <s v="Caught"/>
    <s v="ODI # 2273"/>
    <n v="5"/>
    <n v="0"/>
    <n v="0"/>
    <n v="40"/>
    <s v="ODI"/>
  </r>
  <r>
    <n v="16"/>
    <n v="56"/>
    <x v="5"/>
    <s v="Harare"/>
    <x v="15"/>
    <n v="1"/>
    <n v="6"/>
    <s v="Caught"/>
    <s v="ODI # 2274"/>
    <n v="46"/>
    <n v="2"/>
    <n v="4"/>
    <n v="121.73"/>
    <s v="ODI"/>
  </r>
  <r>
    <n v="17"/>
    <n v="37"/>
    <x v="4"/>
    <s v="Harare"/>
    <x v="16"/>
    <n v="2"/>
    <n v="6"/>
    <s v="Not Out"/>
    <s v="ODI # 2278"/>
    <n v="27"/>
    <n v="3"/>
    <n v="2"/>
    <n v="137.03"/>
    <s v="ODI"/>
  </r>
  <r>
    <n v="18"/>
    <n v="67"/>
    <x v="5"/>
    <s v="Harare"/>
    <x v="17"/>
    <n v="2"/>
    <n v="7"/>
    <s v="Not Out"/>
    <s v="ODI # 2280"/>
    <n v="63"/>
    <n v="1"/>
    <n v="3"/>
    <n v="106.34"/>
    <s v="ODI"/>
  </r>
  <r>
    <n v="19"/>
    <n v="11"/>
    <x v="4"/>
    <s v="Harare"/>
    <x v="18"/>
    <n v="1"/>
    <n v="7"/>
    <s v="Lbw"/>
    <s v="ODI # 2281"/>
    <n v="16"/>
    <n v="1"/>
    <n v="0"/>
    <n v="68.75"/>
    <s v="ODI"/>
  </r>
  <r>
    <n v="20"/>
    <n v="38"/>
    <x v="2"/>
    <s v="Nagpur"/>
    <x v="19"/>
    <n v="1"/>
    <n v="6"/>
    <s v="Caught"/>
    <s v="ODI # 2286"/>
    <n v="28"/>
    <n v="3"/>
    <n v="2"/>
    <n v="135.71"/>
    <s v="ODI"/>
  </r>
  <r>
    <n v="21"/>
    <s v="DNB"/>
    <x v="2"/>
    <s v="Mohali"/>
    <x v="20"/>
    <n v="2"/>
    <s v="DNB"/>
    <s v="DNB"/>
    <s v="ODI # 2287"/>
    <n v="0"/>
    <n v="0"/>
    <n v="0"/>
    <n v="0"/>
    <s v="ODI"/>
  </r>
  <r>
    <n v="22"/>
    <n v="183"/>
    <x v="2"/>
    <s v="Jaipur"/>
    <x v="21"/>
    <n v="2"/>
    <n v="3"/>
    <s v="Not Out"/>
    <s v="ODI # 2290"/>
    <n v="145"/>
    <n v="15"/>
    <n v="10"/>
    <n v="126.2"/>
    <s v="ODI"/>
  </r>
  <r>
    <n v="23"/>
    <n v="45"/>
    <x v="2"/>
    <s v="Pune"/>
    <x v="22"/>
    <n v="2"/>
    <n v="6"/>
    <s v="Not Out"/>
    <s v="ODI # 2291"/>
    <n v="43"/>
    <n v="1"/>
    <n v="2"/>
    <n v="104.65"/>
    <s v="ODI"/>
  </r>
  <r>
    <n v="24"/>
    <n v="0"/>
    <x v="2"/>
    <s v="Ahmedabad"/>
    <x v="23"/>
    <n v="1"/>
    <n v="3"/>
    <s v="Lbw"/>
    <s v="ODI # 2294"/>
    <n v="1"/>
    <n v="0"/>
    <n v="0"/>
    <n v="0"/>
    <s v="ODI"/>
  </r>
  <r>
    <n v="25"/>
    <s v="DNB"/>
    <x v="2"/>
    <s v="Rajkot"/>
    <x v="24"/>
    <n v="2"/>
    <s v="DNB"/>
    <s v="DNB"/>
    <s v="ODI # 2295"/>
    <n v="0"/>
    <n v="0"/>
    <n v="0"/>
    <n v="0"/>
    <s v="ODI"/>
  </r>
  <r>
    <n v="26"/>
    <n v="80"/>
    <x v="2"/>
    <s v="Vadodara"/>
    <x v="25"/>
    <n v="2"/>
    <n v="4"/>
    <s v="Caught"/>
    <s v="ODI # 2296"/>
    <n v="73"/>
    <n v="9"/>
    <n v="3"/>
    <n v="109.58"/>
    <s v="ODI"/>
  </r>
  <r>
    <n v="27"/>
    <n v="17"/>
    <x v="6"/>
    <s v="Hyderabad"/>
    <x v="26"/>
    <n v="1"/>
    <n v="8"/>
    <s v="Run Out"/>
    <s v="ODI # 2297"/>
    <n v="28"/>
    <n v="1"/>
    <n v="0"/>
    <n v="60.71"/>
    <s v="ODI"/>
  </r>
  <r>
    <n v="28"/>
    <s v="DNB"/>
    <x v="6"/>
    <s v="Bengaluru"/>
    <x v="27"/>
    <n v="2"/>
    <s v="DNB"/>
    <s v="DNB"/>
    <s v="ODI # 2298"/>
    <n v="0"/>
    <n v="0"/>
    <n v="0"/>
    <n v="0"/>
    <s v="ODI"/>
  </r>
  <r>
    <n v="29"/>
    <n v="14"/>
    <x v="6"/>
    <s v="Eden Gardens"/>
    <x v="28"/>
    <n v="1"/>
    <n v="8"/>
    <s v="Caught"/>
    <s v="ODI # 2299"/>
    <n v="26"/>
    <n v="0"/>
    <n v="0"/>
    <n v="53.84"/>
    <s v="ODI"/>
  </r>
  <r>
    <n v="30"/>
    <n v="12"/>
    <x v="6"/>
    <s v="Wankhede"/>
    <x v="29"/>
    <n v="2"/>
    <n v="6"/>
    <s v="Caught"/>
    <s v="ODI # 2300"/>
    <n v="26"/>
    <n v="1"/>
    <n v="0"/>
    <n v="46.15"/>
    <s v="ODI"/>
  </r>
  <r>
    <n v="31"/>
    <n v="30"/>
    <x v="2"/>
    <s v="Chennai"/>
    <x v="30"/>
    <n v="1"/>
    <n v="7"/>
    <s v="Caught"/>
    <s v="Test # 1775"/>
    <n v="54"/>
    <n v="6"/>
    <n v="0"/>
    <n v="55.55"/>
    <s v="Test"/>
  </r>
  <r>
    <n v="32"/>
    <n v="5"/>
    <x v="2"/>
    <s v="Delhi"/>
    <x v="31"/>
    <n v="1"/>
    <n v="7"/>
    <s v="Bowled"/>
    <s v="Test # 1776"/>
    <n v="12"/>
    <n v="1"/>
    <n v="0"/>
    <n v="41.66"/>
    <s v="Test"/>
  </r>
  <r>
    <n v="33"/>
    <n v="51"/>
    <x v="2"/>
    <s v="Delhi"/>
    <x v="31"/>
    <n v="3"/>
    <n v="8"/>
    <s v="Not Out"/>
    <s v="Test # 1776"/>
    <n v="51"/>
    <n v="5"/>
    <n v="2"/>
    <n v="100"/>
    <s v="Test"/>
  </r>
  <r>
    <n v="34"/>
    <n v="49"/>
    <x v="2"/>
    <s v="Ahmedabad"/>
    <x v="32"/>
    <n v="1"/>
    <n v="7"/>
    <s v="Lbw"/>
    <s v="Test # 1778"/>
    <n v="62"/>
    <n v="7"/>
    <n v="0"/>
    <n v="79.03"/>
    <s v="Test"/>
  </r>
  <r>
    <n v="35"/>
    <n v="14"/>
    <x v="2"/>
    <s v="Ahmedabad"/>
    <x v="32"/>
    <n v="3"/>
    <n v="7"/>
    <s v="Lbw"/>
    <s v="Test # 1778"/>
    <n v="20"/>
    <n v="1"/>
    <n v="0"/>
    <n v="70"/>
    <s v="Test"/>
  </r>
  <r>
    <n v="36"/>
    <s v="DNB"/>
    <x v="1"/>
    <s v="Lahore"/>
    <x v="33"/>
    <n v="2"/>
    <s v="DNB"/>
    <s v="DNB"/>
    <s v="Test # 1781"/>
    <n v="0"/>
    <n v="0"/>
    <n v="0"/>
    <n v="0"/>
    <s v="Test"/>
  </r>
  <r>
    <n v="37"/>
    <s v="DNB"/>
    <x v="1"/>
    <s v="Faisalabad"/>
    <x v="34"/>
    <n v="4"/>
    <s v="DNB"/>
    <s v="DNB"/>
    <s v="Test # 1782"/>
    <n v="0"/>
    <n v="0"/>
    <n v="0"/>
    <n v="0"/>
    <s v="Test"/>
  </r>
  <r>
    <n v="38"/>
    <n v="148"/>
    <x v="1"/>
    <s v="Faisalabad"/>
    <x v="34"/>
    <n v="2"/>
    <n v="6"/>
    <s v="Stumped"/>
    <s v="Test # 1782"/>
    <n v="153"/>
    <n v="19"/>
    <n v="4"/>
    <n v="96.73"/>
    <s v="Test"/>
  </r>
  <r>
    <n v="39"/>
    <n v="13"/>
    <x v="1"/>
    <s v="Karachi"/>
    <x v="35"/>
    <n v="2"/>
    <n v="7"/>
    <s v="Caught"/>
    <s v="Test # 1783"/>
    <n v="13"/>
    <n v="3"/>
    <n v="0"/>
    <n v="100"/>
    <s v="Test"/>
  </r>
  <r>
    <n v="40"/>
    <n v="18"/>
    <x v="1"/>
    <s v="Karachi"/>
    <x v="35"/>
    <n v="4"/>
    <n v="7"/>
    <s v="Caught"/>
    <s v="Test # 1783"/>
    <n v="35"/>
    <n v="4"/>
    <n v="0"/>
    <n v="51.42"/>
    <s v="Test"/>
  </r>
  <r>
    <n v="41"/>
    <n v="68"/>
    <x v="1"/>
    <s v="Peshawar"/>
    <x v="36"/>
    <n v="1"/>
    <n v="4"/>
    <s v="Caught"/>
    <s v="ODI # 2324"/>
    <n v="53"/>
    <n v="11"/>
    <n v="1"/>
    <n v="128.30000000000001"/>
    <s v="ODI"/>
  </r>
  <r>
    <n v="42"/>
    <s v="DNB"/>
    <x v="1"/>
    <s v="Rawalpindi"/>
    <x v="37"/>
    <n v="2"/>
    <s v="DNB"/>
    <s v="DNB"/>
    <s v="ODI # 2327"/>
    <n v="0"/>
    <n v="0"/>
    <n v="0"/>
    <n v="0"/>
    <s v="ODI"/>
  </r>
  <r>
    <n v="43"/>
    <n v="72"/>
    <x v="1"/>
    <s v="Lahore"/>
    <x v="38"/>
    <n v="2"/>
    <n v="7"/>
    <s v="Not Out"/>
    <s v="ODI # 2329"/>
    <n v="46"/>
    <n v="13"/>
    <n v="0"/>
    <n v="156.52000000000001"/>
    <s v="ODI"/>
  </r>
  <r>
    <n v="44"/>
    <n v="2"/>
    <x v="1"/>
    <s v="Multan"/>
    <x v="39"/>
    <n v="2"/>
    <n v="7"/>
    <s v="Not Out"/>
    <s v="ODI # 2331"/>
    <n v="5"/>
    <n v="0"/>
    <n v="0"/>
    <n v="40"/>
    <s v="ODI"/>
  </r>
  <r>
    <n v="45"/>
    <n v="77"/>
    <x v="1"/>
    <s v="Karachi"/>
    <x v="40"/>
    <n v="2"/>
    <n v="4"/>
    <s v="Not Out"/>
    <s v="ODI # 2333"/>
    <n v="56"/>
    <n v="6"/>
    <n v="4"/>
    <n v="137.5"/>
    <s v="ODI"/>
  </r>
  <r>
    <n v="46"/>
    <n v="16"/>
    <x v="7"/>
    <s v="Nagpur"/>
    <x v="41"/>
    <n v="4"/>
    <n v="5"/>
    <s v="Caught"/>
    <s v="Test # 1785"/>
    <n v="21"/>
    <n v="1"/>
    <n v="0"/>
    <n v="76.19"/>
    <s v="Test"/>
  </r>
  <r>
    <n v="47"/>
    <n v="5"/>
    <x v="7"/>
    <s v="Nagpur"/>
    <x v="41"/>
    <n v="2"/>
    <n v="7"/>
    <s v="Caught"/>
    <s v="Test # 1785"/>
    <n v="10"/>
    <n v="1"/>
    <n v="0"/>
    <n v="50"/>
    <s v="Test"/>
  </r>
  <r>
    <n v="48"/>
    <s v="DNB"/>
    <x v="7"/>
    <s v="Mohali"/>
    <x v="42"/>
    <n v="4"/>
    <s v="DNB"/>
    <s v="DNB"/>
    <s v="Test # 1788"/>
    <n v="0"/>
    <n v="0"/>
    <n v="0"/>
    <n v="0"/>
    <s v="Test"/>
  </r>
  <r>
    <n v="49"/>
    <n v="16"/>
    <x v="7"/>
    <s v="Mohali"/>
    <x v="42"/>
    <n v="2"/>
    <n v="6"/>
    <s v="Caught"/>
    <s v="Test # 1788"/>
    <n v="22"/>
    <n v="3"/>
    <n v="0"/>
    <n v="72.72"/>
    <s v="Test"/>
  </r>
  <r>
    <n v="50"/>
    <n v="64"/>
    <x v="7"/>
    <s v="Wankhede"/>
    <x v="43"/>
    <n v="2"/>
    <n v="6"/>
    <s v="Run Out"/>
    <s v="Test # 1791"/>
    <n v="118"/>
    <n v="10"/>
    <n v="0"/>
    <n v="54.23"/>
    <s v="Test"/>
  </r>
  <r>
    <n v="51"/>
    <n v="5"/>
    <x v="7"/>
    <s v="Wankhede"/>
    <x v="43"/>
    <n v="4"/>
    <n v="8"/>
    <s v="Caught"/>
    <s v="Test # 1791"/>
    <n v="11"/>
    <n v="0"/>
    <n v="0"/>
    <n v="45.45"/>
    <s v="Test"/>
  </r>
  <r>
    <n v="52"/>
    <n v="20"/>
    <x v="7"/>
    <s v="Delhi"/>
    <x v="44"/>
    <n v="1"/>
    <n v="8"/>
    <s v="Caught"/>
    <s v="ODI # 2357"/>
    <n v="28"/>
    <n v="2"/>
    <n v="0"/>
    <n v="71.42"/>
    <s v="ODI"/>
  </r>
  <r>
    <n v="53"/>
    <n v="38"/>
    <x v="7"/>
    <s v="Faridabad"/>
    <x v="45"/>
    <n v="2"/>
    <n v="7"/>
    <s v="Bowled"/>
    <s v="ODI # 2358"/>
    <n v="55"/>
    <n v="2"/>
    <n v="0"/>
    <n v="69.09"/>
    <s v="ODI"/>
  </r>
  <r>
    <n v="54"/>
    <n v="13"/>
    <x v="7"/>
    <s v="Margao"/>
    <x v="46"/>
    <n v="1"/>
    <n v="7"/>
    <s v="Not Out"/>
    <s v="ODI # 2359"/>
    <n v="6"/>
    <n v="1"/>
    <n v="1"/>
    <n v="216.66"/>
    <s v="ODI"/>
  </r>
  <r>
    <n v="55"/>
    <n v="10"/>
    <x v="7"/>
    <s v="Kochi"/>
    <x v="47"/>
    <n v="2"/>
    <n v="7"/>
    <s v="Not Out"/>
    <s v="ODI # 2360"/>
    <n v="13"/>
    <n v="1"/>
    <n v="0"/>
    <n v="76.92"/>
    <s v="ODI"/>
  </r>
  <r>
    <n v="56"/>
    <n v="96"/>
    <x v="7"/>
    <s v="Jamshedpur"/>
    <x v="48"/>
    <n v="1"/>
    <n v="2"/>
    <s v="Caught"/>
    <s v="ODI # 2361"/>
    <n v="106"/>
    <n v="10"/>
    <n v="3"/>
    <n v="90.56"/>
    <s v="ODI"/>
  </r>
  <r>
    <n v="57"/>
    <n v="3"/>
    <x v="1"/>
    <s v="Abu Dhabi"/>
    <x v="49"/>
    <n v="1"/>
    <n v="7"/>
    <s v="Bowled"/>
    <s v="ODI # 2363"/>
    <n v="10"/>
    <n v="0"/>
    <n v="0"/>
    <n v="30"/>
    <s v="ODI"/>
  </r>
  <r>
    <n v="58"/>
    <n v="59"/>
    <x v="1"/>
    <s v="Abu Dhabi"/>
    <x v="50"/>
    <n v="1"/>
    <n v="3"/>
    <s v="Bowled"/>
    <s v="ODI # 2364"/>
    <n v="72"/>
    <n v="5"/>
    <n v="0"/>
    <n v="81.94"/>
    <s v="ODI"/>
  </r>
  <r>
    <n v="59"/>
    <n v="18"/>
    <x v="3"/>
    <s v="Kingston"/>
    <x v="51"/>
    <n v="2"/>
    <n v="6"/>
    <s v="Caught"/>
    <s v="ODI # 2377"/>
    <n v="11"/>
    <n v="2"/>
    <n v="1"/>
    <n v="163.63"/>
    <s v="ODI"/>
  </r>
  <r>
    <n v="60"/>
    <n v="2"/>
    <x v="3"/>
    <s v="Kingston"/>
    <x v="52"/>
    <n v="2"/>
    <n v="7"/>
    <s v="Bowled"/>
    <s v="ODI # 2379"/>
    <n v="7"/>
    <n v="0"/>
    <n v="0"/>
    <n v="28.57"/>
    <s v="ODI"/>
  </r>
  <r>
    <n v="61"/>
    <n v="15"/>
    <x v="3"/>
    <s v="Basseterre"/>
    <x v="53"/>
    <n v="1"/>
    <n v="5"/>
    <s v="Run Out"/>
    <s v="ODI # 2380"/>
    <n v="26"/>
    <n v="1"/>
    <n v="0"/>
    <n v="57.69"/>
    <s v="ODI"/>
  </r>
  <r>
    <n v="62"/>
    <n v="46"/>
    <x v="3"/>
    <s v="Port of Spain"/>
    <x v="54"/>
    <n v="1"/>
    <n v="6"/>
    <s v="Not Out"/>
    <s v="ODI # 2381"/>
    <n v="58"/>
    <n v="6"/>
    <n v="0"/>
    <n v="79.31"/>
    <s v="ODI"/>
  </r>
  <r>
    <n v="63"/>
    <n v="14"/>
    <x v="3"/>
    <s v="Port of Spain"/>
    <x v="55"/>
    <n v="2"/>
    <n v="3"/>
    <s v="Bowled"/>
    <s v="ODI # 2382"/>
    <n v="19"/>
    <n v="2"/>
    <n v="0"/>
    <n v="73.680000000000007"/>
    <s v="ODI"/>
  </r>
  <r>
    <n v="64"/>
    <n v="69"/>
    <x v="3"/>
    <s v="St John's"/>
    <x v="56"/>
    <n v="3"/>
    <n v="7"/>
    <s v="Caught"/>
    <s v="Test # 1805"/>
    <n v="52"/>
    <n v="4"/>
    <n v="6"/>
    <n v="132.69"/>
    <s v="Test"/>
  </r>
  <r>
    <n v="65"/>
    <n v="19"/>
    <x v="3"/>
    <s v="St John's"/>
    <x v="56"/>
    <n v="1"/>
    <n v="7"/>
    <s v="Caught"/>
    <s v="Test # 1805"/>
    <n v="27"/>
    <n v="2"/>
    <n v="0"/>
    <n v="70.37"/>
    <s v="Test"/>
  </r>
  <r>
    <n v="66"/>
    <n v="9"/>
    <x v="3"/>
    <s v="Gros Islet"/>
    <x v="57"/>
    <n v="1"/>
    <n v="7"/>
    <s v="Caught"/>
    <s v="Test # 1806"/>
    <n v="34"/>
    <n v="0"/>
    <n v="0"/>
    <n v="26.47"/>
    <s v="Test"/>
  </r>
  <r>
    <n v="67"/>
    <n v="20"/>
    <x v="3"/>
    <s v="Basseterre"/>
    <x v="58"/>
    <n v="4"/>
    <n v="5"/>
    <s v="Caught"/>
    <s v="Test # 1807"/>
    <n v="32"/>
    <n v="0"/>
    <n v="2"/>
    <n v="62.5"/>
    <s v="Test"/>
  </r>
  <r>
    <n v="68"/>
    <n v="29"/>
    <x v="3"/>
    <s v="Basseterre"/>
    <x v="58"/>
    <n v="2"/>
    <n v="7"/>
    <s v="Lbw"/>
    <s v="Test # 1807"/>
    <n v="56"/>
    <n v="5"/>
    <n v="0"/>
    <n v="51.78"/>
    <s v="Test"/>
  </r>
  <r>
    <n v="69"/>
    <n v="3"/>
    <x v="3"/>
    <s v="Kingston"/>
    <x v="59"/>
    <n v="1"/>
    <n v="7"/>
    <s v="Caught"/>
    <s v="Test # 1808"/>
    <n v="4"/>
    <n v="0"/>
    <n v="0"/>
    <n v="75"/>
    <s v="Test"/>
  </r>
  <r>
    <n v="70"/>
    <n v="19"/>
    <x v="3"/>
    <s v="Kingston"/>
    <x v="59"/>
    <n v="3"/>
    <n v="7"/>
    <s v="Bowled"/>
    <s v="Test # 1808"/>
    <n v="39"/>
    <n v="4"/>
    <n v="0"/>
    <n v="48.71"/>
    <s v="Test"/>
  </r>
  <r>
    <n v="71"/>
    <s v="DNB"/>
    <x v="2"/>
    <s v="Colombo (SSC)"/>
    <x v="60"/>
    <n v="1"/>
    <s v="DNB"/>
    <s v="DNB"/>
    <s v="ODI # 2405"/>
    <n v="0"/>
    <n v="0"/>
    <n v="0"/>
    <n v="0"/>
    <s v="ODI"/>
  </r>
  <r>
    <n v="72"/>
    <n v="2"/>
    <x v="3"/>
    <s v="Kuala Lumpur"/>
    <x v="61"/>
    <n v="1"/>
    <n v="5"/>
    <s v="Bowled"/>
    <s v="ODI # 2414"/>
    <n v="10"/>
    <n v="0"/>
    <n v="0"/>
    <n v="20"/>
    <s v="ODI"/>
  </r>
  <r>
    <n v="73"/>
    <s v="DNB"/>
    <x v="8"/>
    <s v="Kuala Lumpur"/>
    <x v="62"/>
    <n v="2"/>
    <s v="DNB"/>
    <s v="DNB"/>
    <s v="ODI # 2416"/>
    <n v="0"/>
    <n v="0"/>
    <n v="0"/>
    <n v="0"/>
    <s v="ODI"/>
  </r>
  <r>
    <n v="74"/>
    <n v="18"/>
    <x v="3"/>
    <s v="Kuala Lumpur"/>
    <x v="63"/>
    <n v="1"/>
    <n v="6"/>
    <s v="Bowled"/>
    <s v="ODI # 2419"/>
    <n v="13"/>
    <n v="4"/>
    <n v="0"/>
    <n v="138.46"/>
    <s v="ODI"/>
  </r>
  <r>
    <n v="75"/>
    <n v="23"/>
    <x v="8"/>
    <s v="Kuala Lumpur"/>
    <x v="64"/>
    <n v="2"/>
    <n v="7"/>
    <s v="Caught"/>
    <s v="ODI # 2421"/>
    <n v="34"/>
    <n v="0"/>
    <n v="1"/>
    <n v="67.64"/>
    <s v="ODI"/>
  </r>
  <r>
    <n v="76"/>
    <n v="7"/>
    <x v="7"/>
    <s v="Jaipur"/>
    <x v="65"/>
    <n v="2"/>
    <n v="6"/>
    <s v="Caught"/>
    <s v="ODI # 2429"/>
    <n v="22"/>
    <n v="0"/>
    <n v="0"/>
    <n v="31.81"/>
    <s v="ODI"/>
  </r>
  <r>
    <n v="77"/>
    <n v="51"/>
    <x v="3"/>
    <s v="Ahmedabad"/>
    <x v="66"/>
    <n v="1"/>
    <n v="6"/>
    <s v="Run Out"/>
    <s v="ODI # 2437"/>
    <n v="65"/>
    <n v="1"/>
    <n v="2"/>
    <n v="78.459999999999994"/>
    <s v="ODI"/>
  </r>
  <r>
    <n v="78"/>
    <n v="28"/>
    <x v="8"/>
    <s v="Mohali"/>
    <x v="67"/>
    <n v="1"/>
    <n v="6"/>
    <s v="Lbw"/>
    <s v="ODI # 2440"/>
    <n v="23"/>
    <n v="2"/>
    <n v="0"/>
    <n v="121.73"/>
    <s v="ODI"/>
  </r>
  <r>
    <n v="79"/>
    <n v="14"/>
    <x v="6"/>
    <s v="Durban"/>
    <x v="68"/>
    <n v="2"/>
    <n v="5"/>
    <s v="Caught"/>
    <s v="ODI # 2447"/>
    <n v="27"/>
    <n v="3"/>
    <n v="0"/>
    <n v="51.85"/>
    <s v="ODI"/>
  </r>
  <r>
    <n v="80"/>
    <n v="55"/>
    <x v="6"/>
    <s v="Cape Town"/>
    <x v="69"/>
    <n v="2"/>
    <n v="6"/>
    <s v="Caught"/>
    <s v="ODI # 2449"/>
    <n v="48"/>
    <n v="3"/>
    <n v="4"/>
    <n v="114.58"/>
    <s v="ODI"/>
  </r>
  <r>
    <n v="81"/>
    <n v="26"/>
    <x v="6"/>
    <s v="Gqeberha"/>
    <x v="70"/>
    <n v="2"/>
    <n v="6"/>
    <s v="Caught"/>
    <s v="ODI # 2452"/>
    <n v="21"/>
    <n v="4"/>
    <n v="1"/>
    <n v="123.8"/>
    <s v="ODI"/>
  </r>
  <r>
    <n v="82"/>
    <n v="0"/>
    <x v="6"/>
    <s v="Johannesburg"/>
    <x v="71"/>
    <n v="2"/>
    <n v="4"/>
    <s v="Bowled"/>
    <s v="T20I # 10"/>
    <n v="2"/>
    <n v="0"/>
    <n v="0"/>
    <n v="0"/>
    <s v="T20"/>
  </r>
  <r>
    <n v="83"/>
    <n v="44"/>
    <x v="6"/>
    <s v="Centurion"/>
    <x v="72"/>
    <n v="1"/>
    <n v="5"/>
    <s v="Caught"/>
    <s v="ODI # 2458"/>
    <n v="49"/>
    <n v="2"/>
    <n v="2"/>
    <n v="89.79"/>
    <s v="ODI"/>
  </r>
  <r>
    <n v="84"/>
    <n v="18"/>
    <x v="6"/>
    <s v="Johannesburg"/>
    <x v="73"/>
    <n v="3"/>
    <n v="7"/>
    <s v="Caught"/>
    <s v="Test # 1823"/>
    <n v="25"/>
    <n v="3"/>
    <n v="0"/>
    <n v="72"/>
    <s v="Test"/>
  </r>
  <r>
    <n v="85"/>
    <n v="5"/>
    <x v="6"/>
    <s v="Johannesburg"/>
    <x v="73"/>
    <n v="1"/>
    <n v="7"/>
    <s v="Caught"/>
    <s v="Test # 1823"/>
    <n v="20"/>
    <n v="0"/>
    <n v="0"/>
    <n v="25"/>
    <s v="Test"/>
  </r>
  <r>
    <n v="86"/>
    <n v="34"/>
    <x v="6"/>
    <s v="Durban"/>
    <x v="74"/>
    <n v="2"/>
    <n v="7"/>
    <s v="Caught"/>
    <s v="Test # 1825"/>
    <n v="39"/>
    <n v="7"/>
    <n v="0"/>
    <n v="87.17"/>
    <s v="Test"/>
  </r>
  <r>
    <n v="87"/>
    <n v="47"/>
    <x v="6"/>
    <s v="Durban"/>
    <x v="74"/>
    <n v="4"/>
    <n v="7"/>
    <s v="Caught"/>
    <s v="Test # 1825"/>
    <n v="67"/>
    <n v="10"/>
    <n v="0"/>
    <n v="70.14"/>
    <s v="Test"/>
  </r>
  <r>
    <n v="88"/>
    <n v="62"/>
    <x v="3"/>
    <s v="Nagpur"/>
    <x v="75"/>
    <n v="1"/>
    <n v="4"/>
    <s v="Not Out"/>
    <s v="ODI # 2480"/>
    <n v="42"/>
    <n v="3"/>
    <n v="4"/>
    <n v="147.61000000000001"/>
    <s v="ODI"/>
  </r>
  <r>
    <n v="89"/>
    <n v="6"/>
    <x v="3"/>
    <s v="Cuttack"/>
    <x v="76"/>
    <n v="1"/>
    <n v="6"/>
    <s v="Caught"/>
    <s v="ODI # 2485"/>
    <n v="19"/>
    <n v="0"/>
    <n v="0"/>
    <n v="31.57"/>
    <s v="ODI"/>
  </r>
  <r>
    <n v="90"/>
    <n v="40"/>
    <x v="3"/>
    <s v="Vadodara"/>
    <x v="77"/>
    <n v="1"/>
    <n v="5"/>
    <s v="Not Out"/>
    <s v="ODI # 2493"/>
    <n v="20"/>
    <n v="1"/>
    <n v="3"/>
    <n v="200"/>
    <s v="ODI"/>
  </r>
  <r>
    <n v="91"/>
    <s v="DNB"/>
    <x v="2"/>
    <s v="Eden Gardens"/>
    <x v="78"/>
    <s v="DNB"/>
    <s v="DNB"/>
    <s v="DNB"/>
    <s v="ODI # 2514"/>
    <n v="0"/>
    <n v="0"/>
    <n v="0"/>
    <n v="0"/>
    <s v="ODI"/>
  </r>
  <r>
    <n v="92"/>
    <n v="48"/>
    <x v="2"/>
    <s v="Rajkot"/>
    <x v="79"/>
    <n v="2"/>
    <n v="6"/>
    <s v="Caught"/>
    <s v="ODI # 2520"/>
    <n v="68"/>
    <n v="1"/>
    <n v="0"/>
    <n v="70.58"/>
    <s v="ODI"/>
  </r>
  <r>
    <n v="93"/>
    <n v="67"/>
    <x v="2"/>
    <s v="Margao"/>
    <x v="80"/>
    <n v="2"/>
    <n v="6"/>
    <s v="Not Out"/>
    <s v="ODI # 2522"/>
    <n v="74"/>
    <n v="4"/>
    <n v="0"/>
    <n v="90.54"/>
    <s v="ODI"/>
  </r>
  <r>
    <n v="94"/>
    <s v="DNB"/>
    <x v="2"/>
    <s v="Visakhapatnam"/>
    <x v="81"/>
    <n v="2"/>
    <s v="DNB"/>
    <s v="DNB"/>
    <s v="ODI # 2525"/>
    <n v="0"/>
    <n v="0"/>
    <n v="0"/>
    <n v="0"/>
    <s v="ODI"/>
  </r>
  <r>
    <n v="95"/>
    <n v="0"/>
    <x v="0"/>
    <s v="Port of Spain"/>
    <x v="82"/>
    <n v="1"/>
    <n v="7"/>
    <s v="Caught"/>
    <s v="ODI # 2538"/>
    <n v="3"/>
    <n v="0"/>
    <n v="0"/>
    <n v="0"/>
    <s v="ODI"/>
  </r>
  <r>
    <n v="96"/>
    <n v="29"/>
    <x v="9"/>
    <s v="Port of Spain"/>
    <x v="83"/>
    <n v="1"/>
    <n v="4"/>
    <s v="Caught"/>
    <s v="ODI # 2542"/>
    <n v="25"/>
    <n v="2"/>
    <n v="1"/>
    <n v="116"/>
    <s v="ODI"/>
  </r>
  <r>
    <n v="97"/>
    <n v="0"/>
    <x v="2"/>
    <s v="Port of Spain"/>
    <x v="84"/>
    <n v="2"/>
    <n v="7"/>
    <s v="Lbw"/>
    <s v="ODI # 2550"/>
    <n v="1"/>
    <n v="0"/>
    <n v="0"/>
    <n v="0"/>
    <s v="ODI"/>
  </r>
  <r>
    <n v="98"/>
    <n v="91"/>
    <x v="0"/>
    <s v="Mirpur"/>
    <x v="85"/>
    <n v="2"/>
    <n v="3"/>
    <s v="Not Out"/>
    <s v="ODI # 2582"/>
    <n v="106"/>
    <n v="7"/>
    <n v="0"/>
    <n v="85.84"/>
    <s v="ODI"/>
  </r>
  <r>
    <n v="99"/>
    <n v="36"/>
    <x v="0"/>
    <s v="Mirpur"/>
    <x v="86"/>
    <n v="1"/>
    <n v="3"/>
    <s v="Caught"/>
    <s v="ODI # 2583"/>
    <n v="54"/>
    <n v="4"/>
    <n v="0"/>
    <n v="66.66"/>
    <s v="ODI"/>
  </r>
  <r>
    <n v="100"/>
    <n v="17"/>
    <x v="0"/>
    <s v="Chattogram"/>
    <x v="87"/>
    <n v="3"/>
    <n v="6"/>
    <s v="Not Out"/>
    <s v="Test # 1832"/>
    <n v="17"/>
    <n v="1"/>
    <n v="1"/>
    <n v="100"/>
    <s v="Test"/>
  </r>
  <r>
    <n v="101"/>
    <n v="36"/>
    <x v="0"/>
    <s v="Chattogram"/>
    <x v="87"/>
    <n v="1"/>
    <n v="6"/>
    <s v="Caught"/>
    <s v="Test # 1832"/>
    <n v="38"/>
    <n v="6"/>
    <n v="0"/>
    <n v="94.73"/>
    <s v="Test"/>
  </r>
  <r>
    <n v="102"/>
    <n v="51"/>
    <x v="0"/>
    <s v="Mirpur"/>
    <x v="88"/>
    <n v="1"/>
    <n v="6"/>
    <s v="Not Out"/>
    <s v="Test # 1833"/>
    <n v="50"/>
    <n v="3"/>
    <n v="4"/>
    <n v="102"/>
    <s v="Test"/>
  </r>
  <r>
    <n v="103"/>
    <n v="2"/>
    <x v="10"/>
    <s v="Bengaluru"/>
    <x v="89"/>
    <n v="1"/>
    <n v="7"/>
    <s v="Run Out"/>
    <s v="ODI # 2587"/>
    <n v="4"/>
    <n v="0"/>
    <n v="0"/>
    <n v="50"/>
    <s v="ODI"/>
  </r>
  <r>
    <n v="104"/>
    <n v="33"/>
    <x v="10"/>
    <s v="Chennai"/>
    <x v="90"/>
    <n v="1"/>
    <n v="4"/>
    <s v="Bowled"/>
    <s v="ODI # 2588"/>
    <n v="38"/>
    <n v="2"/>
    <n v="2"/>
    <n v="86.84"/>
    <s v="ODI"/>
  </r>
  <r>
    <n v="105"/>
    <n v="139"/>
    <x v="10"/>
    <s v="Chennai"/>
    <x v="91"/>
    <n v="1"/>
    <n v="7"/>
    <s v="Not Out"/>
    <s v="ODI # 2589"/>
    <n v="97"/>
    <n v="15"/>
    <n v="5"/>
    <n v="143.29"/>
    <s v="ODI"/>
  </r>
  <r>
    <n v="106"/>
    <n v="0"/>
    <x v="6"/>
    <s v="Belfast"/>
    <x v="92"/>
    <n v="2"/>
    <n v="5"/>
    <s v="Bowled"/>
    <s v="ODI # 2593"/>
    <n v="4"/>
    <n v="0"/>
    <n v="0"/>
    <n v="0"/>
    <s v="ODI"/>
  </r>
  <r>
    <n v="107"/>
    <n v="14"/>
    <x v="6"/>
    <s v="Belfast"/>
    <x v="93"/>
    <n v="2"/>
    <n v="6"/>
    <s v="Not Out"/>
    <s v="ODI # 2595"/>
    <n v="11"/>
    <n v="2"/>
    <n v="0"/>
    <n v="127.27"/>
    <s v="ODI"/>
  </r>
  <r>
    <n v="108"/>
    <n v="0"/>
    <x v="7"/>
    <s v="Lord's"/>
    <x v="94"/>
    <n v="2"/>
    <n v="8"/>
    <s v="Caught"/>
    <s v="Test # 1840"/>
    <n v="5"/>
    <n v="0"/>
    <n v="0"/>
    <n v="0"/>
    <s v="Test"/>
  </r>
  <r>
    <n v="109"/>
    <n v="76"/>
    <x v="7"/>
    <s v="Lord's"/>
    <x v="94"/>
    <n v="4"/>
    <n v="7"/>
    <s v="Not Out"/>
    <s v="Test # 1840"/>
    <n v="159"/>
    <n v="10"/>
    <n v="0"/>
    <n v="47.79"/>
    <s v="Test"/>
  </r>
  <r>
    <n v="110"/>
    <s v="DNB"/>
    <x v="7"/>
    <s v="Nottingham"/>
    <x v="95"/>
    <n v="4"/>
    <s v="DNB"/>
    <s v="DNB"/>
    <s v="Test # 1841"/>
    <n v="0"/>
    <n v="0"/>
    <n v="0"/>
    <n v="0"/>
    <s v="Test"/>
  </r>
  <r>
    <n v="111"/>
    <n v="5"/>
    <x v="7"/>
    <s v="Nottingham"/>
    <x v="95"/>
    <n v="2"/>
    <n v="7"/>
    <s v="Caught"/>
    <s v="Test # 1841"/>
    <n v="6"/>
    <n v="1"/>
    <n v="0"/>
    <n v="83.33"/>
    <s v="Test"/>
  </r>
  <r>
    <n v="112"/>
    <n v="36"/>
    <x v="7"/>
    <s v="The Oval"/>
    <x v="96"/>
    <n v="3"/>
    <n v="7"/>
    <s v="Caught"/>
    <s v="Test # 1842"/>
    <n v="64"/>
    <n v="4"/>
    <n v="0"/>
    <n v="56.25"/>
    <s v="Test"/>
  </r>
  <r>
    <n v="113"/>
    <n v="92"/>
    <x v="7"/>
    <s v="The Oval"/>
    <x v="96"/>
    <n v="1"/>
    <n v="7"/>
    <s v="Caught"/>
    <s v="Test # 1842"/>
    <n v="81"/>
    <n v="9"/>
    <n v="4"/>
    <n v="113.58"/>
    <s v="Test"/>
  </r>
  <r>
    <n v="114"/>
    <s v="DNB"/>
    <x v="11"/>
    <s v="Glasgow"/>
    <x v="97"/>
    <n v="2"/>
    <s v="DNB"/>
    <s v="DNB"/>
    <s v="ODI # 2608"/>
    <n v="0"/>
    <n v="0"/>
    <n v="0"/>
    <n v="0"/>
    <s v="ODI"/>
  </r>
  <r>
    <n v="115"/>
    <n v="19"/>
    <x v="7"/>
    <s v="Southampton"/>
    <x v="98"/>
    <n v="2"/>
    <n v="6"/>
    <s v="Caught"/>
    <s v="ODI # 2611"/>
    <n v="60"/>
    <n v="1"/>
    <n v="0"/>
    <n v="31.66"/>
    <s v="ODI"/>
  </r>
  <r>
    <n v="116"/>
    <n v="21"/>
    <x v="7"/>
    <s v="Bristol"/>
    <x v="99"/>
    <n v="1"/>
    <n v="5"/>
    <s v="Caught"/>
    <s v="ODI # 2613"/>
    <n v="18"/>
    <n v="3"/>
    <n v="0"/>
    <n v="116.66"/>
    <s v="ODI"/>
  </r>
  <r>
    <n v="117"/>
    <n v="13"/>
    <x v="7"/>
    <s v="Birmingham"/>
    <x v="100"/>
    <n v="2"/>
    <n v="6"/>
    <s v="Caught"/>
    <s v="ODI # 2616"/>
    <n v="20"/>
    <n v="0"/>
    <n v="0"/>
    <n v="65"/>
    <s v="ODI"/>
  </r>
  <r>
    <n v="118"/>
    <n v="13"/>
    <x v="7"/>
    <s v="Manchester"/>
    <x v="101"/>
    <n v="1"/>
    <n v="6"/>
    <s v="Bowled"/>
    <s v="ODI # 2617"/>
    <n v="18"/>
    <n v="1"/>
    <n v="0"/>
    <n v="72.22"/>
    <s v="ODI"/>
  </r>
  <r>
    <n v="119"/>
    <n v="24"/>
    <x v="7"/>
    <s v="Leeds"/>
    <x v="102"/>
    <n v="1"/>
    <n v="5"/>
    <s v="Caught"/>
    <s v="ODI # 2618"/>
    <n v="17"/>
    <n v="3"/>
    <n v="0"/>
    <n v="141.16999999999999"/>
    <s v="ODI"/>
  </r>
  <r>
    <n v="120"/>
    <n v="35"/>
    <x v="7"/>
    <s v="The Oval"/>
    <x v="103"/>
    <n v="2"/>
    <n v="6"/>
    <s v="Bowled"/>
    <s v="ODI # 2619"/>
    <n v="37"/>
    <n v="3"/>
    <n v="0"/>
    <n v="94.59"/>
    <s v="ODI"/>
  </r>
  <r>
    <n v="121"/>
    <n v="50"/>
    <x v="7"/>
    <s v="Lord's"/>
    <x v="104"/>
    <n v="1"/>
    <n v="7"/>
    <s v="Caught"/>
    <s v="ODI # 2620"/>
    <n v="72"/>
    <n v="4"/>
    <n v="1"/>
    <n v="69.44"/>
    <s v="ODI"/>
  </r>
  <r>
    <n v="122"/>
    <s v="DNB"/>
    <x v="11"/>
    <s v="Durban"/>
    <x v="105"/>
    <s v="DNB"/>
    <s v="DNB"/>
    <s v="DNB"/>
    <s v="T20I # 26"/>
    <n v="0"/>
    <n v="0"/>
    <n v="0"/>
    <n v="0"/>
    <s v="T20"/>
  </r>
  <r>
    <n v="123"/>
    <n v="33"/>
    <x v="1"/>
    <s v="Durban"/>
    <x v="106"/>
    <n v="1"/>
    <n v="6"/>
    <s v="Caught"/>
    <s v="T20I # 29"/>
    <n v="31"/>
    <n v="3"/>
    <n v="1"/>
    <n v="106.45"/>
    <s v="T20"/>
  </r>
  <r>
    <n v="124"/>
    <n v="24"/>
    <x v="4"/>
    <s v="Johannesburg"/>
    <x v="107"/>
    <n v="2"/>
    <n v="4"/>
    <s v="Run Out"/>
    <s v="T20I # 32"/>
    <n v="20"/>
    <n v="2"/>
    <n v="0"/>
    <n v="120"/>
    <s v="T20"/>
  </r>
  <r>
    <n v="125"/>
    <n v="10"/>
    <x v="7"/>
    <s v="Durban"/>
    <x v="108"/>
    <n v="1"/>
    <n v="4"/>
    <s v="Not Out"/>
    <s v="T20I # 40"/>
    <n v="8"/>
    <n v="0"/>
    <n v="0"/>
    <n v="125"/>
    <s v="T20"/>
  </r>
  <r>
    <n v="126"/>
    <n v="45"/>
    <x v="6"/>
    <s v="Durban"/>
    <x v="109"/>
    <n v="1"/>
    <n v="6"/>
    <s v="Run Out"/>
    <s v="T20I # 43"/>
    <n v="33"/>
    <n v="4"/>
    <n v="1"/>
    <n v="136.36000000000001"/>
    <s v="T20"/>
  </r>
  <r>
    <n v="127"/>
    <n v="36"/>
    <x v="8"/>
    <s v="Durban"/>
    <x v="110"/>
    <n v="1"/>
    <n v="5"/>
    <s v="Run Out"/>
    <s v="T20I # 45"/>
    <n v="18"/>
    <n v="4"/>
    <n v="1"/>
    <n v="200"/>
    <s v="T20"/>
  </r>
  <r>
    <n v="128"/>
    <n v="6"/>
    <x v="1"/>
    <s v="Johannesburg"/>
    <x v="111"/>
    <n v="1"/>
    <n v="5"/>
    <s v="Bowled"/>
    <s v="T20I # 46"/>
    <n v="10"/>
    <n v="0"/>
    <n v="0"/>
    <n v="60"/>
    <s v="T20"/>
  </r>
  <r>
    <n v="129"/>
    <s v="DNB"/>
    <x v="8"/>
    <s v="Bengaluru"/>
    <x v="112"/>
    <n v="2"/>
    <s v="DNB"/>
    <s v="DNB"/>
    <s v="ODI # 2621"/>
    <n v="0"/>
    <n v="0"/>
    <n v="0"/>
    <n v="0"/>
    <s v="ODI"/>
  </r>
  <r>
    <n v="130"/>
    <n v="58"/>
    <x v="8"/>
    <s v="Kochi"/>
    <x v="113"/>
    <n v="2"/>
    <n v="6"/>
    <s v="Caught"/>
    <s v="ODI # 2623"/>
    <n v="88"/>
    <n v="2"/>
    <n v="2"/>
    <n v="65.900000000000006"/>
    <s v="ODI"/>
  </r>
  <r>
    <n v="131"/>
    <n v="33"/>
    <x v="8"/>
    <s v="Hyderabad"/>
    <x v="114"/>
    <n v="2"/>
    <n v="6"/>
    <s v="Caught"/>
    <s v="ODI # 2625"/>
    <n v="37"/>
    <n v="4"/>
    <n v="0"/>
    <n v="89.18"/>
    <s v="ODI"/>
  </r>
  <r>
    <n v="132"/>
    <n v="50"/>
    <x v="8"/>
    <s v="Chandigarh"/>
    <x v="115"/>
    <n v="1"/>
    <n v="4"/>
    <s v="Not Out"/>
    <s v="ODI # 2627"/>
    <n v="35"/>
    <n v="5"/>
    <n v="1"/>
    <n v="142.85"/>
    <s v="ODI"/>
  </r>
  <r>
    <n v="133"/>
    <n v="4"/>
    <x v="8"/>
    <s v="Vadodara"/>
    <x v="116"/>
    <n v="1"/>
    <n v="6"/>
    <s v="Caught"/>
    <s v="ODI # 2629"/>
    <n v="7"/>
    <n v="1"/>
    <n v="0"/>
    <n v="57.14"/>
    <s v="ODI"/>
  </r>
  <r>
    <n v="134"/>
    <n v="26"/>
    <x v="8"/>
    <s v="Nagpur"/>
    <x v="117"/>
    <n v="2"/>
    <n v="6"/>
    <s v="Caught"/>
    <s v="ODI # 2631"/>
    <n v="29"/>
    <n v="2"/>
    <n v="1"/>
    <n v="89.65"/>
    <s v="ODI"/>
  </r>
  <r>
    <n v="135"/>
    <n v="5"/>
    <x v="8"/>
    <s v="Wankhede"/>
    <x v="118"/>
    <n v="2"/>
    <n v="6"/>
    <s v="Caught"/>
    <s v="ODI # 2632"/>
    <n v="11"/>
    <n v="1"/>
    <n v="0"/>
    <n v="45.45"/>
    <s v="ODI"/>
  </r>
  <r>
    <n v="136"/>
    <n v="9"/>
    <x v="8"/>
    <s v="Brabourne"/>
    <x v="119"/>
    <n v="2"/>
    <n v="5"/>
    <s v="Not Out"/>
    <s v="T20I # 47"/>
    <n v="5"/>
    <n v="0"/>
    <n v="1"/>
    <n v="180"/>
    <s v="T20"/>
  </r>
  <r>
    <n v="137"/>
    <n v="63"/>
    <x v="1"/>
    <s v="Guwahati"/>
    <x v="120"/>
    <n v="2"/>
    <n v="4"/>
    <s v="Caught"/>
    <s v="ODI # 2643"/>
    <n v="77"/>
    <n v="8"/>
    <n v="0"/>
    <n v="81.81"/>
    <s v="ODI"/>
  </r>
  <r>
    <n v="138"/>
    <n v="4"/>
    <x v="1"/>
    <s v="Mohali"/>
    <x v="121"/>
    <n v="1"/>
    <n v="6"/>
    <s v="Caught"/>
    <s v="ODI # 2644"/>
    <n v="10"/>
    <n v="0"/>
    <n v="0"/>
    <n v="40"/>
    <s v="ODI"/>
  </r>
  <r>
    <n v="139"/>
    <n v="49"/>
    <x v="1"/>
    <s v="Kanpur"/>
    <x v="122"/>
    <n v="1"/>
    <n v="5"/>
    <s v="Bowled"/>
    <s v="ODI # 2645"/>
    <n v="52"/>
    <n v="4"/>
    <n v="2"/>
    <n v="94.23"/>
    <s v="ODI"/>
  </r>
  <r>
    <n v="140"/>
    <n v="45"/>
    <x v="1"/>
    <s v="Gwalior"/>
    <x v="123"/>
    <n v="2"/>
    <n v="6"/>
    <s v="Not Out"/>
    <s v="ODI # 2646"/>
    <n v="45"/>
    <n v="3"/>
    <n v="1"/>
    <n v="100"/>
    <s v="ODI"/>
  </r>
  <r>
    <n v="141"/>
    <n v="24"/>
    <x v="1"/>
    <s v="Jaipur"/>
    <x v="124"/>
    <n v="2"/>
    <n v="7"/>
    <s v="Caught"/>
    <s v="ODI # 2647"/>
    <n v="32"/>
    <n v="1"/>
    <n v="0"/>
    <n v="75"/>
    <s v="ODI"/>
  </r>
  <r>
    <n v="142"/>
    <s v="DNB"/>
    <x v="1"/>
    <s v="Delhi"/>
    <x v="125"/>
    <n v="4"/>
    <s v="DNB"/>
    <s v="DNB"/>
    <s v="Test # 1849"/>
    <n v="0"/>
    <n v="0"/>
    <n v="0"/>
    <n v="0"/>
    <s v="Test"/>
  </r>
  <r>
    <n v="143"/>
    <n v="57"/>
    <x v="1"/>
    <s v="Delhi"/>
    <x v="125"/>
    <n v="2"/>
    <n v="7"/>
    <s v="Caught"/>
    <s v="Test # 1849"/>
    <n v="93"/>
    <n v="8"/>
    <n v="0"/>
    <n v="61.29"/>
    <s v="Test"/>
  </r>
  <r>
    <n v="144"/>
    <n v="50"/>
    <x v="1"/>
    <s v="Eden Gardens"/>
    <x v="126"/>
    <n v="1"/>
    <n v="7"/>
    <s v="Not Out"/>
    <s v="Test # 1850"/>
    <n v="82"/>
    <n v="6"/>
    <n v="1"/>
    <n v="60.97"/>
    <s v="Test"/>
  </r>
  <r>
    <n v="145"/>
    <n v="37"/>
    <x v="1"/>
    <s v="Eden Gardens"/>
    <x v="126"/>
    <n v="3"/>
    <n v="3"/>
    <s v="Bowled"/>
    <s v="Test # 1850"/>
    <n v="61"/>
    <n v="2"/>
    <n v="0"/>
    <n v="60.65"/>
    <s v="Test"/>
  </r>
  <r>
    <n v="146"/>
    <n v="0"/>
    <x v="8"/>
    <s v="Melbourne"/>
    <x v="127"/>
    <n v="2"/>
    <n v="7"/>
    <s v="Lbw"/>
    <s v="Test # 1855"/>
    <n v="2"/>
    <n v="0"/>
    <n v="0"/>
    <n v="0"/>
    <s v="Test"/>
  </r>
  <r>
    <n v="147"/>
    <n v="11"/>
    <x v="8"/>
    <s v="Melbourne"/>
    <x v="127"/>
    <n v="4"/>
    <n v="7"/>
    <s v="Caught"/>
    <s v="Test # 1855"/>
    <n v="32"/>
    <n v="2"/>
    <n v="0"/>
    <n v="34.369999999999997"/>
    <s v="Test"/>
  </r>
  <r>
    <n v="148"/>
    <n v="35"/>
    <x v="8"/>
    <s v="Sydney"/>
    <x v="128"/>
    <n v="4"/>
    <n v="7"/>
    <s v="Lbw"/>
    <s v="Test # 1857"/>
    <n v="82"/>
    <n v="6"/>
    <n v="0"/>
    <n v="42.68"/>
    <s v="Test"/>
  </r>
  <r>
    <n v="149"/>
    <n v="2"/>
    <x v="8"/>
    <s v="Sydney"/>
    <x v="128"/>
    <n v="2"/>
    <n v="7"/>
    <s v="Caught"/>
    <s v="Test # 1857"/>
    <n v="13"/>
    <n v="0"/>
    <n v="0"/>
    <n v="15.38"/>
    <s v="Test"/>
  </r>
  <r>
    <n v="150"/>
    <n v="38"/>
    <x v="8"/>
    <s v="Perth"/>
    <x v="129"/>
    <n v="3"/>
    <n v="8"/>
    <s v="Caught"/>
    <s v="Test # 1862"/>
    <n v="87"/>
    <n v="2"/>
    <n v="2"/>
    <n v="43.67"/>
    <s v="Test"/>
  </r>
  <r>
    <n v="151"/>
    <n v="19"/>
    <x v="8"/>
    <s v="Perth"/>
    <x v="129"/>
    <n v="1"/>
    <n v="7"/>
    <s v="Lbw"/>
    <s v="Test # 1862"/>
    <n v="52"/>
    <n v="2"/>
    <n v="0"/>
    <n v="36.53"/>
    <s v="Test"/>
  </r>
  <r>
    <n v="152"/>
    <n v="16"/>
    <x v="8"/>
    <s v="Adelaide"/>
    <x v="130"/>
    <n v="1"/>
    <n v="7"/>
    <s v="Caught"/>
    <s v="Test # 1863"/>
    <n v="64"/>
    <n v="1"/>
    <n v="0"/>
    <n v="25"/>
    <s v="Test"/>
  </r>
  <r>
    <n v="153"/>
    <n v="20"/>
    <x v="8"/>
    <s v="Adelaide"/>
    <x v="130"/>
    <n v="3"/>
    <n v="7"/>
    <s v="Caught"/>
    <s v="Test # 1863"/>
    <n v="44"/>
    <n v="3"/>
    <n v="0"/>
    <n v="45.45"/>
    <s v="Test"/>
  </r>
  <r>
    <n v="154"/>
    <n v="9"/>
    <x v="8"/>
    <s v="Melbourne"/>
    <x v="131"/>
    <n v="1"/>
    <n v="6"/>
    <s v="Caught"/>
    <s v="T20I # 52"/>
    <n v="27"/>
    <n v="0"/>
    <n v="0"/>
    <n v="33.33"/>
    <s v="T20"/>
  </r>
  <r>
    <n v="155"/>
    <n v="37"/>
    <x v="8"/>
    <s v="Brisbane"/>
    <x v="132"/>
    <n v="1"/>
    <n v="6"/>
    <s v="Caught"/>
    <s v="ODI # 2670"/>
    <n v="61"/>
    <n v="1"/>
    <n v="0"/>
    <n v="60.65"/>
    <s v="ODI"/>
  </r>
  <r>
    <n v="156"/>
    <n v="88"/>
    <x v="2"/>
    <s v="Brisbane"/>
    <x v="133"/>
    <n v="1"/>
    <n v="6"/>
    <s v="Not Out"/>
    <s v="ODI # 2672"/>
    <n v="95"/>
    <n v="5"/>
    <n v="1"/>
    <n v="92.63"/>
    <s v="ODI"/>
  </r>
  <r>
    <n v="157"/>
    <n v="17"/>
    <x v="8"/>
    <s v="Melbourne"/>
    <x v="134"/>
    <n v="2"/>
    <n v="7"/>
    <s v="Not Out"/>
    <s v="ODI # 2675"/>
    <n v="54"/>
    <n v="0"/>
    <n v="0"/>
    <n v="31.48"/>
    <s v="ODI"/>
  </r>
  <r>
    <n v="158"/>
    <n v="31"/>
    <x v="2"/>
    <s v="Canberra"/>
    <x v="135"/>
    <n v="1"/>
    <n v="5"/>
    <s v="Run Out"/>
    <s v="ODI # 2676"/>
    <n v="26"/>
    <n v="3"/>
    <n v="0"/>
    <n v="119.23"/>
    <s v="ODI"/>
  </r>
  <r>
    <n v="159"/>
    <n v="37"/>
    <x v="8"/>
    <s v="Adelaide"/>
    <x v="136"/>
    <n v="2"/>
    <n v="6"/>
    <s v="Run Out"/>
    <s v="ODI # 2680"/>
    <n v="50"/>
    <n v="1"/>
    <n v="0"/>
    <n v="74"/>
    <s v="ODI"/>
  </r>
  <r>
    <n v="160"/>
    <n v="50"/>
    <x v="2"/>
    <s v="Adelaide"/>
    <x v="137"/>
    <n v="2"/>
    <n v="6"/>
    <s v="Not Out"/>
    <s v="ODI # 2681"/>
    <n v="68"/>
    <n v="0"/>
    <n v="0"/>
    <n v="73.52"/>
    <s v="ODI"/>
  </r>
  <r>
    <n v="161"/>
    <n v="36"/>
    <x v="8"/>
    <s v="Sydney"/>
    <x v="138"/>
    <n v="2"/>
    <n v="6"/>
    <s v="Caught"/>
    <s v="ODI # 2685"/>
    <n v="66"/>
    <n v="4"/>
    <n v="0"/>
    <n v="54.54"/>
    <s v="ODI"/>
  </r>
  <r>
    <n v="162"/>
    <s v="DNB"/>
    <x v="2"/>
    <s v="Hobart"/>
    <x v="139"/>
    <n v="2"/>
    <s v="DNB"/>
    <s v="DNB"/>
    <s v="ODI # 2686"/>
    <n v="0"/>
    <n v="0"/>
    <n v="0"/>
    <n v="0"/>
    <s v="ODI"/>
  </r>
  <r>
    <n v="163"/>
    <n v="15"/>
    <x v="8"/>
    <s v="Sydney"/>
    <x v="140"/>
    <n v="2"/>
    <n v="6"/>
    <s v="Not Out"/>
    <s v="ODI # 2688"/>
    <n v="12"/>
    <n v="3"/>
    <n v="0"/>
    <n v="125"/>
    <s v="ODI"/>
  </r>
  <r>
    <n v="164"/>
    <n v="36"/>
    <x v="8"/>
    <s v="Brisbane"/>
    <x v="141"/>
    <n v="1"/>
    <n v="5"/>
    <s v="Caught"/>
    <s v="ODI # 2689"/>
    <n v="37"/>
    <n v="2"/>
    <n v="1"/>
    <n v="97.29"/>
    <s v="ODI"/>
  </r>
  <r>
    <n v="165"/>
    <n v="16"/>
    <x v="6"/>
    <s v="Chennai"/>
    <x v="142"/>
    <n v="2"/>
    <n v="7"/>
    <s v="Caught"/>
    <s v="Test # 1870"/>
    <n v="33"/>
    <n v="2"/>
    <n v="0"/>
    <n v="48.48"/>
    <s v="Test"/>
  </r>
  <r>
    <n v="166"/>
    <n v="14"/>
    <x v="6"/>
    <s v="Ahmedabad"/>
    <x v="143"/>
    <n v="1"/>
    <n v="6"/>
    <s v="Caught"/>
    <s v="Test # 1871"/>
    <n v="22"/>
    <n v="3"/>
    <n v="0"/>
    <n v="63.63"/>
    <s v="Test"/>
  </r>
  <r>
    <n v="167"/>
    <n v="52"/>
    <x v="6"/>
    <s v="Ahmedabad"/>
    <x v="143"/>
    <n v="3"/>
    <n v="6"/>
    <s v="Caught"/>
    <s v="Test # 1871"/>
    <n v="132"/>
    <n v="5"/>
    <n v="0"/>
    <n v="39.39"/>
    <s v="Test"/>
  </r>
  <r>
    <n v="168"/>
    <s v="DNB"/>
    <x v="6"/>
    <s v="Kanpur"/>
    <x v="144"/>
    <n v="4"/>
    <s v="DNB"/>
    <s v="DNB"/>
    <s v="Test # 1873"/>
    <n v="0"/>
    <n v="0"/>
    <n v="0"/>
    <n v="0"/>
    <s v="Test"/>
  </r>
  <r>
    <n v="169"/>
    <n v="32"/>
    <x v="6"/>
    <s v="Kanpur"/>
    <x v="144"/>
    <n v="2"/>
    <n v="7"/>
    <s v="Stumped"/>
    <s v="Test # 1873"/>
    <n v="54"/>
    <n v="5"/>
    <n v="0"/>
    <n v="59.25"/>
    <s v="Test"/>
  </r>
  <r>
    <n v="170"/>
    <n v="24"/>
    <x v="1"/>
    <s v="Mirpur"/>
    <x v="145"/>
    <n v="1"/>
    <n v="6"/>
    <s v="Lbw"/>
    <s v="ODI # 2705"/>
    <n v="23"/>
    <n v="5"/>
    <n v="0"/>
    <n v="104.34"/>
    <s v="ODI"/>
  </r>
  <r>
    <n v="171"/>
    <s v="DNB"/>
    <x v="0"/>
    <s v="Mirpur"/>
    <x v="146"/>
    <n v="2"/>
    <s v="DNB"/>
    <s v="DNB"/>
    <s v="ODI # 2706"/>
    <n v="0"/>
    <n v="0"/>
    <n v="0"/>
    <n v="0"/>
    <s v="ODI"/>
  </r>
  <r>
    <n v="172"/>
    <n v="64"/>
    <x v="1"/>
    <s v="Mirpur"/>
    <x v="147"/>
    <n v="2"/>
    <n v="7"/>
    <s v="Caught"/>
    <s v="ODI # 2707"/>
    <n v="59"/>
    <n v="3"/>
    <n v="2"/>
    <n v="108.47"/>
    <s v="ODI"/>
  </r>
  <r>
    <n v="173"/>
    <n v="109"/>
    <x v="12"/>
    <s v="Karachi"/>
    <x v="148"/>
    <n v="1"/>
    <n v="4"/>
    <s v="Not Out"/>
    <s v="ODI # 2716"/>
    <n v="96"/>
    <n v="6"/>
    <n v="6"/>
    <n v="113.54"/>
    <s v="ODI"/>
  </r>
  <r>
    <n v="174"/>
    <n v="26"/>
    <x v="1"/>
    <s v="Karachi"/>
    <x v="149"/>
    <n v="2"/>
    <n v="5"/>
    <s v="Not Out"/>
    <s v="ODI # 2717"/>
    <n v="30"/>
    <n v="0"/>
    <n v="1"/>
    <n v="86.66"/>
    <s v="ODI"/>
  </r>
  <r>
    <n v="175"/>
    <s v="DNB"/>
    <x v="0"/>
    <s v="Karachi"/>
    <x v="150"/>
    <n v="2"/>
    <s v="DNB"/>
    <s v="DNB"/>
    <s v="ODI # 2721"/>
    <n v="0"/>
    <n v="0"/>
    <n v="0"/>
    <n v="0"/>
    <s v="ODI"/>
  </r>
  <r>
    <n v="176"/>
    <n v="76"/>
    <x v="1"/>
    <s v="Karachi"/>
    <x v="151"/>
    <n v="1"/>
    <n v="5"/>
    <s v="Caught"/>
    <s v="ODI # 2730"/>
    <n v="96"/>
    <n v="4"/>
    <n v="0"/>
    <n v="79.16"/>
    <s v="ODI"/>
  </r>
  <r>
    <n v="177"/>
    <n v="67"/>
    <x v="2"/>
    <s v="Karachi"/>
    <x v="152"/>
    <n v="2"/>
    <n v="4"/>
    <s v="Bowled"/>
    <s v="ODI # 2732"/>
    <n v="62"/>
    <n v="5"/>
    <n v="1"/>
    <n v="108.06"/>
    <s v="ODI"/>
  </r>
  <r>
    <n v="178"/>
    <n v="49"/>
    <x v="2"/>
    <s v="Karachi"/>
    <x v="153"/>
    <n v="2"/>
    <n v="5"/>
    <s v="Caught"/>
    <s v="ODI # 2735"/>
    <n v="74"/>
    <n v="4"/>
    <n v="0"/>
    <n v="66.209999999999994"/>
    <s v="ODI"/>
  </r>
  <r>
    <n v="179"/>
    <n v="6"/>
    <x v="2"/>
    <s v="Dambulla"/>
    <x v="154"/>
    <n v="1"/>
    <n v="6"/>
    <s v="Caught"/>
    <s v="ODI # 2742"/>
    <n v="28"/>
    <n v="0"/>
    <n v="0"/>
    <n v="21.42"/>
    <s v="ODI"/>
  </r>
  <r>
    <n v="180"/>
    <n v="39"/>
    <x v="2"/>
    <s v="Dambulla"/>
    <x v="155"/>
    <n v="2"/>
    <n v="5"/>
    <s v="Bowled"/>
    <s v="ODI # 2745"/>
    <n v="54"/>
    <n v="3"/>
    <n v="0"/>
    <n v="72.22"/>
    <s v="ODI"/>
  </r>
  <r>
    <n v="181"/>
    <n v="76"/>
    <x v="2"/>
    <s v="Colombo (RPS)"/>
    <x v="156"/>
    <n v="1"/>
    <n v="6"/>
    <s v="Caught"/>
    <s v="ODI # 2750"/>
    <n v="80"/>
    <n v="8"/>
    <n v="0"/>
    <n v="95"/>
    <s v="ODI"/>
  </r>
  <r>
    <n v="182"/>
    <n v="71"/>
    <x v="2"/>
    <s v="Colombo (RPS)"/>
    <x v="157"/>
    <n v="1"/>
    <n v="5"/>
    <s v="Caught"/>
    <s v="ODI # 2755"/>
    <n v="80"/>
    <n v="4"/>
    <n v="0"/>
    <n v="88.75"/>
    <s v="ODI"/>
  </r>
  <r>
    <n v="183"/>
    <n v="1"/>
    <x v="2"/>
    <s v="Colombo (RPS)"/>
    <x v="158"/>
    <n v="2"/>
    <n v="6"/>
    <s v="Bowled"/>
    <s v="ODI # 2756"/>
    <n v="7"/>
    <n v="0"/>
    <n v="0"/>
    <n v="14.28"/>
    <s v="ODI"/>
  </r>
  <r>
    <n v="184"/>
    <n v="9"/>
    <x v="8"/>
    <s v="Bengaluru"/>
    <x v="159"/>
    <n v="2"/>
    <n v="7"/>
    <s v="Bowled"/>
    <s v="Test # 1887"/>
    <n v="51"/>
    <n v="0"/>
    <n v="0"/>
    <n v="17.64"/>
    <s v="Test"/>
  </r>
  <r>
    <n v="185"/>
    <s v="DNB"/>
    <x v="8"/>
    <s v="Bengaluru"/>
    <x v="159"/>
    <n v="4"/>
    <s v="DNB"/>
    <s v="DNB"/>
    <s v="Test # 1887"/>
    <n v="0"/>
    <n v="0"/>
    <n v="0"/>
    <n v="0"/>
    <s v="Test"/>
  </r>
  <r>
    <n v="186"/>
    <n v="92"/>
    <x v="8"/>
    <s v="Mohali"/>
    <x v="160"/>
    <n v="1"/>
    <n v="8"/>
    <s v="Lbw"/>
    <s v="Test # 1889"/>
    <n v="124"/>
    <n v="8"/>
    <n v="4"/>
    <n v="74.19"/>
    <s v="Test"/>
  </r>
  <r>
    <n v="187"/>
    <n v="68"/>
    <x v="8"/>
    <s v="Mohali"/>
    <x v="160"/>
    <n v="3"/>
    <n v="3"/>
    <s v="Not Out"/>
    <s v="Test # 1889"/>
    <n v="84"/>
    <n v="3"/>
    <n v="1"/>
    <n v="80.95"/>
    <s v="Test"/>
  </r>
  <r>
    <n v="188"/>
    <s v="DNB"/>
    <x v="8"/>
    <s v="Delhi"/>
    <x v="161"/>
    <n v="3"/>
    <s v="DNB"/>
    <s v="DNB"/>
    <s v="Test # 1891"/>
    <n v="0"/>
    <n v="0"/>
    <n v="0"/>
    <n v="0"/>
    <s v="Test"/>
  </r>
  <r>
    <n v="189"/>
    <n v="27"/>
    <x v="8"/>
    <s v="Delhi"/>
    <x v="161"/>
    <n v="1"/>
    <n v="7"/>
    <s v="Caught"/>
    <s v="Test # 1891"/>
    <n v="29"/>
    <n v="4"/>
    <n v="1"/>
    <n v="93.1"/>
    <s v="Test"/>
  </r>
  <r>
    <n v="190"/>
    <n v="55"/>
    <x v="8"/>
    <s v="Nagpur"/>
    <x v="162"/>
    <n v="3"/>
    <n v="7"/>
    <s v="Caught"/>
    <s v="Test # 1892"/>
    <n v="81"/>
    <n v="4"/>
    <n v="0"/>
    <n v="67.900000000000006"/>
    <s v="Test"/>
  </r>
  <r>
    <n v="191"/>
    <n v="56"/>
    <x v="8"/>
    <s v="Nagpur"/>
    <x v="162"/>
    <n v="1"/>
    <n v="7"/>
    <s v="Bowled"/>
    <s v="Test # 1892"/>
    <n v="97"/>
    <n v="4"/>
    <n v="0"/>
    <n v="57.73"/>
    <s v="Test"/>
  </r>
  <r>
    <n v="192"/>
    <n v="39"/>
    <x v="7"/>
    <s v="Rajkot"/>
    <x v="163"/>
    <n v="1"/>
    <n v="6"/>
    <s v="Bowled"/>
    <s v="ODI # 2774"/>
    <n v="32"/>
    <n v="3"/>
    <n v="1"/>
    <n v="121.87"/>
    <s v="ODI"/>
  </r>
  <r>
    <n v="193"/>
    <n v="15"/>
    <x v="7"/>
    <s v="Indore"/>
    <x v="164"/>
    <n v="1"/>
    <n v="6"/>
    <s v="Bowled"/>
    <s v="ODI # 2777"/>
    <n v="26"/>
    <n v="1"/>
    <n v="0"/>
    <n v="57.69"/>
    <s v="ODI"/>
  </r>
  <r>
    <n v="194"/>
    <n v="29"/>
    <x v="7"/>
    <s v="Kanpur"/>
    <x v="165"/>
    <n v="2"/>
    <n v="6"/>
    <s v="Not Out"/>
    <s v="ODI # 2778"/>
    <n v="51"/>
    <n v="4"/>
    <n v="0"/>
    <n v="56.86"/>
    <s v="ODI"/>
  </r>
  <r>
    <n v="195"/>
    <n v="9"/>
    <x v="7"/>
    <s v="Bengaluru"/>
    <x v="166"/>
    <n v="1"/>
    <n v="5"/>
    <s v="Bowled"/>
    <s v="ODI # 2781"/>
    <n v="5"/>
    <n v="0"/>
    <n v="1"/>
    <n v="180"/>
    <s v="ODI"/>
  </r>
  <r>
    <n v="196"/>
    <n v="50"/>
    <x v="7"/>
    <s v="Cuttack"/>
    <x v="167"/>
    <n v="2"/>
    <n v="4"/>
    <s v="Lbw"/>
    <s v="ODI # 2783"/>
    <n v="61"/>
    <n v="5"/>
    <n v="0"/>
    <n v="81.96"/>
    <s v="ODI"/>
  </r>
  <r>
    <n v="197"/>
    <s v="DNB"/>
    <x v="7"/>
    <s v="Chennai"/>
    <x v="168"/>
    <n v="4"/>
    <s v="DNB"/>
    <s v="DNB"/>
    <s v="Test # 1898"/>
    <n v="0"/>
    <n v="0"/>
    <n v="0"/>
    <n v="0"/>
    <s v="Test"/>
  </r>
  <r>
    <n v="198"/>
    <n v="53"/>
    <x v="7"/>
    <s v="Chennai"/>
    <x v="168"/>
    <n v="2"/>
    <n v="7"/>
    <s v="Caught"/>
    <s v="Test # 1898"/>
    <n v="82"/>
    <n v="5"/>
    <n v="0"/>
    <n v="64.63"/>
    <s v="Test"/>
  </r>
  <r>
    <n v="199"/>
    <n v="29"/>
    <x v="7"/>
    <s v="Mohali"/>
    <x v="169"/>
    <n v="1"/>
    <n v="7"/>
    <s v="Caught"/>
    <s v="Test # 1901"/>
    <n v="73"/>
    <n v="3"/>
    <n v="0"/>
    <n v="39.72"/>
    <s v="Test"/>
  </r>
  <r>
    <n v="200"/>
    <n v="0"/>
    <x v="7"/>
    <s v="Mohali"/>
    <x v="169"/>
    <n v="3"/>
    <n v="7"/>
    <s v="Caught"/>
    <s v="Test # 1901"/>
    <n v="2"/>
    <n v="0"/>
    <n v="0"/>
    <n v="0"/>
    <s v="Test"/>
  </r>
  <r>
    <n v="201"/>
    <n v="61"/>
    <x v="2"/>
    <s v="Dambulla"/>
    <x v="170"/>
    <n v="2"/>
    <n v="5"/>
    <s v="Not Out"/>
    <s v="ODI # 2806"/>
    <n v="65"/>
    <n v="5"/>
    <n v="0"/>
    <n v="93.84"/>
    <s v="ODI"/>
  </r>
  <r>
    <n v="202"/>
    <n v="23"/>
    <x v="2"/>
    <s v="Colombo (RPS)"/>
    <x v="171"/>
    <n v="1"/>
    <n v="6"/>
    <s v="Caught"/>
    <s v="ODI # 2810"/>
    <n v="35"/>
    <n v="0"/>
    <n v="0"/>
    <n v="65.709999999999994"/>
    <s v="ODI"/>
  </r>
  <r>
    <n v="203"/>
    <n v="35"/>
    <x v="2"/>
    <s v="Colombo (RPS)"/>
    <x v="172"/>
    <n v="1"/>
    <n v="5"/>
    <s v="Not Out"/>
    <s v="ODI # 2813"/>
    <n v="45"/>
    <n v="1"/>
    <n v="0"/>
    <n v="77.77"/>
    <s v="ODI"/>
  </r>
  <r>
    <n v="204"/>
    <n v="94"/>
    <x v="2"/>
    <s v="Colombo (RPS)"/>
    <x v="173"/>
    <n v="1"/>
    <n v="3"/>
    <s v="Caught"/>
    <s v="ODI # 2815"/>
    <n v="96"/>
    <n v="4"/>
    <n v="2"/>
    <n v="97.91"/>
    <s v="ODI"/>
  </r>
  <r>
    <n v="205"/>
    <n v="53"/>
    <x v="2"/>
    <s v="Colombo (RPS)"/>
    <x v="174"/>
    <n v="2"/>
    <n v="6"/>
    <s v="Caught"/>
    <s v="ODI # 2818"/>
    <n v="58"/>
    <n v="1"/>
    <n v="2"/>
    <n v="91.37"/>
    <s v="ODI"/>
  </r>
  <r>
    <n v="206"/>
    <n v="13"/>
    <x v="2"/>
    <s v="Colombo (RPS)"/>
    <x v="175"/>
    <n v="2"/>
    <n v="5"/>
    <s v="Bowled"/>
    <s v="T20I # 82"/>
    <n v="17"/>
    <n v="1"/>
    <n v="0"/>
    <n v="76.47"/>
    <s v="T20"/>
  </r>
  <r>
    <n v="207"/>
    <n v="2"/>
    <x v="4"/>
    <s v="Christchurch"/>
    <x v="176"/>
    <n v="1"/>
    <n v="6"/>
    <s v="Bowled"/>
    <s v="T20I # 84"/>
    <n v="6"/>
    <n v="0"/>
    <n v="0"/>
    <n v="33.33"/>
    <s v="T20"/>
  </r>
  <r>
    <n v="208"/>
    <n v="28"/>
    <x v="4"/>
    <s v="Wellington"/>
    <x v="177"/>
    <n v="1"/>
    <n v="5"/>
    <s v="Not Out"/>
    <s v="T20I # 85"/>
    <n v="30"/>
    <n v="2"/>
    <n v="0"/>
    <n v="93.33"/>
    <s v="T20"/>
  </r>
  <r>
    <n v="209"/>
    <n v="84"/>
    <x v="4"/>
    <s v="Napier"/>
    <x v="178"/>
    <n v="1"/>
    <n v="3"/>
    <s v="Not Out"/>
    <s v="ODI # 2821"/>
    <n v="89"/>
    <n v="6"/>
    <n v="0"/>
    <n v="94.38"/>
    <s v="ODI"/>
  </r>
  <r>
    <n v="210"/>
    <n v="23"/>
    <x v="4"/>
    <s v="Wellington"/>
    <x v="179"/>
    <n v="1"/>
    <n v="5"/>
    <s v="Not Out"/>
    <s v="ODI # 2822"/>
    <n v="19"/>
    <n v="2"/>
    <n v="0"/>
    <n v="121.05"/>
    <s v="ODI"/>
  </r>
  <r>
    <n v="211"/>
    <n v="68"/>
    <x v="4"/>
    <s v="Christchurch"/>
    <x v="180"/>
    <n v="1"/>
    <n v="5"/>
    <s v="Caught"/>
    <s v="ODI # 2823"/>
    <n v="58"/>
    <n v="5"/>
    <n v="2"/>
    <n v="117.24"/>
    <s v="ODI"/>
  </r>
  <r>
    <n v="212"/>
    <s v="DNB"/>
    <x v="4"/>
    <s v="Hamilton"/>
    <x v="181"/>
    <n v="2"/>
    <s v="DNB"/>
    <s v="DNB"/>
    <s v="ODI # 2824"/>
    <n v="0"/>
    <n v="0"/>
    <n v="0"/>
    <n v="0"/>
    <s v="ODI"/>
  </r>
  <r>
    <n v="213"/>
    <n v="9"/>
    <x v="4"/>
    <s v="Auckland"/>
    <x v="182"/>
    <n v="1"/>
    <n v="6"/>
    <s v="Bowled"/>
    <s v="ODI # 2825"/>
    <n v="21"/>
    <n v="1"/>
    <n v="0"/>
    <n v="42.85"/>
    <s v="ODI"/>
  </r>
  <r>
    <n v="214"/>
    <s v="DNB"/>
    <x v="4"/>
    <s v="Hamilton"/>
    <x v="183"/>
    <n v="4"/>
    <s v="DNB"/>
    <s v="DNB"/>
    <s v="Test # 1915"/>
    <n v="0"/>
    <n v="0"/>
    <n v="0"/>
    <n v="0"/>
    <s v="Test"/>
  </r>
  <r>
    <n v="215"/>
    <n v="47"/>
    <x v="4"/>
    <s v="Hamilton"/>
    <x v="183"/>
    <n v="2"/>
    <n v="7"/>
    <s v="Caught"/>
    <s v="Test # 1915"/>
    <n v="123"/>
    <n v="7"/>
    <n v="0"/>
    <n v="38.21"/>
    <s v="Test"/>
  </r>
  <r>
    <n v="216"/>
    <n v="52"/>
    <x v="4"/>
    <s v="Wellington"/>
    <x v="184"/>
    <n v="1"/>
    <n v="7"/>
    <s v="Caught"/>
    <s v="Test # 1918"/>
    <n v="89"/>
    <n v="6"/>
    <n v="1"/>
    <n v="58.42"/>
    <s v="Test"/>
  </r>
  <r>
    <n v="217"/>
    <n v="56"/>
    <x v="4"/>
    <s v="Wellington"/>
    <x v="184"/>
    <n v="3"/>
    <n v="7"/>
    <s v="Not Out"/>
    <s v="Test # 1918"/>
    <n v="83"/>
    <n v="8"/>
    <n v="0"/>
    <n v="67.459999999999994"/>
    <s v="Test"/>
  </r>
  <r>
    <n v="218"/>
    <n v="26"/>
    <x v="0"/>
    <s v="Nottingham"/>
    <x v="185"/>
    <n v="1"/>
    <n v="3"/>
    <s v="Bowled"/>
    <s v="T20I # 93"/>
    <n v="21"/>
    <n v="0"/>
    <n v="1"/>
    <n v="123.8"/>
    <s v="T20"/>
  </r>
  <r>
    <n v="219"/>
    <n v="14"/>
    <x v="13"/>
    <s v="Nottingham"/>
    <x v="186"/>
    <n v="2"/>
    <n v="3"/>
    <s v="Caught"/>
    <s v="T20I # 101"/>
    <n v="13"/>
    <n v="1"/>
    <n v="0"/>
    <n v="107.69"/>
    <s v="T20"/>
  </r>
  <r>
    <n v="220"/>
    <n v="11"/>
    <x v="3"/>
    <s v="Lord's"/>
    <x v="187"/>
    <n v="1"/>
    <n v="5"/>
    <s v="Caught"/>
    <s v="T20I # 105"/>
    <n v="23"/>
    <n v="0"/>
    <n v="0"/>
    <n v="47.82"/>
    <s v="T20"/>
  </r>
  <r>
    <n v="221"/>
    <n v="30"/>
    <x v="7"/>
    <s v="Lord's"/>
    <x v="188"/>
    <n v="2"/>
    <n v="6"/>
    <s v="Not Out"/>
    <s v="T20I # 109"/>
    <n v="20"/>
    <n v="3"/>
    <n v="0"/>
    <n v="150"/>
    <s v="T20"/>
  </r>
  <r>
    <n v="222"/>
    <n v="5"/>
    <x v="6"/>
    <s v="Nottingham"/>
    <x v="189"/>
    <n v="2"/>
    <n v="5"/>
    <s v="Run Out"/>
    <s v="T20I # 113"/>
    <n v="12"/>
    <n v="0"/>
    <n v="0"/>
    <n v="41.66"/>
    <s v="T20"/>
  </r>
  <r>
    <n v="223"/>
    <n v="41"/>
    <x v="3"/>
    <s v="Kingston"/>
    <x v="190"/>
    <n v="1"/>
    <n v="5"/>
    <s v="Run Out"/>
    <s v="ODI # 2852"/>
    <n v="46"/>
    <n v="2"/>
    <n v="1"/>
    <n v="89.13"/>
    <s v="ODI"/>
  </r>
  <r>
    <n v="224"/>
    <n v="95"/>
    <x v="3"/>
    <s v="Kingston"/>
    <x v="191"/>
    <n v="1"/>
    <n v="5"/>
    <s v="Bowled"/>
    <s v="ODI # 2853"/>
    <n v="130"/>
    <n v="6"/>
    <n v="2"/>
    <n v="73.069999999999993"/>
    <s v="ODI"/>
  </r>
  <r>
    <n v="225"/>
    <n v="46"/>
    <x v="3"/>
    <s v="Gros Islet"/>
    <x v="192"/>
    <n v="2"/>
    <n v="3"/>
    <s v="Not Out"/>
    <s v="ODI # 2854"/>
    <n v="34"/>
    <n v="2"/>
    <n v="1"/>
    <n v="135.29"/>
    <s v="ODI"/>
  </r>
  <r>
    <n v="226"/>
    <s v="DNB"/>
    <x v="3"/>
    <s v="Gros Islet"/>
    <x v="193"/>
    <s v="DNB"/>
    <s v="DNB"/>
    <s v="DNB"/>
    <s v="ODI # 2855"/>
    <n v="0"/>
    <n v="0"/>
    <n v="0"/>
    <n v="0"/>
    <s v="ODI"/>
  </r>
  <r>
    <n v="227"/>
    <n v="35"/>
    <x v="4"/>
    <s v="Colombo (RPS)"/>
    <x v="194"/>
    <n v="2"/>
    <n v="5"/>
    <s v="Not Out"/>
    <s v="ODI # 2886"/>
    <n v="65"/>
    <n v="4"/>
    <n v="0"/>
    <n v="53.84"/>
    <s v="ODI"/>
  </r>
  <r>
    <n v="228"/>
    <n v="8"/>
    <x v="2"/>
    <s v="Colombo (RPS)"/>
    <x v="195"/>
    <n v="2"/>
    <n v="6"/>
    <s v="Bowled"/>
    <s v="ODI # 2887"/>
    <n v="18"/>
    <n v="0"/>
    <n v="0"/>
    <n v="44.44"/>
    <s v="ODI"/>
  </r>
  <r>
    <n v="229"/>
    <n v="56"/>
    <x v="2"/>
    <s v="Colombo (RPS)"/>
    <x v="196"/>
    <n v="1"/>
    <n v="3"/>
    <s v="Caught"/>
    <s v="ODI # 2889"/>
    <n v="62"/>
    <n v="3"/>
    <n v="0"/>
    <n v="90.32"/>
    <s v="ODI"/>
  </r>
  <r>
    <n v="230"/>
    <n v="3"/>
    <x v="1"/>
    <s v="Centurion"/>
    <x v="197"/>
    <n v="2"/>
    <n v="5"/>
    <s v="Lbw"/>
    <s v="ODI # 2898"/>
    <n v="9"/>
    <n v="0"/>
    <n v="0"/>
    <n v="33.33"/>
    <s v="ODI"/>
  </r>
  <r>
    <n v="231"/>
    <s v="DNB"/>
    <x v="8"/>
    <s v="Centurion"/>
    <x v="198"/>
    <s v="DNB"/>
    <s v="DNB"/>
    <s v="DNB"/>
    <s v="ODI # 2901"/>
    <n v="0"/>
    <n v="0"/>
    <n v="0"/>
    <n v="0"/>
    <s v="ODI"/>
  </r>
  <r>
    <n v="232"/>
    <s v="DNB"/>
    <x v="3"/>
    <s v="Johannesburg"/>
    <x v="199"/>
    <n v="2"/>
    <s v="DNB"/>
    <s v="DNB"/>
    <s v="ODI # 2904"/>
    <n v="0"/>
    <n v="0"/>
    <n v="0"/>
    <n v="0"/>
    <s v="ODI"/>
  </r>
  <r>
    <n v="233"/>
    <n v="34"/>
    <x v="8"/>
    <s v="Vadodara"/>
    <x v="200"/>
    <n v="2"/>
    <n v="5"/>
    <s v="Caught"/>
    <s v="ODI # 2913"/>
    <n v="46"/>
    <n v="4"/>
    <n v="0"/>
    <n v="73.91"/>
    <s v="ODI"/>
  </r>
  <r>
    <n v="234"/>
    <n v="124"/>
    <x v="8"/>
    <s v="Nagpur"/>
    <x v="201"/>
    <n v="1"/>
    <n v="5"/>
    <s v="Caught"/>
    <s v="ODI # 2915"/>
    <n v="107"/>
    <n v="9"/>
    <n v="3"/>
    <n v="115.88"/>
    <s v="ODI"/>
  </r>
  <r>
    <n v="235"/>
    <n v="71"/>
    <x v="8"/>
    <s v="Delhi"/>
    <x v="202"/>
    <n v="2"/>
    <n v="5"/>
    <s v="Not Out"/>
    <s v="ODI # 2918"/>
    <n v="95"/>
    <n v="6"/>
    <n v="0"/>
    <n v="74.73"/>
    <s v="ODI"/>
  </r>
  <r>
    <n v="236"/>
    <n v="26"/>
    <x v="8"/>
    <s v="Mohali"/>
    <x v="203"/>
    <n v="2"/>
    <n v="5"/>
    <s v="Caught"/>
    <s v="ODI # 2919"/>
    <n v="46"/>
    <n v="2"/>
    <n v="0"/>
    <n v="56.52"/>
    <s v="ODI"/>
  </r>
  <r>
    <n v="237"/>
    <n v="6"/>
    <x v="8"/>
    <s v="Hyderabad"/>
    <x v="204"/>
    <n v="2"/>
    <n v="5"/>
    <s v="Caught"/>
    <s v="ODI # 2923"/>
    <n v="15"/>
    <n v="0"/>
    <n v="0"/>
    <n v="40"/>
    <s v="ODI"/>
  </r>
  <r>
    <n v="238"/>
    <n v="24"/>
    <x v="8"/>
    <s v="Guwahati"/>
    <x v="205"/>
    <n v="1"/>
    <n v="5"/>
    <s v="Lbw"/>
    <s v="ODI # 2925"/>
    <n v="77"/>
    <n v="1"/>
    <n v="0"/>
    <n v="31.16"/>
    <s v="ODI"/>
  </r>
  <r>
    <n v="239"/>
    <n v="110"/>
    <x v="2"/>
    <s v="Ahmedabad"/>
    <x v="206"/>
    <n v="1"/>
    <n v="7"/>
    <s v="Caught"/>
    <s v="Test # 1933"/>
    <n v="159"/>
    <n v="10"/>
    <n v="1"/>
    <n v="69.180000000000007"/>
    <s v="Test"/>
  </r>
  <r>
    <n v="240"/>
    <s v="DNB"/>
    <x v="2"/>
    <s v="Ahmedabad"/>
    <x v="206"/>
    <n v="3"/>
    <s v="DNB"/>
    <s v="DNB"/>
    <s v="Test # 1933"/>
    <n v="0"/>
    <n v="0"/>
    <n v="0"/>
    <n v="0"/>
    <s v="Test"/>
  </r>
  <r>
    <n v="241"/>
    <n v="4"/>
    <x v="2"/>
    <s v="Kanpur"/>
    <x v="207"/>
    <n v="1"/>
    <n v="7"/>
    <s v="Bowled"/>
    <s v="Test # 1935"/>
    <n v="15"/>
    <n v="0"/>
    <n v="0"/>
    <n v="26.66"/>
    <s v="Test"/>
  </r>
  <r>
    <n v="242"/>
    <n v="100"/>
    <x v="2"/>
    <s v="Brabourne"/>
    <x v="208"/>
    <n v="2"/>
    <n v="7"/>
    <s v="Not Out"/>
    <s v="Test # 1937"/>
    <n v="154"/>
    <n v="3"/>
    <n v="6"/>
    <n v="64.930000000000007"/>
    <s v="Test"/>
  </r>
  <r>
    <n v="243"/>
    <n v="9"/>
    <x v="2"/>
    <s v="Nagpur"/>
    <x v="209"/>
    <n v="2"/>
    <n v="3"/>
    <s v="Caught"/>
    <s v="T20I # 126"/>
    <n v="12"/>
    <n v="0"/>
    <n v="0"/>
    <n v="75"/>
    <s v="T20"/>
  </r>
  <r>
    <n v="244"/>
    <n v="46"/>
    <x v="2"/>
    <s v="Mohali"/>
    <x v="210"/>
    <n v="2"/>
    <n v="3"/>
    <s v="Bowled"/>
    <s v="T20I # 127"/>
    <n v="28"/>
    <n v="3"/>
    <n v="2"/>
    <n v="164.28"/>
    <s v="T20"/>
  </r>
  <r>
    <n v="245"/>
    <n v="72"/>
    <x v="2"/>
    <s v="Rajkot"/>
    <x v="211"/>
    <n v="1"/>
    <n v="3"/>
    <s v="Caught"/>
    <s v="ODI # 2932"/>
    <n v="53"/>
    <n v="7"/>
    <n v="3"/>
    <n v="135.84"/>
    <s v="ODI"/>
  </r>
  <r>
    <n v="246"/>
    <n v="107"/>
    <x v="2"/>
    <s v="Nagpur"/>
    <x v="212"/>
    <n v="1"/>
    <n v="5"/>
    <s v="Caught"/>
    <s v="ODI # 2933"/>
    <n v="111"/>
    <n v="8"/>
    <n v="2"/>
    <n v="96.39"/>
    <s v="ODI"/>
  </r>
  <r>
    <n v="247"/>
    <s v="DNB"/>
    <x v="2"/>
    <s v="Delhi"/>
    <x v="213"/>
    <s v="DNB"/>
    <s v="DNB"/>
    <s v="DNB"/>
    <s v="ODI # 2936"/>
    <n v="0"/>
    <n v="0"/>
    <n v="0"/>
    <n v="0"/>
    <s v="ODI"/>
  </r>
  <r>
    <n v="248"/>
    <n v="37"/>
    <x v="2"/>
    <s v="Mirpur"/>
    <x v="214"/>
    <n v="1"/>
    <n v="5"/>
    <s v="Caught"/>
    <s v="ODI # 2938"/>
    <n v="70"/>
    <n v="3"/>
    <n v="0"/>
    <n v="52.85"/>
    <s v="ODI"/>
  </r>
  <r>
    <n v="249"/>
    <n v="101"/>
    <x v="0"/>
    <s v="Mirpur"/>
    <x v="215"/>
    <n v="2"/>
    <n v="5"/>
    <s v="Not Out"/>
    <s v="ODI # 2939"/>
    <n v="107"/>
    <n v="9"/>
    <n v="0"/>
    <n v="94.39"/>
    <s v="ODI"/>
  </r>
  <r>
    <n v="250"/>
    <s v="DNB"/>
    <x v="2"/>
    <s v="Mirpur"/>
    <x v="216"/>
    <n v="2"/>
    <s v="DNB"/>
    <s v="DNB"/>
    <s v="ODI # 2941"/>
    <n v="0"/>
    <n v="0"/>
    <n v="0"/>
    <n v="0"/>
    <s v="ODI"/>
  </r>
  <r>
    <n v="251"/>
    <n v="32"/>
    <x v="0"/>
    <s v="Mirpur"/>
    <x v="217"/>
    <n v="2"/>
    <n v="5"/>
    <s v="Caught"/>
    <s v="ODI # 2942"/>
    <n v="35"/>
    <n v="3"/>
    <n v="0"/>
    <n v="91.42"/>
    <s v="ODI"/>
  </r>
  <r>
    <n v="252"/>
    <n v="14"/>
    <x v="2"/>
    <s v="Mirpur"/>
    <x v="218"/>
    <n v="1"/>
    <n v="5"/>
    <s v="Caught"/>
    <s v="ODI # 2943"/>
    <n v="19"/>
    <n v="3"/>
    <n v="0"/>
    <n v="73.680000000000007"/>
    <s v="ODI"/>
  </r>
  <r>
    <n v="253"/>
    <n v="89"/>
    <x v="0"/>
    <s v="Mirpur"/>
    <x v="219"/>
    <n v="2"/>
    <n v="6"/>
    <s v="Stumped"/>
    <s v="Test # 1950"/>
    <n v="167"/>
    <n v="9"/>
    <n v="2"/>
    <n v="53.29"/>
    <s v="Test"/>
  </r>
  <r>
    <n v="254"/>
    <s v="DNB"/>
    <x v="0"/>
    <s v="Mirpur"/>
    <x v="219"/>
    <n v="4"/>
    <s v="DNB"/>
    <s v="DNB"/>
    <s v="Test # 1950"/>
    <n v="0"/>
    <n v="0"/>
    <n v="0"/>
    <n v="0"/>
    <s v="Test"/>
  </r>
  <r>
    <n v="255"/>
    <n v="25"/>
    <x v="6"/>
    <s v="Nagpur"/>
    <x v="220"/>
    <n v="3"/>
    <n v="6"/>
    <s v="Caught"/>
    <s v="Test # 1951"/>
    <n v="112"/>
    <n v="3"/>
    <n v="0"/>
    <n v="22.32"/>
    <s v="Test"/>
  </r>
  <r>
    <n v="256"/>
    <n v="6"/>
    <x v="6"/>
    <s v="Nagpur"/>
    <x v="220"/>
    <n v="2"/>
    <n v="6"/>
    <s v="Caught"/>
    <s v="Test # 1951"/>
    <n v="29"/>
    <n v="1"/>
    <n v="0"/>
    <n v="20.68"/>
    <s v="Test"/>
  </r>
  <r>
    <n v="257"/>
    <n v="132"/>
    <x v="6"/>
    <s v="Eden Gardens"/>
    <x v="221"/>
    <n v="2"/>
    <n v="8"/>
    <s v="Not Out"/>
    <s v="Test # 1952"/>
    <n v="187"/>
    <n v="12"/>
    <n v="3"/>
    <n v="70.58"/>
    <s v="Test"/>
  </r>
  <r>
    <n v="258"/>
    <n v="26"/>
    <x v="6"/>
    <s v="Jaipur"/>
    <x v="222"/>
    <n v="1"/>
    <n v="4"/>
    <s v="Caught"/>
    <s v="ODI # 2961"/>
    <n v="29"/>
    <n v="2"/>
    <n v="0"/>
    <n v="89.65"/>
    <s v="ODI"/>
  </r>
  <r>
    <n v="259"/>
    <n v="68"/>
    <x v="6"/>
    <s v="Gwalior"/>
    <x v="223"/>
    <n v="1"/>
    <n v="5"/>
    <s v="Not Out"/>
    <s v="ODI # 2962"/>
    <n v="35"/>
    <n v="7"/>
    <n v="4"/>
    <n v="194.28"/>
    <s v="ODI"/>
  </r>
  <r>
    <n v="260"/>
    <n v="9"/>
    <x v="6"/>
    <s v="Ahmedabad"/>
    <x v="224"/>
    <n v="2"/>
    <n v="5"/>
    <s v="Caught"/>
    <s v="ODI # 2963"/>
    <n v="7"/>
    <n v="0"/>
    <n v="1"/>
    <n v="128.57"/>
    <s v="ODI"/>
  </r>
  <r>
    <n v="261"/>
    <n v="15"/>
    <x v="14"/>
    <s v="Gros Islet"/>
    <x v="225"/>
    <n v="2"/>
    <n v="5"/>
    <s v="Not Out"/>
    <s v="T20I # 153"/>
    <n v="6"/>
    <n v="0"/>
    <n v="2"/>
    <n v="250"/>
    <s v="T20"/>
  </r>
  <r>
    <n v="262"/>
    <n v="16"/>
    <x v="6"/>
    <s v="Gros Islet"/>
    <x v="226"/>
    <n v="1"/>
    <n v="6"/>
    <s v="Not Out"/>
    <s v="T20I # 155"/>
    <n v="6"/>
    <n v="1"/>
    <n v="1"/>
    <n v="266.66000000000003"/>
    <s v="T20"/>
  </r>
  <r>
    <n v="263"/>
    <n v="2"/>
    <x v="8"/>
    <s v="Bridgetown"/>
    <x v="227"/>
    <n v="2"/>
    <n v="6"/>
    <s v="Caught"/>
    <s v="T20I # 165"/>
    <n v="8"/>
    <n v="0"/>
    <n v="0"/>
    <n v="25"/>
    <s v="T20"/>
  </r>
  <r>
    <n v="264"/>
    <n v="29"/>
    <x v="3"/>
    <s v="Bridgetown"/>
    <x v="228"/>
    <n v="2"/>
    <n v="6"/>
    <s v="Run Out"/>
    <s v="T20I # 169"/>
    <n v="18"/>
    <n v="2"/>
    <n v="2"/>
    <n v="161.11000000000001"/>
    <s v="T20"/>
  </r>
  <r>
    <n v="265"/>
    <n v="23"/>
    <x v="2"/>
    <s v="Gros Islet"/>
    <x v="229"/>
    <n v="1"/>
    <n v="4"/>
    <s v="Not Out"/>
    <s v="T20I # 173"/>
    <n v="19"/>
    <n v="0"/>
    <n v="1"/>
    <n v="121.05"/>
    <s v="T20"/>
  </r>
  <r>
    <n v="266"/>
    <n v="38"/>
    <x v="0"/>
    <s v="Dambulla"/>
    <x v="230"/>
    <n v="2"/>
    <n v="5"/>
    <s v="Not Out"/>
    <s v="ODI # 2993"/>
    <n v="45"/>
    <n v="3"/>
    <n v="1"/>
    <n v="84.44"/>
    <s v="ODI"/>
  </r>
  <r>
    <n v="267"/>
    <n v="56"/>
    <x v="1"/>
    <s v="Dambulla"/>
    <x v="231"/>
    <n v="2"/>
    <n v="4"/>
    <s v="Bowled"/>
    <s v="ODI # 2996"/>
    <n v="71"/>
    <n v="2"/>
    <n v="1"/>
    <n v="78.87"/>
    <s v="ODI"/>
  </r>
  <r>
    <n v="268"/>
    <n v="41"/>
    <x v="2"/>
    <s v="Dambulla"/>
    <x v="232"/>
    <n v="1"/>
    <n v="6"/>
    <s v="Run Out"/>
    <s v="ODI # 2999"/>
    <n v="53"/>
    <n v="6"/>
    <n v="0"/>
    <n v="77.349999999999994"/>
    <s v="ODI"/>
  </r>
  <r>
    <n v="269"/>
    <n v="38"/>
    <x v="2"/>
    <s v="Dambulla"/>
    <x v="233"/>
    <n v="1"/>
    <n v="4"/>
    <s v="Caught"/>
    <s v="ODI # 3001"/>
    <n v="50"/>
    <n v="2"/>
    <n v="1"/>
    <n v="76"/>
    <s v="ODI"/>
  </r>
  <r>
    <n v="270"/>
    <n v="4"/>
    <x v="2"/>
    <s v="Galle"/>
    <x v="234"/>
    <n v="3"/>
    <n v="7"/>
    <s v="Bowled"/>
    <s v="Test # 1964"/>
    <n v="5"/>
    <n v="1"/>
    <n v="0"/>
    <n v="80"/>
    <s v="Test"/>
  </r>
  <r>
    <n v="271"/>
    <n v="33"/>
    <x v="2"/>
    <s v="Galle"/>
    <x v="234"/>
    <n v="2"/>
    <n v="7"/>
    <s v="Bowled"/>
    <s v="Test # 1964"/>
    <n v="47"/>
    <n v="4"/>
    <n v="0"/>
    <n v="70.209999999999994"/>
    <s v="Test"/>
  </r>
  <r>
    <n v="272"/>
    <n v="76"/>
    <x v="2"/>
    <s v="Colombo (SSC)"/>
    <x v="235"/>
    <n v="2"/>
    <n v="7"/>
    <s v="Caught"/>
    <s v="Test # 1966"/>
    <n v="138"/>
    <n v="7"/>
    <n v="0"/>
    <n v="55.07"/>
    <s v="Test"/>
  </r>
  <r>
    <n v="273"/>
    <n v="15"/>
    <x v="2"/>
    <s v="Colombo (PSS)"/>
    <x v="236"/>
    <n v="2"/>
    <n v="7"/>
    <s v="Caught"/>
    <s v="Test # 1968"/>
    <n v="30"/>
    <n v="1"/>
    <n v="0"/>
    <n v="50"/>
    <s v="Test"/>
  </r>
  <r>
    <n v="274"/>
    <s v="DNB"/>
    <x v="2"/>
    <s v="Colombo (PSS)"/>
    <x v="236"/>
    <n v="4"/>
    <s v="DNB"/>
    <s v="DNB"/>
    <s v="Test # 1968"/>
    <n v="0"/>
    <n v="0"/>
    <n v="0"/>
    <n v="0"/>
    <s v="Test"/>
  </r>
  <r>
    <n v="275"/>
    <n v="2"/>
    <x v="4"/>
    <s v="Dambulla"/>
    <x v="237"/>
    <n v="2"/>
    <n v="6"/>
    <s v="Run Out"/>
    <s v="ODI # 3030"/>
    <n v="9"/>
    <n v="0"/>
    <n v="0"/>
    <n v="22.22"/>
    <s v="ODI"/>
  </r>
  <r>
    <n v="276"/>
    <n v="23"/>
    <x v="2"/>
    <s v="Dambulla"/>
    <x v="238"/>
    <n v="2"/>
    <n v="6"/>
    <s v="Not Out"/>
    <s v="ODI # 3032"/>
    <n v="38"/>
    <n v="2"/>
    <n v="0"/>
    <n v="60.52"/>
    <s v="ODI"/>
  </r>
  <r>
    <n v="277"/>
    <n v="10"/>
    <x v="2"/>
    <s v="Dambulla"/>
    <x v="239"/>
    <n v="1"/>
    <n v="6"/>
    <s v="Caught"/>
    <s v="ODI # 3038"/>
    <n v="16"/>
    <n v="2"/>
    <n v="0"/>
    <n v="62.5"/>
    <s v="ODI"/>
  </r>
  <r>
    <n v="278"/>
    <n v="38"/>
    <x v="4"/>
    <s v="Dambulla"/>
    <x v="240"/>
    <n v="1"/>
    <n v="6"/>
    <s v="Caught"/>
    <s v="ODI # 3039"/>
    <n v="75"/>
    <n v="3"/>
    <n v="0"/>
    <n v="50.66"/>
    <s v="ODI"/>
  </r>
  <r>
    <n v="279"/>
    <n v="67"/>
    <x v="2"/>
    <s v="Dambulla"/>
    <x v="241"/>
    <n v="2"/>
    <n v="5"/>
    <s v="Bowled"/>
    <s v="ODI # 3040"/>
    <n v="100"/>
    <n v="5"/>
    <n v="1"/>
    <n v="67"/>
    <s v="ODI"/>
  </r>
  <r>
    <n v="280"/>
    <n v="14"/>
    <x v="8"/>
    <s v="Mohali"/>
    <x v="242"/>
    <n v="2"/>
    <n v="7"/>
    <s v="Caught"/>
    <s v="Test # 1972"/>
    <n v="28"/>
    <n v="1"/>
    <n v="1"/>
    <n v="50"/>
    <s v="Test"/>
  </r>
  <r>
    <n v="281"/>
    <n v="2"/>
    <x v="8"/>
    <s v="Mohali"/>
    <x v="242"/>
    <n v="4"/>
    <n v="8"/>
    <s v="Run Out"/>
    <s v="Test # 1972"/>
    <n v="14"/>
    <n v="0"/>
    <n v="0"/>
    <n v="14.28"/>
    <s v="Test"/>
  </r>
  <r>
    <n v="282"/>
    <n v="30"/>
    <x v="8"/>
    <s v="Bengaluru"/>
    <x v="243"/>
    <n v="2"/>
    <n v="7"/>
    <s v="Caught"/>
    <s v="Test # 1973"/>
    <n v="87"/>
    <n v="3"/>
    <n v="0"/>
    <n v="34.479999999999997"/>
    <s v="Test"/>
  </r>
  <r>
    <n v="283"/>
    <s v="DNB"/>
    <x v="8"/>
    <s v="Bengaluru"/>
    <x v="243"/>
    <n v="4"/>
    <s v="DNB"/>
    <s v="DNB"/>
    <s v="Test # 1973"/>
    <n v="0"/>
    <n v="0"/>
    <n v="0"/>
    <n v="0"/>
    <s v="Test"/>
  </r>
  <r>
    <n v="284"/>
    <n v="0"/>
    <x v="8"/>
    <s v="Visakhapatnam"/>
    <x v="244"/>
    <n v="2"/>
    <n v="6"/>
    <s v="Bowled"/>
    <s v="ODI # 3060"/>
    <n v="1"/>
    <n v="0"/>
    <n v="0"/>
    <n v="0"/>
    <s v="ODI"/>
  </r>
  <r>
    <n v="285"/>
    <n v="22"/>
    <x v="4"/>
    <s v="Ahmedabad"/>
    <x v="245"/>
    <n v="3"/>
    <n v="7"/>
    <s v="Bowled"/>
    <s v="Test # 1974"/>
    <n v="72"/>
    <n v="1"/>
    <n v="0"/>
    <n v="30.55"/>
    <s v="Test"/>
  </r>
  <r>
    <n v="286"/>
    <n v="10"/>
    <x v="4"/>
    <s v="Ahmedabad"/>
    <x v="245"/>
    <n v="1"/>
    <n v="7"/>
    <s v="Caught"/>
    <s v="Test # 1974"/>
    <n v="9"/>
    <n v="0"/>
    <n v="1"/>
    <n v="111.11"/>
    <s v="Test"/>
  </r>
  <r>
    <n v="287"/>
    <n v="14"/>
    <x v="4"/>
    <s v="Hyderabad"/>
    <x v="246"/>
    <n v="2"/>
    <n v="7"/>
    <s v="Caught"/>
    <s v="Test # 1975"/>
    <n v="21"/>
    <n v="1"/>
    <n v="0"/>
    <n v="66.66"/>
    <s v="Test"/>
  </r>
  <r>
    <n v="288"/>
    <s v="DNB"/>
    <x v="4"/>
    <s v="Hyderabad"/>
    <x v="246"/>
    <n v="4"/>
    <s v="DNB"/>
    <s v="DNB"/>
    <s v="Test # 1975"/>
    <n v="0"/>
    <n v="0"/>
    <n v="0"/>
    <n v="0"/>
    <s v="Test"/>
  </r>
  <r>
    <n v="289"/>
    <n v="98"/>
    <x v="4"/>
    <s v="Nagpur"/>
    <x v="247"/>
    <n v="2"/>
    <n v="7"/>
    <s v="Caught"/>
    <s v="Test # 1978"/>
    <n v="156"/>
    <n v="12"/>
    <n v="1"/>
    <n v="62.82"/>
    <s v="Test"/>
  </r>
  <r>
    <n v="290"/>
    <n v="33"/>
    <x v="6"/>
    <s v="Centurion"/>
    <x v="248"/>
    <n v="1"/>
    <n v="7"/>
    <s v="Lbw"/>
    <s v="Test # 1985"/>
    <n v="50"/>
    <n v="2"/>
    <n v="2"/>
    <n v="66"/>
    <s v="Test"/>
  </r>
  <r>
    <n v="291"/>
    <n v="90"/>
    <x v="6"/>
    <s v="Centurion"/>
    <x v="248"/>
    <n v="3"/>
    <n v="8"/>
    <s v="Caught"/>
    <s v="Test # 1985"/>
    <n v="106"/>
    <n v="14"/>
    <n v="0"/>
    <n v="84.9"/>
    <s v="Test"/>
  </r>
  <r>
    <n v="292"/>
    <n v="35"/>
    <x v="6"/>
    <s v="Durban"/>
    <x v="249"/>
    <n v="1"/>
    <n v="7"/>
    <s v="Caught"/>
    <s v="Test # 1987"/>
    <n v="57"/>
    <n v="3"/>
    <n v="1"/>
    <n v="61.4"/>
    <s v="Test"/>
  </r>
  <r>
    <n v="293"/>
    <n v="21"/>
    <x v="6"/>
    <s v="Durban"/>
    <x v="249"/>
    <n v="3"/>
    <n v="7"/>
    <s v="Caught"/>
    <s v="Test # 1987"/>
    <n v="35"/>
    <n v="4"/>
    <n v="0"/>
    <n v="60"/>
    <s v="Test"/>
  </r>
  <r>
    <n v="294"/>
    <n v="0"/>
    <x v="6"/>
    <s v="Cape Town"/>
    <x v="250"/>
    <n v="2"/>
    <n v="7"/>
    <s v="Caught"/>
    <s v="Test # 1988"/>
    <n v="3"/>
    <n v="0"/>
    <n v="0"/>
    <n v="0"/>
    <s v="Test"/>
  </r>
  <r>
    <n v="295"/>
    <s v="DNB"/>
    <x v="6"/>
    <s v="Cape Town"/>
    <x v="250"/>
    <n v="4"/>
    <s v="DNB"/>
    <s v="DNB"/>
    <s v="Test # 1988"/>
    <n v="0"/>
    <n v="0"/>
    <n v="0"/>
    <n v="0"/>
    <s v="Test"/>
  </r>
  <r>
    <n v="296"/>
    <n v="10"/>
    <x v="6"/>
    <s v="Durban"/>
    <x v="251"/>
    <n v="1"/>
    <n v="7"/>
    <s v="Not Out"/>
    <s v="T20I # 196"/>
    <n v="11"/>
    <n v="0"/>
    <n v="0"/>
    <n v="90.9"/>
    <s v="T20"/>
  </r>
  <r>
    <n v="297"/>
    <n v="25"/>
    <x v="6"/>
    <s v="Durban"/>
    <x v="252"/>
    <n v="2"/>
    <n v="6"/>
    <s v="Run Out"/>
    <s v="ODI # 3079"/>
    <n v="35"/>
    <n v="1"/>
    <n v="0"/>
    <n v="71.42"/>
    <s v="ODI"/>
  </r>
  <r>
    <n v="298"/>
    <n v="38"/>
    <x v="6"/>
    <s v="Johannesburg"/>
    <x v="253"/>
    <n v="1"/>
    <n v="5"/>
    <s v="Bowled"/>
    <s v="ODI # 3080"/>
    <n v="61"/>
    <n v="1"/>
    <n v="0"/>
    <n v="62.29"/>
    <s v="ODI"/>
  </r>
  <r>
    <n v="299"/>
    <n v="5"/>
    <x v="6"/>
    <s v="Cape Town"/>
    <x v="254"/>
    <n v="2"/>
    <n v="5"/>
    <s v="Caught"/>
    <s v="ODI # 3082"/>
    <n v="12"/>
    <n v="1"/>
    <n v="0"/>
    <n v="41.66"/>
    <s v="ODI"/>
  </r>
  <r>
    <n v="300"/>
    <n v="2"/>
    <x v="6"/>
    <s v="Gqeberha"/>
    <x v="255"/>
    <n v="2"/>
    <n v="6"/>
    <s v="Caught"/>
    <s v="ODI # 3084"/>
    <n v="8"/>
    <n v="0"/>
    <n v="0"/>
    <n v="25"/>
    <s v="ODI"/>
  </r>
  <r>
    <n v="301"/>
    <n v="5"/>
    <x v="6"/>
    <s v="Centurion"/>
    <x v="256"/>
    <n v="2"/>
    <n v="4"/>
    <s v="Caught"/>
    <s v="ODI # 3087"/>
    <n v="10"/>
    <n v="1"/>
    <n v="0"/>
    <n v="50"/>
    <s v="ODI"/>
  </r>
  <r>
    <n v="302"/>
    <s v="DNB"/>
    <x v="0"/>
    <s v="Mirpur"/>
    <x v="257"/>
    <n v="1"/>
    <s v="DNB"/>
    <s v="DNB"/>
    <s v="ODI # 3100"/>
    <n v="0"/>
    <n v="0"/>
    <n v="0"/>
    <n v="0"/>
    <s v="ODI"/>
  </r>
  <r>
    <n v="303"/>
    <n v="31"/>
    <x v="7"/>
    <s v="Bengaluru"/>
    <x v="258"/>
    <n v="1"/>
    <n v="5"/>
    <s v="Caught"/>
    <s v="ODI # 3110"/>
    <n v="25"/>
    <n v="3"/>
    <n v="1"/>
    <n v="124"/>
    <s v="ODI"/>
  </r>
  <r>
    <n v="304"/>
    <n v="34"/>
    <x v="13"/>
    <s v="Bengaluru"/>
    <x v="259"/>
    <n v="2"/>
    <n v="6"/>
    <s v="Lbw"/>
    <s v="ODI # 3121"/>
    <n v="50"/>
    <n v="2"/>
    <n v="0"/>
    <n v="68"/>
    <s v="ODI"/>
  </r>
  <r>
    <n v="305"/>
    <n v="19"/>
    <x v="15"/>
    <s v="Delhi"/>
    <x v="260"/>
    <n v="2"/>
    <n v="7"/>
    <s v="Not Out"/>
    <s v="ODI # 3124"/>
    <n v="40"/>
    <n v="2"/>
    <n v="0"/>
    <n v="47.5"/>
    <s v="ODI"/>
  </r>
  <r>
    <n v="306"/>
    <n v="12"/>
    <x v="6"/>
    <s v="Nagpur"/>
    <x v="261"/>
    <n v="1"/>
    <n v="6"/>
    <s v="Not Out"/>
    <s v="ODI # 3128"/>
    <n v="21"/>
    <n v="0"/>
    <n v="0"/>
    <n v="57.14"/>
    <s v="ODI"/>
  </r>
  <r>
    <n v="307"/>
    <n v="22"/>
    <x v="3"/>
    <s v="Chennai"/>
    <x v="262"/>
    <n v="1"/>
    <n v="5"/>
    <s v="Stumped"/>
    <s v="ODI # 3141"/>
    <n v="30"/>
    <n v="1"/>
    <n v="0"/>
    <n v="73.33"/>
    <s v="ODI"/>
  </r>
  <r>
    <n v="308"/>
    <n v="7"/>
    <x v="8"/>
    <s v="Ahmedabad"/>
    <x v="263"/>
    <n v="2"/>
    <n v="6"/>
    <s v="Caught"/>
    <s v="ODI # 3143"/>
    <n v="8"/>
    <n v="1"/>
    <n v="0"/>
    <n v="87.5"/>
    <s v="ODI"/>
  </r>
  <r>
    <n v="309"/>
    <n v="25"/>
    <x v="1"/>
    <s v="Mohali"/>
    <x v="264"/>
    <n v="1"/>
    <n v="6"/>
    <s v="Lbw"/>
    <s v="ODI # 3147"/>
    <n v="42"/>
    <n v="2"/>
    <n v="0"/>
    <n v="59.52"/>
    <s v="ODI"/>
  </r>
  <r>
    <n v="310"/>
    <n v="91"/>
    <x v="2"/>
    <s v="Wankhede"/>
    <x v="265"/>
    <n v="2"/>
    <n v="5"/>
    <s v="Not Out"/>
    <s v="ODI # 3148"/>
    <n v="79"/>
    <n v="8"/>
    <n v="2"/>
    <n v="115.18"/>
    <s v="ODI"/>
  </r>
  <r>
    <n v="311"/>
    <n v="0"/>
    <x v="3"/>
    <s v="Kingston"/>
    <x v="266"/>
    <n v="1"/>
    <n v="7"/>
    <s v="Caught"/>
    <s v="Test # 1997"/>
    <n v="2"/>
    <n v="0"/>
    <n v="0"/>
    <n v="0"/>
    <s v="Test"/>
  </r>
  <r>
    <n v="312"/>
    <n v="16"/>
    <x v="3"/>
    <s v="Kingston"/>
    <x v="266"/>
    <n v="3"/>
    <n v="7"/>
    <s v="Caught"/>
    <s v="Test # 1997"/>
    <n v="16"/>
    <n v="1"/>
    <n v="1"/>
    <n v="100"/>
    <s v="Test"/>
  </r>
  <r>
    <n v="313"/>
    <n v="5"/>
    <x v="3"/>
    <s v="Bridgetown"/>
    <x v="267"/>
    <n v="3"/>
    <n v="7"/>
    <s v="Caught"/>
    <s v="Test # 1998"/>
    <n v="14"/>
    <n v="0"/>
    <n v="0"/>
    <n v="35.71"/>
    <s v="Test"/>
  </r>
  <r>
    <n v="314"/>
    <n v="2"/>
    <x v="3"/>
    <s v="Bridgetown"/>
    <x v="267"/>
    <n v="1"/>
    <n v="7"/>
    <s v="Caught"/>
    <s v="Test # 1998"/>
    <n v="13"/>
    <n v="0"/>
    <n v="0"/>
    <n v="15.38"/>
    <s v="Test"/>
  </r>
  <r>
    <n v="315"/>
    <n v="74"/>
    <x v="3"/>
    <s v="Roseau"/>
    <x v="268"/>
    <n v="2"/>
    <n v="7"/>
    <s v="Caught"/>
    <s v="Test # 1999"/>
    <n v="133"/>
    <n v="4"/>
    <n v="0"/>
    <n v="55.63"/>
    <s v="Test"/>
  </r>
  <r>
    <n v="316"/>
    <s v="DNB"/>
    <x v="3"/>
    <s v="Roseau"/>
    <x v="268"/>
    <n v="4"/>
    <s v="DNB"/>
    <s v="DNB"/>
    <s v="Test # 1999"/>
    <n v="0"/>
    <n v="0"/>
    <n v="0"/>
    <n v="0"/>
    <s v="Test"/>
  </r>
  <r>
    <n v="317"/>
    <n v="16"/>
    <x v="7"/>
    <s v="Lord's"/>
    <x v="269"/>
    <n v="4"/>
    <n v="7"/>
    <s v="Caught"/>
    <s v="Test # 2000"/>
    <n v="49"/>
    <n v="2"/>
    <n v="0"/>
    <n v="32.65"/>
    <s v="Test"/>
  </r>
  <r>
    <n v="318"/>
    <n v="28"/>
    <x v="7"/>
    <s v="Lord's"/>
    <x v="269"/>
    <n v="2"/>
    <n v="7"/>
    <s v="Caught"/>
    <s v="Test # 2000"/>
    <n v="103"/>
    <n v="2"/>
    <n v="0"/>
    <n v="27.18"/>
    <s v="Test"/>
  </r>
  <r>
    <n v="319"/>
    <n v="5"/>
    <x v="7"/>
    <s v="Nottingham"/>
    <x v="270"/>
    <n v="2"/>
    <n v="7"/>
    <s v="Caught"/>
    <s v="Test # 2001"/>
    <n v="9"/>
    <n v="1"/>
    <n v="0"/>
    <n v="55.55"/>
    <s v="Test"/>
  </r>
  <r>
    <n v="320"/>
    <n v="0"/>
    <x v="7"/>
    <s v="Nottingham"/>
    <x v="270"/>
    <n v="4"/>
    <n v="7"/>
    <s v="Lbw"/>
    <s v="Test # 2001"/>
    <n v="1"/>
    <n v="0"/>
    <n v="0"/>
    <n v="0"/>
    <s v="Test"/>
  </r>
  <r>
    <n v="321"/>
    <n v="77"/>
    <x v="7"/>
    <s v="Birmingham"/>
    <x v="271"/>
    <n v="1"/>
    <n v="7"/>
    <s v="Caught"/>
    <s v="Test # 2003"/>
    <n v="96"/>
    <n v="10"/>
    <n v="3"/>
    <n v="80.2"/>
    <s v="Test"/>
  </r>
  <r>
    <n v="322"/>
    <n v="74"/>
    <x v="7"/>
    <s v="Birmingham"/>
    <x v="271"/>
    <n v="3"/>
    <n v="7"/>
    <s v="Not Out"/>
    <s v="Test # 2003"/>
    <n v="79"/>
    <n v="13"/>
    <n v="0"/>
    <n v="93.67"/>
    <s v="Test"/>
  </r>
  <r>
    <n v="323"/>
    <n v="17"/>
    <x v="7"/>
    <s v="The Oval"/>
    <x v="272"/>
    <n v="2"/>
    <n v="7"/>
    <s v="Caught"/>
    <s v="Test # 2004"/>
    <n v="50"/>
    <n v="2"/>
    <n v="0"/>
    <n v="34"/>
    <s v="Test"/>
  </r>
  <r>
    <n v="324"/>
    <n v="3"/>
    <x v="7"/>
    <s v="The Oval"/>
    <x v="272"/>
    <n v="3"/>
    <n v="7"/>
    <s v="Caught"/>
    <s v="Test # 2004"/>
    <n v="19"/>
    <n v="0"/>
    <n v="0"/>
    <n v="15.78"/>
    <s v="Test"/>
  </r>
  <r>
    <n v="325"/>
    <n v="8"/>
    <x v="7"/>
    <s v="Manchester"/>
    <x v="273"/>
    <n v="1"/>
    <n v="7"/>
    <s v="Caught"/>
    <s v="T20I # 204"/>
    <n v="8"/>
    <n v="1"/>
    <n v="0"/>
    <n v="100"/>
    <s v="T20"/>
  </r>
  <r>
    <n v="326"/>
    <n v="33"/>
    <x v="7"/>
    <s v="Chester-le-Street"/>
    <x v="274"/>
    <n v="1"/>
    <n v="7"/>
    <s v="Caught"/>
    <s v="ODI # 3186"/>
    <n v="36"/>
    <n v="2"/>
    <n v="0"/>
    <n v="91.66"/>
    <s v="ODI"/>
  </r>
  <r>
    <n v="327"/>
    <n v="6"/>
    <x v="7"/>
    <s v="Southampton"/>
    <x v="275"/>
    <n v="1"/>
    <n v="6"/>
    <s v="Caught"/>
    <s v="ODI # 3187"/>
    <n v="5"/>
    <n v="1"/>
    <n v="0"/>
    <n v="120"/>
    <s v="ODI"/>
  </r>
  <r>
    <n v="328"/>
    <n v="69"/>
    <x v="7"/>
    <s v="The Oval"/>
    <x v="276"/>
    <n v="1"/>
    <n v="6"/>
    <s v="Caught"/>
    <s v="ODI # 3189"/>
    <n v="103"/>
    <n v="5"/>
    <n v="0"/>
    <n v="66.989999999999995"/>
    <s v="ODI"/>
  </r>
  <r>
    <n v="329"/>
    <n v="78"/>
    <x v="7"/>
    <s v="Lord's"/>
    <x v="277"/>
    <n v="1"/>
    <n v="6"/>
    <s v="Not Out"/>
    <s v="ODI # 3191"/>
    <n v="71"/>
    <n v="6"/>
    <n v="3"/>
    <n v="109.85"/>
    <s v="ODI"/>
  </r>
  <r>
    <n v="330"/>
    <n v="50"/>
    <x v="7"/>
    <s v="Cardiff"/>
    <x v="278"/>
    <n v="1"/>
    <n v="6"/>
    <s v="Not Out"/>
    <s v="ODI # 3195"/>
    <n v="26"/>
    <n v="5"/>
    <n v="2"/>
    <n v="192.3"/>
    <s v="ODI"/>
  </r>
  <r>
    <n v="331"/>
    <n v="87"/>
    <x v="7"/>
    <s v="Hyderabad"/>
    <x v="279"/>
    <n v="1"/>
    <n v="6"/>
    <s v="Not Out"/>
    <s v="ODI # 3199"/>
    <n v="70"/>
    <n v="10"/>
    <n v="1"/>
    <n v="124.28"/>
    <s v="ODI"/>
  </r>
  <r>
    <n v="332"/>
    <s v="DNB"/>
    <x v="7"/>
    <s v="Delhi"/>
    <x v="280"/>
    <n v="2"/>
    <s v="DNB"/>
    <s v="DNB"/>
    <s v="ODI # 3201"/>
    <n v="0"/>
    <n v="0"/>
    <n v="0"/>
    <n v="0"/>
    <s v="ODI"/>
  </r>
  <r>
    <n v="333"/>
    <n v="35"/>
    <x v="7"/>
    <s v="Mohali"/>
    <x v="281"/>
    <n v="2"/>
    <n v="6"/>
    <s v="Not Out"/>
    <s v="ODI # 3205"/>
    <n v="31"/>
    <n v="3"/>
    <n v="0"/>
    <n v="112.9"/>
    <s v="ODI"/>
  </r>
  <r>
    <n v="334"/>
    <n v="15"/>
    <x v="7"/>
    <s v="Wankhede"/>
    <x v="282"/>
    <n v="2"/>
    <n v="6"/>
    <s v="Not Out"/>
    <s v="ODI # 3207"/>
    <n v="18"/>
    <n v="1"/>
    <n v="1"/>
    <n v="83.33"/>
    <s v="ODI"/>
  </r>
  <r>
    <n v="335"/>
    <n v="75"/>
    <x v="7"/>
    <s v="Eden Gardens"/>
    <x v="283"/>
    <n v="1"/>
    <n v="6"/>
    <s v="Not Out"/>
    <s v="ODI # 3210"/>
    <n v="69"/>
    <n v="3"/>
    <n v="4"/>
    <n v="108.69"/>
    <s v="ODI"/>
  </r>
  <r>
    <n v="336"/>
    <n v="21"/>
    <x v="7"/>
    <s v="Eden Gardens"/>
    <x v="284"/>
    <n v="1"/>
    <n v="6"/>
    <s v="Run Out"/>
    <s v="T20I # 214"/>
    <n v="26"/>
    <n v="0"/>
    <n v="1"/>
    <n v="80.760000000000005"/>
    <s v="T20"/>
  </r>
  <r>
    <n v="337"/>
    <n v="0"/>
    <x v="3"/>
    <s v="Delhi"/>
    <x v="285"/>
    <n v="2"/>
    <n v="7"/>
    <s v="Bowled"/>
    <s v="Test # 2015"/>
    <n v="4"/>
    <n v="0"/>
    <n v="0"/>
    <n v="0"/>
    <s v="Test"/>
  </r>
  <r>
    <n v="338"/>
    <n v="0"/>
    <x v="3"/>
    <s v="Delhi"/>
    <x v="285"/>
    <n v="4"/>
    <n v="7"/>
    <s v="Not Out"/>
    <s v="Test # 2015"/>
    <n v="4"/>
    <n v="0"/>
    <n v="0"/>
    <n v="0"/>
    <s v="Test"/>
  </r>
  <r>
    <n v="339"/>
    <n v="144"/>
    <x v="3"/>
    <s v="Eden Gardens"/>
    <x v="286"/>
    <n v="1"/>
    <n v="8"/>
    <s v="Caught"/>
    <s v="Test # 2017"/>
    <n v="175"/>
    <n v="10"/>
    <n v="5"/>
    <n v="82.28"/>
    <s v="Test"/>
  </r>
  <r>
    <n v="340"/>
    <n v="8"/>
    <x v="3"/>
    <s v="Wankhede"/>
    <x v="287"/>
    <n v="2"/>
    <n v="7"/>
    <s v="Bowled"/>
    <s v="Test # 2019"/>
    <n v="21"/>
    <n v="1"/>
    <n v="0"/>
    <n v="38.090000000000003"/>
    <s v="Test"/>
  </r>
  <r>
    <n v="341"/>
    <n v="13"/>
    <x v="3"/>
    <s v="Wankhede"/>
    <x v="287"/>
    <n v="4"/>
    <n v="7"/>
    <s v="Caught"/>
    <s v="Test # 2019"/>
    <n v="37"/>
    <n v="1"/>
    <n v="0"/>
    <n v="35.130000000000003"/>
    <s v="Test"/>
  </r>
  <r>
    <n v="342"/>
    <n v="23"/>
    <x v="8"/>
    <s v="Melbourne"/>
    <x v="288"/>
    <n v="4"/>
    <n v="7"/>
    <s v="Bowled"/>
    <s v="Test # 2025"/>
    <n v="44"/>
    <n v="0"/>
    <n v="1"/>
    <n v="52.27"/>
    <s v="Test"/>
  </r>
  <r>
    <n v="343"/>
    <n v="6"/>
    <x v="8"/>
    <s v="Melbourne"/>
    <x v="288"/>
    <n v="2"/>
    <n v="8"/>
    <s v="Caught"/>
    <s v="Test # 2025"/>
    <n v="8"/>
    <n v="0"/>
    <n v="0"/>
    <n v="75"/>
    <s v="Test"/>
  </r>
  <r>
    <n v="344"/>
    <n v="57"/>
    <x v="8"/>
    <s v="Sydney"/>
    <x v="289"/>
    <n v="1"/>
    <n v="7"/>
    <s v="Not Out"/>
    <s v="Test # 2027"/>
    <n v="77"/>
    <n v="8"/>
    <n v="0"/>
    <n v="74.02"/>
    <s v="Test"/>
  </r>
  <r>
    <n v="345"/>
    <n v="2"/>
    <x v="8"/>
    <s v="Sydney"/>
    <x v="289"/>
    <n v="3"/>
    <n v="7"/>
    <s v="Caught"/>
    <s v="Test # 2027"/>
    <n v="11"/>
    <n v="0"/>
    <n v="0"/>
    <n v="18.18"/>
    <s v="Test"/>
  </r>
  <r>
    <n v="346"/>
    <n v="2"/>
    <x v="8"/>
    <s v="Perth"/>
    <x v="290"/>
    <n v="3"/>
    <n v="7"/>
    <s v="Caught"/>
    <s v="Test # 2029"/>
    <n v="16"/>
    <n v="0"/>
    <n v="0"/>
    <n v="12.5"/>
    <s v="Test"/>
  </r>
  <r>
    <n v="347"/>
    <n v="12"/>
    <x v="8"/>
    <s v="Perth"/>
    <x v="290"/>
    <n v="1"/>
    <n v="7"/>
    <s v="Caught"/>
    <s v="Test # 2029"/>
    <n v="22"/>
    <n v="2"/>
    <n v="0"/>
    <n v="54.54"/>
    <s v="Test"/>
  </r>
  <r>
    <n v="348"/>
    <n v="48"/>
    <x v="8"/>
    <s v="Sydney"/>
    <x v="291"/>
    <n v="2"/>
    <n v="6"/>
    <s v="Not Out"/>
    <s v="T20I # 217"/>
    <n v="43"/>
    <n v="1"/>
    <n v="3"/>
    <n v="111.62"/>
    <s v="T20"/>
  </r>
  <r>
    <n v="349"/>
    <n v="21"/>
    <x v="8"/>
    <s v="Melbourne"/>
    <x v="292"/>
    <n v="2"/>
    <n v="4"/>
    <s v="Not Out"/>
    <s v="T20I # 218"/>
    <n v="18"/>
    <n v="2"/>
    <n v="0"/>
    <n v="116.66"/>
    <s v="T20"/>
  </r>
  <r>
    <n v="350"/>
    <n v="29"/>
    <x v="8"/>
    <s v="Melbourne"/>
    <x v="293"/>
    <n v="2"/>
    <n v="6"/>
    <s v="Caught"/>
    <s v="ODI # 3231"/>
    <n v="38"/>
    <n v="1"/>
    <n v="0"/>
    <n v="76.31"/>
    <s v="ODI"/>
  </r>
  <r>
    <n v="351"/>
    <n v="4"/>
    <x v="2"/>
    <s v="Perth"/>
    <x v="294"/>
    <n v="2"/>
    <n v="6"/>
    <s v="Caught"/>
    <s v="ODI # 3233"/>
    <n v="5"/>
    <n v="1"/>
    <n v="0"/>
    <n v="80"/>
    <s v="ODI"/>
  </r>
  <r>
    <n v="352"/>
    <n v="44"/>
    <x v="8"/>
    <s v="Adelaide"/>
    <x v="295"/>
    <n v="2"/>
    <n v="6"/>
    <s v="Not Out"/>
    <s v="ODI # 3237"/>
    <n v="58"/>
    <n v="0"/>
    <n v="1"/>
    <n v="75.86"/>
    <s v="ODI"/>
  </r>
  <r>
    <n v="353"/>
    <n v="58"/>
    <x v="2"/>
    <s v="Adelaide"/>
    <x v="296"/>
    <n v="2"/>
    <n v="6"/>
    <s v="Not Out"/>
    <s v="ODI # 3239"/>
    <n v="69"/>
    <n v="3"/>
    <n v="1"/>
    <n v="84.05"/>
    <s v="ODI"/>
  </r>
  <r>
    <n v="354"/>
    <n v="56"/>
    <x v="8"/>
    <s v="Brisbane"/>
    <x v="297"/>
    <n v="2"/>
    <n v="6"/>
    <s v="Caught"/>
    <s v="ODI # 3244"/>
    <n v="84"/>
    <n v="2"/>
    <n v="1"/>
    <n v="66.66"/>
    <s v="ODI"/>
  </r>
  <r>
    <n v="355"/>
    <n v="14"/>
    <x v="8"/>
    <s v="Sydney"/>
    <x v="298"/>
    <n v="2"/>
    <n v="6"/>
    <s v="Lbw"/>
    <s v="ODI # 3250"/>
    <n v="49"/>
    <n v="0"/>
    <n v="0"/>
    <n v="28.57"/>
    <s v="ODI"/>
  </r>
  <r>
    <n v="356"/>
    <s v="DNB"/>
    <x v="2"/>
    <s v="Hobart"/>
    <x v="299"/>
    <n v="2"/>
    <s v="DNB"/>
    <s v="DNB"/>
    <s v="ODI # 3251"/>
    <n v="0"/>
    <n v="0"/>
    <n v="0"/>
    <n v="0"/>
    <s v="ODI"/>
  </r>
  <r>
    <n v="357"/>
    <n v="46"/>
    <x v="2"/>
    <s v="Mirpur"/>
    <x v="300"/>
    <n v="1"/>
    <n v="4"/>
    <s v="Not Out"/>
    <s v="ODI # 3259"/>
    <n v="26"/>
    <n v="6"/>
    <n v="1"/>
    <n v="176.92"/>
    <s v="ODI"/>
  </r>
  <r>
    <n v="358"/>
    <n v="21"/>
    <x v="0"/>
    <s v="Mirpur"/>
    <x v="301"/>
    <n v="1"/>
    <n v="5"/>
    <s v="Not Out"/>
    <s v="ODI # 3261"/>
    <n v="11"/>
    <n v="2"/>
    <n v="0"/>
    <n v="190.9"/>
    <s v="ODI"/>
  </r>
  <r>
    <n v="359"/>
    <n v="4"/>
    <x v="1"/>
    <s v="Mirpur"/>
    <x v="302"/>
    <n v="2"/>
    <n v="6"/>
    <s v="Not Out"/>
    <s v="ODI # 3263"/>
    <n v="1"/>
    <n v="1"/>
    <n v="0"/>
    <n v="400"/>
    <s v="ODI"/>
  </r>
  <r>
    <n v="360"/>
    <s v="DNB"/>
    <x v="6"/>
    <s v="Johannesburg"/>
    <x v="303"/>
    <n v="2"/>
    <s v="DNB"/>
    <s v="DNB"/>
    <s v="T20I # 242"/>
    <n v="0"/>
    <n v="0"/>
    <n v="0"/>
    <n v="0"/>
    <s v="T20"/>
  </r>
  <r>
    <n v="361"/>
    <n v="35"/>
    <x v="2"/>
    <s v="Hambantota"/>
    <x v="304"/>
    <n v="1"/>
    <n v="6"/>
    <s v="Caught"/>
    <s v="ODI # 3291"/>
    <n v="29"/>
    <n v="3"/>
    <n v="1"/>
    <n v="120.68"/>
    <s v="ODI"/>
  </r>
  <r>
    <n v="362"/>
    <n v="11"/>
    <x v="2"/>
    <s v="Hambantota"/>
    <x v="305"/>
    <n v="1"/>
    <n v="6"/>
    <s v="Caught"/>
    <s v="ODI # 3292"/>
    <n v="16"/>
    <n v="2"/>
    <n v="0"/>
    <n v="68.75"/>
    <s v="ODI"/>
  </r>
  <r>
    <n v="363"/>
    <n v="31"/>
    <x v="2"/>
    <s v="Colombo (RPS)"/>
    <x v="306"/>
    <n v="2"/>
    <n v="4"/>
    <s v="Bowled"/>
    <s v="ODI # 3293"/>
    <n v="49"/>
    <n v="1"/>
    <n v="0"/>
    <n v="63.26"/>
    <s v="ODI"/>
  </r>
  <r>
    <n v="364"/>
    <s v="DNB"/>
    <x v="2"/>
    <s v="Colombo (RPS)"/>
    <x v="307"/>
    <n v="2"/>
    <s v="DNB"/>
    <s v="DNB"/>
    <s v="ODI # 3294"/>
    <n v="0"/>
    <n v="0"/>
    <n v="0"/>
    <n v="0"/>
    <s v="ODI"/>
  </r>
  <r>
    <n v="365"/>
    <n v="58"/>
    <x v="2"/>
    <s v="Pallekele"/>
    <x v="308"/>
    <n v="1"/>
    <n v="7"/>
    <s v="Caught"/>
    <s v="ODI # 3295"/>
    <n v="38"/>
    <n v="8"/>
    <n v="1"/>
    <n v="152.63"/>
    <s v="ODI"/>
  </r>
  <r>
    <n v="366"/>
    <n v="16"/>
    <x v="2"/>
    <s v="Pallekele"/>
    <x v="309"/>
    <n v="1"/>
    <n v="5"/>
    <s v="Not Out"/>
    <s v="T20I # 255"/>
    <n v="14"/>
    <n v="2"/>
    <n v="0"/>
    <n v="114.28"/>
    <s v="T20"/>
  </r>
  <r>
    <n v="367"/>
    <n v="73"/>
    <x v="4"/>
    <s v="Hyderabad"/>
    <x v="310"/>
    <n v="1"/>
    <n v="7"/>
    <s v="Caught"/>
    <s v="Test # 2054"/>
    <n v="147"/>
    <n v="6"/>
    <n v="1"/>
    <n v="49.65"/>
    <s v="Test"/>
  </r>
  <r>
    <n v="368"/>
    <n v="62"/>
    <x v="4"/>
    <s v="Bengaluru"/>
    <x v="311"/>
    <n v="2"/>
    <n v="7"/>
    <s v="Lbw"/>
    <s v="Test # 2055"/>
    <n v="94"/>
    <n v="8"/>
    <n v="2"/>
    <n v="65.95"/>
    <s v="Test"/>
  </r>
  <r>
    <n v="369"/>
    <n v="48"/>
    <x v="4"/>
    <s v="Bengaluru"/>
    <x v="311"/>
    <n v="4"/>
    <n v="7"/>
    <s v="Not Out"/>
    <s v="Test # 2055"/>
    <n v="60"/>
    <n v="3"/>
    <n v="2"/>
    <n v="80"/>
    <s v="Test"/>
  </r>
  <r>
    <n v="370"/>
    <n v="22"/>
    <x v="4"/>
    <s v="Chennai"/>
    <x v="312"/>
    <n v="2"/>
    <n v="5"/>
    <s v="Not Out"/>
    <s v="T20I # 261"/>
    <n v="23"/>
    <n v="2"/>
    <n v="0"/>
    <n v="95.65"/>
    <s v="T20"/>
  </r>
  <r>
    <n v="371"/>
    <n v="18"/>
    <x v="14"/>
    <s v="Colombo (RPS)"/>
    <x v="313"/>
    <n v="1"/>
    <n v="6"/>
    <s v="Not Out"/>
    <s v="T20I # 265"/>
    <n v="9"/>
    <n v="2"/>
    <n v="1"/>
    <n v="200"/>
    <s v="T20"/>
  </r>
  <r>
    <n v="372"/>
    <n v="9"/>
    <x v="7"/>
    <s v="Colombo (RPS)"/>
    <x v="314"/>
    <n v="1"/>
    <n v="5"/>
    <s v="Caught"/>
    <s v="T20I # 272"/>
    <n v="8"/>
    <n v="1"/>
    <n v="0"/>
    <n v="112.5"/>
    <s v="T20"/>
  </r>
  <r>
    <n v="373"/>
    <n v="15"/>
    <x v="8"/>
    <s v="Colombo (RPS)"/>
    <x v="315"/>
    <n v="1"/>
    <n v="7"/>
    <s v="Caught"/>
    <s v="T20I # 278"/>
    <n v="21"/>
    <n v="2"/>
    <n v="0"/>
    <n v="71.42"/>
    <s v="T20"/>
  </r>
  <r>
    <n v="374"/>
    <s v="DNB"/>
    <x v="1"/>
    <s v="Colombo (RPS)"/>
    <x v="316"/>
    <n v="2"/>
    <s v="DNB"/>
    <s v="DNB"/>
    <s v="T20I # 282"/>
    <n v="0"/>
    <n v="0"/>
    <n v="0"/>
    <n v="0"/>
    <s v="T20"/>
  </r>
  <r>
    <n v="375"/>
    <n v="23"/>
    <x v="6"/>
    <s v="Colombo (RPS)"/>
    <x v="317"/>
    <n v="1"/>
    <n v="7"/>
    <s v="Not Out"/>
    <s v="T20I # 286"/>
    <n v="13"/>
    <n v="3"/>
    <n v="0"/>
    <n v="176.92"/>
    <s v="T20"/>
  </r>
  <r>
    <n v="376"/>
    <n v="5"/>
    <x v="7"/>
    <s v="Ahmedabad"/>
    <x v="318"/>
    <n v="1"/>
    <n v="7"/>
    <s v="Bowled"/>
    <s v="Test # 2058"/>
    <n v="37"/>
    <n v="0"/>
    <n v="0"/>
    <n v="13.51"/>
    <s v="Test"/>
  </r>
  <r>
    <n v="377"/>
    <s v="DNB"/>
    <x v="7"/>
    <s v="Ahmedabad"/>
    <x v="318"/>
    <n v="4"/>
    <s v="DNB"/>
    <s v="DNB"/>
    <s v="Test # 2058"/>
    <n v="0"/>
    <n v="0"/>
    <n v="0"/>
    <n v="0"/>
    <s v="Test"/>
  </r>
  <r>
    <n v="378"/>
    <n v="29"/>
    <x v="7"/>
    <s v="Wankhede"/>
    <x v="319"/>
    <n v="1"/>
    <n v="7"/>
    <s v="Caught"/>
    <s v="Test # 2062"/>
    <n v="64"/>
    <n v="4"/>
    <n v="0"/>
    <n v="45.31"/>
    <s v="Test"/>
  </r>
  <r>
    <n v="379"/>
    <n v="6"/>
    <x v="7"/>
    <s v="Wankhede"/>
    <x v="319"/>
    <n v="3"/>
    <n v="7"/>
    <s v="Caught"/>
    <s v="Test # 2062"/>
    <n v="17"/>
    <n v="0"/>
    <n v="0"/>
    <n v="35.29"/>
    <s v="Test"/>
  </r>
  <r>
    <n v="380"/>
    <n v="52"/>
    <x v="7"/>
    <s v="Eden Gardens"/>
    <x v="320"/>
    <n v="1"/>
    <n v="7"/>
    <s v="Caught"/>
    <s v="Test # 2065"/>
    <n v="114"/>
    <n v="5"/>
    <n v="2"/>
    <n v="45.61"/>
    <s v="Test"/>
  </r>
  <r>
    <n v="381"/>
    <n v="0"/>
    <x v="7"/>
    <s v="Eden Gardens"/>
    <x v="320"/>
    <n v="3"/>
    <n v="7"/>
    <s v="Caught"/>
    <s v="Test # 2065"/>
    <n v="3"/>
    <n v="0"/>
    <n v="0"/>
    <n v="0"/>
    <s v="Test"/>
  </r>
  <r>
    <n v="382"/>
    <n v="99"/>
    <x v="7"/>
    <s v="Nagpur"/>
    <x v="321"/>
    <n v="2"/>
    <n v="6"/>
    <s v="Run Out"/>
    <s v="Test # 2066"/>
    <n v="246"/>
    <n v="8"/>
    <n v="1"/>
    <n v="40.24"/>
    <s v="Test"/>
  </r>
  <r>
    <n v="383"/>
    <n v="24"/>
    <x v="7"/>
    <s v="Pune"/>
    <x v="322"/>
    <n v="2"/>
    <n v="6"/>
    <s v="Not Out"/>
    <s v="T20I # 292"/>
    <n v="21"/>
    <n v="2"/>
    <n v="0"/>
    <n v="114.28"/>
    <s v="T20"/>
  </r>
  <r>
    <n v="384"/>
    <n v="38"/>
    <x v="7"/>
    <s v="Wankhede"/>
    <x v="323"/>
    <n v="1"/>
    <n v="7"/>
    <s v="Caught"/>
    <s v="T20I # 294"/>
    <n v="18"/>
    <n v="3"/>
    <n v="2"/>
    <n v="211.11"/>
    <s v="T20"/>
  </r>
  <r>
    <n v="385"/>
    <n v="1"/>
    <x v="1"/>
    <s v="Bengaluru"/>
    <x v="324"/>
    <n v="1"/>
    <n v="5"/>
    <s v="Bowled"/>
    <s v="T20I # 296"/>
    <n v="2"/>
    <n v="0"/>
    <n v="0"/>
    <n v="50"/>
    <s v="T20"/>
  </r>
  <r>
    <n v="386"/>
    <n v="33"/>
    <x v="1"/>
    <s v="Ahmedabad"/>
    <x v="325"/>
    <n v="1"/>
    <n v="5"/>
    <s v="Bowled"/>
    <s v="T20I # 298"/>
    <n v="23"/>
    <n v="4"/>
    <n v="0"/>
    <n v="143.47"/>
    <s v="T20"/>
  </r>
  <r>
    <n v="387"/>
    <n v="113"/>
    <x v="1"/>
    <s v="Chennai"/>
    <x v="326"/>
    <n v="1"/>
    <n v="7"/>
    <s v="Not Out"/>
    <s v="ODI # 3314"/>
    <n v="125"/>
    <n v="7"/>
    <n v="3"/>
    <n v="90.4"/>
    <s v="ODI"/>
  </r>
  <r>
    <n v="388"/>
    <n v="54"/>
    <x v="1"/>
    <s v="Eden Gardens"/>
    <x v="327"/>
    <n v="2"/>
    <n v="6"/>
    <s v="Not Out"/>
    <s v="ODI # 3315"/>
    <n v="89"/>
    <n v="4"/>
    <n v="1"/>
    <n v="60.67"/>
    <s v="ODI"/>
  </r>
  <r>
    <n v="389"/>
    <n v="36"/>
    <x v="1"/>
    <s v="Delhi"/>
    <x v="328"/>
    <n v="1"/>
    <n v="6"/>
    <s v="Caught"/>
    <s v="ODI # 3316"/>
    <n v="55"/>
    <n v="1"/>
    <n v="3"/>
    <n v="65.45"/>
    <s v="ODI"/>
  </r>
  <r>
    <n v="390"/>
    <n v="32"/>
    <x v="7"/>
    <s v="Rajkot"/>
    <x v="329"/>
    <n v="2"/>
    <n v="6"/>
    <s v="Caught"/>
    <s v="ODI # 3318"/>
    <n v="25"/>
    <n v="0"/>
    <n v="4"/>
    <n v="128"/>
    <s v="ODI"/>
  </r>
  <r>
    <n v="391"/>
    <n v="72"/>
    <x v="7"/>
    <s v="Kochi"/>
    <x v="330"/>
    <n v="1"/>
    <n v="6"/>
    <s v="Caught"/>
    <s v="ODI # 3320"/>
    <n v="66"/>
    <n v="7"/>
    <n v="2"/>
    <n v="109.09"/>
    <s v="ODI"/>
  </r>
  <r>
    <n v="392"/>
    <n v="10"/>
    <x v="7"/>
    <s v="Ranchi"/>
    <x v="331"/>
    <n v="2"/>
    <n v="5"/>
    <s v="Not Out"/>
    <s v="ODI # 3322"/>
    <n v="12"/>
    <n v="2"/>
    <n v="0"/>
    <n v="83.33"/>
    <s v="ODI"/>
  </r>
  <r>
    <n v="393"/>
    <n v="19"/>
    <x v="7"/>
    <s v="Mohali"/>
    <x v="332"/>
    <n v="2"/>
    <n v="6"/>
    <s v="Caught"/>
    <s v="ODI # 3327"/>
    <n v="21"/>
    <n v="2"/>
    <n v="0"/>
    <n v="90.47"/>
    <s v="ODI"/>
  </r>
  <r>
    <n v="394"/>
    <n v="15"/>
    <x v="7"/>
    <s v="Dharamsala"/>
    <x v="333"/>
    <n v="1"/>
    <n v="6"/>
    <s v="Lbw"/>
    <s v="ODI # 3329"/>
    <n v="23"/>
    <n v="2"/>
    <n v="0"/>
    <n v="65.209999999999994"/>
    <s v="ODI"/>
  </r>
  <r>
    <n v="395"/>
    <s v="DNB"/>
    <x v="8"/>
    <s v="Chennai"/>
    <x v="334"/>
    <n v="4"/>
    <s v="DNB"/>
    <s v="DNB"/>
    <s v="Test # 2074"/>
    <n v="0"/>
    <n v="0"/>
    <n v="0"/>
    <n v="0"/>
    <s v="Test"/>
  </r>
  <r>
    <n v="396"/>
    <n v="224"/>
    <x v="8"/>
    <s v="Chennai"/>
    <x v="334"/>
    <n v="2"/>
    <n v="6"/>
    <s v="Caught"/>
    <s v="Test # 2074"/>
    <n v="265"/>
    <n v="24"/>
    <n v="6"/>
    <n v="84.52"/>
    <s v="Test"/>
  </r>
  <r>
    <n v="397"/>
    <n v="44"/>
    <x v="8"/>
    <s v="Hyderabad"/>
    <x v="335"/>
    <n v="2"/>
    <n v="6"/>
    <s v="Caught"/>
    <s v="Test # 2076"/>
    <n v="43"/>
    <n v="8"/>
    <n v="0"/>
    <n v="102.32"/>
    <s v="Test"/>
  </r>
  <r>
    <n v="398"/>
    <n v="4"/>
    <x v="8"/>
    <s v="Mohali"/>
    <x v="336"/>
    <n v="2"/>
    <n v="6"/>
    <s v="Lbw"/>
    <s v="Test # 2081"/>
    <n v="3"/>
    <n v="1"/>
    <n v="0"/>
    <n v="133.33000000000001"/>
    <s v="Test"/>
  </r>
  <r>
    <n v="399"/>
    <n v="18"/>
    <x v="8"/>
    <s v="Mohali"/>
    <x v="336"/>
    <n v="4"/>
    <n v="5"/>
    <s v="Not Out"/>
    <s v="Test # 2081"/>
    <n v="28"/>
    <n v="3"/>
    <n v="0"/>
    <n v="64.28"/>
    <s v="Test"/>
  </r>
  <r>
    <n v="400"/>
    <n v="24"/>
    <x v="8"/>
    <s v="Delhi"/>
    <x v="337"/>
    <n v="2"/>
    <n v="6"/>
    <s v="Caught"/>
    <s v="Test # 2085"/>
    <n v="23"/>
    <n v="2"/>
    <n v="0"/>
    <n v="104.34"/>
    <s v="Test"/>
  </r>
  <r>
    <n v="401"/>
    <n v="12"/>
    <x v="8"/>
    <s v="Delhi"/>
    <x v="337"/>
    <n v="4"/>
    <n v="6"/>
    <s v="Not Out"/>
    <s v="Test # 2085"/>
    <n v="14"/>
    <n v="2"/>
    <n v="0"/>
    <n v="85.71"/>
    <s v="Test"/>
  </r>
  <r>
    <n v="402"/>
    <n v="27"/>
    <x v="6"/>
    <s v="Cardiff"/>
    <x v="338"/>
    <n v="1"/>
    <n v="5"/>
    <s v="Caught"/>
    <s v="ODI # 3363"/>
    <n v="26"/>
    <n v="3"/>
    <n v="0"/>
    <n v="103.84"/>
    <s v="ODI"/>
  </r>
  <r>
    <n v="403"/>
    <s v="DNB"/>
    <x v="3"/>
    <s v="The Oval"/>
    <x v="339"/>
    <n v="2"/>
    <s v="DNB"/>
    <s v="DNB"/>
    <s v="ODI # 3368"/>
    <n v="0"/>
    <n v="0"/>
    <n v="0"/>
    <n v="0"/>
    <s v="ODI"/>
  </r>
  <r>
    <n v="404"/>
    <s v="DNB"/>
    <x v="1"/>
    <s v="Birmingham"/>
    <x v="340"/>
    <n v="2"/>
    <s v="DNB"/>
    <s v="DNB"/>
    <s v="ODI # 3372"/>
    <n v="0"/>
    <n v="0"/>
    <n v="0"/>
    <n v="0"/>
    <s v="ODI"/>
  </r>
  <r>
    <n v="405"/>
    <s v="DNB"/>
    <x v="2"/>
    <s v="Cardiff"/>
    <x v="341"/>
    <n v="2"/>
    <s v="DNB"/>
    <s v="DNB"/>
    <s v="ODI # 3376"/>
    <n v="0"/>
    <n v="0"/>
    <n v="0"/>
    <n v="0"/>
    <s v="ODI"/>
  </r>
  <r>
    <n v="406"/>
    <n v="0"/>
    <x v="7"/>
    <s v="Birmingham"/>
    <x v="342"/>
    <n v="1"/>
    <n v="6"/>
    <s v="Caught"/>
    <s v="ODI # 3377"/>
    <n v="4"/>
    <n v="0"/>
    <n v="0"/>
    <n v="0"/>
    <s v="ODI"/>
  </r>
  <r>
    <n v="407"/>
    <n v="27"/>
    <x v="3"/>
    <s v="Kingston"/>
    <x v="343"/>
    <n v="1"/>
    <n v="6"/>
    <s v="Bowled"/>
    <s v="ODI # 3380"/>
    <n v="35"/>
    <n v="1"/>
    <n v="0"/>
    <n v="77.14"/>
    <s v="ODI"/>
  </r>
  <r>
    <n v="408"/>
    <n v="45"/>
    <x v="2"/>
    <s v="Port of Spain"/>
    <x v="344"/>
    <n v="2"/>
    <n v="6"/>
    <s v="Not Out"/>
    <s v="ODI # 3388"/>
    <n v="52"/>
    <n v="5"/>
    <n v="2"/>
    <n v="86.53"/>
    <s v="ODI"/>
  </r>
  <r>
    <n v="409"/>
    <n v="24"/>
    <x v="8"/>
    <s v="Rajkot"/>
    <x v="345"/>
    <n v="2"/>
    <n v="6"/>
    <s v="Not Out"/>
    <s v="T20I # 331"/>
    <n v="21"/>
    <n v="2"/>
    <n v="0"/>
    <n v="114.28"/>
    <s v="T20"/>
  </r>
  <r>
    <n v="410"/>
    <n v="19"/>
    <x v="8"/>
    <s v="Pune"/>
    <x v="346"/>
    <n v="2"/>
    <n v="6"/>
    <s v="Bowled"/>
    <s v="ODI # 3419"/>
    <n v="22"/>
    <n v="2"/>
    <n v="0"/>
    <n v="86.36"/>
    <s v="ODI"/>
  </r>
  <r>
    <n v="411"/>
    <s v="DNB"/>
    <x v="8"/>
    <s v="Jaipur"/>
    <x v="347"/>
    <n v="2"/>
    <s v="DNB"/>
    <s v="DNB"/>
    <s v="ODI # 3420"/>
    <n v="0"/>
    <n v="0"/>
    <n v="0"/>
    <n v="0"/>
    <s v="ODI"/>
  </r>
  <r>
    <n v="412"/>
    <n v="139"/>
    <x v="8"/>
    <s v="Mohali"/>
    <x v="348"/>
    <n v="1"/>
    <n v="6"/>
    <s v="Not Out"/>
    <s v="ODI # 3421"/>
    <n v="121"/>
    <n v="12"/>
    <n v="5"/>
    <n v="114.87"/>
    <s v="ODI"/>
  </r>
  <r>
    <n v="413"/>
    <s v="DNB"/>
    <x v="8"/>
    <s v="Ranchi"/>
    <x v="349"/>
    <n v="2"/>
    <s v="DNB"/>
    <s v="DNB"/>
    <s v="ODI # 3422"/>
    <n v="0"/>
    <n v="0"/>
    <n v="0"/>
    <n v="0"/>
    <s v="ODI"/>
  </r>
  <r>
    <n v="414"/>
    <n v="25"/>
    <x v="8"/>
    <s v="Nagpur"/>
    <x v="350"/>
    <n v="2"/>
    <n v="6"/>
    <s v="Not Out"/>
    <s v="ODI # 3424"/>
    <n v="23"/>
    <n v="2"/>
    <n v="0"/>
    <n v="108.69"/>
    <s v="ODI"/>
  </r>
  <r>
    <n v="415"/>
    <n v="62"/>
    <x v="8"/>
    <s v="Bengaluru"/>
    <x v="351"/>
    <n v="1"/>
    <n v="6"/>
    <s v="Run Out"/>
    <s v="ODI # 3428"/>
    <n v="38"/>
    <n v="7"/>
    <n v="2"/>
    <n v="163.15"/>
    <s v="ODI"/>
  </r>
  <r>
    <n v="416"/>
    <n v="42"/>
    <x v="3"/>
    <s v="Eden Gardens"/>
    <x v="352"/>
    <n v="2"/>
    <n v="7"/>
    <s v="Caught"/>
    <s v="Test # 2101"/>
    <n v="63"/>
    <n v="5"/>
    <n v="0"/>
    <n v="66.66"/>
    <s v="Test"/>
  </r>
  <r>
    <n v="417"/>
    <n v="4"/>
    <x v="3"/>
    <s v="Wankhede"/>
    <x v="353"/>
    <n v="2"/>
    <n v="7"/>
    <s v="Caught"/>
    <s v="Test # 2102"/>
    <n v="10"/>
    <n v="0"/>
    <n v="0"/>
    <n v="40"/>
    <s v="Test"/>
  </r>
  <r>
    <n v="418"/>
    <n v="13"/>
    <x v="3"/>
    <s v="Kochi"/>
    <x v="354"/>
    <n v="2"/>
    <n v="6"/>
    <s v="Not Out"/>
    <s v="ODI # 3436"/>
    <n v="7"/>
    <n v="3"/>
    <n v="0"/>
    <n v="185.71"/>
    <s v="ODI"/>
  </r>
  <r>
    <n v="419"/>
    <n v="51"/>
    <x v="3"/>
    <s v="Visakhapatnam"/>
    <x v="355"/>
    <n v="1"/>
    <n v="6"/>
    <s v="Not Out"/>
    <s v="ODI # 3437"/>
    <n v="40"/>
    <n v="3"/>
    <n v="4"/>
    <n v="127.5"/>
    <s v="ODI"/>
  </r>
  <r>
    <n v="420"/>
    <n v="23"/>
    <x v="3"/>
    <s v="Kanpur"/>
    <x v="356"/>
    <n v="2"/>
    <n v="6"/>
    <s v="Not Out"/>
    <s v="ODI # 3439"/>
    <n v="23"/>
    <n v="3"/>
    <n v="0"/>
    <n v="100"/>
    <s v="ODI"/>
  </r>
  <r>
    <n v="421"/>
    <n v="65"/>
    <x v="6"/>
    <s v="Johannesburg"/>
    <x v="357"/>
    <n v="2"/>
    <n v="6"/>
    <s v="Bowled"/>
    <s v="ODI # 3442"/>
    <n v="71"/>
    <n v="8"/>
    <n v="1"/>
    <n v="91.54"/>
    <s v="ODI"/>
  </r>
  <r>
    <n v="422"/>
    <n v="19"/>
    <x v="6"/>
    <s v="Durban"/>
    <x v="358"/>
    <n v="2"/>
    <n v="6"/>
    <s v="Caught"/>
    <s v="ODI # 3443"/>
    <n v="31"/>
    <n v="0"/>
    <n v="0"/>
    <n v="61.29"/>
    <s v="ODI"/>
  </r>
  <r>
    <n v="423"/>
    <s v="DNB"/>
    <x v="6"/>
    <s v="Centurion"/>
    <x v="359"/>
    <s v="DNB"/>
    <s v="DNB"/>
    <s v="DNB"/>
    <s v="ODI # 3444"/>
    <n v="0"/>
    <n v="0"/>
    <n v="0"/>
    <n v="0"/>
    <s v="ODI"/>
  </r>
  <r>
    <n v="424"/>
    <n v="29"/>
    <x v="6"/>
    <s v="Johannesburg"/>
    <x v="360"/>
    <n v="3"/>
    <n v="7"/>
    <s v="Caught"/>
    <s v="Test # 2108"/>
    <n v="44"/>
    <n v="3"/>
    <n v="0"/>
    <n v="65.900000000000006"/>
    <s v="Test"/>
  </r>
  <r>
    <n v="425"/>
    <n v="19"/>
    <x v="6"/>
    <s v="Johannesburg"/>
    <x v="360"/>
    <n v="1"/>
    <n v="7"/>
    <s v="Caught"/>
    <s v="Test # 2108"/>
    <n v="72"/>
    <n v="3"/>
    <n v="0"/>
    <n v="26.38"/>
    <s v="Test"/>
  </r>
  <r>
    <n v="426"/>
    <n v="15"/>
    <x v="6"/>
    <s v="Durban"/>
    <x v="361"/>
    <n v="3"/>
    <n v="7"/>
    <s v="Caught"/>
    <s v="Test # 2111"/>
    <n v="29"/>
    <n v="2"/>
    <n v="0"/>
    <n v="51.72"/>
    <s v="Test"/>
  </r>
  <r>
    <n v="427"/>
    <n v="24"/>
    <x v="6"/>
    <s v="Durban"/>
    <x v="361"/>
    <n v="1"/>
    <n v="7"/>
    <s v="Caught"/>
    <s v="Test # 2111"/>
    <n v="40"/>
    <n v="3"/>
    <n v="0"/>
    <n v="60"/>
    <s v="Test"/>
  </r>
  <r>
    <n v="428"/>
    <n v="40"/>
    <x v="4"/>
    <s v="Napier"/>
    <x v="362"/>
    <n v="2"/>
    <n v="6"/>
    <s v="Caught"/>
    <s v="ODI # 3456"/>
    <n v="46"/>
    <n v="2"/>
    <n v="2"/>
    <n v="86.95"/>
    <s v="ODI"/>
  </r>
  <r>
    <n v="429"/>
    <n v="56"/>
    <x v="4"/>
    <s v="Hamilton"/>
    <x v="363"/>
    <n v="2"/>
    <n v="5"/>
    <s v="Caught"/>
    <s v="ODI # 3458"/>
    <n v="44"/>
    <n v="7"/>
    <n v="1"/>
    <n v="127.27"/>
    <s v="ODI"/>
  </r>
  <r>
    <n v="430"/>
    <n v="50"/>
    <x v="4"/>
    <s v="Auckland"/>
    <x v="364"/>
    <n v="2"/>
    <n v="6"/>
    <s v="Caught"/>
    <s v="ODI # 3462"/>
    <n v="60"/>
    <n v="2"/>
    <n v="3"/>
    <n v="83.33"/>
    <s v="ODI"/>
  </r>
  <r>
    <n v="431"/>
    <n v="79"/>
    <x v="4"/>
    <s v="Hamilton"/>
    <x v="365"/>
    <n v="1"/>
    <n v="5"/>
    <s v="Not Out"/>
    <s v="ODI # 3465"/>
    <n v="73"/>
    <n v="6"/>
    <n v="3"/>
    <n v="108.21"/>
    <s v="ODI"/>
  </r>
  <r>
    <n v="432"/>
    <n v="47"/>
    <x v="4"/>
    <s v="Wellington"/>
    <x v="366"/>
    <n v="2"/>
    <n v="6"/>
    <s v="Caught"/>
    <s v="ODI # 3467"/>
    <n v="72"/>
    <n v="3"/>
    <n v="0"/>
    <n v="65.27"/>
    <s v="ODI"/>
  </r>
  <r>
    <n v="433"/>
    <n v="39"/>
    <x v="4"/>
    <s v="Auckland"/>
    <x v="367"/>
    <n v="4"/>
    <n v="7"/>
    <s v="Bowled"/>
    <s v="Test # 2118"/>
    <n v="41"/>
    <n v="6"/>
    <n v="0"/>
    <n v="95.12"/>
    <s v="Test"/>
  </r>
  <r>
    <n v="434"/>
    <n v="10"/>
    <x v="4"/>
    <s v="Auckland"/>
    <x v="367"/>
    <n v="2"/>
    <n v="7"/>
    <s v="Caught"/>
    <s v="Test # 2118"/>
    <n v="28"/>
    <n v="1"/>
    <n v="0"/>
    <n v="35.71"/>
    <s v="Test"/>
  </r>
  <r>
    <n v="435"/>
    <s v="DNB"/>
    <x v="4"/>
    <s v="Wellington"/>
    <x v="368"/>
    <n v="4"/>
    <s v="DNB"/>
    <s v="DNB"/>
    <s v="Test # 2120"/>
    <n v="0"/>
    <n v="0"/>
    <n v="0"/>
    <n v="0"/>
    <s v="Test"/>
  </r>
  <r>
    <n v="436"/>
    <n v="68"/>
    <x v="4"/>
    <s v="Wellington"/>
    <x v="368"/>
    <n v="2"/>
    <n v="8"/>
    <s v="Caught"/>
    <s v="Test # 2120"/>
    <n v="86"/>
    <n v="9"/>
    <n v="1"/>
    <n v="79.06"/>
    <s v="Test"/>
  </r>
  <r>
    <n v="437"/>
    <s v="DNB"/>
    <x v="1"/>
    <s v="Mirpur"/>
    <x v="369"/>
    <n v="2"/>
    <s v="DNB"/>
    <s v="DNB"/>
    <s v="T20I # 378"/>
    <n v="0"/>
    <n v="0"/>
    <n v="0"/>
    <n v="0"/>
    <s v="T20"/>
  </r>
  <r>
    <n v="438"/>
    <s v="DNB"/>
    <x v="3"/>
    <s v="Mirpur"/>
    <x v="370"/>
    <n v="2"/>
    <s v="DNB"/>
    <s v="DNB"/>
    <s v="T20I # 382"/>
    <n v="0"/>
    <n v="0"/>
    <n v="0"/>
    <n v="0"/>
    <s v="T20"/>
  </r>
  <r>
    <n v="439"/>
    <n v="22"/>
    <x v="0"/>
    <s v="Mirpur"/>
    <x v="371"/>
    <n v="2"/>
    <n v="4"/>
    <s v="Not Out"/>
    <s v="T20I # 389"/>
    <n v="12"/>
    <n v="1"/>
    <n v="2"/>
    <n v="183.33"/>
    <s v="T20"/>
  </r>
  <r>
    <n v="440"/>
    <n v="24"/>
    <x v="8"/>
    <s v="Mirpur"/>
    <x v="372"/>
    <n v="1"/>
    <n v="6"/>
    <s v="Bowled"/>
    <s v="T20I # 393"/>
    <n v="20"/>
    <n v="1"/>
    <n v="1"/>
    <n v="120"/>
    <s v="T20"/>
  </r>
  <r>
    <n v="441"/>
    <n v="0"/>
    <x v="6"/>
    <s v="Mirpur"/>
    <x v="373"/>
    <n v="2"/>
    <n v="6"/>
    <s v="Not Out"/>
    <s v="T20I # 399"/>
    <n v="1"/>
    <n v="0"/>
    <n v="0"/>
    <n v="0"/>
    <s v="T20"/>
  </r>
  <r>
    <n v="442"/>
    <n v="4"/>
    <x v="2"/>
    <s v="Mirpur"/>
    <x v="374"/>
    <n v="1"/>
    <n v="5"/>
    <s v="Not Out"/>
    <s v="T20I # 400"/>
    <n v="7"/>
    <n v="0"/>
    <n v="0"/>
    <n v="57.14"/>
    <s v="T20"/>
  </r>
  <r>
    <n v="443"/>
    <n v="11"/>
    <x v="7"/>
    <s v="Nottingham"/>
    <x v="375"/>
    <n v="3"/>
    <n v="6"/>
    <s v="Bowled"/>
    <s v="Test # 2128"/>
    <n v="30"/>
    <n v="2"/>
    <n v="0"/>
    <n v="36.659999999999997"/>
    <s v="Test"/>
  </r>
  <r>
    <n v="444"/>
    <n v="82"/>
    <x v="7"/>
    <s v="Nottingham"/>
    <x v="375"/>
    <n v="1"/>
    <n v="6"/>
    <s v="Run Out"/>
    <s v="Test # 2128"/>
    <n v="152"/>
    <n v="7"/>
    <n v="0"/>
    <n v="53.94"/>
    <s v="Test"/>
  </r>
  <r>
    <n v="445"/>
    <n v="19"/>
    <x v="7"/>
    <s v="Lord's"/>
    <x v="376"/>
    <n v="3"/>
    <n v="6"/>
    <s v="Caught"/>
    <s v="Test # 2130"/>
    <n v="86"/>
    <n v="2"/>
    <n v="0"/>
    <n v="22.09"/>
    <s v="Test"/>
  </r>
  <r>
    <n v="446"/>
    <n v="1"/>
    <x v="7"/>
    <s v="Lord's"/>
    <x v="376"/>
    <n v="1"/>
    <n v="6"/>
    <s v="Caught"/>
    <s v="Test # 2130"/>
    <n v="17"/>
    <n v="0"/>
    <n v="0"/>
    <n v="5.88"/>
    <s v="Test"/>
  </r>
  <r>
    <n v="447"/>
    <n v="6"/>
    <x v="7"/>
    <s v="Southampton"/>
    <x v="377"/>
    <n v="4"/>
    <n v="7"/>
    <s v="Caught"/>
    <s v="Test # 2132"/>
    <n v="11"/>
    <n v="1"/>
    <n v="0"/>
    <n v="54.54"/>
    <s v="Test"/>
  </r>
  <r>
    <n v="448"/>
    <n v="50"/>
    <x v="7"/>
    <s v="Southampton"/>
    <x v="377"/>
    <n v="2"/>
    <n v="7"/>
    <s v="Caught"/>
    <s v="Test # 2132"/>
    <n v="113"/>
    <n v="5"/>
    <n v="1"/>
    <n v="44.24"/>
    <s v="Test"/>
  </r>
  <r>
    <n v="449"/>
    <n v="27"/>
    <x v="7"/>
    <s v="Manchester"/>
    <x v="378"/>
    <n v="3"/>
    <n v="6"/>
    <s v="Caught"/>
    <s v="Test # 2134"/>
    <n v="22"/>
    <n v="4"/>
    <n v="0"/>
    <n v="122.72"/>
    <s v="Test"/>
  </r>
  <r>
    <n v="450"/>
    <n v="71"/>
    <x v="7"/>
    <s v="Manchester"/>
    <x v="378"/>
    <n v="1"/>
    <n v="6"/>
    <s v="Caught"/>
    <s v="Test # 2134"/>
    <n v="133"/>
    <n v="15"/>
    <n v="0"/>
    <n v="53.38"/>
    <s v="Test"/>
  </r>
  <r>
    <n v="451"/>
    <n v="82"/>
    <x v="7"/>
    <s v="The Oval"/>
    <x v="379"/>
    <n v="1"/>
    <n v="6"/>
    <s v="Caught"/>
    <s v="Test # 2137"/>
    <n v="140"/>
    <n v="15"/>
    <n v="1"/>
    <n v="58.57"/>
    <s v="Test"/>
  </r>
  <r>
    <n v="452"/>
    <n v="0"/>
    <x v="7"/>
    <s v="The Oval"/>
    <x v="379"/>
    <n v="3"/>
    <n v="6"/>
    <s v="Caught"/>
    <s v="Test # 2137"/>
    <n v="5"/>
    <n v="0"/>
    <n v="0"/>
    <n v="0"/>
    <s v="Test"/>
  </r>
  <r>
    <n v="453"/>
    <n v="52"/>
    <x v="7"/>
    <s v="Cardiff"/>
    <x v="380"/>
    <n v="1"/>
    <n v="6"/>
    <s v="Bowled"/>
    <s v="ODI # 3517"/>
    <n v="51"/>
    <n v="6"/>
    <n v="0"/>
    <n v="101.96"/>
    <s v="ODI"/>
  </r>
  <r>
    <n v="454"/>
    <s v="DNB"/>
    <x v="7"/>
    <s v="Nottingham"/>
    <x v="381"/>
    <n v="2"/>
    <s v="DNB"/>
    <s v="DNB"/>
    <s v="ODI # 3520"/>
    <n v="0"/>
    <n v="0"/>
    <n v="0"/>
    <n v="0"/>
    <s v="ODI"/>
  </r>
  <r>
    <n v="455"/>
    <s v="DNB"/>
    <x v="7"/>
    <s v="Birmingham"/>
    <x v="382"/>
    <n v="2"/>
    <s v="DNB"/>
    <s v="DNB"/>
    <s v="ODI # 3523"/>
    <n v="0"/>
    <n v="0"/>
    <n v="0"/>
    <n v="0"/>
    <s v="ODI"/>
  </r>
  <r>
    <n v="456"/>
    <n v="29"/>
    <x v="7"/>
    <s v="Leeds"/>
    <x v="383"/>
    <n v="2"/>
    <n v="6"/>
    <s v="Caught"/>
    <s v="ODI # 3525"/>
    <n v="42"/>
    <n v="1"/>
    <n v="1"/>
    <n v="69.040000000000006"/>
    <s v="ODI"/>
  </r>
  <r>
    <n v="457"/>
    <n v="27"/>
    <x v="7"/>
    <s v="Birmingham"/>
    <x v="384"/>
    <n v="2"/>
    <n v="5"/>
    <s v="Not Out"/>
    <s v="T20I # 405"/>
    <n v="18"/>
    <n v="2"/>
    <n v="1"/>
    <n v="150"/>
    <s v="T20"/>
  </r>
  <r>
    <n v="458"/>
    <n v="8"/>
    <x v="3"/>
    <s v="Kochi"/>
    <x v="385"/>
    <n v="2"/>
    <n v="6"/>
    <s v="Bowled"/>
    <s v="ODI # 3531"/>
    <n v="21"/>
    <n v="0"/>
    <n v="0"/>
    <n v="38.090000000000003"/>
    <s v="ODI"/>
  </r>
  <r>
    <n v="459"/>
    <n v="51"/>
    <x v="3"/>
    <s v="Delhi"/>
    <x v="386"/>
    <n v="1"/>
    <n v="6"/>
    <s v="Not Out"/>
    <s v="ODI # 3533"/>
    <n v="40"/>
    <n v="5"/>
    <n v="1"/>
    <n v="127.5"/>
    <s v="ODI"/>
  </r>
  <r>
    <n v="460"/>
    <n v="6"/>
    <x v="3"/>
    <s v="Dharamsala"/>
    <x v="387"/>
    <n v="1"/>
    <n v="5"/>
    <s v="Run Out"/>
    <s v="ODI # 3535"/>
    <n v="5"/>
    <n v="0"/>
    <n v="0"/>
    <n v="120"/>
    <s v="ODI"/>
  </r>
  <r>
    <n v="461"/>
    <n v="33"/>
    <x v="8"/>
    <s v="Brisbane"/>
    <x v="388"/>
    <n v="1"/>
    <n v="7"/>
    <s v="Caught"/>
    <s v="Test # 2149"/>
    <n v="53"/>
    <n v="4"/>
    <n v="0"/>
    <n v="62.26"/>
    <s v="Test"/>
  </r>
  <r>
    <n v="462"/>
    <n v="0"/>
    <x v="8"/>
    <s v="Brisbane"/>
    <x v="388"/>
    <n v="3"/>
    <n v="7"/>
    <s v="Lbw"/>
    <s v="Test # 2149"/>
    <n v="2"/>
    <n v="0"/>
    <n v="0"/>
    <n v="0"/>
    <s v="Test"/>
  </r>
  <r>
    <n v="463"/>
    <n v="11"/>
    <x v="8"/>
    <s v="Melbourne"/>
    <x v="389"/>
    <n v="2"/>
    <n v="7"/>
    <s v="Caught"/>
    <s v="Test # 2152"/>
    <n v="23"/>
    <n v="1"/>
    <n v="0"/>
    <n v="47.82"/>
    <s v="Test"/>
  </r>
  <r>
    <n v="464"/>
    <n v="24"/>
    <x v="8"/>
    <s v="Melbourne"/>
    <x v="389"/>
    <n v="4"/>
    <n v="7"/>
    <s v="Not Out"/>
    <s v="Test # 2152"/>
    <n v="39"/>
    <n v="4"/>
    <n v="0"/>
    <n v="61.53"/>
    <s v="Test"/>
  </r>
  <r>
    <n v="465"/>
    <n v="19"/>
    <x v="8"/>
    <s v="Melbourne"/>
    <x v="390"/>
    <n v="1"/>
    <n v="6"/>
    <s v="Bowled"/>
    <s v="ODI # 3582"/>
    <n v="31"/>
    <n v="2"/>
    <n v="0"/>
    <n v="61.29"/>
    <s v="ODI"/>
  </r>
  <r>
    <n v="466"/>
    <n v="34"/>
    <x v="7"/>
    <s v="Brisbane"/>
    <x v="391"/>
    <n v="1"/>
    <n v="6"/>
    <s v="Caught"/>
    <s v="ODI # 3586"/>
    <n v="61"/>
    <n v="1"/>
    <n v="0"/>
    <n v="55.73"/>
    <s v="ODI"/>
  </r>
  <r>
    <n v="467"/>
    <s v="DNB"/>
    <x v="8"/>
    <s v="Sydney"/>
    <x v="392"/>
    <n v="1"/>
    <s v="DNB"/>
    <s v="DNB"/>
    <s v="ODI # 3592"/>
    <n v="0"/>
    <n v="0"/>
    <n v="0"/>
    <n v="0"/>
    <s v="ODI"/>
  </r>
  <r>
    <n v="468"/>
    <n v="17"/>
    <x v="7"/>
    <s v="Perth"/>
    <x v="393"/>
    <n v="1"/>
    <n v="6"/>
    <s v="Lbw"/>
    <s v="ODI # 3595"/>
    <n v="32"/>
    <n v="3"/>
    <n v="0"/>
    <n v="53.12"/>
    <s v="ODI"/>
  </r>
  <r>
    <n v="469"/>
    <n v="18"/>
    <x v="1"/>
    <s v="Adelaide"/>
    <x v="394"/>
    <n v="1"/>
    <n v="5"/>
    <s v="Caught"/>
    <s v="ODI # 3602"/>
    <n v="13"/>
    <n v="1"/>
    <n v="1"/>
    <n v="138.46"/>
    <s v="ODI"/>
  </r>
  <r>
    <n v="470"/>
    <n v="18"/>
    <x v="6"/>
    <s v="Melbourne"/>
    <x v="395"/>
    <n v="1"/>
    <n v="6"/>
    <s v="Caught"/>
    <s v="ODI # 3610"/>
    <n v="11"/>
    <n v="3"/>
    <n v="0"/>
    <n v="163.63"/>
    <s v="ODI"/>
  </r>
  <r>
    <n v="471"/>
    <s v="DNB"/>
    <x v="16"/>
    <s v="Perth"/>
    <x v="396"/>
    <n v="2"/>
    <s v="DNB"/>
    <s v="DNB"/>
    <s v="ODI # 3618"/>
    <n v="0"/>
    <n v="0"/>
    <n v="0"/>
    <n v="0"/>
    <s v="ODI"/>
  </r>
  <r>
    <n v="472"/>
    <n v="45"/>
    <x v="3"/>
    <s v="Perth"/>
    <x v="397"/>
    <n v="2"/>
    <n v="6"/>
    <s v="Not Out"/>
    <s v="ODI # 3625"/>
    <n v="56"/>
    <n v="3"/>
    <n v="1"/>
    <n v="80.349999999999994"/>
    <s v="ODI"/>
  </r>
  <r>
    <n v="473"/>
    <s v="DNB"/>
    <x v="13"/>
    <s v="Hamilton"/>
    <x v="398"/>
    <n v="2"/>
    <s v="DNB"/>
    <s v="DNB"/>
    <s v="ODI # 3631"/>
    <n v="0"/>
    <n v="0"/>
    <n v="0"/>
    <n v="0"/>
    <s v="ODI"/>
  </r>
  <r>
    <n v="474"/>
    <n v="85"/>
    <x v="5"/>
    <s v="Auckland"/>
    <x v="399"/>
    <n v="2"/>
    <n v="6"/>
    <s v="Not Out"/>
    <s v="ODI # 3636"/>
    <n v="76"/>
    <n v="8"/>
    <n v="2"/>
    <n v="111.84"/>
    <s v="ODI"/>
  </r>
  <r>
    <n v="475"/>
    <n v="6"/>
    <x v="0"/>
    <s v="Melbourne"/>
    <x v="400"/>
    <n v="1"/>
    <n v="6"/>
    <s v="Caught"/>
    <s v="ODI # 3641"/>
    <n v="11"/>
    <n v="0"/>
    <n v="0"/>
    <n v="54.54"/>
    <s v="ODI"/>
  </r>
  <r>
    <n v="476"/>
    <n v="65"/>
    <x v="8"/>
    <s v="Sydney"/>
    <x v="401"/>
    <n v="2"/>
    <n v="6"/>
    <s v="Run Out"/>
    <s v="ODI # 3645"/>
    <n v="65"/>
    <n v="3"/>
    <n v="2"/>
    <n v="100"/>
    <s v="ODI"/>
  </r>
  <r>
    <n v="477"/>
    <n v="5"/>
    <x v="0"/>
    <s v="Mirpur"/>
    <x v="402"/>
    <n v="2"/>
    <n v="6"/>
    <s v="Caught"/>
    <s v="ODI # 3658"/>
    <n v="7"/>
    <n v="0"/>
    <n v="0"/>
    <n v="71.42"/>
    <s v="ODI"/>
  </r>
  <r>
    <n v="478"/>
    <n v="47"/>
    <x v="0"/>
    <s v="Mirpur"/>
    <x v="403"/>
    <n v="1"/>
    <n v="4"/>
    <s v="Caught"/>
    <s v="ODI # 3660"/>
    <n v="75"/>
    <n v="3"/>
    <n v="0"/>
    <n v="62.66"/>
    <s v="ODI"/>
  </r>
  <r>
    <n v="479"/>
    <n v="69"/>
    <x v="0"/>
    <s v="Mirpur"/>
    <x v="404"/>
    <n v="1"/>
    <n v="4"/>
    <s v="Caught"/>
    <s v="ODI # 3661"/>
    <n v="77"/>
    <n v="6"/>
    <n v="1"/>
    <n v="89.61"/>
    <s v="ODI"/>
  </r>
  <r>
    <n v="480"/>
    <n v="20"/>
    <x v="6"/>
    <s v="Dharamsala"/>
    <x v="405"/>
    <n v="1"/>
    <n v="5"/>
    <s v="Not Out"/>
    <s v="T20I # 456"/>
    <n v="12"/>
    <n v="2"/>
    <n v="1"/>
    <n v="166.66"/>
    <s v="T20"/>
  </r>
  <r>
    <n v="481"/>
    <n v="5"/>
    <x v="6"/>
    <s v="Cuttack"/>
    <x v="406"/>
    <n v="1"/>
    <n v="6"/>
    <s v="Caught"/>
    <s v="T20I # 457"/>
    <n v="8"/>
    <n v="0"/>
    <n v="0"/>
    <n v="62.5"/>
    <s v="T20"/>
  </r>
  <r>
    <n v="482"/>
    <n v="31"/>
    <x v="6"/>
    <s v="Kanpur"/>
    <x v="407"/>
    <n v="2"/>
    <n v="5"/>
    <s v="Caught"/>
    <s v="ODI # 3689"/>
    <n v="30"/>
    <n v="1"/>
    <n v="0"/>
    <n v="103.33"/>
    <s v="ODI"/>
  </r>
  <r>
    <n v="483"/>
    <n v="92"/>
    <x v="6"/>
    <s v="Indore"/>
    <x v="408"/>
    <n v="1"/>
    <n v="5"/>
    <s v="Not Out"/>
    <s v="ODI # 3692"/>
    <n v="86"/>
    <n v="7"/>
    <n v="4"/>
    <n v="106.97"/>
    <s v="ODI"/>
  </r>
  <r>
    <n v="484"/>
    <n v="47"/>
    <x v="6"/>
    <s v="Rajkot"/>
    <x v="409"/>
    <n v="2"/>
    <n v="4"/>
    <s v="Caught"/>
    <s v="ODI # 3695"/>
    <n v="61"/>
    <n v="5"/>
    <n v="0"/>
    <n v="77.040000000000006"/>
    <s v="ODI"/>
  </r>
  <r>
    <n v="485"/>
    <n v="15"/>
    <x v="6"/>
    <s v="Chennai"/>
    <x v="410"/>
    <n v="1"/>
    <n v="6"/>
    <s v="Caught"/>
    <s v="ODI # 3698"/>
    <n v="16"/>
    <n v="1"/>
    <n v="0"/>
    <n v="93.75"/>
    <s v="ODI"/>
  </r>
  <r>
    <n v="486"/>
    <n v="27"/>
    <x v="6"/>
    <s v="Wankhede"/>
    <x v="411"/>
    <n v="2"/>
    <n v="6"/>
    <s v="Bowled"/>
    <s v="ODI # 3700"/>
    <n v="29"/>
    <n v="3"/>
    <n v="0"/>
    <n v="93.1"/>
    <s v="ODI"/>
  </r>
  <r>
    <n v="487"/>
    <n v="18"/>
    <x v="8"/>
    <s v="Perth"/>
    <x v="412"/>
    <n v="1"/>
    <n v="4"/>
    <s v="Caught"/>
    <s v="ODI # 3723"/>
    <n v="13"/>
    <n v="1"/>
    <n v="1"/>
    <n v="138.46"/>
    <s v="ODI"/>
  </r>
  <r>
    <n v="488"/>
    <n v="11"/>
    <x v="8"/>
    <s v="Brisbane"/>
    <x v="413"/>
    <n v="1"/>
    <n v="5"/>
    <s v="Caught"/>
    <s v="ODI # 3724"/>
    <n v="10"/>
    <n v="0"/>
    <n v="0"/>
    <n v="110"/>
    <s v="ODI"/>
  </r>
  <r>
    <n v="489"/>
    <n v="23"/>
    <x v="8"/>
    <s v="Melbourne"/>
    <x v="414"/>
    <n v="1"/>
    <n v="5"/>
    <s v="Caught"/>
    <s v="ODI # 3725"/>
    <n v="9"/>
    <n v="2"/>
    <n v="2"/>
    <n v="255.55"/>
    <s v="ODI"/>
  </r>
  <r>
    <n v="490"/>
    <n v="0"/>
    <x v="8"/>
    <s v="Canberra"/>
    <x v="415"/>
    <n v="2"/>
    <n v="4"/>
    <s v="Caught"/>
    <s v="ODI # 3726"/>
    <n v="3"/>
    <n v="0"/>
    <n v="0"/>
    <n v="0"/>
    <s v="ODI"/>
  </r>
  <r>
    <n v="491"/>
    <n v="34"/>
    <x v="8"/>
    <s v="Sydney"/>
    <x v="416"/>
    <n v="2"/>
    <n v="5"/>
    <s v="Caught"/>
    <s v="ODI # 3727"/>
    <n v="42"/>
    <n v="1"/>
    <n v="1"/>
    <n v="80.95"/>
    <s v="ODI"/>
  </r>
  <r>
    <n v="492"/>
    <n v="11"/>
    <x v="8"/>
    <s v="Adelaide"/>
    <x v="417"/>
    <n v="1"/>
    <n v="5"/>
    <s v="Not Out"/>
    <s v="T20I # 485"/>
    <n v="3"/>
    <n v="1"/>
    <n v="1"/>
    <n v="366.66"/>
    <s v="T20"/>
  </r>
  <r>
    <n v="493"/>
    <n v="14"/>
    <x v="8"/>
    <s v="Melbourne"/>
    <x v="418"/>
    <n v="1"/>
    <n v="4"/>
    <s v="Caught"/>
    <s v="T20I # 486"/>
    <n v="9"/>
    <n v="2"/>
    <n v="0"/>
    <n v="155.55000000000001"/>
    <s v="T20"/>
  </r>
  <r>
    <n v="494"/>
    <s v="DNB"/>
    <x v="8"/>
    <s v="Sydney"/>
    <x v="419"/>
    <n v="2"/>
    <s v="DNB"/>
    <s v="DNB"/>
    <s v="T20I # 489"/>
    <n v="0"/>
    <n v="0"/>
    <n v="0"/>
    <n v="0"/>
    <s v="T20"/>
  </r>
  <r>
    <n v="495"/>
    <n v="2"/>
    <x v="2"/>
    <s v="Pune"/>
    <x v="420"/>
    <n v="1"/>
    <n v="6"/>
    <s v="Caught"/>
    <s v="T20I # 496"/>
    <n v="2"/>
    <n v="0"/>
    <n v="0"/>
    <n v="100"/>
    <s v="T20"/>
  </r>
  <r>
    <n v="496"/>
    <n v="9"/>
    <x v="2"/>
    <s v="Ranchi"/>
    <x v="421"/>
    <n v="1"/>
    <n v="6"/>
    <s v="Not Out"/>
    <s v="T20I # 497"/>
    <n v="5"/>
    <n v="1"/>
    <n v="0"/>
    <n v="180"/>
    <s v="T20"/>
  </r>
  <r>
    <n v="497"/>
    <s v="DNB"/>
    <x v="2"/>
    <s v="Visakhapatnam"/>
    <x v="422"/>
    <n v="2"/>
    <s v="DNB"/>
    <s v="DNB"/>
    <s v="T20I # 499"/>
    <n v="0"/>
    <n v="0"/>
    <n v="0"/>
    <n v="0"/>
    <s v="T20"/>
  </r>
  <r>
    <n v="498"/>
    <n v="8"/>
    <x v="0"/>
    <s v="Mirpur"/>
    <x v="423"/>
    <n v="1"/>
    <n v="7"/>
    <s v="Not Out"/>
    <s v="T20I # 509"/>
    <n v="2"/>
    <n v="0"/>
    <n v="1"/>
    <n v="400"/>
    <s v="T20"/>
  </r>
  <r>
    <n v="499"/>
    <n v="7"/>
    <x v="1"/>
    <s v="Mirpur"/>
    <x v="424"/>
    <n v="2"/>
    <n v="7"/>
    <s v="Not Out"/>
    <s v="T20I # 512"/>
    <n v="3"/>
    <n v="1"/>
    <n v="0"/>
    <n v="233.33"/>
    <s v="T20"/>
  </r>
  <r>
    <n v="500"/>
    <n v="7"/>
    <x v="2"/>
    <s v="Mirpur"/>
    <x v="425"/>
    <n v="2"/>
    <n v="7"/>
    <s v="Not Out"/>
    <s v="T20I # 515"/>
    <n v="4"/>
    <n v="0"/>
    <n v="1"/>
    <n v="175"/>
    <s v="T20"/>
  </r>
  <r>
    <n v="501"/>
    <s v="DNB"/>
    <x v="16"/>
    <s v="Mirpur"/>
    <x v="426"/>
    <n v="2"/>
    <s v="DNB"/>
    <s v="DNB"/>
    <s v="T20I # 517"/>
    <n v="0"/>
    <n v="0"/>
    <n v="0"/>
    <n v="0"/>
    <s v="T20"/>
  </r>
  <r>
    <n v="502"/>
    <n v="20"/>
    <x v="0"/>
    <s v="Mirpur"/>
    <x v="427"/>
    <n v="2"/>
    <n v="4"/>
    <s v="Not Out"/>
    <s v="T20I # 521"/>
    <n v="6"/>
    <n v="1"/>
    <n v="2"/>
    <n v="333.33"/>
    <s v="T20"/>
  </r>
  <r>
    <n v="503"/>
    <n v="30"/>
    <x v="4"/>
    <s v="Nagpur"/>
    <x v="428"/>
    <n v="2"/>
    <n v="6"/>
    <s v="Caught"/>
    <s v="T20I # 535"/>
    <n v="30"/>
    <n v="1"/>
    <n v="1"/>
    <n v="100"/>
    <s v="T20"/>
  </r>
  <r>
    <n v="504"/>
    <n v="13"/>
    <x v="1"/>
    <s v="Eden Gardens"/>
    <x v="429"/>
    <n v="2"/>
    <n v="6"/>
    <s v="Not Out"/>
    <s v="T20I # 541"/>
    <n v="9"/>
    <n v="0"/>
    <n v="1"/>
    <n v="144.44"/>
    <s v="T20"/>
  </r>
  <r>
    <n v="505"/>
    <n v="13"/>
    <x v="0"/>
    <s v="Bengaluru"/>
    <x v="430"/>
    <n v="1"/>
    <n v="6"/>
    <s v="Not Out"/>
    <s v="T20I # 547"/>
    <n v="12"/>
    <n v="1"/>
    <n v="0"/>
    <n v="108.33"/>
    <s v="T20"/>
  </r>
  <r>
    <n v="506"/>
    <n v="18"/>
    <x v="8"/>
    <s v="Mohali"/>
    <x v="431"/>
    <n v="2"/>
    <n v="6"/>
    <s v="Not Out"/>
    <s v="T20I # 553"/>
    <n v="10"/>
    <n v="3"/>
    <n v="0"/>
    <n v="180"/>
    <s v="T20"/>
  </r>
  <r>
    <n v="507"/>
    <n v="15"/>
    <x v="3"/>
    <s v="Wankhede"/>
    <x v="432"/>
    <n v="1"/>
    <n v="4"/>
    <s v="Not Out"/>
    <s v="T20I # 556"/>
    <n v="9"/>
    <n v="1"/>
    <n v="0"/>
    <n v="166.66"/>
    <s v="T20"/>
  </r>
  <r>
    <n v="508"/>
    <s v="DNB"/>
    <x v="5"/>
    <s v="Harare"/>
    <x v="433"/>
    <n v="2"/>
    <s v="DNB"/>
    <s v="DNB"/>
    <s v="ODI # 3742"/>
    <n v="0"/>
    <n v="0"/>
    <n v="0"/>
    <n v="0"/>
    <s v="ODI"/>
  </r>
  <r>
    <n v="509"/>
    <s v="DNB"/>
    <x v="5"/>
    <s v="Harare"/>
    <x v="434"/>
    <n v="2"/>
    <s v="DNB"/>
    <s v="DNB"/>
    <s v="ODI # 3744"/>
    <n v="0"/>
    <n v="0"/>
    <n v="0"/>
    <n v="0"/>
    <s v="ODI"/>
  </r>
  <r>
    <n v="510"/>
    <s v="DNB"/>
    <x v="5"/>
    <s v="Harare"/>
    <x v="435"/>
    <n v="2"/>
    <s v="DNB"/>
    <s v="DNB"/>
    <s v="ODI # 3746"/>
    <n v="0"/>
    <n v="0"/>
    <n v="0"/>
    <n v="0"/>
    <s v="ODI"/>
  </r>
  <r>
    <n v="511"/>
    <n v="19"/>
    <x v="5"/>
    <s v="Harare"/>
    <x v="436"/>
    <n v="2"/>
    <n v="6"/>
    <s v="Not Out"/>
    <s v="T20I # 558"/>
    <n v="17"/>
    <n v="1"/>
    <n v="0"/>
    <n v="111.76"/>
    <s v="T20"/>
  </r>
  <r>
    <n v="512"/>
    <s v="DNB"/>
    <x v="5"/>
    <s v="Harare"/>
    <x v="437"/>
    <n v="2"/>
    <s v="DNB"/>
    <s v="DNB"/>
    <s v="T20I # 559"/>
    <n v="0"/>
    <n v="0"/>
    <n v="0"/>
    <n v="0"/>
    <s v="T20"/>
  </r>
  <r>
    <n v="513"/>
    <n v="9"/>
    <x v="5"/>
    <s v="Harare"/>
    <x v="438"/>
    <n v="1"/>
    <n v="6"/>
    <s v="Bowled"/>
    <s v="T20I # 560"/>
    <n v="13"/>
    <n v="1"/>
    <n v="0"/>
    <n v="69.23"/>
    <s v="T20"/>
  </r>
  <r>
    <n v="514"/>
    <n v="43"/>
    <x v="3"/>
    <s v="Lauderhill"/>
    <x v="439"/>
    <n v="2"/>
    <n v="5"/>
    <s v="Caught"/>
    <s v="T20I # 562"/>
    <n v="25"/>
    <n v="2"/>
    <n v="2"/>
    <n v="172"/>
    <s v="T20"/>
  </r>
  <r>
    <n v="515"/>
    <s v="DNB"/>
    <x v="3"/>
    <s v="Lauderhill"/>
    <x v="440"/>
    <n v="2"/>
    <s v="DNB"/>
    <s v="DNB"/>
    <s v="T20I # 563"/>
    <n v="0"/>
    <n v="0"/>
    <n v="0"/>
    <n v="0"/>
    <s v="T20"/>
  </r>
  <r>
    <n v="516"/>
    <n v="21"/>
    <x v="4"/>
    <s v="Dharamsala"/>
    <x v="441"/>
    <n v="2"/>
    <n v="5"/>
    <s v="Run Out"/>
    <s v="ODI # 3796"/>
    <n v="24"/>
    <n v="1"/>
    <n v="1"/>
    <n v="87.5"/>
    <s v="ODI"/>
  </r>
  <r>
    <n v="517"/>
    <n v="39"/>
    <x v="4"/>
    <s v="Delhi"/>
    <x v="442"/>
    <n v="2"/>
    <n v="5"/>
    <s v="Caught"/>
    <s v="ODI # 3797"/>
    <n v="65"/>
    <n v="3"/>
    <n v="0"/>
    <n v="60"/>
    <s v="ODI"/>
  </r>
  <r>
    <n v="518"/>
    <n v="80"/>
    <x v="4"/>
    <s v="Mohali"/>
    <x v="443"/>
    <n v="2"/>
    <n v="4"/>
    <s v="Caught"/>
    <s v="ODI # 3798"/>
    <n v="91"/>
    <n v="6"/>
    <n v="3"/>
    <n v="87.91"/>
    <s v="ODI"/>
  </r>
  <r>
    <n v="519"/>
    <n v="11"/>
    <x v="4"/>
    <s v="Ranchi"/>
    <x v="444"/>
    <n v="2"/>
    <n v="4"/>
    <s v="Bowled"/>
    <s v="ODI # 3799"/>
    <n v="31"/>
    <n v="0"/>
    <n v="0"/>
    <n v="35.479999999999997"/>
    <s v="ODI"/>
  </r>
  <r>
    <n v="520"/>
    <n v="41"/>
    <x v="4"/>
    <s v="Visakhapatnam"/>
    <x v="445"/>
    <n v="1"/>
    <n v="4"/>
    <s v="Lbw"/>
    <s v="ODI # 3800"/>
    <n v="59"/>
    <n v="4"/>
    <n v="1"/>
    <n v="69.489999999999995"/>
    <s v="ODI"/>
  </r>
  <r>
    <n v="521"/>
    <n v="6"/>
    <x v="7"/>
    <s v="Pune"/>
    <x v="446"/>
    <n v="2"/>
    <n v="5"/>
    <s v="Caught"/>
    <s v="ODI # 3819"/>
    <n v="6"/>
    <n v="1"/>
    <n v="0"/>
    <n v="100"/>
    <s v="ODI"/>
  </r>
  <r>
    <n v="522"/>
    <n v="134"/>
    <x v="7"/>
    <s v="Cuttack"/>
    <x v="447"/>
    <n v="1"/>
    <n v="5"/>
    <s v="Caught"/>
    <s v="ODI # 3821"/>
    <n v="122"/>
    <n v="10"/>
    <n v="6"/>
    <n v="109.83"/>
    <s v="ODI"/>
  </r>
  <r>
    <n v="523"/>
    <n v="25"/>
    <x v="7"/>
    <s v="Eden Gardens"/>
    <x v="448"/>
    <n v="2"/>
    <n v="5"/>
    <s v="Caught"/>
    <s v="ODI # 3824"/>
    <n v="36"/>
    <n v="1"/>
    <n v="1"/>
    <n v="69.44"/>
    <s v="ODI"/>
  </r>
  <r>
    <n v="524"/>
    <n v="36"/>
    <x v="7"/>
    <s v="Kanpur"/>
    <x v="449"/>
    <n v="1"/>
    <n v="5"/>
    <s v="Not Out"/>
    <s v="T20I # 592"/>
    <n v="27"/>
    <n v="3"/>
    <n v="0"/>
    <n v="133.33000000000001"/>
    <s v="T20"/>
  </r>
  <r>
    <n v="525"/>
    <n v="5"/>
    <x v="7"/>
    <s v="Nagpur"/>
    <x v="450"/>
    <n v="1"/>
    <n v="6"/>
    <s v="Bowled"/>
    <s v="T20I # 593"/>
    <n v="7"/>
    <n v="0"/>
    <n v="0"/>
    <n v="71.42"/>
    <s v="T20"/>
  </r>
  <r>
    <n v="526"/>
    <n v="56"/>
    <x v="7"/>
    <s v="Bengaluru"/>
    <x v="451"/>
    <n v="1"/>
    <n v="4"/>
    <s v="Caught"/>
    <s v="T20I # 594"/>
    <n v="36"/>
    <n v="5"/>
    <n v="2"/>
    <n v="155.55000000000001"/>
    <s v="T20"/>
  </r>
  <r>
    <n v="527"/>
    <s v="DNB"/>
    <x v="1"/>
    <s v="Birmingham"/>
    <x v="452"/>
    <n v="1"/>
    <s v="DNB"/>
    <s v="DNB"/>
    <s v="ODI # 3878"/>
    <n v="0"/>
    <n v="0"/>
    <n v="0"/>
    <n v="0"/>
    <s v="ODI"/>
  </r>
  <r>
    <n v="528"/>
    <n v="63"/>
    <x v="2"/>
    <s v="The Oval"/>
    <x v="453"/>
    <n v="1"/>
    <n v="5"/>
    <s v="Caught"/>
    <s v="ODI # 3882"/>
    <n v="52"/>
    <n v="7"/>
    <n v="2"/>
    <n v="121.15"/>
    <s v="ODI"/>
  </r>
  <r>
    <n v="529"/>
    <s v="DNB"/>
    <x v="6"/>
    <s v="The Oval"/>
    <x v="454"/>
    <n v="2"/>
    <s v="DNB"/>
    <s v="DNB"/>
    <s v="ODI # 3886"/>
    <n v="0"/>
    <n v="0"/>
    <n v="0"/>
    <n v="0"/>
    <s v="ODI"/>
  </r>
  <r>
    <n v="530"/>
    <s v="DNB"/>
    <x v="0"/>
    <s v="Birmingham"/>
    <x v="455"/>
    <n v="2"/>
    <s v="DNB"/>
    <s v="DNB"/>
    <s v="ODI # 3891"/>
    <n v="0"/>
    <n v="0"/>
    <n v="0"/>
    <n v="0"/>
    <s v="ODI"/>
  </r>
  <r>
    <n v="531"/>
    <n v="4"/>
    <x v="1"/>
    <s v="The Oval"/>
    <x v="456"/>
    <n v="2"/>
    <n v="5"/>
    <s v="Caught"/>
    <s v="ODI # 3894"/>
    <n v="16"/>
    <n v="0"/>
    <n v="0"/>
    <n v="25"/>
    <s v="ODI"/>
  </r>
  <r>
    <n v="532"/>
    <n v="9"/>
    <x v="3"/>
    <s v="Port of Spain"/>
    <x v="457"/>
    <n v="1"/>
    <n v="5"/>
    <s v="Not Out"/>
    <s v="ODI # 3895"/>
    <n v="9"/>
    <n v="1"/>
    <n v="0"/>
    <n v="100"/>
    <s v="ODI"/>
  </r>
  <r>
    <n v="533"/>
    <n v="13"/>
    <x v="3"/>
    <s v="Port of Spain"/>
    <x v="458"/>
    <n v="1"/>
    <n v="6"/>
    <s v="Not Out"/>
    <s v="ODI # 3896"/>
    <n v="13"/>
    <n v="1"/>
    <n v="0"/>
    <n v="100"/>
    <s v="ODI"/>
  </r>
  <r>
    <n v="534"/>
    <n v="78"/>
    <x v="3"/>
    <s v="North Sound"/>
    <x v="459"/>
    <n v="1"/>
    <n v="5"/>
    <s v="Not Out"/>
    <s v="ODI # 3898"/>
    <n v="79"/>
    <n v="4"/>
    <n v="2"/>
    <n v="98.73"/>
    <s v="ODI"/>
  </r>
  <r>
    <n v="535"/>
    <n v="54"/>
    <x v="3"/>
    <s v="North Sound"/>
    <x v="460"/>
    <n v="2"/>
    <n v="5"/>
    <s v="Caught"/>
    <s v="ODI # 3900"/>
    <n v="114"/>
    <n v="1"/>
    <n v="0"/>
    <n v="47.36"/>
    <s v="ODI"/>
  </r>
  <r>
    <n v="536"/>
    <s v="DNB"/>
    <x v="3"/>
    <s v="Kingston"/>
    <x v="461"/>
    <n v="2"/>
    <s v="DNB"/>
    <s v="DNB"/>
    <s v="ODI # 3902"/>
    <n v="0"/>
    <n v="0"/>
    <n v="0"/>
    <n v="0"/>
    <s v="ODI"/>
  </r>
  <r>
    <n v="537"/>
    <n v="2"/>
    <x v="3"/>
    <s v="Kingston"/>
    <x v="462"/>
    <n v="1"/>
    <n v="5"/>
    <s v="Caught"/>
    <s v="T20I # 617"/>
    <n v="3"/>
    <n v="0"/>
    <n v="0"/>
    <n v="66.66"/>
    <s v="T20"/>
  </r>
  <r>
    <n v="538"/>
    <s v="DNB"/>
    <x v="2"/>
    <s v="Dambulla"/>
    <x v="463"/>
    <n v="2"/>
    <s v="DNB"/>
    <s v="DNB"/>
    <s v="ODI # 3905"/>
    <n v="0"/>
    <n v="0"/>
    <n v="0"/>
    <n v="0"/>
    <s v="ODI"/>
  </r>
  <r>
    <n v="539"/>
    <n v="45"/>
    <x v="2"/>
    <s v="Pallekele"/>
    <x v="464"/>
    <n v="2"/>
    <n v="6"/>
    <s v="Not Out"/>
    <s v="ODI # 3906"/>
    <n v="68"/>
    <n v="1"/>
    <n v="0"/>
    <n v="66.17"/>
    <s v="ODI"/>
  </r>
  <r>
    <n v="540"/>
    <n v="67"/>
    <x v="2"/>
    <s v="Pallekele"/>
    <x v="465"/>
    <n v="2"/>
    <n v="6"/>
    <s v="Not Out"/>
    <s v="ODI # 3907"/>
    <n v="86"/>
    <n v="4"/>
    <n v="1"/>
    <n v="77.900000000000006"/>
    <s v="ODI"/>
  </r>
  <r>
    <n v="541"/>
    <n v="49"/>
    <x v="2"/>
    <s v="Colombo (RPS)"/>
    <x v="466"/>
    <n v="1"/>
    <n v="7"/>
    <s v="Not Out"/>
    <s v="ODI # 3908"/>
    <n v="42"/>
    <n v="5"/>
    <n v="1"/>
    <n v="116.66"/>
    <s v="ODI"/>
  </r>
  <r>
    <n v="542"/>
    <n v="1"/>
    <x v="2"/>
    <s v="Colombo (RPS)"/>
    <x v="467"/>
    <n v="2"/>
    <n v="6"/>
    <s v="Not Out"/>
    <s v="ODI # 3909"/>
    <n v="1"/>
    <n v="0"/>
    <n v="0"/>
    <n v="100"/>
    <s v="ODI"/>
  </r>
  <r>
    <n v="543"/>
    <n v="1"/>
    <x v="2"/>
    <s v="Colombo (RPS)"/>
    <x v="468"/>
    <n v="2"/>
    <n v="5"/>
    <s v="Not Out"/>
    <s v="T20I # 618"/>
    <n v="1"/>
    <n v="0"/>
    <n v="0"/>
    <n v="100"/>
    <s v="T20"/>
  </r>
  <r>
    <n v="544"/>
    <n v="79"/>
    <x v="8"/>
    <s v="Chennai"/>
    <x v="469"/>
    <n v="1"/>
    <n v="6"/>
    <s v="Caught"/>
    <s v="ODI # 3910"/>
    <n v="88"/>
    <n v="4"/>
    <n v="2"/>
    <n v="89.77"/>
    <s v="ODI"/>
  </r>
  <r>
    <n v="545"/>
    <n v="5"/>
    <x v="8"/>
    <s v="Eden Gardens"/>
    <x v="470"/>
    <n v="1"/>
    <n v="6"/>
    <s v="Caught"/>
    <s v="ODI # 3912"/>
    <n v="10"/>
    <n v="1"/>
    <n v="0"/>
    <n v="50"/>
    <s v="ODI"/>
  </r>
  <r>
    <n v="546"/>
    <n v="3"/>
    <x v="8"/>
    <s v="Indore"/>
    <x v="471"/>
    <n v="2"/>
    <n v="7"/>
    <s v="Not Out"/>
    <s v="ODI # 3914"/>
    <n v="6"/>
    <n v="0"/>
    <n v="0"/>
    <n v="50"/>
    <s v="ODI"/>
  </r>
  <r>
    <n v="547"/>
    <n v="13"/>
    <x v="8"/>
    <s v="Bengaluru"/>
    <x v="472"/>
    <n v="2"/>
    <n v="7"/>
    <s v="Bowled"/>
    <s v="ODI # 3917"/>
    <n v="10"/>
    <n v="1"/>
    <n v="1"/>
    <n v="130"/>
    <s v="ODI"/>
  </r>
  <r>
    <n v="548"/>
    <s v="DNB"/>
    <x v="8"/>
    <s v="Nagpur"/>
    <x v="473"/>
    <n v="2"/>
    <s v="DNB"/>
    <s v="DNB"/>
    <s v="ODI # 3919"/>
    <n v="0"/>
    <n v="0"/>
    <n v="0"/>
    <n v="0"/>
    <s v="ODI"/>
  </r>
  <r>
    <n v="549"/>
    <s v="DNB"/>
    <x v="8"/>
    <s v="Ranchi"/>
    <x v="474"/>
    <n v="2"/>
    <s v="DNB"/>
    <s v="DNB"/>
    <s v="T20I # 623"/>
    <n v="0"/>
    <n v="0"/>
    <n v="0"/>
    <n v="0"/>
    <s v="T20"/>
  </r>
  <r>
    <n v="550"/>
    <n v="13"/>
    <x v="8"/>
    <s v="Guwahati"/>
    <x v="475"/>
    <n v="1"/>
    <n v="6"/>
    <s v="Stumped"/>
    <s v="T20I # 624"/>
    <n v="16"/>
    <n v="1"/>
    <n v="0"/>
    <n v="81.25"/>
    <s v="T20"/>
  </r>
  <r>
    <n v="551"/>
    <n v="25"/>
    <x v="4"/>
    <s v="Wankhede"/>
    <x v="476"/>
    <n v="1"/>
    <n v="6"/>
    <s v="Caught"/>
    <s v="ODI # 3928"/>
    <n v="42"/>
    <n v="2"/>
    <n v="0"/>
    <n v="59.52"/>
    <s v="ODI"/>
  </r>
  <r>
    <n v="552"/>
    <n v="18"/>
    <x v="4"/>
    <s v="Pune"/>
    <x v="477"/>
    <n v="2"/>
    <n v="6"/>
    <s v="Not Out"/>
    <s v="ODI # 3931"/>
    <n v="21"/>
    <n v="3"/>
    <n v="0"/>
    <n v="85.71"/>
    <s v="ODI"/>
  </r>
  <r>
    <n v="553"/>
    <n v="25"/>
    <x v="4"/>
    <s v="Kanpur"/>
    <x v="478"/>
    <n v="1"/>
    <n v="5"/>
    <s v="Caught"/>
    <s v="ODI # 3932"/>
    <n v="17"/>
    <n v="3"/>
    <n v="0"/>
    <n v="147.05000000000001"/>
    <s v="ODI"/>
  </r>
  <r>
    <n v="554"/>
    <n v="7"/>
    <x v="4"/>
    <s v="Delhi"/>
    <x v="479"/>
    <n v="1"/>
    <n v="5"/>
    <s v="Not Out"/>
    <s v="T20I # 630"/>
    <n v="2"/>
    <n v="0"/>
    <n v="1"/>
    <n v="350"/>
    <s v="T20"/>
  </r>
  <r>
    <n v="555"/>
    <n v="49"/>
    <x v="4"/>
    <s v="Rajkot"/>
    <x v="480"/>
    <n v="2"/>
    <n v="6"/>
    <s v="Caught"/>
    <s v="T20I # 631"/>
    <n v="37"/>
    <n v="2"/>
    <n v="3"/>
    <n v="132.43"/>
    <s v="T20"/>
  </r>
  <r>
    <n v="556"/>
    <n v="0"/>
    <x v="4"/>
    <s v="Thiruvananthapuram"/>
    <x v="481"/>
    <n v="1"/>
    <n v="7"/>
    <s v="Not Out"/>
    <s v="T20I # 632"/>
    <n v="0"/>
    <n v="0"/>
    <n v="0"/>
    <n v="0"/>
    <s v="T20"/>
  </r>
  <r>
    <n v="557"/>
    <n v="65"/>
    <x v="2"/>
    <s v="Dharamsala"/>
    <x v="482"/>
    <n v="1"/>
    <n v="6"/>
    <s v="Caught"/>
    <s v="ODI # 3939"/>
    <n v="87"/>
    <n v="10"/>
    <n v="2"/>
    <n v="74.709999999999994"/>
    <s v="ODI"/>
  </r>
  <r>
    <n v="558"/>
    <n v="7"/>
    <x v="2"/>
    <s v="Mohali"/>
    <x v="483"/>
    <n v="1"/>
    <n v="4"/>
    <s v="Lbw"/>
    <s v="ODI # 3941"/>
    <n v="5"/>
    <n v="0"/>
    <n v="1"/>
    <n v="140"/>
    <s v="ODI"/>
  </r>
  <r>
    <n v="559"/>
    <s v="DNB"/>
    <x v="2"/>
    <s v="Visakhapatnam"/>
    <x v="484"/>
    <n v="2"/>
    <s v="DNB"/>
    <s v="DNB"/>
    <s v="ODI # 3942"/>
    <n v="0"/>
    <n v="0"/>
    <n v="0"/>
    <n v="0"/>
    <s v="ODI"/>
  </r>
  <r>
    <n v="560"/>
    <n v="39"/>
    <x v="2"/>
    <s v="Cuttack"/>
    <x v="485"/>
    <n v="1"/>
    <n v="4"/>
    <s v="Not Out"/>
    <s v="T20I # 633"/>
    <n v="22"/>
    <n v="4"/>
    <n v="1"/>
    <n v="177.27"/>
    <s v="T20"/>
  </r>
  <r>
    <n v="561"/>
    <n v="28"/>
    <x v="2"/>
    <s v="Indore"/>
    <x v="486"/>
    <n v="1"/>
    <n v="3"/>
    <s v="Bowled"/>
    <s v="T20I # 634"/>
    <n v="21"/>
    <n v="2"/>
    <n v="2"/>
    <n v="133.33000000000001"/>
    <s v="T20"/>
  </r>
  <r>
    <n v="562"/>
    <n v="16"/>
    <x v="2"/>
    <s v="Wankhede"/>
    <x v="487"/>
    <n v="2"/>
    <n v="7"/>
    <s v="Not Out"/>
    <s v="T20I # 635"/>
    <n v="10"/>
    <n v="2"/>
    <n v="0"/>
    <n v="160"/>
    <s v="T20"/>
  </r>
  <r>
    <n v="563"/>
    <n v="4"/>
    <x v="6"/>
    <s v="Durban"/>
    <x v="488"/>
    <n v="2"/>
    <n v="6"/>
    <s v="Not Out"/>
    <s v="ODI # 3969"/>
    <n v="3"/>
    <n v="1"/>
    <n v="0"/>
    <n v="133.33000000000001"/>
    <s v="ODI"/>
  </r>
  <r>
    <n v="564"/>
    <s v="DNB"/>
    <x v="6"/>
    <s v="Centurion"/>
    <x v="489"/>
    <n v="2"/>
    <s v="DNB"/>
    <s v="DNB"/>
    <s v="ODI # 3970"/>
    <n v="0"/>
    <n v="0"/>
    <n v="0"/>
    <n v="0"/>
    <s v="ODI"/>
  </r>
  <r>
    <n v="565"/>
    <n v="10"/>
    <x v="6"/>
    <s v="Cape Town"/>
    <x v="490"/>
    <n v="1"/>
    <n v="6"/>
    <s v="Caught"/>
    <s v="ODI # 3971"/>
    <n v="22"/>
    <n v="0"/>
    <n v="0"/>
    <n v="45.45"/>
    <s v="ODI"/>
  </r>
  <r>
    <n v="566"/>
    <n v="42"/>
    <x v="6"/>
    <s v="Johannesburg"/>
    <x v="491"/>
    <n v="1"/>
    <n v="6"/>
    <s v="Not Out"/>
    <s v="ODI # 3973"/>
    <n v="43"/>
    <n v="3"/>
    <n v="1"/>
    <n v="97.67"/>
    <s v="ODI"/>
  </r>
  <r>
    <n v="567"/>
    <n v="13"/>
    <x v="6"/>
    <s v="Gqeberha"/>
    <x v="492"/>
    <n v="1"/>
    <n v="7"/>
    <s v="Caught"/>
    <s v="ODI # 3976"/>
    <n v="17"/>
    <n v="1"/>
    <n v="0"/>
    <n v="76.47"/>
    <s v="ODI"/>
  </r>
  <r>
    <n v="568"/>
    <s v="DNB"/>
    <x v="6"/>
    <s v="Centurion"/>
    <x v="493"/>
    <n v="2"/>
    <s v="DNB"/>
    <s v="DNB"/>
    <s v="ODI # 3978"/>
    <n v="0"/>
    <n v="0"/>
    <n v="0"/>
    <n v="0"/>
    <s v="ODI"/>
  </r>
  <r>
    <n v="569"/>
    <n v="16"/>
    <x v="6"/>
    <s v="Johannesburg"/>
    <x v="494"/>
    <n v="1"/>
    <n v="6"/>
    <s v="Bowled"/>
    <s v="T20I # 652"/>
    <n v="11"/>
    <n v="2"/>
    <n v="0"/>
    <n v="145.44999999999999"/>
    <s v="T20"/>
  </r>
  <r>
    <n v="570"/>
    <n v="52"/>
    <x v="6"/>
    <s v="Centurion"/>
    <x v="495"/>
    <n v="1"/>
    <n v="6"/>
    <s v="Not Out"/>
    <s v="T20I # 654"/>
    <n v="28"/>
    <n v="4"/>
    <n v="3"/>
    <n v="185.71"/>
    <s v="T20"/>
  </r>
  <r>
    <n v="571"/>
    <n v="12"/>
    <x v="6"/>
    <s v="Cape Town"/>
    <x v="496"/>
    <n v="1"/>
    <n v="6"/>
    <s v="Caught"/>
    <s v="T20I # 655"/>
    <n v="11"/>
    <n v="1"/>
    <n v="0"/>
    <n v="109.09"/>
    <s v="T20"/>
  </r>
  <r>
    <n v="572"/>
    <n v="11"/>
    <x v="13"/>
    <s v="Dublin (Malahide)"/>
    <x v="497"/>
    <n v="1"/>
    <n v="4"/>
    <s v="Caught"/>
    <s v="T20I # 678"/>
    <n v="5"/>
    <n v="1"/>
    <n v="1"/>
    <n v="220"/>
    <s v="T20"/>
  </r>
  <r>
    <n v="573"/>
    <s v="DNB"/>
    <x v="7"/>
    <s v="Manchester"/>
    <x v="498"/>
    <n v="2"/>
    <s v="DNB"/>
    <s v="DNB"/>
    <s v="T20I # 684"/>
    <n v="0"/>
    <n v="0"/>
    <n v="0"/>
    <n v="0"/>
    <s v="T20"/>
  </r>
  <r>
    <n v="574"/>
    <n v="32"/>
    <x v="7"/>
    <s v="Cardiff"/>
    <x v="499"/>
    <n v="1"/>
    <n v="6"/>
    <s v="Not Out"/>
    <s v="T20I # 688"/>
    <n v="24"/>
    <n v="5"/>
    <n v="0"/>
    <n v="133.33000000000001"/>
    <s v="T20"/>
  </r>
  <r>
    <n v="575"/>
    <s v="DNB"/>
    <x v="7"/>
    <s v="Bristol"/>
    <x v="500"/>
    <n v="2"/>
    <s v="DNB"/>
    <s v="DNB"/>
    <s v="T20I # 690"/>
    <n v="0"/>
    <n v="0"/>
    <n v="0"/>
    <n v="0"/>
    <s v="T20"/>
  </r>
  <r>
    <n v="576"/>
    <s v="DNB"/>
    <x v="7"/>
    <s v="Nottingham"/>
    <x v="501"/>
    <n v="2"/>
    <s v="DNB"/>
    <s v="DNB"/>
    <s v="ODI # 4014"/>
    <n v="0"/>
    <n v="0"/>
    <n v="0"/>
    <n v="0"/>
    <s v="ODI"/>
  </r>
  <r>
    <n v="577"/>
    <n v="37"/>
    <x v="7"/>
    <s v="Lord's"/>
    <x v="502"/>
    <n v="2"/>
    <n v="6"/>
    <s v="Caught"/>
    <s v="ODI # 4016"/>
    <n v="59"/>
    <n v="2"/>
    <n v="0"/>
    <n v="62.71"/>
    <s v="ODI"/>
  </r>
  <r>
    <n v="578"/>
    <n v="42"/>
    <x v="7"/>
    <s v="Leeds"/>
    <x v="503"/>
    <n v="1"/>
    <n v="5"/>
    <s v="Caught"/>
    <s v="ODI # 4018"/>
    <n v="66"/>
    <n v="4"/>
    <n v="0"/>
    <n v="63.63"/>
    <s v="ODI"/>
  </r>
  <r>
    <n v="579"/>
    <n v="0"/>
    <x v="12"/>
    <s v="Dubai (DSC)"/>
    <x v="504"/>
    <n v="1"/>
    <n v="5"/>
    <s v="Caught"/>
    <s v="ODI # 4039"/>
    <n v="3"/>
    <n v="0"/>
    <n v="0"/>
    <n v="0"/>
    <s v="ODI"/>
  </r>
  <r>
    <n v="580"/>
    <s v="DNB"/>
    <x v="1"/>
    <s v="Dubai (DSC)"/>
    <x v="505"/>
    <n v="2"/>
    <s v="DNB"/>
    <s v="DNB"/>
    <s v="ODI # 4040"/>
    <n v="0"/>
    <n v="0"/>
    <n v="0"/>
    <n v="0"/>
    <s v="ODI"/>
  </r>
  <r>
    <n v="581"/>
    <n v="33"/>
    <x v="0"/>
    <s v="Dubai (DSC)"/>
    <x v="506"/>
    <n v="2"/>
    <n v="4"/>
    <s v="Caught"/>
    <s v="ODI # 4042"/>
    <n v="37"/>
    <n v="3"/>
    <n v="0"/>
    <n v="89.18"/>
    <s v="ODI"/>
  </r>
  <r>
    <n v="582"/>
    <s v="DNB"/>
    <x v="1"/>
    <s v="Dubai (DSC)"/>
    <x v="507"/>
    <n v="2"/>
    <s v="DNB"/>
    <s v="DNB"/>
    <s v="ODI # 4044"/>
    <n v="0"/>
    <n v="0"/>
    <n v="0"/>
    <n v="0"/>
    <s v="ODI"/>
  </r>
  <r>
    <n v="583"/>
    <n v="8"/>
    <x v="14"/>
    <s v="Dubai (DSC)"/>
    <x v="508"/>
    <n v="2"/>
    <n v="4"/>
    <s v="Lbw"/>
    <s v="ODI # 4046"/>
    <n v="17"/>
    <n v="0"/>
    <n v="0"/>
    <n v="47.05"/>
    <s v="ODI"/>
  </r>
  <r>
    <n v="584"/>
    <n v="36"/>
    <x v="0"/>
    <s v="Dubai (DSC)"/>
    <x v="509"/>
    <n v="2"/>
    <n v="5"/>
    <s v="Caught"/>
    <s v="ODI # 4048"/>
    <n v="67"/>
    <n v="3"/>
    <n v="0"/>
    <n v="53.73"/>
    <s v="ODI"/>
  </r>
  <r>
    <n v="585"/>
    <s v="DNB"/>
    <x v="3"/>
    <s v="Guwahati"/>
    <x v="510"/>
    <n v="2"/>
    <s v="DNB"/>
    <s v="DNB"/>
    <s v="ODI # 4056"/>
    <n v="0"/>
    <n v="0"/>
    <n v="0"/>
    <n v="0"/>
    <s v="ODI"/>
  </r>
  <r>
    <n v="586"/>
    <n v="20"/>
    <x v="3"/>
    <s v="Visakhapatnam"/>
    <x v="511"/>
    <n v="1"/>
    <n v="5"/>
    <s v="Bowled"/>
    <s v="ODI # 4059"/>
    <n v="25"/>
    <n v="0"/>
    <n v="1"/>
    <n v="80"/>
    <s v="ODI"/>
  </r>
  <r>
    <n v="587"/>
    <n v="7"/>
    <x v="3"/>
    <s v="Pune"/>
    <x v="512"/>
    <n v="2"/>
    <n v="6"/>
    <s v="Caught"/>
    <s v="ODI # 4062"/>
    <n v="11"/>
    <n v="0"/>
    <n v="0"/>
    <n v="63.63"/>
    <s v="ODI"/>
  </r>
  <r>
    <n v="588"/>
    <n v="23"/>
    <x v="3"/>
    <s v="Brabourne"/>
    <x v="513"/>
    <n v="1"/>
    <n v="5"/>
    <s v="Caught"/>
    <s v="ODI # 4063"/>
    <n v="15"/>
    <n v="2"/>
    <n v="0"/>
    <n v="153.33000000000001"/>
    <s v="ODI"/>
  </r>
  <r>
    <n v="589"/>
    <s v="DNB"/>
    <x v="3"/>
    <s v="Thiruvananthapuram"/>
    <x v="514"/>
    <n v="2"/>
    <s v="DNB"/>
    <s v="DNB"/>
    <s v="ODI # 4064"/>
    <n v="0"/>
    <n v="0"/>
    <n v="0"/>
    <n v="0"/>
    <s v="ODI"/>
  </r>
  <r>
    <n v="590"/>
    <n v="51"/>
    <x v="8"/>
    <s v="Sydney"/>
    <x v="515"/>
    <n v="2"/>
    <n v="5"/>
    <s v="Lbw"/>
    <s v="ODI # 4077"/>
    <n v="96"/>
    <n v="3"/>
    <n v="1"/>
    <n v="53.12"/>
    <s v="ODI"/>
  </r>
  <r>
    <n v="591"/>
    <n v="55"/>
    <x v="8"/>
    <s v="Adelaide"/>
    <x v="516"/>
    <n v="2"/>
    <n v="5"/>
    <s v="Not Out"/>
    <s v="ODI # 4078"/>
    <n v="54"/>
    <n v="0"/>
    <n v="2"/>
    <n v="101.85"/>
    <s v="ODI"/>
  </r>
  <r>
    <n v="592"/>
    <n v="87"/>
    <x v="8"/>
    <s v="Melbourne"/>
    <x v="517"/>
    <n v="2"/>
    <n v="4"/>
    <s v="Not Out"/>
    <s v="ODI # 4079"/>
    <n v="114"/>
    <n v="6"/>
    <n v="0"/>
    <n v="76.31"/>
    <s v="ODI"/>
  </r>
  <r>
    <n v="593"/>
    <s v="DNB"/>
    <x v="4"/>
    <s v="Napier"/>
    <x v="518"/>
    <n v="2"/>
    <s v="DNB"/>
    <s v="DNB"/>
    <s v="ODI # 4082"/>
    <n v="0"/>
    <n v="0"/>
    <n v="0"/>
    <n v="0"/>
    <s v="ODI"/>
  </r>
  <r>
    <n v="594"/>
    <n v="48"/>
    <x v="4"/>
    <s v="Mount Maunganui"/>
    <x v="519"/>
    <n v="1"/>
    <n v="5"/>
    <s v="Not Out"/>
    <s v="ODI # 4085"/>
    <n v="33"/>
    <n v="5"/>
    <n v="1"/>
    <n v="145.44999999999999"/>
    <s v="ODI"/>
  </r>
  <r>
    <n v="595"/>
    <n v="1"/>
    <x v="4"/>
    <s v="Wellington"/>
    <x v="520"/>
    <n v="1"/>
    <n v="5"/>
    <s v="Bowled"/>
    <s v="ODI # 4092"/>
    <n v="6"/>
    <n v="0"/>
    <n v="0"/>
    <n v="16.66"/>
    <s v="ODI"/>
  </r>
  <r>
    <n v="596"/>
    <n v="39"/>
    <x v="4"/>
    <s v="Wellington"/>
    <x v="521"/>
    <n v="2"/>
    <n v="5"/>
    <s v="Caught"/>
    <s v="T20I # 735"/>
    <n v="31"/>
    <n v="5"/>
    <n v="1"/>
    <n v="125.8"/>
    <s v="T20"/>
  </r>
  <r>
    <n v="597"/>
    <n v="20"/>
    <x v="4"/>
    <s v="Auckland"/>
    <x v="522"/>
    <n v="2"/>
    <n v="5"/>
    <s v="Not Out"/>
    <s v="T20I # 737"/>
    <n v="17"/>
    <n v="1"/>
    <n v="0"/>
    <n v="117.64"/>
    <s v="T20"/>
  </r>
  <r>
    <n v="598"/>
    <n v="2"/>
    <x v="4"/>
    <s v="Hamilton"/>
    <x v="523"/>
    <n v="2"/>
    <n v="6"/>
    <s v="Caught"/>
    <s v="T20I # 738"/>
    <n v="4"/>
    <n v="0"/>
    <n v="0"/>
    <n v="50"/>
    <s v="T20"/>
  </r>
  <r>
    <n v="599"/>
    <n v="29"/>
    <x v="8"/>
    <s v="Visakhapatnam"/>
    <x v="524"/>
    <n v="1"/>
    <n v="5"/>
    <s v="Not Out"/>
    <s v="T20I # 748"/>
    <n v="37"/>
    <n v="0"/>
    <n v="1"/>
    <n v="78.37"/>
    <s v="T20"/>
  </r>
  <r>
    <n v="600"/>
    <n v="40"/>
    <x v="8"/>
    <s v="Bengaluru"/>
    <x v="525"/>
    <n v="1"/>
    <n v="5"/>
    <s v="Caught"/>
    <s v="T20I # 749"/>
    <n v="23"/>
    <n v="3"/>
    <n v="3"/>
    <n v="173.91"/>
    <s v="T20"/>
  </r>
  <r>
    <n v="601"/>
    <n v="59"/>
    <x v="8"/>
    <s v="Hyderabad"/>
    <x v="526"/>
    <n v="2"/>
    <n v="5"/>
    <s v="Not Out"/>
    <s v="ODI # 4102"/>
    <n v="72"/>
    <n v="6"/>
    <n v="1"/>
    <n v="81.94"/>
    <s v="ODI"/>
  </r>
  <r>
    <n v="602"/>
    <n v="0"/>
    <x v="8"/>
    <s v="Nagpur"/>
    <x v="527"/>
    <n v="1"/>
    <n v="7"/>
    <s v="Caught"/>
    <s v="ODI # 4106"/>
    <n v="1"/>
    <n v="0"/>
    <n v="0"/>
    <n v="0"/>
    <s v="ODI"/>
  </r>
  <r>
    <n v="603"/>
    <n v="26"/>
    <x v="8"/>
    <s v="Ranchi"/>
    <x v="528"/>
    <n v="2"/>
    <n v="5"/>
    <s v="Bowled"/>
    <s v="ODI # 4109"/>
    <n v="42"/>
    <n v="2"/>
    <n v="1"/>
    <n v="61.9"/>
    <s v="ODI"/>
  </r>
  <r>
    <n v="604"/>
    <n v="34"/>
    <x v="6"/>
    <s v="Southampton"/>
    <x v="529"/>
    <n v="2"/>
    <n v="5"/>
    <s v="Caught"/>
    <s v="ODI # 4150"/>
    <n v="46"/>
    <n v="2"/>
    <n v="0"/>
    <n v="73.91"/>
    <s v="ODI"/>
  </r>
  <r>
    <n v="605"/>
    <n v="27"/>
    <x v="8"/>
    <s v="The Oval"/>
    <x v="530"/>
    <n v="1"/>
    <n v="5"/>
    <s v="Caught"/>
    <s v="ODI # 4155"/>
    <n v="14"/>
    <n v="3"/>
    <n v="1"/>
    <n v="192.85"/>
    <s v="ODI"/>
  </r>
  <r>
    <n v="606"/>
    <n v="1"/>
    <x v="1"/>
    <s v="Manchester"/>
    <x v="531"/>
    <n v="1"/>
    <n v="5"/>
    <s v="Caught"/>
    <s v="ODI # 4161"/>
    <n v="2"/>
    <n v="0"/>
    <n v="0"/>
    <n v="50"/>
    <s v="ODI"/>
  </r>
  <r>
    <n v="607"/>
    <n v="28"/>
    <x v="14"/>
    <s v="Southampton"/>
    <x v="532"/>
    <n v="1"/>
    <n v="5"/>
    <s v="Stumped"/>
    <s v="ODI # 4169"/>
    <n v="52"/>
    <n v="3"/>
    <n v="0"/>
    <n v="53.84"/>
    <s v="ODI"/>
  </r>
  <r>
    <n v="608"/>
    <n v="56"/>
    <x v="3"/>
    <s v="Manchester"/>
    <x v="533"/>
    <n v="1"/>
    <n v="6"/>
    <s v="Not Out"/>
    <s v="ODI # 4175"/>
    <n v="61"/>
    <n v="3"/>
    <n v="2"/>
    <n v="91.8"/>
    <s v="ODI"/>
  </r>
  <r>
    <n v="609"/>
    <n v="42"/>
    <x v="7"/>
    <s v="Birmingham"/>
    <x v="534"/>
    <n v="2"/>
    <n v="6"/>
    <s v="Not Out"/>
    <s v="ODI # 4179"/>
    <n v="31"/>
    <n v="4"/>
    <n v="1"/>
    <n v="135.47999999999999"/>
    <s v="ODI"/>
  </r>
  <r>
    <n v="610"/>
    <n v="35"/>
    <x v="0"/>
    <s v="Birmingham"/>
    <x v="535"/>
    <n v="1"/>
    <n v="6"/>
    <s v="Caught"/>
    <s v="ODI # 4182"/>
    <n v="33"/>
    <n v="4"/>
    <n v="0"/>
    <n v="106.06"/>
    <s v="ODI"/>
  </r>
  <r>
    <n v="611"/>
    <s v="DNB"/>
    <x v="2"/>
    <s v="Leeds"/>
    <x v="536"/>
    <n v="2"/>
    <s v="DNB"/>
    <s v="DNB"/>
    <s v="ODI # 4187"/>
    <n v="0"/>
    <n v="0"/>
    <n v="0"/>
    <n v="0"/>
    <s v="ODI"/>
  </r>
  <r>
    <n v="612"/>
    <n v="50"/>
    <x v="4"/>
    <s v="Manchester"/>
    <x v="537"/>
    <n v="2"/>
    <n v="7"/>
    <s v="Run Out"/>
    <s v="ODI # 4190"/>
    <n v="72"/>
    <n v="1"/>
    <n v="1"/>
    <n v="69.44"/>
    <s v="ODI"/>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2">
  <r>
    <n v="1"/>
    <n v="0"/>
    <s v="v Bangladesh"/>
    <s v="Chattogram"/>
    <d v="2004-12-23T00:00:00"/>
    <n v="1"/>
    <n v="7"/>
    <x v="0"/>
    <s v="ODI # 2199"/>
    <n v="1"/>
    <n v="0"/>
    <n v="0"/>
    <n v="0"/>
    <s v="ODI"/>
  </r>
  <r>
    <n v="2"/>
    <n v="12"/>
    <s v="v Bangladesh"/>
    <s v="Dhaka"/>
    <d v="2004-12-26T00:00:00"/>
    <n v="2"/>
    <n v="7"/>
    <x v="1"/>
    <s v="ODI # 2201"/>
    <n v="11"/>
    <n v="2"/>
    <n v="0"/>
    <n v="109.09"/>
    <s v="ODI"/>
  </r>
  <r>
    <n v="3"/>
    <n v="7"/>
    <s v="v Bangladesh"/>
    <s v="Dhaka"/>
    <d v="2004-12-27T00:00:00"/>
    <n v="1"/>
    <n v="7"/>
    <x v="2"/>
    <s v="ODI # 2202"/>
    <n v="2"/>
    <n v="0"/>
    <n v="1"/>
    <n v="350"/>
    <s v="ODI"/>
  </r>
  <r>
    <n v="4"/>
    <n v="3"/>
    <s v="v Pakistan"/>
    <s v="Kochi"/>
    <d v="2005-04-02T00:00:00"/>
    <n v="1"/>
    <n v="7"/>
    <x v="1"/>
    <s v="ODI # 2235"/>
    <n v="7"/>
    <n v="0"/>
    <n v="0"/>
    <n v="42.85"/>
    <s v="ODI"/>
  </r>
  <r>
    <n v="5"/>
    <n v="148"/>
    <s v="v Pakistan"/>
    <s v="Visakhapatnam"/>
    <d v="2005-04-05T00:00:00"/>
    <n v="1"/>
    <n v="3"/>
    <x v="1"/>
    <s v="ODI # 2236"/>
    <n v="123"/>
    <n v="15"/>
    <n v="4"/>
    <n v="120.32"/>
    <s v="ODI"/>
  </r>
  <r>
    <n v="6"/>
    <n v="28"/>
    <s v="v Pakistan"/>
    <s v="Jamshedpur"/>
    <d v="2005-04-09T00:00:00"/>
    <n v="2"/>
    <n v="3"/>
    <x v="1"/>
    <s v="ODI # 2237"/>
    <n v="24"/>
    <n v="5"/>
    <n v="0"/>
    <n v="116.66"/>
    <s v="ODI"/>
  </r>
  <r>
    <n v="7"/>
    <n v="47"/>
    <s v="v Pakistan"/>
    <s v="Ahmedabad"/>
    <d v="2005-04-12T00:00:00"/>
    <n v="1"/>
    <n v="3"/>
    <x v="1"/>
    <s v="ODI # 2238"/>
    <n v="64"/>
    <n v="4"/>
    <n v="1"/>
    <n v="73.430000000000007"/>
    <s v="ODI"/>
  </r>
  <r>
    <n v="8"/>
    <n v="11"/>
    <s v="v Pakistan"/>
    <s v="Kanpur"/>
    <d v="2005-04-15T00:00:00"/>
    <n v="1"/>
    <n v="3"/>
    <x v="1"/>
    <s v="ODI # 2239"/>
    <n v="16"/>
    <n v="1"/>
    <n v="0"/>
    <n v="68.75"/>
    <s v="ODI"/>
  </r>
  <r>
    <n v="9"/>
    <n v="24"/>
    <s v="v Pakistan"/>
    <s v="Delhi"/>
    <d v="2005-04-17T00:00:00"/>
    <n v="2"/>
    <n v="3"/>
    <x v="1"/>
    <s v="ODI # 2240"/>
    <n v="38"/>
    <n v="2"/>
    <n v="0"/>
    <n v="63.15"/>
    <s v="ODI"/>
  </r>
  <r>
    <n v="10"/>
    <n v="2"/>
    <s v="v Sri Lanka"/>
    <s v="Dambulla"/>
    <d v="2005-07-30T00:00:00"/>
    <n v="1"/>
    <n v="2"/>
    <x v="3"/>
    <s v="ODI # 2262"/>
    <n v="7"/>
    <n v="0"/>
    <n v="0"/>
    <n v="28.57"/>
    <s v="ODI"/>
  </r>
  <r>
    <n v="11"/>
    <n v="15"/>
    <s v="v West Indies"/>
    <s v="Dambulla"/>
    <d v="2005-07-31T00:00:00"/>
    <n v="2"/>
    <n v="6"/>
    <x v="2"/>
    <s v="ODI # 2263"/>
    <n v="11"/>
    <n v="1"/>
    <n v="1"/>
    <n v="136.36000000000001"/>
    <s v="ODI"/>
  </r>
  <r>
    <n v="12"/>
    <n v="20"/>
    <s v="v Sri Lanka"/>
    <s v="Dambulla"/>
    <d v="2005-08-03T00:00:00"/>
    <n v="1"/>
    <n v="4"/>
    <x v="1"/>
    <s v="ODI # 2265"/>
    <n v="27"/>
    <n v="1"/>
    <n v="0"/>
    <n v="74.069999999999993"/>
    <s v="ODI"/>
  </r>
  <r>
    <n v="13"/>
    <n v="28"/>
    <s v="v West Indies"/>
    <s v="Colombo (RPS)"/>
    <d v="2005-08-07T00:00:00"/>
    <n v="1"/>
    <n v="7"/>
    <x v="2"/>
    <s v="ODI # 2267"/>
    <n v="13"/>
    <n v="1"/>
    <n v="2"/>
    <n v="215.38"/>
    <s v="ODI"/>
  </r>
  <r>
    <n v="14"/>
    <n v="7"/>
    <s v="v Sri Lanka"/>
    <s v="Colombo (RPS)"/>
    <d v="2005-08-09T00:00:00"/>
    <n v="2"/>
    <n v="6"/>
    <x v="4"/>
    <s v="ODI # 2268"/>
    <n v="11"/>
    <n v="0"/>
    <n v="0"/>
    <n v="63.63"/>
    <s v="ODI"/>
  </r>
  <r>
    <n v="15"/>
    <n v="2"/>
    <s v="v New Zealand"/>
    <s v="Bulawayo"/>
    <d v="2005-08-26T00:00:00"/>
    <n v="2"/>
    <n v="7"/>
    <x v="1"/>
    <s v="ODI # 2273"/>
    <n v="5"/>
    <n v="0"/>
    <n v="0"/>
    <n v="40"/>
    <s v="ODI"/>
  </r>
  <r>
    <n v="16"/>
    <n v="56"/>
    <s v="v Zimbabwe"/>
    <s v="Harare"/>
    <d v="2005-08-29T00:00:00"/>
    <n v="1"/>
    <n v="6"/>
    <x v="1"/>
    <s v="ODI # 2274"/>
    <n v="46"/>
    <n v="2"/>
    <n v="4"/>
    <n v="121.73"/>
    <s v="ODI"/>
  </r>
  <r>
    <n v="17"/>
    <n v="37"/>
    <s v="v New Zealand"/>
    <s v="Harare"/>
    <d v="2005-09-02T00:00:00"/>
    <n v="2"/>
    <n v="6"/>
    <x v="2"/>
    <s v="ODI # 2278"/>
    <n v="27"/>
    <n v="3"/>
    <n v="2"/>
    <n v="137.03"/>
    <s v="ODI"/>
  </r>
  <r>
    <n v="18"/>
    <n v="67"/>
    <s v="v Zimbabwe"/>
    <s v="Harare"/>
    <d v="2005-09-04T00:00:00"/>
    <n v="2"/>
    <n v="7"/>
    <x v="2"/>
    <s v="ODI # 2280"/>
    <n v="63"/>
    <n v="1"/>
    <n v="3"/>
    <n v="106.34"/>
    <s v="ODI"/>
  </r>
  <r>
    <n v="19"/>
    <n v="11"/>
    <s v="v New Zealand"/>
    <s v="Harare"/>
    <d v="2005-09-06T00:00:00"/>
    <n v="1"/>
    <n v="7"/>
    <x v="4"/>
    <s v="ODI # 2281"/>
    <n v="16"/>
    <n v="1"/>
    <n v="0"/>
    <n v="68.75"/>
    <s v="ODI"/>
  </r>
  <r>
    <n v="20"/>
    <n v="38"/>
    <s v="v Sri Lanka"/>
    <s v="Nagpur"/>
    <d v="2005-10-25T00:00:00"/>
    <n v="1"/>
    <n v="6"/>
    <x v="1"/>
    <s v="ODI # 2286"/>
    <n v="28"/>
    <n v="3"/>
    <n v="2"/>
    <n v="135.71"/>
    <s v="ODI"/>
  </r>
  <r>
    <n v="21"/>
    <s v="DNB"/>
    <s v="v Sri Lanka"/>
    <s v="Mohali"/>
    <d v="2005-10-28T00:00:00"/>
    <n v="2"/>
    <s v="DNB"/>
    <x v="5"/>
    <s v="ODI # 2287"/>
    <n v="0"/>
    <n v="0"/>
    <n v="0"/>
    <n v="0"/>
    <s v="ODI"/>
  </r>
  <r>
    <n v="22"/>
    <n v="183"/>
    <s v="v Sri Lanka"/>
    <s v="Jaipur"/>
    <d v="2005-10-31T00:00:00"/>
    <n v="2"/>
    <n v="3"/>
    <x v="2"/>
    <s v="ODI # 2290"/>
    <n v="145"/>
    <n v="15"/>
    <n v="10"/>
    <n v="126.2"/>
    <s v="ODI"/>
  </r>
  <r>
    <n v="23"/>
    <n v="45"/>
    <s v="v Sri Lanka"/>
    <s v="Pune"/>
    <d v="2005-11-03T00:00:00"/>
    <n v="2"/>
    <n v="6"/>
    <x v="2"/>
    <s v="ODI # 2291"/>
    <n v="43"/>
    <n v="1"/>
    <n v="2"/>
    <n v="104.65"/>
    <s v="ODI"/>
  </r>
  <r>
    <n v="24"/>
    <n v="0"/>
    <s v="v Sri Lanka"/>
    <s v="Ahmedabad"/>
    <d v="2005-11-06T00:00:00"/>
    <n v="1"/>
    <n v="3"/>
    <x v="4"/>
    <s v="ODI # 2294"/>
    <n v="1"/>
    <n v="0"/>
    <n v="0"/>
    <n v="0"/>
    <s v="ODI"/>
  </r>
  <r>
    <n v="25"/>
    <s v="DNB"/>
    <s v="v Sri Lanka"/>
    <s v="Rajkot"/>
    <d v="2005-11-09T00:00:00"/>
    <n v="2"/>
    <s v="DNB"/>
    <x v="5"/>
    <s v="ODI # 2295"/>
    <n v="0"/>
    <n v="0"/>
    <n v="0"/>
    <n v="0"/>
    <s v="ODI"/>
  </r>
  <r>
    <n v="26"/>
    <n v="80"/>
    <s v="v Sri Lanka"/>
    <s v="Vadodara"/>
    <d v="2005-11-12T00:00:00"/>
    <n v="2"/>
    <n v="4"/>
    <x v="1"/>
    <s v="ODI # 2296"/>
    <n v="73"/>
    <n v="9"/>
    <n v="3"/>
    <n v="109.58"/>
    <s v="ODI"/>
  </r>
  <r>
    <n v="27"/>
    <n v="17"/>
    <s v="v South Africa"/>
    <s v="Hyderabad"/>
    <d v="2005-11-16T00:00:00"/>
    <n v="1"/>
    <n v="8"/>
    <x v="0"/>
    <s v="ODI # 2297"/>
    <n v="28"/>
    <n v="1"/>
    <n v="0"/>
    <n v="60.71"/>
    <s v="ODI"/>
  </r>
  <r>
    <n v="28"/>
    <s v="DNB"/>
    <s v="v South Africa"/>
    <s v="Bengaluru"/>
    <d v="2005-11-19T00:00:00"/>
    <n v="2"/>
    <s v="DNB"/>
    <x v="5"/>
    <s v="ODI # 2298"/>
    <n v="0"/>
    <n v="0"/>
    <n v="0"/>
    <n v="0"/>
    <s v="ODI"/>
  </r>
  <r>
    <n v="29"/>
    <n v="14"/>
    <s v="v South Africa"/>
    <s v="Eden Gardens"/>
    <d v="2005-11-25T00:00:00"/>
    <n v="1"/>
    <n v="8"/>
    <x v="1"/>
    <s v="ODI # 2299"/>
    <n v="26"/>
    <n v="0"/>
    <n v="0"/>
    <n v="53.84"/>
    <s v="ODI"/>
  </r>
  <r>
    <n v="30"/>
    <n v="12"/>
    <s v="v South Africa"/>
    <s v="Wankhede"/>
    <d v="2005-11-28T00:00:00"/>
    <n v="2"/>
    <n v="6"/>
    <x v="1"/>
    <s v="ODI # 2300"/>
    <n v="26"/>
    <n v="1"/>
    <n v="0"/>
    <n v="46.15"/>
    <s v="ODI"/>
  </r>
  <r>
    <n v="31"/>
    <n v="30"/>
    <s v="v Sri Lanka"/>
    <s v="Chennai"/>
    <d v="2005-12-02T00:00:00"/>
    <n v="1"/>
    <n v="7"/>
    <x v="1"/>
    <s v="Test # 1775"/>
    <n v="54"/>
    <n v="6"/>
    <n v="0"/>
    <n v="55.55"/>
    <s v="Test"/>
  </r>
  <r>
    <n v="32"/>
    <n v="5"/>
    <s v="v Sri Lanka"/>
    <s v="Delhi"/>
    <d v="2005-12-10T00:00:00"/>
    <n v="1"/>
    <n v="7"/>
    <x v="3"/>
    <s v="Test # 1776"/>
    <n v="12"/>
    <n v="1"/>
    <n v="0"/>
    <n v="41.66"/>
    <s v="Test"/>
  </r>
  <r>
    <n v="33"/>
    <n v="51"/>
    <s v="v Sri Lanka"/>
    <s v="Delhi"/>
    <d v="2005-12-10T00:00:00"/>
    <n v="3"/>
    <n v="8"/>
    <x v="2"/>
    <s v="Test # 1776"/>
    <n v="51"/>
    <n v="5"/>
    <n v="2"/>
    <n v="100"/>
    <s v="Test"/>
  </r>
  <r>
    <n v="34"/>
    <n v="49"/>
    <s v="v Sri Lanka"/>
    <s v="Ahmedabad"/>
    <d v="2005-12-18T00:00:00"/>
    <n v="1"/>
    <n v="7"/>
    <x v="4"/>
    <s v="Test # 1778"/>
    <n v="62"/>
    <n v="7"/>
    <n v="0"/>
    <n v="79.03"/>
    <s v="Test"/>
  </r>
  <r>
    <n v="35"/>
    <n v="14"/>
    <s v="v Sri Lanka"/>
    <s v="Ahmedabad"/>
    <d v="2005-12-18T00:00:00"/>
    <n v="3"/>
    <n v="7"/>
    <x v="4"/>
    <s v="Test # 1778"/>
    <n v="20"/>
    <n v="1"/>
    <n v="0"/>
    <n v="70"/>
    <s v="Test"/>
  </r>
  <r>
    <n v="36"/>
    <s v="DNB"/>
    <s v="v Pakistan"/>
    <s v="Lahore"/>
    <d v="2006-01-13T00:00:00"/>
    <n v="2"/>
    <s v="DNB"/>
    <x v="5"/>
    <s v="Test # 1781"/>
    <n v="0"/>
    <n v="0"/>
    <n v="0"/>
    <n v="0"/>
    <s v="Test"/>
  </r>
  <r>
    <n v="37"/>
    <s v="DNB"/>
    <s v="v Pakistan"/>
    <s v="Faisalabad"/>
    <d v="2006-01-21T00:00:00"/>
    <n v="4"/>
    <s v="DNB"/>
    <x v="5"/>
    <s v="Test # 1782"/>
    <n v="0"/>
    <n v="0"/>
    <n v="0"/>
    <n v="0"/>
    <s v="Test"/>
  </r>
  <r>
    <n v="38"/>
    <n v="148"/>
    <s v="v Pakistan"/>
    <s v="Faisalabad"/>
    <d v="2006-01-21T00:00:00"/>
    <n v="2"/>
    <n v="6"/>
    <x v="6"/>
    <s v="Test # 1782"/>
    <n v="153"/>
    <n v="19"/>
    <n v="4"/>
    <n v="96.73"/>
    <s v="Test"/>
  </r>
  <r>
    <n v="39"/>
    <n v="13"/>
    <s v="v Pakistan"/>
    <s v="Karachi"/>
    <d v="2006-01-29T00:00:00"/>
    <n v="2"/>
    <n v="7"/>
    <x v="1"/>
    <s v="Test # 1783"/>
    <n v="13"/>
    <n v="3"/>
    <n v="0"/>
    <n v="100"/>
    <s v="Test"/>
  </r>
  <r>
    <n v="40"/>
    <n v="18"/>
    <s v="v Pakistan"/>
    <s v="Karachi"/>
    <d v="2006-01-29T00:00:00"/>
    <n v="4"/>
    <n v="7"/>
    <x v="1"/>
    <s v="Test # 1783"/>
    <n v="35"/>
    <n v="4"/>
    <n v="0"/>
    <n v="51.42"/>
    <s v="Test"/>
  </r>
  <r>
    <n v="41"/>
    <n v="68"/>
    <s v="v Pakistan"/>
    <s v="Peshawar"/>
    <d v="2006-02-06T00:00:00"/>
    <n v="1"/>
    <n v="4"/>
    <x v="1"/>
    <s v="ODI # 2324"/>
    <n v="53"/>
    <n v="11"/>
    <n v="1"/>
    <n v="128.30000000000001"/>
    <s v="ODI"/>
  </r>
  <r>
    <n v="42"/>
    <s v="DNB"/>
    <s v="v Pakistan"/>
    <s v="Rawalpindi"/>
    <d v="2006-02-11T00:00:00"/>
    <n v="2"/>
    <s v="DNB"/>
    <x v="5"/>
    <s v="ODI # 2327"/>
    <n v="0"/>
    <n v="0"/>
    <n v="0"/>
    <n v="0"/>
    <s v="ODI"/>
  </r>
  <r>
    <n v="43"/>
    <n v="72"/>
    <s v="v Pakistan"/>
    <s v="Lahore"/>
    <d v="2006-02-13T00:00:00"/>
    <n v="2"/>
    <n v="7"/>
    <x v="2"/>
    <s v="ODI # 2329"/>
    <n v="46"/>
    <n v="13"/>
    <n v="0"/>
    <n v="156.52000000000001"/>
    <s v="ODI"/>
  </r>
  <r>
    <n v="44"/>
    <n v="2"/>
    <s v="v Pakistan"/>
    <s v="Multan"/>
    <d v="2006-02-16T00:00:00"/>
    <n v="2"/>
    <n v="7"/>
    <x v="2"/>
    <s v="ODI # 2331"/>
    <n v="5"/>
    <n v="0"/>
    <n v="0"/>
    <n v="40"/>
    <s v="ODI"/>
  </r>
  <r>
    <n v="45"/>
    <n v="77"/>
    <s v="v Pakistan"/>
    <s v="Karachi"/>
    <d v="2006-02-19T00:00:00"/>
    <n v="2"/>
    <n v="4"/>
    <x v="2"/>
    <s v="ODI # 2333"/>
    <n v="56"/>
    <n v="6"/>
    <n v="4"/>
    <n v="137.5"/>
    <s v="ODI"/>
  </r>
  <r>
    <n v="46"/>
    <n v="16"/>
    <s v="v England"/>
    <s v="Nagpur"/>
    <d v="2006-03-01T00:00:00"/>
    <n v="4"/>
    <n v="5"/>
    <x v="1"/>
    <s v="Test # 1785"/>
    <n v="21"/>
    <n v="1"/>
    <n v="0"/>
    <n v="76.19"/>
    <s v="Test"/>
  </r>
  <r>
    <n v="47"/>
    <n v="5"/>
    <s v="v England"/>
    <s v="Nagpur"/>
    <d v="2006-03-01T00:00:00"/>
    <n v="2"/>
    <n v="7"/>
    <x v="1"/>
    <s v="Test # 1785"/>
    <n v="10"/>
    <n v="1"/>
    <n v="0"/>
    <n v="50"/>
    <s v="Test"/>
  </r>
  <r>
    <n v="48"/>
    <s v="DNB"/>
    <s v="v England"/>
    <s v="Mohali"/>
    <d v="2006-03-09T00:00:00"/>
    <n v="4"/>
    <s v="DNB"/>
    <x v="5"/>
    <s v="Test # 1788"/>
    <n v="0"/>
    <n v="0"/>
    <n v="0"/>
    <n v="0"/>
    <s v="Test"/>
  </r>
  <r>
    <n v="49"/>
    <n v="16"/>
    <s v="v England"/>
    <s v="Mohali"/>
    <d v="2006-03-09T00:00:00"/>
    <n v="2"/>
    <n v="6"/>
    <x v="1"/>
    <s v="Test # 1788"/>
    <n v="22"/>
    <n v="3"/>
    <n v="0"/>
    <n v="72.72"/>
    <s v="Test"/>
  </r>
  <r>
    <n v="50"/>
    <n v="64"/>
    <s v="v England"/>
    <s v="Wankhede"/>
    <d v="2006-03-18T00:00:00"/>
    <n v="2"/>
    <n v="6"/>
    <x v="0"/>
    <s v="Test # 1791"/>
    <n v="118"/>
    <n v="10"/>
    <n v="0"/>
    <n v="54.23"/>
    <s v="Test"/>
  </r>
  <r>
    <n v="51"/>
    <n v="5"/>
    <s v="v England"/>
    <s v="Wankhede"/>
    <d v="2006-03-18T00:00:00"/>
    <n v="4"/>
    <n v="8"/>
    <x v="1"/>
    <s v="Test # 1791"/>
    <n v="11"/>
    <n v="0"/>
    <n v="0"/>
    <n v="45.45"/>
    <s v="Test"/>
  </r>
  <r>
    <n v="52"/>
    <n v="20"/>
    <s v="v England"/>
    <s v="Delhi"/>
    <d v="2006-03-28T00:00:00"/>
    <n v="1"/>
    <n v="8"/>
    <x v="1"/>
    <s v="ODI # 2357"/>
    <n v="28"/>
    <n v="2"/>
    <n v="0"/>
    <n v="71.42"/>
    <s v="ODI"/>
  </r>
  <r>
    <n v="53"/>
    <n v="38"/>
    <s v="v England"/>
    <s v="Faridabad"/>
    <d v="2006-03-31T00:00:00"/>
    <n v="2"/>
    <n v="7"/>
    <x v="3"/>
    <s v="ODI # 2358"/>
    <n v="55"/>
    <n v="2"/>
    <n v="0"/>
    <n v="69.09"/>
    <s v="ODI"/>
  </r>
  <r>
    <n v="54"/>
    <n v="13"/>
    <s v="v England"/>
    <s v="Margao"/>
    <d v="2006-04-03T00:00:00"/>
    <n v="1"/>
    <n v="7"/>
    <x v="2"/>
    <s v="ODI # 2359"/>
    <n v="6"/>
    <n v="1"/>
    <n v="1"/>
    <n v="216.66"/>
    <s v="ODI"/>
  </r>
  <r>
    <n v="55"/>
    <n v="10"/>
    <s v="v England"/>
    <s v="Kochi"/>
    <d v="2006-04-06T00:00:00"/>
    <n v="2"/>
    <n v="7"/>
    <x v="2"/>
    <s v="ODI # 2360"/>
    <n v="13"/>
    <n v="1"/>
    <n v="0"/>
    <n v="76.92"/>
    <s v="ODI"/>
  </r>
  <r>
    <n v="56"/>
    <n v="96"/>
    <s v="v England"/>
    <s v="Jamshedpur"/>
    <d v="2006-04-12T00:00:00"/>
    <n v="1"/>
    <n v="2"/>
    <x v="1"/>
    <s v="ODI # 2361"/>
    <n v="106"/>
    <n v="10"/>
    <n v="3"/>
    <n v="90.56"/>
    <s v="ODI"/>
  </r>
  <r>
    <n v="57"/>
    <n v="3"/>
    <s v="v Pakistan"/>
    <s v="Abu Dhabi"/>
    <d v="2006-04-18T00:00:00"/>
    <n v="1"/>
    <n v="7"/>
    <x v="3"/>
    <s v="ODI # 2363"/>
    <n v="10"/>
    <n v="0"/>
    <n v="0"/>
    <n v="30"/>
    <s v="ODI"/>
  </r>
  <r>
    <n v="58"/>
    <n v="59"/>
    <s v="v Pakistan"/>
    <s v="Abu Dhabi"/>
    <d v="2006-04-19T00:00:00"/>
    <n v="1"/>
    <n v="3"/>
    <x v="3"/>
    <s v="ODI # 2364"/>
    <n v="72"/>
    <n v="5"/>
    <n v="0"/>
    <n v="81.94"/>
    <s v="ODI"/>
  </r>
  <r>
    <n v="59"/>
    <n v="18"/>
    <s v="v West Indies"/>
    <s v="Kingston"/>
    <d v="2006-05-18T00:00:00"/>
    <n v="2"/>
    <n v="6"/>
    <x v="1"/>
    <s v="ODI # 2377"/>
    <n v="11"/>
    <n v="2"/>
    <n v="1"/>
    <n v="163.63"/>
    <s v="ODI"/>
  </r>
  <r>
    <n v="60"/>
    <n v="2"/>
    <s v="v West Indies"/>
    <s v="Kingston"/>
    <d v="2006-05-20T00:00:00"/>
    <n v="2"/>
    <n v="7"/>
    <x v="3"/>
    <s v="ODI # 2379"/>
    <n v="7"/>
    <n v="0"/>
    <n v="0"/>
    <n v="28.57"/>
    <s v="ODI"/>
  </r>
  <r>
    <n v="61"/>
    <n v="15"/>
    <s v="v West Indies"/>
    <s v="Basseterre"/>
    <d v="2006-05-23T00:00:00"/>
    <n v="1"/>
    <n v="5"/>
    <x v="0"/>
    <s v="ODI # 2380"/>
    <n v="26"/>
    <n v="1"/>
    <n v="0"/>
    <n v="57.69"/>
    <s v="ODI"/>
  </r>
  <r>
    <n v="62"/>
    <n v="46"/>
    <s v="v West Indies"/>
    <s v="Port of Spain"/>
    <d v="2006-05-26T00:00:00"/>
    <n v="1"/>
    <n v="6"/>
    <x v="2"/>
    <s v="ODI # 2381"/>
    <n v="58"/>
    <n v="6"/>
    <n v="0"/>
    <n v="79.31"/>
    <s v="ODI"/>
  </r>
  <r>
    <n v="63"/>
    <n v="14"/>
    <s v="v West Indies"/>
    <s v="Port of Spain"/>
    <d v="2006-05-28T00:00:00"/>
    <n v="2"/>
    <n v="3"/>
    <x v="3"/>
    <s v="ODI # 2382"/>
    <n v="19"/>
    <n v="2"/>
    <n v="0"/>
    <n v="73.680000000000007"/>
    <s v="ODI"/>
  </r>
  <r>
    <n v="64"/>
    <n v="69"/>
    <s v="v West Indies"/>
    <s v="St John's"/>
    <d v="2006-06-02T00:00:00"/>
    <n v="3"/>
    <n v="7"/>
    <x v="1"/>
    <s v="Test # 1805"/>
    <n v="52"/>
    <n v="4"/>
    <n v="6"/>
    <n v="132.69"/>
    <s v="Test"/>
  </r>
  <r>
    <n v="65"/>
    <n v="19"/>
    <s v="v West Indies"/>
    <s v="St John's"/>
    <d v="2006-06-02T00:00:00"/>
    <n v="1"/>
    <n v="7"/>
    <x v="1"/>
    <s v="Test # 1805"/>
    <n v="27"/>
    <n v="2"/>
    <n v="0"/>
    <n v="70.37"/>
    <s v="Test"/>
  </r>
  <r>
    <n v="66"/>
    <n v="9"/>
    <s v="v West Indies"/>
    <s v="Gros Islet"/>
    <d v="2006-06-10T00:00:00"/>
    <n v="1"/>
    <n v="7"/>
    <x v="1"/>
    <s v="Test # 1806"/>
    <n v="34"/>
    <n v="0"/>
    <n v="0"/>
    <n v="26.47"/>
    <s v="Test"/>
  </r>
  <r>
    <n v="67"/>
    <n v="20"/>
    <s v="v West Indies"/>
    <s v="Basseterre"/>
    <d v="2006-06-22T00:00:00"/>
    <n v="4"/>
    <n v="5"/>
    <x v="1"/>
    <s v="Test # 1807"/>
    <n v="32"/>
    <n v="0"/>
    <n v="2"/>
    <n v="62.5"/>
    <s v="Test"/>
  </r>
  <r>
    <n v="68"/>
    <n v="29"/>
    <s v="v West Indies"/>
    <s v="Basseterre"/>
    <d v="2006-06-22T00:00:00"/>
    <n v="2"/>
    <n v="7"/>
    <x v="4"/>
    <s v="Test # 1807"/>
    <n v="56"/>
    <n v="5"/>
    <n v="0"/>
    <n v="51.78"/>
    <s v="Test"/>
  </r>
  <r>
    <n v="69"/>
    <n v="3"/>
    <s v="v West Indies"/>
    <s v="Kingston"/>
    <d v="2006-06-30T00:00:00"/>
    <n v="1"/>
    <n v="7"/>
    <x v="1"/>
    <s v="Test # 1808"/>
    <n v="4"/>
    <n v="0"/>
    <n v="0"/>
    <n v="75"/>
    <s v="Test"/>
  </r>
  <r>
    <n v="70"/>
    <n v="19"/>
    <s v="v West Indies"/>
    <s v="Kingston"/>
    <d v="2006-06-30T00:00:00"/>
    <n v="3"/>
    <n v="7"/>
    <x v="3"/>
    <s v="Test # 1808"/>
    <n v="39"/>
    <n v="4"/>
    <n v="0"/>
    <n v="48.71"/>
    <s v="Test"/>
  </r>
  <r>
    <n v="71"/>
    <s v="DNB"/>
    <s v="v Sri Lanka"/>
    <s v="Colombo (SSC)"/>
    <d v="2006-08-18T00:00:00"/>
    <n v="1"/>
    <s v="DNB"/>
    <x v="5"/>
    <s v="ODI # 2405"/>
    <n v="0"/>
    <n v="0"/>
    <n v="0"/>
    <n v="0"/>
    <s v="ODI"/>
  </r>
  <r>
    <n v="72"/>
    <n v="2"/>
    <s v="v West Indies"/>
    <s v="Kuala Lumpur"/>
    <d v="2006-09-14T00:00:00"/>
    <n v="1"/>
    <n v="5"/>
    <x v="3"/>
    <s v="ODI # 2414"/>
    <n v="10"/>
    <n v="0"/>
    <n v="0"/>
    <n v="20"/>
    <s v="ODI"/>
  </r>
  <r>
    <n v="73"/>
    <s v="DNB"/>
    <s v="v Australia"/>
    <s v="Kuala Lumpur"/>
    <d v="2006-09-16T00:00:00"/>
    <n v="2"/>
    <s v="DNB"/>
    <x v="5"/>
    <s v="ODI # 2416"/>
    <n v="0"/>
    <n v="0"/>
    <n v="0"/>
    <n v="0"/>
    <s v="ODI"/>
  </r>
  <r>
    <n v="74"/>
    <n v="18"/>
    <s v="v West Indies"/>
    <s v="Kuala Lumpur"/>
    <d v="2006-09-20T00:00:00"/>
    <n v="1"/>
    <n v="6"/>
    <x v="3"/>
    <s v="ODI # 2419"/>
    <n v="13"/>
    <n v="4"/>
    <n v="0"/>
    <n v="138.46"/>
    <s v="ODI"/>
  </r>
  <r>
    <n v="75"/>
    <n v="23"/>
    <s v="v Australia"/>
    <s v="Kuala Lumpur"/>
    <d v="2006-09-22T00:00:00"/>
    <n v="2"/>
    <n v="7"/>
    <x v="1"/>
    <s v="ODI # 2421"/>
    <n v="34"/>
    <n v="0"/>
    <n v="1"/>
    <n v="67.64"/>
    <s v="ODI"/>
  </r>
  <r>
    <n v="76"/>
    <n v="7"/>
    <s v="v England"/>
    <s v="Jaipur"/>
    <d v="2006-10-15T00:00:00"/>
    <n v="2"/>
    <n v="6"/>
    <x v="1"/>
    <s v="ODI # 2429"/>
    <n v="22"/>
    <n v="0"/>
    <n v="0"/>
    <n v="31.81"/>
    <s v="ODI"/>
  </r>
  <r>
    <n v="77"/>
    <n v="51"/>
    <s v="v West Indies"/>
    <s v="Ahmedabad"/>
    <d v="2006-10-26T00:00:00"/>
    <n v="1"/>
    <n v="6"/>
    <x v="0"/>
    <s v="ODI # 2437"/>
    <n v="65"/>
    <n v="1"/>
    <n v="2"/>
    <n v="78.459999999999994"/>
    <s v="ODI"/>
  </r>
  <r>
    <n v="78"/>
    <n v="28"/>
    <s v="v Australia"/>
    <s v="Mohali"/>
    <d v="2006-10-29T00:00:00"/>
    <n v="1"/>
    <n v="6"/>
    <x v="4"/>
    <s v="ODI # 2440"/>
    <n v="23"/>
    <n v="2"/>
    <n v="0"/>
    <n v="121.73"/>
    <s v="ODI"/>
  </r>
  <r>
    <n v="79"/>
    <n v="14"/>
    <s v="v South Africa"/>
    <s v="Durban"/>
    <d v="2006-11-22T00:00:00"/>
    <n v="2"/>
    <n v="5"/>
    <x v="1"/>
    <s v="ODI # 2447"/>
    <n v="27"/>
    <n v="3"/>
    <n v="0"/>
    <n v="51.85"/>
    <s v="ODI"/>
  </r>
  <r>
    <n v="80"/>
    <n v="55"/>
    <s v="v South Africa"/>
    <s v="Cape Town"/>
    <d v="2006-11-26T00:00:00"/>
    <n v="2"/>
    <n v="6"/>
    <x v="1"/>
    <s v="ODI # 2449"/>
    <n v="48"/>
    <n v="3"/>
    <n v="4"/>
    <n v="114.58"/>
    <s v="ODI"/>
  </r>
  <r>
    <n v="81"/>
    <n v="26"/>
    <s v="v South Africa"/>
    <s v="Gqeberha"/>
    <d v="2006-11-29T00:00:00"/>
    <n v="2"/>
    <n v="6"/>
    <x v="1"/>
    <s v="ODI # 2452"/>
    <n v="21"/>
    <n v="4"/>
    <n v="1"/>
    <n v="123.8"/>
    <s v="ODI"/>
  </r>
  <r>
    <n v="82"/>
    <n v="0"/>
    <s v="v South Africa"/>
    <s v="Johannesburg"/>
    <d v="2006-12-01T00:00:00"/>
    <n v="2"/>
    <n v="4"/>
    <x v="3"/>
    <s v="T20I # 10"/>
    <n v="2"/>
    <n v="0"/>
    <n v="0"/>
    <n v="0"/>
    <s v="T20"/>
  </r>
  <r>
    <n v="83"/>
    <n v="44"/>
    <s v="v South Africa"/>
    <s v="Centurion"/>
    <d v="2006-12-03T00:00:00"/>
    <n v="1"/>
    <n v="5"/>
    <x v="1"/>
    <s v="ODI # 2458"/>
    <n v="49"/>
    <n v="2"/>
    <n v="2"/>
    <n v="89.79"/>
    <s v="ODI"/>
  </r>
  <r>
    <n v="84"/>
    <n v="18"/>
    <s v="v South Africa"/>
    <s v="Johannesburg"/>
    <d v="2006-12-15T00:00:00"/>
    <n v="3"/>
    <n v="7"/>
    <x v="1"/>
    <s v="Test # 1823"/>
    <n v="25"/>
    <n v="3"/>
    <n v="0"/>
    <n v="72"/>
    <s v="Test"/>
  </r>
  <r>
    <n v="85"/>
    <n v="5"/>
    <s v="v South Africa"/>
    <s v="Johannesburg"/>
    <d v="2006-12-15T00:00:00"/>
    <n v="1"/>
    <n v="7"/>
    <x v="1"/>
    <s v="Test # 1823"/>
    <n v="20"/>
    <n v="0"/>
    <n v="0"/>
    <n v="25"/>
    <s v="Test"/>
  </r>
  <r>
    <n v="86"/>
    <n v="34"/>
    <s v="v South Africa"/>
    <s v="Durban"/>
    <d v="2006-12-26T00:00:00"/>
    <n v="2"/>
    <n v="7"/>
    <x v="1"/>
    <s v="Test # 1825"/>
    <n v="39"/>
    <n v="7"/>
    <n v="0"/>
    <n v="87.17"/>
    <s v="Test"/>
  </r>
  <r>
    <n v="87"/>
    <n v="47"/>
    <s v="v South Africa"/>
    <s v="Durban"/>
    <d v="2006-12-26T00:00:00"/>
    <n v="4"/>
    <n v="7"/>
    <x v="1"/>
    <s v="Test # 1825"/>
    <n v="67"/>
    <n v="10"/>
    <n v="0"/>
    <n v="70.14"/>
    <s v="Test"/>
  </r>
  <r>
    <n v="88"/>
    <n v="62"/>
    <s v="v West Indies"/>
    <s v="Nagpur"/>
    <d v="2007-01-21T00:00:00"/>
    <n v="1"/>
    <n v="4"/>
    <x v="2"/>
    <s v="ODI # 2480"/>
    <n v="42"/>
    <n v="3"/>
    <n v="4"/>
    <n v="147.61000000000001"/>
    <s v="ODI"/>
  </r>
  <r>
    <n v="89"/>
    <n v="6"/>
    <s v="v West Indies"/>
    <s v="Cuttack"/>
    <d v="2007-01-24T00:00:00"/>
    <n v="1"/>
    <n v="6"/>
    <x v="1"/>
    <s v="ODI # 2485"/>
    <n v="19"/>
    <n v="0"/>
    <n v="0"/>
    <n v="31.57"/>
    <s v="ODI"/>
  </r>
  <r>
    <n v="90"/>
    <n v="40"/>
    <s v="v West Indies"/>
    <s v="Vadodara"/>
    <d v="2007-01-31T00:00:00"/>
    <n v="1"/>
    <n v="5"/>
    <x v="2"/>
    <s v="ODI # 2493"/>
    <n v="20"/>
    <n v="1"/>
    <n v="3"/>
    <n v="200"/>
    <s v="ODI"/>
  </r>
  <r>
    <n v="91"/>
    <s v="DNB"/>
    <s v="v Sri Lanka"/>
    <s v="Eden Gardens"/>
    <d v="2007-02-08T00:00:00"/>
    <s v="DNB"/>
    <s v="DNB"/>
    <x v="5"/>
    <s v="ODI # 2514"/>
    <n v="0"/>
    <n v="0"/>
    <n v="0"/>
    <n v="0"/>
    <s v="ODI"/>
  </r>
  <r>
    <n v="92"/>
    <n v="48"/>
    <s v="v Sri Lanka"/>
    <s v="Rajkot"/>
    <d v="2007-02-11T00:00:00"/>
    <n v="2"/>
    <n v="6"/>
    <x v="1"/>
    <s v="ODI # 2520"/>
    <n v="68"/>
    <n v="1"/>
    <n v="0"/>
    <n v="70.58"/>
    <s v="ODI"/>
  </r>
  <r>
    <n v="93"/>
    <n v="67"/>
    <s v="v Sri Lanka"/>
    <s v="Margao"/>
    <d v="2007-02-14T00:00:00"/>
    <n v="2"/>
    <n v="6"/>
    <x v="2"/>
    <s v="ODI # 2522"/>
    <n v="74"/>
    <n v="4"/>
    <n v="0"/>
    <n v="90.54"/>
    <s v="ODI"/>
  </r>
  <r>
    <n v="94"/>
    <s v="DNB"/>
    <s v="v Sri Lanka"/>
    <s v="Visakhapatnam"/>
    <d v="2007-02-17T00:00:00"/>
    <n v="2"/>
    <s v="DNB"/>
    <x v="5"/>
    <s v="ODI # 2525"/>
    <n v="0"/>
    <n v="0"/>
    <n v="0"/>
    <n v="0"/>
    <s v="ODI"/>
  </r>
  <r>
    <n v="95"/>
    <n v="0"/>
    <s v="v Bangladesh"/>
    <s v="Port of Spain"/>
    <d v="2007-03-17T00:00:00"/>
    <n v="1"/>
    <n v="7"/>
    <x v="1"/>
    <s v="ODI # 2538"/>
    <n v="3"/>
    <n v="0"/>
    <n v="0"/>
    <n v="0"/>
    <s v="ODI"/>
  </r>
  <r>
    <n v="96"/>
    <n v="29"/>
    <s v="v Bermuda"/>
    <s v="Port of Spain"/>
    <d v="2007-03-19T00:00:00"/>
    <n v="1"/>
    <n v="4"/>
    <x v="1"/>
    <s v="ODI # 2542"/>
    <n v="25"/>
    <n v="2"/>
    <n v="1"/>
    <n v="116"/>
    <s v="ODI"/>
  </r>
  <r>
    <n v="97"/>
    <n v="0"/>
    <s v="v Sri Lanka"/>
    <s v="Port of Spain"/>
    <d v="2007-03-23T00:00:00"/>
    <n v="2"/>
    <n v="7"/>
    <x v="4"/>
    <s v="ODI # 2550"/>
    <n v="1"/>
    <n v="0"/>
    <n v="0"/>
    <n v="0"/>
    <s v="ODI"/>
  </r>
  <r>
    <n v="98"/>
    <n v="91"/>
    <s v="v Bangladesh"/>
    <s v="Mirpur"/>
    <d v="2007-05-10T00:00:00"/>
    <n v="2"/>
    <n v="3"/>
    <x v="2"/>
    <s v="ODI # 2582"/>
    <n v="106"/>
    <n v="7"/>
    <n v="0"/>
    <n v="85.84"/>
    <s v="ODI"/>
  </r>
  <r>
    <n v="99"/>
    <n v="36"/>
    <s v="v Bangladesh"/>
    <s v="Mirpur"/>
    <d v="2007-05-12T00:00:00"/>
    <n v="1"/>
    <n v="3"/>
    <x v="1"/>
    <s v="ODI # 2583"/>
    <n v="54"/>
    <n v="4"/>
    <n v="0"/>
    <n v="66.66"/>
    <s v="ODI"/>
  </r>
  <r>
    <n v="100"/>
    <n v="17"/>
    <s v="v Bangladesh"/>
    <s v="Chattogram"/>
    <d v="2007-05-18T00:00:00"/>
    <n v="3"/>
    <n v="6"/>
    <x v="2"/>
    <s v="Test # 1832"/>
    <n v="17"/>
    <n v="1"/>
    <n v="1"/>
    <n v="100"/>
    <s v="Test"/>
  </r>
  <r>
    <n v="101"/>
    <n v="36"/>
    <s v="v Bangladesh"/>
    <s v="Chattogram"/>
    <d v="2007-05-18T00:00:00"/>
    <n v="1"/>
    <n v="6"/>
    <x v="1"/>
    <s v="Test # 1832"/>
    <n v="38"/>
    <n v="6"/>
    <n v="0"/>
    <n v="94.73"/>
    <s v="Test"/>
  </r>
  <r>
    <n v="102"/>
    <n v="51"/>
    <s v="v Bangladesh"/>
    <s v="Mirpur"/>
    <d v="2007-05-25T00:00:00"/>
    <n v="1"/>
    <n v="6"/>
    <x v="2"/>
    <s v="Test # 1833"/>
    <n v="50"/>
    <n v="3"/>
    <n v="4"/>
    <n v="102"/>
    <s v="Test"/>
  </r>
  <r>
    <n v="103"/>
    <n v="2"/>
    <s v="v Africa XI"/>
    <s v="Bengaluru"/>
    <d v="2007-06-06T00:00:00"/>
    <n v="1"/>
    <n v="7"/>
    <x v="0"/>
    <s v="ODI # 2587"/>
    <n v="4"/>
    <n v="0"/>
    <n v="0"/>
    <n v="50"/>
    <s v="ODI"/>
  </r>
  <r>
    <n v="104"/>
    <n v="33"/>
    <s v="v Africa XI"/>
    <s v="Chennai"/>
    <d v="2007-06-09T00:00:00"/>
    <n v="1"/>
    <n v="4"/>
    <x v="3"/>
    <s v="ODI # 2588"/>
    <n v="38"/>
    <n v="2"/>
    <n v="2"/>
    <n v="86.84"/>
    <s v="ODI"/>
  </r>
  <r>
    <n v="105"/>
    <n v="139"/>
    <s v="v Africa XI"/>
    <s v="Chennai"/>
    <d v="2007-06-10T00:00:00"/>
    <n v="1"/>
    <n v="7"/>
    <x v="2"/>
    <s v="ODI # 2589"/>
    <n v="97"/>
    <n v="15"/>
    <n v="5"/>
    <n v="143.29"/>
    <s v="ODI"/>
  </r>
  <r>
    <n v="106"/>
    <n v="0"/>
    <s v="v South Africa"/>
    <s v="Belfast"/>
    <d v="2007-06-29T00:00:00"/>
    <n v="2"/>
    <n v="5"/>
    <x v="3"/>
    <s v="ODI # 2593"/>
    <n v="4"/>
    <n v="0"/>
    <n v="0"/>
    <n v="0"/>
    <s v="ODI"/>
  </r>
  <r>
    <n v="107"/>
    <n v="14"/>
    <s v="v South Africa"/>
    <s v="Belfast"/>
    <d v="2007-07-01T00:00:00"/>
    <n v="2"/>
    <n v="6"/>
    <x v="2"/>
    <s v="ODI # 2595"/>
    <n v="11"/>
    <n v="2"/>
    <n v="0"/>
    <n v="127.27"/>
    <s v="ODI"/>
  </r>
  <r>
    <n v="108"/>
    <n v="0"/>
    <s v="v England"/>
    <s v="Lord's"/>
    <d v="2007-07-19T00:00:00"/>
    <n v="2"/>
    <n v="8"/>
    <x v="1"/>
    <s v="Test # 1840"/>
    <n v="5"/>
    <n v="0"/>
    <n v="0"/>
    <n v="0"/>
    <s v="Test"/>
  </r>
  <r>
    <n v="109"/>
    <n v="76"/>
    <s v="v England"/>
    <s v="Lord's"/>
    <d v="2007-07-19T00:00:00"/>
    <n v="4"/>
    <n v="7"/>
    <x v="2"/>
    <s v="Test # 1840"/>
    <n v="159"/>
    <n v="10"/>
    <n v="0"/>
    <n v="47.79"/>
    <s v="Test"/>
  </r>
  <r>
    <n v="110"/>
    <s v="DNB"/>
    <s v="v England"/>
    <s v="Nottingham"/>
    <d v="2007-07-27T00:00:00"/>
    <n v="4"/>
    <s v="DNB"/>
    <x v="5"/>
    <s v="Test # 1841"/>
    <n v="0"/>
    <n v="0"/>
    <n v="0"/>
    <n v="0"/>
    <s v="Test"/>
  </r>
  <r>
    <n v="111"/>
    <n v="5"/>
    <s v="v England"/>
    <s v="Nottingham"/>
    <d v="2007-07-27T00:00:00"/>
    <n v="2"/>
    <n v="7"/>
    <x v="1"/>
    <s v="Test # 1841"/>
    <n v="6"/>
    <n v="1"/>
    <n v="0"/>
    <n v="83.33"/>
    <s v="Test"/>
  </r>
  <r>
    <n v="112"/>
    <n v="36"/>
    <s v="v England"/>
    <s v="The Oval"/>
    <d v="2007-08-09T00:00:00"/>
    <n v="3"/>
    <n v="7"/>
    <x v="1"/>
    <s v="Test # 1842"/>
    <n v="64"/>
    <n v="4"/>
    <n v="0"/>
    <n v="56.25"/>
    <s v="Test"/>
  </r>
  <r>
    <n v="113"/>
    <n v="92"/>
    <s v="v England"/>
    <s v="The Oval"/>
    <d v="2007-08-09T00:00:00"/>
    <n v="1"/>
    <n v="7"/>
    <x v="1"/>
    <s v="Test # 1842"/>
    <n v="81"/>
    <n v="9"/>
    <n v="4"/>
    <n v="113.58"/>
    <s v="Test"/>
  </r>
  <r>
    <n v="114"/>
    <s v="DNB"/>
    <s v="v Scotland"/>
    <s v="Glasgow"/>
    <d v="2007-08-16T00:00:00"/>
    <n v="2"/>
    <s v="DNB"/>
    <x v="5"/>
    <s v="ODI # 2608"/>
    <n v="0"/>
    <n v="0"/>
    <n v="0"/>
    <n v="0"/>
    <s v="ODI"/>
  </r>
  <r>
    <n v="115"/>
    <n v="19"/>
    <s v="v England"/>
    <s v="Southampton"/>
    <d v="2007-08-21T00:00:00"/>
    <n v="2"/>
    <n v="6"/>
    <x v="1"/>
    <s v="ODI # 2611"/>
    <n v="60"/>
    <n v="1"/>
    <n v="0"/>
    <n v="31.66"/>
    <s v="ODI"/>
  </r>
  <r>
    <n v="116"/>
    <n v="21"/>
    <s v="v England"/>
    <s v="Bristol"/>
    <d v="2007-08-24T00:00:00"/>
    <n v="1"/>
    <n v="5"/>
    <x v="1"/>
    <s v="ODI # 2613"/>
    <n v="18"/>
    <n v="3"/>
    <n v="0"/>
    <n v="116.66"/>
    <s v="ODI"/>
  </r>
  <r>
    <n v="117"/>
    <n v="13"/>
    <s v="v England"/>
    <s v="Birmingham"/>
    <d v="2007-08-27T00:00:00"/>
    <n v="2"/>
    <n v="6"/>
    <x v="1"/>
    <s v="ODI # 2616"/>
    <n v="20"/>
    <n v="0"/>
    <n v="0"/>
    <n v="65"/>
    <s v="ODI"/>
  </r>
  <r>
    <n v="118"/>
    <n v="13"/>
    <s v="v England"/>
    <s v="Manchester"/>
    <d v="2007-08-30T00:00:00"/>
    <n v="1"/>
    <n v="6"/>
    <x v="3"/>
    <s v="ODI # 2617"/>
    <n v="18"/>
    <n v="1"/>
    <n v="0"/>
    <n v="72.22"/>
    <s v="ODI"/>
  </r>
  <r>
    <n v="119"/>
    <n v="24"/>
    <s v="v England"/>
    <s v="Leeds"/>
    <d v="2007-09-02T00:00:00"/>
    <n v="1"/>
    <n v="5"/>
    <x v="1"/>
    <s v="ODI # 2618"/>
    <n v="17"/>
    <n v="3"/>
    <n v="0"/>
    <n v="141.16999999999999"/>
    <s v="ODI"/>
  </r>
  <r>
    <n v="120"/>
    <n v="35"/>
    <s v="v England"/>
    <s v="The Oval"/>
    <d v="2007-09-05T00:00:00"/>
    <n v="2"/>
    <n v="6"/>
    <x v="3"/>
    <s v="ODI # 2619"/>
    <n v="37"/>
    <n v="3"/>
    <n v="0"/>
    <n v="94.59"/>
    <s v="ODI"/>
  </r>
  <r>
    <n v="121"/>
    <n v="50"/>
    <s v="v England"/>
    <s v="Lord's"/>
    <d v="2007-09-08T00:00:00"/>
    <n v="1"/>
    <n v="7"/>
    <x v="1"/>
    <s v="ODI # 2620"/>
    <n v="72"/>
    <n v="4"/>
    <n v="1"/>
    <n v="69.44"/>
    <s v="ODI"/>
  </r>
  <r>
    <n v="122"/>
    <s v="DNB"/>
    <s v="v Scotland"/>
    <s v="Durban"/>
    <d v="2007-09-13T00:00:00"/>
    <s v="DNB"/>
    <s v="DNB"/>
    <x v="5"/>
    <s v="T20I # 26"/>
    <n v="0"/>
    <n v="0"/>
    <n v="0"/>
    <n v="0"/>
    <s v="T20"/>
  </r>
  <r>
    <n v="123"/>
    <n v="33"/>
    <s v="v Pakistan"/>
    <s v="Durban"/>
    <d v="2007-09-14T00:00:00"/>
    <n v="1"/>
    <n v="6"/>
    <x v="1"/>
    <s v="T20I # 29"/>
    <n v="31"/>
    <n v="3"/>
    <n v="1"/>
    <n v="106.45"/>
    <s v="T20"/>
  </r>
  <r>
    <n v="124"/>
    <n v="24"/>
    <s v="v New Zealand"/>
    <s v="Johannesburg"/>
    <d v="2007-09-16T00:00:00"/>
    <n v="2"/>
    <n v="4"/>
    <x v="0"/>
    <s v="T20I # 32"/>
    <n v="20"/>
    <n v="2"/>
    <n v="0"/>
    <n v="120"/>
    <s v="T20"/>
  </r>
  <r>
    <n v="125"/>
    <n v="10"/>
    <s v="v England"/>
    <s v="Durban"/>
    <d v="2007-09-19T00:00:00"/>
    <n v="1"/>
    <n v="4"/>
    <x v="2"/>
    <s v="T20I # 40"/>
    <n v="8"/>
    <n v="0"/>
    <n v="0"/>
    <n v="125"/>
    <s v="T20"/>
  </r>
  <r>
    <n v="126"/>
    <n v="45"/>
    <s v="v South Africa"/>
    <s v="Durban"/>
    <d v="2007-09-20T00:00:00"/>
    <n v="1"/>
    <n v="6"/>
    <x v="0"/>
    <s v="T20I # 43"/>
    <n v="33"/>
    <n v="4"/>
    <n v="1"/>
    <n v="136.36000000000001"/>
    <s v="T20"/>
  </r>
  <r>
    <n v="127"/>
    <n v="36"/>
    <s v="v Australia"/>
    <s v="Durban"/>
    <d v="2007-09-22T00:00:00"/>
    <n v="1"/>
    <n v="5"/>
    <x v="0"/>
    <s v="T20I # 45"/>
    <n v="18"/>
    <n v="4"/>
    <n v="1"/>
    <n v="200"/>
    <s v="T20"/>
  </r>
  <r>
    <n v="128"/>
    <n v="6"/>
    <s v="v Pakistan"/>
    <s v="Johannesburg"/>
    <d v="2007-09-24T00:00:00"/>
    <n v="1"/>
    <n v="5"/>
    <x v="3"/>
    <s v="T20I # 46"/>
    <n v="10"/>
    <n v="0"/>
    <n v="0"/>
    <n v="60"/>
    <s v="T20"/>
  </r>
  <r>
    <n v="129"/>
    <s v="DNB"/>
    <s v="v Australia"/>
    <s v="Bengaluru"/>
    <d v="2007-09-29T00:00:00"/>
    <n v="2"/>
    <s v="DNB"/>
    <x v="5"/>
    <s v="ODI # 2621"/>
    <n v="0"/>
    <n v="0"/>
    <n v="0"/>
    <n v="0"/>
    <s v="ODI"/>
  </r>
  <r>
    <n v="130"/>
    <n v="58"/>
    <s v="v Australia"/>
    <s v="Kochi"/>
    <d v="2007-10-02T00:00:00"/>
    <n v="2"/>
    <n v="6"/>
    <x v="1"/>
    <s v="ODI # 2623"/>
    <n v="88"/>
    <n v="2"/>
    <n v="2"/>
    <n v="65.900000000000006"/>
    <s v="ODI"/>
  </r>
  <r>
    <n v="131"/>
    <n v="33"/>
    <s v="v Australia"/>
    <s v="Hyderabad"/>
    <d v="2007-10-05T00:00:00"/>
    <n v="2"/>
    <n v="6"/>
    <x v="1"/>
    <s v="ODI # 2625"/>
    <n v="37"/>
    <n v="4"/>
    <n v="0"/>
    <n v="89.18"/>
    <s v="ODI"/>
  </r>
  <r>
    <n v="132"/>
    <n v="50"/>
    <s v="v Australia"/>
    <s v="Chandigarh"/>
    <d v="2007-10-08T00:00:00"/>
    <n v="1"/>
    <n v="4"/>
    <x v="2"/>
    <s v="ODI # 2627"/>
    <n v="35"/>
    <n v="5"/>
    <n v="1"/>
    <n v="142.85"/>
    <s v="ODI"/>
  </r>
  <r>
    <n v="133"/>
    <n v="4"/>
    <s v="v Australia"/>
    <s v="Vadodara"/>
    <d v="2007-10-11T00:00:00"/>
    <n v="1"/>
    <n v="6"/>
    <x v="1"/>
    <s v="ODI # 2629"/>
    <n v="7"/>
    <n v="1"/>
    <n v="0"/>
    <n v="57.14"/>
    <s v="ODI"/>
  </r>
  <r>
    <n v="134"/>
    <n v="26"/>
    <s v="v Australia"/>
    <s v="Nagpur"/>
    <d v="2007-10-14T00:00:00"/>
    <n v="2"/>
    <n v="6"/>
    <x v="1"/>
    <s v="ODI # 2631"/>
    <n v="29"/>
    <n v="2"/>
    <n v="1"/>
    <n v="89.65"/>
    <s v="ODI"/>
  </r>
  <r>
    <n v="135"/>
    <n v="5"/>
    <s v="v Australia"/>
    <s v="Wankhede"/>
    <d v="2007-10-17T00:00:00"/>
    <n v="2"/>
    <n v="6"/>
    <x v="1"/>
    <s v="ODI # 2632"/>
    <n v="11"/>
    <n v="1"/>
    <n v="0"/>
    <n v="45.45"/>
    <s v="ODI"/>
  </r>
  <r>
    <n v="136"/>
    <n v="9"/>
    <s v="v Australia"/>
    <s v="Brabourne"/>
    <d v="2007-10-20T00:00:00"/>
    <n v="2"/>
    <n v="5"/>
    <x v="2"/>
    <s v="T20I # 47"/>
    <n v="5"/>
    <n v="0"/>
    <n v="1"/>
    <n v="180"/>
    <s v="T20"/>
  </r>
  <r>
    <n v="137"/>
    <n v="63"/>
    <s v="v Pakistan"/>
    <s v="Guwahati"/>
    <d v="2007-11-05T00:00:00"/>
    <n v="2"/>
    <n v="4"/>
    <x v="1"/>
    <s v="ODI # 2643"/>
    <n v="77"/>
    <n v="8"/>
    <n v="0"/>
    <n v="81.81"/>
    <s v="ODI"/>
  </r>
  <r>
    <n v="138"/>
    <n v="4"/>
    <s v="v Pakistan"/>
    <s v="Mohali"/>
    <d v="2007-11-08T00:00:00"/>
    <n v="1"/>
    <n v="6"/>
    <x v="1"/>
    <s v="ODI # 2644"/>
    <n v="10"/>
    <n v="0"/>
    <n v="0"/>
    <n v="40"/>
    <s v="ODI"/>
  </r>
  <r>
    <n v="139"/>
    <n v="49"/>
    <s v="v Pakistan"/>
    <s v="Kanpur"/>
    <d v="2007-11-11T00:00:00"/>
    <n v="1"/>
    <n v="5"/>
    <x v="3"/>
    <s v="ODI # 2645"/>
    <n v="52"/>
    <n v="4"/>
    <n v="2"/>
    <n v="94.23"/>
    <s v="ODI"/>
  </r>
  <r>
    <n v="140"/>
    <n v="45"/>
    <s v="v Pakistan"/>
    <s v="Gwalior"/>
    <d v="2007-11-15T00:00:00"/>
    <n v="2"/>
    <n v="6"/>
    <x v="2"/>
    <s v="ODI # 2646"/>
    <n v="45"/>
    <n v="3"/>
    <n v="1"/>
    <n v="100"/>
    <s v="ODI"/>
  </r>
  <r>
    <n v="141"/>
    <n v="24"/>
    <s v="v Pakistan"/>
    <s v="Jaipur"/>
    <d v="2007-11-18T00:00:00"/>
    <n v="2"/>
    <n v="7"/>
    <x v="1"/>
    <s v="ODI # 2647"/>
    <n v="32"/>
    <n v="1"/>
    <n v="0"/>
    <n v="75"/>
    <s v="ODI"/>
  </r>
  <r>
    <n v="142"/>
    <s v="DNB"/>
    <s v="v Pakistan"/>
    <s v="Delhi"/>
    <d v="2007-11-22T00:00:00"/>
    <n v="4"/>
    <s v="DNB"/>
    <x v="5"/>
    <s v="Test # 1849"/>
    <n v="0"/>
    <n v="0"/>
    <n v="0"/>
    <n v="0"/>
    <s v="Test"/>
  </r>
  <r>
    <n v="143"/>
    <n v="57"/>
    <s v="v Pakistan"/>
    <s v="Delhi"/>
    <d v="2007-11-22T00:00:00"/>
    <n v="2"/>
    <n v="7"/>
    <x v="1"/>
    <s v="Test # 1849"/>
    <n v="93"/>
    <n v="8"/>
    <n v="0"/>
    <n v="61.29"/>
    <s v="Test"/>
  </r>
  <r>
    <n v="144"/>
    <n v="50"/>
    <s v="v Pakistan"/>
    <s v="Eden Gardens"/>
    <d v="2007-11-30T00:00:00"/>
    <n v="1"/>
    <n v="7"/>
    <x v="2"/>
    <s v="Test # 1850"/>
    <n v="82"/>
    <n v="6"/>
    <n v="1"/>
    <n v="60.97"/>
    <s v="Test"/>
  </r>
  <r>
    <n v="145"/>
    <n v="37"/>
    <s v="v Pakistan"/>
    <s v="Eden Gardens"/>
    <d v="2007-11-30T00:00:00"/>
    <n v="3"/>
    <n v="3"/>
    <x v="3"/>
    <s v="Test # 1850"/>
    <n v="61"/>
    <n v="2"/>
    <n v="0"/>
    <n v="60.65"/>
    <s v="Test"/>
  </r>
  <r>
    <n v="146"/>
    <n v="0"/>
    <s v="v Australia"/>
    <s v="Melbourne"/>
    <d v="2007-12-26T00:00:00"/>
    <n v="2"/>
    <n v="7"/>
    <x v="4"/>
    <s v="Test # 1855"/>
    <n v="2"/>
    <n v="0"/>
    <n v="0"/>
    <n v="0"/>
    <s v="Test"/>
  </r>
  <r>
    <n v="147"/>
    <n v="11"/>
    <s v="v Australia"/>
    <s v="Melbourne"/>
    <d v="2007-12-26T00:00:00"/>
    <n v="4"/>
    <n v="7"/>
    <x v="1"/>
    <s v="Test # 1855"/>
    <n v="32"/>
    <n v="2"/>
    <n v="0"/>
    <n v="34.369999999999997"/>
    <s v="Test"/>
  </r>
  <r>
    <n v="148"/>
    <n v="35"/>
    <s v="v Australia"/>
    <s v="Sydney"/>
    <d v="2008-01-02T00:00:00"/>
    <n v="4"/>
    <n v="7"/>
    <x v="4"/>
    <s v="Test # 1857"/>
    <n v="82"/>
    <n v="6"/>
    <n v="0"/>
    <n v="42.68"/>
    <s v="Test"/>
  </r>
  <r>
    <n v="149"/>
    <n v="2"/>
    <s v="v Australia"/>
    <s v="Sydney"/>
    <d v="2008-01-02T00:00:00"/>
    <n v="2"/>
    <n v="7"/>
    <x v="1"/>
    <s v="Test # 1857"/>
    <n v="13"/>
    <n v="0"/>
    <n v="0"/>
    <n v="15.38"/>
    <s v="Test"/>
  </r>
  <r>
    <n v="150"/>
    <n v="38"/>
    <s v="v Australia"/>
    <s v="Perth"/>
    <d v="2008-01-16T00:00:00"/>
    <n v="3"/>
    <n v="8"/>
    <x v="1"/>
    <s v="Test # 1862"/>
    <n v="87"/>
    <n v="2"/>
    <n v="2"/>
    <n v="43.67"/>
    <s v="Test"/>
  </r>
  <r>
    <n v="151"/>
    <n v="19"/>
    <s v="v Australia"/>
    <s v="Perth"/>
    <d v="2008-01-16T00:00:00"/>
    <n v="1"/>
    <n v="7"/>
    <x v="4"/>
    <s v="Test # 1862"/>
    <n v="52"/>
    <n v="2"/>
    <n v="0"/>
    <n v="36.53"/>
    <s v="Test"/>
  </r>
  <r>
    <n v="152"/>
    <n v="16"/>
    <s v="v Australia"/>
    <s v="Adelaide"/>
    <d v="2008-01-24T00:00:00"/>
    <n v="1"/>
    <n v="7"/>
    <x v="1"/>
    <s v="Test # 1863"/>
    <n v="64"/>
    <n v="1"/>
    <n v="0"/>
    <n v="25"/>
    <s v="Test"/>
  </r>
  <r>
    <n v="153"/>
    <n v="20"/>
    <s v="v Australia"/>
    <s v="Adelaide"/>
    <d v="2008-01-24T00:00:00"/>
    <n v="3"/>
    <n v="7"/>
    <x v="1"/>
    <s v="Test # 1863"/>
    <n v="44"/>
    <n v="3"/>
    <n v="0"/>
    <n v="45.45"/>
    <s v="Test"/>
  </r>
  <r>
    <n v="154"/>
    <n v="9"/>
    <s v="v Australia"/>
    <s v="Melbourne"/>
    <d v="2008-02-01T00:00:00"/>
    <n v="1"/>
    <n v="6"/>
    <x v="1"/>
    <s v="T20I # 52"/>
    <n v="27"/>
    <n v="0"/>
    <n v="0"/>
    <n v="33.33"/>
    <s v="T20"/>
  </r>
  <r>
    <n v="155"/>
    <n v="37"/>
    <s v="v Australia"/>
    <s v="Brisbane"/>
    <d v="2008-02-03T00:00:00"/>
    <n v="1"/>
    <n v="6"/>
    <x v="1"/>
    <s v="ODI # 2670"/>
    <n v="61"/>
    <n v="1"/>
    <n v="0"/>
    <n v="60.65"/>
    <s v="ODI"/>
  </r>
  <r>
    <n v="156"/>
    <n v="88"/>
    <s v="v Sri Lanka"/>
    <s v="Brisbane"/>
    <d v="2008-02-05T00:00:00"/>
    <n v="1"/>
    <n v="6"/>
    <x v="2"/>
    <s v="ODI # 2672"/>
    <n v="95"/>
    <n v="5"/>
    <n v="1"/>
    <n v="92.63"/>
    <s v="ODI"/>
  </r>
  <r>
    <n v="157"/>
    <n v="17"/>
    <s v="v Australia"/>
    <s v="Melbourne"/>
    <d v="2008-02-10T00:00:00"/>
    <n v="2"/>
    <n v="7"/>
    <x v="2"/>
    <s v="ODI # 2675"/>
    <n v="54"/>
    <n v="0"/>
    <n v="0"/>
    <n v="31.48"/>
    <s v="ODI"/>
  </r>
  <r>
    <n v="158"/>
    <n v="31"/>
    <s v="v Sri Lanka"/>
    <s v="Canberra"/>
    <d v="2008-02-12T00:00:00"/>
    <n v="1"/>
    <n v="5"/>
    <x v="0"/>
    <s v="ODI # 2676"/>
    <n v="26"/>
    <n v="3"/>
    <n v="0"/>
    <n v="119.23"/>
    <s v="ODI"/>
  </r>
  <r>
    <n v="159"/>
    <n v="37"/>
    <s v="v Australia"/>
    <s v="Adelaide"/>
    <d v="2008-02-17T00:00:00"/>
    <n v="2"/>
    <n v="6"/>
    <x v="0"/>
    <s v="ODI # 2680"/>
    <n v="50"/>
    <n v="1"/>
    <n v="0"/>
    <n v="74"/>
    <s v="ODI"/>
  </r>
  <r>
    <n v="160"/>
    <n v="50"/>
    <s v="v Sri Lanka"/>
    <s v="Adelaide"/>
    <d v="2008-02-19T00:00:00"/>
    <n v="2"/>
    <n v="6"/>
    <x v="2"/>
    <s v="ODI # 2681"/>
    <n v="68"/>
    <n v="0"/>
    <n v="0"/>
    <n v="73.52"/>
    <s v="ODI"/>
  </r>
  <r>
    <n v="161"/>
    <n v="36"/>
    <s v="v Australia"/>
    <s v="Sydney"/>
    <d v="2008-02-24T00:00:00"/>
    <n v="2"/>
    <n v="6"/>
    <x v="1"/>
    <s v="ODI # 2685"/>
    <n v="66"/>
    <n v="4"/>
    <n v="0"/>
    <n v="54.54"/>
    <s v="ODI"/>
  </r>
  <r>
    <n v="162"/>
    <s v="DNB"/>
    <s v="v Sri Lanka"/>
    <s v="Hobart"/>
    <d v="2008-02-26T00:00:00"/>
    <n v="2"/>
    <s v="DNB"/>
    <x v="5"/>
    <s v="ODI # 2686"/>
    <n v="0"/>
    <n v="0"/>
    <n v="0"/>
    <n v="0"/>
    <s v="ODI"/>
  </r>
  <r>
    <n v="163"/>
    <n v="15"/>
    <s v="v Australia"/>
    <s v="Sydney"/>
    <d v="2008-03-02T00:00:00"/>
    <n v="2"/>
    <n v="6"/>
    <x v="2"/>
    <s v="ODI # 2688"/>
    <n v="12"/>
    <n v="3"/>
    <n v="0"/>
    <n v="125"/>
    <s v="ODI"/>
  </r>
  <r>
    <n v="164"/>
    <n v="36"/>
    <s v="v Australia"/>
    <s v="Brisbane"/>
    <d v="2008-03-04T00:00:00"/>
    <n v="1"/>
    <n v="5"/>
    <x v="1"/>
    <s v="ODI # 2689"/>
    <n v="37"/>
    <n v="2"/>
    <n v="1"/>
    <n v="97.29"/>
    <s v="ODI"/>
  </r>
  <r>
    <n v="165"/>
    <n v="16"/>
    <s v="v South Africa"/>
    <s v="Chennai"/>
    <d v="2008-03-26T00:00:00"/>
    <n v="2"/>
    <n v="7"/>
    <x v="1"/>
    <s v="Test # 1870"/>
    <n v="33"/>
    <n v="2"/>
    <n v="0"/>
    <n v="48.48"/>
    <s v="Test"/>
  </r>
  <r>
    <n v="166"/>
    <n v="14"/>
    <s v="v South Africa"/>
    <s v="Ahmedabad"/>
    <d v="2008-04-03T00:00:00"/>
    <n v="1"/>
    <n v="6"/>
    <x v="1"/>
    <s v="Test # 1871"/>
    <n v="22"/>
    <n v="3"/>
    <n v="0"/>
    <n v="63.63"/>
    <s v="Test"/>
  </r>
  <r>
    <n v="167"/>
    <n v="52"/>
    <s v="v South Africa"/>
    <s v="Ahmedabad"/>
    <d v="2008-04-03T00:00:00"/>
    <n v="3"/>
    <n v="6"/>
    <x v="1"/>
    <s v="Test # 1871"/>
    <n v="132"/>
    <n v="5"/>
    <n v="0"/>
    <n v="39.39"/>
    <s v="Test"/>
  </r>
  <r>
    <n v="168"/>
    <s v="DNB"/>
    <s v="v South Africa"/>
    <s v="Kanpur"/>
    <d v="2008-04-11T00:00:00"/>
    <n v="4"/>
    <s v="DNB"/>
    <x v="5"/>
    <s v="Test # 1873"/>
    <n v="0"/>
    <n v="0"/>
    <n v="0"/>
    <n v="0"/>
    <s v="Test"/>
  </r>
  <r>
    <n v="169"/>
    <n v="32"/>
    <s v="v South Africa"/>
    <s v="Kanpur"/>
    <d v="2008-04-11T00:00:00"/>
    <n v="2"/>
    <n v="7"/>
    <x v="6"/>
    <s v="Test # 1873"/>
    <n v="54"/>
    <n v="5"/>
    <n v="0"/>
    <n v="59.25"/>
    <s v="Test"/>
  </r>
  <r>
    <n v="170"/>
    <n v="24"/>
    <s v="v Pakistan"/>
    <s v="Mirpur"/>
    <d v="2008-06-10T00:00:00"/>
    <n v="1"/>
    <n v="6"/>
    <x v="4"/>
    <s v="ODI # 2705"/>
    <n v="23"/>
    <n v="5"/>
    <n v="0"/>
    <n v="104.34"/>
    <s v="ODI"/>
  </r>
  <r>
    <n v="171"/>
    <s v="DNB"/>
    <s v="v Bangladesh"/>
    <s v="Mirpur"/>
    <d v="2008-06-12T00:00:00"/>
    <n v="2"/>
    <s v="DNB"/>
    <x v="5"/>
    <s v="ODI # 2706"/>
    <n v="0"/>
    <n v="0"/>
    <n v="0"/>
    <n v="0"/>
    <s v="ODI"/>
  </r>
  <r>
    <n v="172"/>
    <n v="64"/>
    <s v="v Pakistan"/>
    <s v="Mirpur"/>
    <d v="2008-06-14T00:00:00"/>
    <n v="2"/>
    <n v="7"/>
    <x v="1"/>
    <s v="ODI # 2707"/>
    <n v="59"/>
    <n v="3"/>
    <n v="2"/>
    <n v="108.47"/>
    <s v="ODI"/>
  </r>
  <r>
    <n v="173"/>
    <n v="109"/>
    <s v="v Hong Kong"/>
    <s v="Karachi"/>
    <d v="2008-06-25T00:00:00"/>
    <n v="1"/>
    <n v="4"/>
    <x v="2"/>
    <s v="ODI # 2716"/>
    <n v="96"/>
    <n v="6"/>
    <n v="6"/>
    <n v="113.54"/>
    <s v="ODI"/>
  </r>
  <r>
    <n v="174"/>
    <n v="26"/>
    <s v="v Pakistan"/>
    <s v="Karachi"/>
    <d v="2008-06-26T00:00:00"/>
    <n v="2"/>
    <n v="5"/>
    <x v="2"/>
    <s v="ODI # 2717"/>
    <n v="30"/>
    <n v="0"/>
    <n v="1"/>
    <n v="86.66"/>
    <s v="ODI"/>
  </r>
  <r>
    <n v="175"/>
    <s v="DNB"/>
    <s v="v Bangladesh"/>
    <s v="Karachi"/>
    <d v="2008-06-28T00:00:00"/>
    <n v="2"/>
    <s v="DNB"/>
    <x v="5"/>
    <s v="ODI # 2721"/>
    <n v="0"/>
    <n v="0"/>
    <n v="0"/>
    <n v="0"/>
    <s v="ODI"/>
  </r>
  <r>
    <n v="176"/>
    <n v="76"/>
    <s v="v Pakistan"/>
    <s v="Karachi"/>
    <d v="2008-07-02T00:00:00"/>
    <n v="1"/>
    <n v="5"/>
    <x v="1"/>
    <s v="ODI # 2730"/>
    <n v="96"/>
    <n v="4"/>
    <n v="0"/>
    <n v="79.16"/>
    <s v="ODI"/>
  </r>
  <r>
    <n v="177"/>
    <n v="67"/>
    <s v="v Sri Lanka"/>
    <s v="Karachi"/>
    <d v="2008-07-03T00:00:00"/>
    <n v="2"/>
    <n v="4"/>
    <x v="3"/>
    <s v="ODI # 2732"/>
    <n v="62"/>
    <n v="5"/>
    <n v="1"/>
    <n v="108.06"/>
    <s v="ODI"/>
  </r>
  <r>
    <n v="178"/>
    <n v="49"/>
    <s v="v Sri Lanka"/>
    <s v="Karachi"/>
    <d v="2008-07-06T00:00:00"/>
    <n v="2"/>
    <n v="5"/>
    <x v="1"/>
    <s v="ODI # 2735"/>
    <n v="74"/>
    <n v="4"/>
    <n v="0"/>
    <n v="66.209999999999994"/>
    <s v="ODI"/>
  </r>
  <r>
    <n v="179"/>
    <n v="6"/>
    <s v="v Sri Lanka"/>
    <s v="Dambulla"/>
    <d v="2008-08-18T00:00:00"/>
    <n v="1"/>
    <n v="6"/>
    <x v="1"/>
    <s v="ODI # 2742"/>
    <n v="28"/>
    <n v="0"/>
    <n v="0"/>
    <n v="21.42"/>
    <s v="ODI"/>
  </r>
  <r>
    <n v="180"/>
    <n v="39"/>
    <s v="v Sri Lanka"/>
    <s v="Dambulla"/>
    <d v="2008-08-20T00:00:00"/>
    <n v="2"/>
    <n v="5"/>
    <x v="3"/>
    <s v="ODI # 2745"/>
    <n v="54"/>
    <n v="3"/>
    <n v="0"/>
    <n v="72.22"/>
    <s v="ODI"/>
  </r>
  <r>
    <n v="181"/>
    <n v="76"/>
    <s v="v Sri Lanka"/>
    <s v="Colombo (RPS)"/>
    <d v="2008-08-24T00:00:00"/>
    <n v="1"/>
    <n v="6"/>
    <x v="1"/>
    <s v="ODI # 2750"/>
    <n v="80"/>
    <n v="8"/>
    <n v="0"/>
    <n v="95"/>
    <s v="ODI"/>
  </r>
  <r>
    <n v="182"/>
    <n v="71"/>
    <s v="v Sri Lanka"/>
    <s v="Colombo (RPS)"/>
    <d v="2008-08-27T00:00:00"/>
    <n v="1"/>
    <n v="5"/>
    <x v="1"/>
    <s v="ODI # 2755"/>
    <n v="80"/>
    <n v="4"/>
    <n v="0"/>
    <n v="88.75"/>
    <s v="ODI"/>
  </r>
  <r>
    <n v="183"/>
    <n v="1"/>
    <s v="v Sri Lanka"/>
    <s v="Colombo (RPS)"/>
    <d v="2008-08-29T00:00:00"/>
    <n v="2"/>
    <n v="6"/>
    <x v="3"/>
    <s v="ODI # 2756"/>
    <n v="7"/>
    <n v="0"/>
    <n v="0"/>
    <n v="14.28"/>
    <s v="ODI"/>
  </r>
  <r>
    <n v="184"/>
    <n v="9"/>
    <s v="v Australia"/>
    <s v="Bengaluru"/>
    <d v="2008-10-09T00:00:00"/>
    <n v="2"/>
    <n v="7"/>
    <x v="3"/>
    <s v="Test # 1887"/>
    <n v="51"/>
    <n v="0"/>
    <n v="0"/>
    <n v="17.64"/>
    <s v="Test"/>
  </r>
  <r>
    <n v="185"/>
    <s v="DNB"/>
    <s v="v Australia"/>
    <s v="Bengaluru"/>
    <d v="2008-10-09T00:00:00"/>
    <n v="4"/>
    <s v="DNB"/>
    <x v="5"/>
    <s v="Test # 1887"/>
    <n v="0"/>
    <n v="0"/>
    <n v="0"/>
    <n v="0"/>
    <s v="Test"/>
  </r>
  <r>
    <n v="186"/>
    <n v="92"/>
    <s v="v Australia"/>
    <s v="Mohali"/>
    <d v="2008-10-17T00:00:00"/>
    <n v="1"/>
    <n v="8"/>
    <x v="4"/>
    <s v="Test # 1889"/>
    <n v="124"/>
    <n v="8"/>
    <n v="4"/>
    <n v="74.19"/>
    <s v="Test"/>
  </r>
  <r>
    <n v="187"/>
    <n v="68"/>
    <s v="v Australia"/>
    <s v="Mohali"/>
    <d v="2008-10-17T00:00:00"/>
    <n v="3"/>
    <n v="3"/>
    <x v="2"/>
    <s v="Test # 1889"/>
    <n v="84"/>
    <n v="3"/>
    <n v="1"/>
    <n v="80.95"/>
    <s v="Test"/>
  </r>
  <r>
    <n v="188"/>
    <s v="DNB"/>
    <s v="v Australia"/>
    <s v="Delhi"/>
    <d v="2008-10-29T00:00:00"/>
    <n v="3"/>
    <s v="DNB"/>
    <x v="5"/>
    <s v="Test # 1891"/>
    <n v="0"/>
    <n v="0"/>
    <n v="0"/>
    <n v="0"/>
    <s v="Test"/>
  </r>
  <r>
    <n v="189"/>
    <n v="27"/>
    <s v="v Australia"/>
    <s v="Delhi"/>
    <d v="2008-10-29T00:00:00"/>
    <n v="1"/>
    <n v="7"/>
    <x v="1"/>
    <s v="Test # 1891"/>
    <n v="29"/>
    <n v="4"/>
    <n v="1"/>
    <n v="93.1"/>
    <s v="Test"/>
  </r>
  <r>
    <n v="190"/>
    <n v="55"/>
    <s v="v Australia"/>
    <s v="Nagpur"/>
    <d v="2008-11-06T00:00:00"/>
    <n v="3"/>
    <n v="7"/>
    <x v="1"/>
    <s v="Test # 1892"/>
    <n v="81"/>
    <n v="4"/>
    <n v="0"/>
    <n v="67.900000000000006"/>
    <s v="Test"/>
  </r>
  <r>
    <n v="191"/>
    <n v="56"/>
    <s v="v Australia"/>
    <s v="Nagpur"/>
    <d v="2008-11-06T00:00:00"/>
    <n v="1"/>
    <n v="7"/>
    <x v="3"/>
    <s v="Test # 1892"/>
    <n v="97"/>
    <n v="4"/>
    <n v="0"/>
    <n v="57.73"/>
    <s v="Test"/>
  </r>
  <r>
    <n v="192"/>
    <n v="39"/>
    <s v="v England"/>
    <s v="Rajkot"/>
    <d v="2008-11-14T00:00:00"/>
    <n v="1"/>
    <n v="6"/>
    <x v="3"/>
    <s v="ODI # 2774"/>
    <n v="32"/>
    <n v="3"/>
    <n v="1"/>
    <n v="121.87"/>
    <s v="ODI"/>
  </r>
  <r>
    <n v="193"/>
    <n v="15"/>
    <s v="v England"/>
    <s v="Indore"/>
    <d v="2008-11-17T00:00:00"/>
    <n v="1"/>
    <n v="6"/>
    <x v="3"/>
    <s v="ODI # 2777"/>
    <n v="26"/>
    <n v="1"/>
    <n v="0"/>
    <n v="57.69"/>
    <s v="ODI"/>
  </r>
  <r>
    <n v="194"/>
    <n v="29"/>
    <s v="v England"/>
    <s v="Kanpur"/>
    <d v="2008-11-20T00:00:00"/>
    <n v="2"/>
    <n v="6"/>
    <x v="2"/>
    <s v="ODI # 2778"/>
    <n v="51"/>
    <n v="4"/>
    <n v="0"/>
    <n v="56.86"/>
    <s v="ODI"/>
  </r>
  <r>
    <n v="195"/>
    <n v="9"/>
    <s v="v England"/>
    <s v="Bengaluru"/>
    <d v="2008-11-23T00:00:00"/>
    <n v="1"/>
    <n v="5"/>
    <x v="3"/>
    <s v="ODI # 2781"/>
    <n v="5"/>
    <n v="0"/>
    <n v="1"/>
    <n v="180"/>
    <s v="ODI"/>
  </r>
  <r>
    <n v="196"/>
    <n v="50"/>
    <s v="v England"/>
    <s v="Cuttack"/>
    <d v="2008-11-26T00:00:00"/>
    <n v="2"/>
    <n v="4"/>
    <x v="4"/>
    <s v="ODI # 2783"/>
    <n v="61"/>
    <n v="5"/>
    <n v="0"/>
    <n v="81.96"/>
    <s v="ODI"/>
  </r>
  <r>
    <n v="197"/>
    <s v="DNB"/>
    <s v="v England"/>
    <s v="Chennai"/>
    <d v="2008-12-11T00:00:00"/>
    <n v="4"/>
    <s v="DNB"/>
    <x v="5"/>
    <s v="Test # 1898"/>
    <n v="0"/>
    <n v="0"/>
    <n v="0"/>
    <n v="0"/>
    <s v="Test"/>
  </r>
  <r>
    <n v="198"/>
    <n v="53"/>
    <s v="v England"/>
    <s v="Chennai"/>
    <d v="2008-12-11T00:00:00"/>
    <n v="2"/>
    <n v="7"/>
    <x v="1"/>
    <s v="Test # 1898"/>
    <n v="82"/>
    <n v="5"/>
    <n v="0"/>
    <n v="64.63"/>
    <s v="Test"/>
  </r>
  <r>
    <n v="199"/>
    <n v="29"/>
    <s v="v England"/>
    <s v="Mohali"/>
    <d v="2008-12-19T00:00:00"/>
    <n v="1"/>
    <n v="7"/>
    <x v="1"/>
    <s v="Test # 1901"/>
    <n v="73"/>
    <n v="3"/>
    <n v="0"/>
    <n v="39.72"/>
    <s v="Test"/>
  </r>
  <r>
    <n v="200"/>
    <n v="0"/>
    <s v="v England"/>
    <s v="Mohali"/>
    <d v="2008-12-19T00:00:00"/>
    <n v="3"/>
    <n v="7"/>
    <x v="1"/>
    <s v="Test # 1901"/>
    <n v="2"/>
    <n v="0"/>
    <n v="0"/>
    <n v="0"/>
    <s v="Test"/>
  </r>
  <r>
    <n v="201"/>
    <n v="61"/>
    <s v="v Sri Lanka"/>
    <s v="Dambulla"/>
    <d v="2009-01-28T00:00:00"/>
    <n v="2"/>
    <n v="5"/>
    <x v="2"/>
    <s v="ODI # 2806"/>
    <n v="65"/>
    <n v="5"/>
    <n v="0"/>
    <n v="93.84"/>
    <s v="ODI"/>
  </r>
  <r>
    <n v="202"/>
    <n v="23"/>
    <s v="v Sri Lanka"/>
    <s v="Colombo (RPS)"/>
    <d v="2009-01-31T00:00:00"/>
    <n v="1"/>
    <n v="6"/>
    <x v="1"/>
    <s v="ODI # 2810"/>
    <n v="35"/>
    <n v="0"/>
    <n v="0"/>
    <n v="65.709999999999994"/>
    <s v="ODI"/>
  </r>
  <r>
    <n v="203"/>
    <n v="35"/>
    <s v="v Sri Lanka"/>
    <s v="Colombo (RPS)"/>
    <d v="2009-02-03T00:00:00"/>
    <n v="1"/>
    <n v="5"/>
    <x v="2"/>
    <s v="ODI # 2813"/>
    <n v="45"/>
    <n v="1"/>
    <n v="0"/>
    <n v="77.77"/>
    <s v="ODI"/>
  </r>
  <r>
    <n v="204"/>
    <n v="94"/>
    <s v="v Sri Lanka"/>
    <s v="Colombo (RPS)"/>
    <d v="2009-02-05T00:00:00"/>
    <n v="1"/>
    <n v="3"/>
    <x v="1"/>
    <s v="ODI # 2815"/>
    <n v="96"/>
    <n v="4"/>
    <n v="2"/>
    <n v="97.91"/>
    <s v="ODI"/>
  </r>
  <r>
    <n v="205"/>
    <n v="53"/>
    <s v="v Sri Lanka"/>
    <s v="Colombo (RPS)"/>
    <d v="2009-02-08T00:00:00"/>
    <n v="2"/>
    <n v="6"/>
    <x v="1"/>
    <s v="ODI # 2818"/>
    <n v="58"/>
    <n v="1"/>
    <n v="2"/>
    <n v="91.37"/>
    <s v="ODI"/>
  </r>
  <r>
    <n v="206"/>
    <n v="13"/>
    <s v="v Sri Lanka"/>
    <s v="Colombo (RPS)"/>
    <d v="2009-02-10T00:00:00"/>
    <n v="2"/>
    <n v="5"/>
    <x v="3"/>
    <s v="T20I # 82"/>
    <n v="17"/>
    <n v="1"/>
    <n v="0"/>
    <n v="76.47"/>
    <s v="T20"/>
  </r>
  <r>
    <n v="207"/>
    <n v="2"/>
    <s v="v New Zealand"/>
    <s v="Christchurch"/>
    <d v="2009-02-25T00:00:00"/>
    <n v="1"/>
    <n v="6"/>
    <x v="3"/>
    <s v="T20I # 84"/>
    <n v="6"/>
    <n v="0"/>
    <n v="0"/>
    <n v="33.33"/>
    <s v="T20"/>
  </r>
  <r>
    <n v="208"/>
    <n v="28"/>
    <s v="v New Zealand"/>
    <s v="Wellington"/>
    <d v="2009-02-27T00:00:00"/>
    <n v="1"/>
    <n v="5"/>
    <x v="2"/>
    <s v="T20I # 85"/>
    <n v="30"/>
    <n v="2"/>
    <n v="0"/>
    <n v="93.33"/>
    <s v="T20"/>
  </r>
  <r>
    <n v="209"/>
    <n v="84"/>
    <s v="v New Zealand"/>
    <s v="Napier"/>
    <d v="2009-03-03T00:00:00"/>
    <n v="1"/>
    <n v="3"/>
    <x v="2"/>
    <s v="ODI # 2821"/>
    <n v="89"/>
    <n v="6"/>
    <n v="0"/>
    <n v="94.38"/>
    <s v="ODI"/>
  </r>
  <r>
    <n v="210"/>
    <n v="23"/>
    <s v="v New Zealand"/>
    <s v="Wellington"/>
    <d v="2009-03-06T00:00:00"/>
    <n v="1"/>
    <n v="5"/>
    <x v="2"/>
    <s v="ODI # 2822"/>
    <n v="19"/>
    <n v="2"/>
    <n v="0"/>
    <n v="121.05"/>
    <s v="ODI"/>
  </r>
  <r>
    <n v="211"/>
    <n v="68"/>
    <s v="v New Zealand"/>
    <s v="Christchurch"/>
    <d v="2009-03-08T00:00:00"/>
    <n v="1"/>
    <n v="5"/>
    <x v="1"/>
    <s v="ODI # 2823"/>
    <n v="58"/>
    <n v="5"/>
    <n v="2"/>
    <n v="117.24"/>
    <s v="ODI"/>
  </r>
  <r>
    <n v="212"/>
    <s v="DNB"/>
    <s v="v New Zealand"/>
    <s v="Hamilton"/>
    <d v="2009-03-11T00:00:00"/>
    <n v="2"/>
    <s v="DNB"/>
    <x v="5"/>
    <s v="ODI # 2824"/>
    <n v="0"/>
    <n v="0"/>
    <n v="0"/>
    <n v="0"/>
    <s v="ODI"/>
  </r>
  <r>
    <n v="213"/>
    <n v="9"/>
    <s v="v New Zealand"/>
    <s v="Auckland"/>
    <d v="2009-03-14T00:00:00"/>
    <n v="1"/>
    <n v="6"/>
    <x v="3"/>
    <s v="ODI # 2825"/>
    <n v="21"/>
    <n v="1"/>
    <n v="0"/>
    <n v="42.85"/>
    <s v="ODI"/>
  </r>
  <r>
    <n v="214"/>
    <s v="DNB"/>
    <s v="v New Zealand"/>
    <s v="Hamilton"/>
    <d v="2009-03-18T00:00:00"/>
    <n v="4"/>
    <s v="DNB"/>
    <x v="5"/>
    <s v="Test # 1915"/>
    <n v="0"/>
    <n v="0"/>
    <n v="0"/>
    <n v="0"/>
    <s v="Test"/>
  </r>
  <r>
    <n v="215"/>
    <n v="47"/>
    <s v="v New Zealand"/>
    <s v="Hamilton"/>
    <d v="2009-03-18T00:00:00"/>
    <n v="2"/>
    <n v="7"/>
    <x v="1"/>
    <s v="Test # 1915"/>
    <n v="123"/>
    <n v="7"/>
    <n v="0"/>
    <n v="38.21"/>
    <s v="Test"/>
  </r>
  <r>
    <n v="216"/>
    <n v="52"/>
    <s v="v New Zealand"/>
    <s v="Wellington"/>
    <d v="2009-04-03T00:00:00"/>
    <n v="1"/>
    <n v="7"/>
    <x v="1"/>
    <s v="Test # 1918"/>
    <n v="89"/>
    <n v="6"/>
    <n v="1"/>
    <n v="58.42"/>
    <s v="Test"/>
  </r>
  <r>
    <n v="217"/>
    <n v="56"/>
    <s v="v New Zealand"/>
    <s v="Wellington"/>
    <d v="2009-04-03T00:00:00"/>
    <n v="3"/>
    <n v="7"/>
    <x v="2"/>
    <s v="Test # 1918"/>
    <n v="83"/>
    <n v="8"/>
    <n v="0"/>
    <n v="67.459999999999994"/>
    <s v="Test"/>
  </r>
  <r>
    <n v="218"/>
    <n v="26"/>
    <s v="v Bangladesh"/>
    <s v="Nottingham"/>
    <d v="2009-06-06T00:00:00"/>
    <n v="1"/>
    <n v="3"/>
    <x v="3"/>
    <s v="T20I # 93"/>
    <n v="21"/>
    <n v="0"/>
    <n v="1"/>
    <n v="123.8"/>
    <s v="T20"/>
  </r>
  <r>
    <n v="219"/>
    <n v="14"/>
    <s v="v Ireland"/>
    <s v="Nottingham"/>
    <d v="2009-06-10T00:00:00"/>
    <n v="2"/>
    <n v="3"/>
    <x v="1"/>
    <s v="T20I # 101"/>
    <n v="13"/>
    <n v="1"/>
    <n v="0"/>
    <n v="107.69"/>
    <s v="T20"/>
  </r>
  <r>
    <n v="220"/>
    <n v="11"/>
    <s v="v West Indies"/>
    <s v="Lord's"/>
    <d v="2009-06-12T00:00:00"/>
    <n v="1"/>
    <n v="5"/>
    <x v="1"/>
    <s v="T20I # 105"/>
    <n v="23"/>
    <n v="0"/>
    <n v="0"/>
    <n v="47.82"/>
    <s v="T20"/>
  </r>
  <r>
    <n v="221"/>
    <n v="30"/>
    <s v="v England"/>
    <s v="Lord's"/>
    <d v="2009-06-14T00:00:00"/>
    <n v="2"/>
    <n v="6"/>
    <x v="2"/>
    <s v="T20I # 109"/>
    <n v="20"/>
    <n v="3"/>
    <n v="0"/>
    <n v="150"/>
    <s v="T20"/>
  </r>
  <r>
    <n v="222"/>
    <n v="5"/>
    <s v="v South Africa"/>
    <s v="Nottingham"/>
    <d v="2009-06-16T00:00:00"/>
    <n v="2"/>
    <n v="5"/>
    <x v="0"/>
    <s v="T20I # 113"/>
    <n v="12"/>
    <n v="0"/>
    <n v="0"/>
    <n v="41.66"/>
    <s v="T20"/>
  </r>
  <r>
    <n v="223"/>
    <n v="41"/>
    <s v="v West Indies"/>
    <s v="Kingston"/>
    <d v="2009-06-26T00:00:00"/>
    <n v="1"/>
    <n v="5"/>
    <x v="0"/>
    <s v="ODI # 2852"/>
    <n v="46"/>
    <n v="2"/>
    <n v="1"/>
    <n v="89.13"/>
    <s v="ODI"/>
  </r>
  <r>
    <n v="224"/>
    <n v="95"/>
    <s v="v West Indies"/>
    <s v="Kingston"/>
    <d v="2009-06-28T00:00:00"/>
    <n v="1"/>
    <n v="5"/>
    <x v="3"/>
    <s v="ODI # 2853"/>
    <n v="130"/>
    <n v="6"/>
    <n v="2"/>
    <n v="73.069999999999993"/>
    <s v="ODI"/>
  </r>
  <r>
    <n v="225"/>
    <n v="46"/>
    <s v="v West Indies"/>
    <s v="Gros Islet"/>
    <d v="2009-07-03T00:00:00"/>
    <n v="2"/>
    <n v="3"/>
    <x v="2"/>
    <s v="ODI # 2854"/>
    <n v="34"/>
    <n v="2"/>
    <n v="1"/>
    <n v="135.29"/>
    <s v="ODI"/>
  </r>
  <r>
    <n v="226"/>
    <s v="DNB"/>
    <s v="v West Indies"/>
    <s v="Gros Islet"/>
    <d v="2009-07-05T00:00:00"/>
    <s v="DNB"/>
    <s v="DNB"/>
    <x v="5"/>
    <s v="ODI # 2855"/>
    <n v="0"/>
    <n v="0"/>
    <n v="0"/>
    <n v="0"/>
    <s v="ODI"/>
  </r>
  <r>
    <n v="227"/>
    <n v="35"/>
    <s v="v New Zealand"/>
    <s v="Colombo (RPS)"/>
    <d v="2009-09-11T00:00:00"/>
    <n v="2"/>
    <n v="5"/>
    <x v="2"/>
    <s v="ODI # 2886"/>
    <n v="65"/>
    <n v="4"/>
    <n v="0"/>
    <n v="53.84"/>
    <s v="ODI"/>
  </r>
  <r>
    <n v="228"/>
    <n v="8"/>
    <s v="v Sri Lanka"/>
    <s v="Colombo (RPS)"/>
    <d v="2009-09-12T00:00:00"/>
    <n v="2"/>
    <n v="6"/>
    <x v="3"/>
    <s v="ODI # 2887"/>
    <n v="18"/>
    <n v="0"/>
    <n v="0"/>
    <n v="44.44"/>
    <s v="ODI"/>
  </r>
  <r>
    <n v="229"/>
    <n v="56"/>
    <s v="v Sri Lanka"/>
    <s v="Colombo (RPS)"/>
    <d v="2009-09-14T00:00:00"/>
    <n v="1"/>
    <n v="3"/>
    <x v="1"/>
    <s v="ODI # 2889"/>
    <n v="62"/>
    <n v="3"/>
    <n v="0"/>
    <n v="90.32"/>
    <s v="ODI"/>
  </r>
  <r>
    <n v="230"/>
    <n v="3"/>
    <s v="v Pakistan"/>
    <s v="Centurion"/>
    <d v="2009-09-26T00:00:00"/>
    <n v="2"/>
    <n v="5"/>
    <x v="4"/>
    <s v="ODI # 2898"/>
    <n v="9"/>
    <n v="0"/>
    <n v="0"/>
    <n v="33.33"/>
    <s v="ODI"/>
  </r>
  <r>
    <n v="231"/>
    <s v="DNB"/>
    <s v="v Australia"/>
    <s v="Centurion"/>
    <d v="2009-09-28T00:00:00"/>
    <s v="DNB"/>
    <s v="DNB"/>
    <x v="5"/>
    <s v="ODI # 2901"/>
    <n v="0"/>
    <n v="0"/>
    <n v="0"/>
    <n v="0"/>
    <s v="ODI"/>
  </r>
  <r>
    <n v="232"/>
    <s v="DNB"/>
    <s v="v West Indies"/>
    <s v="Johannesburg"/>
    <d v="2009-09-30T00:00:00"/>
    <n v="2"/>
    <s v="DNB"/>
    <x v="5"/>
    <s v="ODI # 2904"/>
    <n v="0"/>
    <n v="0"/>
    <n v="0"/>
    <n v="0"/>
    <s v="ODI"/>
  </r>
  <r>
    <n v="233"/>
    <n v="34"/>
    <s v="v Australia"/>
    <s v="Vadodara"/>
    <d v="2009-10-25T00:00:00"/>
    <n v="2"/>
    <n v="5"/>
    <x v="1"/>
    <s v="ODI # 2913"/>
    <n v="46"/>
    <n v="4"/>
    <n v="0"/>
    <n v="73.91"/>
    <s v="ODI"/>
  </r>
  <r>
    <n v="234"/>
    <n v="124"/>
    <s v="v Australia"/>
    <s v="Nagpur"/>
    <d v="2009-10-28T00:00:00"/>
    <n v="1"/>
    <n v="5"/>
    <x v="1"/>
    <s v="ODI # 2915"/>
    <n v="107"/>
    <n v="9"/>
    <n v="3"/>
    <n v="115.88"/>
    <s v="ODI"/>
  </r>
  <r>
    <n v="235"/>
    <n v="71"/>
    <s v="v Australia"/>
    <s v="Delhi"/>
    <d v="2009-10-31T00:00:00"/>
    <n v="2"/>
    <n v="5"/>
    <x v="2"/>
    <s v="ODI # 2918"/>
    <n v="95"/>
    <n v="6"/>
    <n v="0"/>
    <n v="74.73"/>
    <s v="ODI"/>
  </r>
  <r>
    <n v="236"/>
    <n v="26"/>
    <s v="v Australia"/>
    <s v="Mohali"/>
    <d v="2009-11-02T00:00:00"/>
    <n v="2"/>
    <n v="5"/>
    <x v="1"/>
    <s v="ODI # 2919"/>
    <n v="46"/>
    <n v="2"/>
    <n v="0"/>
    <n v="56.52"/>
    <s v="ODI"/>
  </r>
  <r>
    <n v="237"/>
    <n v="6"/>
    <s v="v Australia"/>
    <s v="Hyderabad"/>
    <d v="2009-11-05T00:00:00"/>
    <n v="2"/>
    <n v="5"/>
    <x v="1"/>
    <s v="ODI # 2923"/>
    <n v="15"/>
    <n v="0"/>
    <n v="0"/>
    <n v="40"/>
    <s v="ODI"/>
  </r>
  <r>
    <n v="238"/>
    <n v="24"/>
    <s v="v Australia"/>
    <s v="Guwahati"/>
    <d v="2009-11-08T00:00:00"/>
    <n v="1"/>
    <n v="5"/>
    <x v="4"/>
    <s v="ODI # 2925"/>
    <n v="77"/>
    <n v="1"/>
    <n v="0"/>
    <n v="31.16"/>
    <s v="ODI"/>
  </r>
  <r>
    <n v="239"/>
    <n v="110"/>
    <s v="v Sri Lanka"/>
    <s v="Ahmedabad"/>
    <d v="2009-11-16T00:00:00"/>
    <n v="1"/>
    <n v="7"/>
    <x v="1"/>
    <s v="Test # 1933"/>
    <n v="159"/>
    <n v="10"/>
    <n v="1"/>
    <n v="69.180000000000007"/>
    <s v="Test"/>
  </r>
  <r>
    <n v="240"/>
    <s v="DNB"/>
    <s v="v Sri Lanka"/>
    <s v="Ahmedabad"/>
    <d v="2009-11-16T00:00:00"/>
    <n v="3"/>
    <s v="DNB"/>
    <x v="5"/>
    <s v="Test # 1933"/>
    <n v="0"/>
    <n v="0"/>
    <n v="0"/>
    <n v="0"/>
    <s v="Test"/>
  </r>
  <r>
    <n v="241"/>
    <n v="4"/>
    <s v="v Sri Lanka"/>
    <s v="Kanpur"/>
    <d v="2009-11-24T00:00:00"/>
    <n v="1"/>
    <n v="7"/>
    <x v="3"/>
    <s v="Test # 1935"/>
    <n v="15"/>
    <n v="0"/>
    <n v="0"/>
    <n v="26.66"/>
    <s v="Test"/>
  </r>
  <r>
    <n v="242"/>
    <n v="100"/>
    <s v="v Sri Lanka"/>
    <s v="Brabourne"/>
    <d v="2009-12-02T00:00:00"/>
    <n v="2"/>
    <n v="7"/>
    <x v="2"/>
    <s v="Test # 1937"/>
    <n v="154"/>
    <n v="3"/>
    <n v="6"/>
    <n v="64.930000000000007"/>
    <s v="Test"/>
  </r>
  <r>
    <n v="243"/>
    <n v="9"/>
    <s v="v Sri Lanka"/>
    <s v="Nagpur"/>
    <d v="2009-12-09T00:00:00"/>
    <n v="2"/>
    <n v="3"/>
    <x v="1"/>
    <s v="T20I # 126"/>
    <n v="12"/>
    <n v="0"/>
    <n v="0"/>
    <n v="75"/>
    <s v="T20"/>
  </r>
  <r>
    <n v="244"/>
    <n v="46"/>
    <s v="v Sri Lanka"/>
    <s v="Mohali"/>
    <d v="2009-12-12T00:00:00"/>
    <n v="2"/>
    <n v="3"/>
    <x v="3"/>
    <s v="T20I # 127"/>
    <n v="28"/>
    <n v="3"/>
    <n v="2"/>
    <n v="164.28"/>
    <s v="T20"/>
  </r>
  <r>
    <n v="245"/>
    <n v="72"/>
    <s v="v Sri Lanka"/>
    <s v="Rajkot"/>
    <d v="2009-12-15T00:00:00"/>
    <n v="1"/>
    <n v="3"/>
    <x v="1"/>
    <s v="ODI # 2932"/>
    <n v="53"/>
    <n v="7"/>
    <n v="3"/>
    <n v="135.84"/>
    <s v="ODI"/>
  </r>
  <r>
    <n v="246"/>
    <n v="107"/>
    <s v="v Sri Lanka"/>
    <s v="Nagpur"/>
    <d v="2009-12-18T00:00:00"/>
    <n v="1"/>
    <n v="5"/>
    <x v="1"/>
    <s v="ODI # 2933"/>
    <n v="111"/>
    <n v="8"/>
    <n v="2"/>
    <n v="96.39"/>
    <s v="ODI"/>
  </r>
  <r>
    <n v="247"/>
    <s v="DNB"/>
    <s v="v Sri Lanka"/>
    <s v="Delhi"/>
    <d v="2009-12-27T00:00:00"/>
    <s v="DNB"/>
    <s v="DNB"/>
    <x v="5"/>
    <s v="ODI # 2936"/>
    <n v="0"/>
    <n v="0"/>
    <n v="0"/>
    <n v="0"/>
    <s v="ODI"/>
  </r>
  <r>
    <n v="248"/>
    <n v="37"/>
    <s v="v Sri Lanka"/>
    <s v="Mirpur"/>
    <d v="2010-01-05T00:00:00"/>
    <n v="1"/>
    <n v="5"/>
    <x v="1"/>
    <s v="ODI # 2938"/>
    <n v="70"/>
    <n v="3"/>
    <n v="0"/>
    <n v="52.85"/>
    <s v="ODI"/>
  </r>
  <r>
    <n v="249"/>
    <n v="101"/>
    <s v="v Bangladesh"/>
    <s v="Mirpur"/>
    <d v="2010-01-07T00:00:00"/>
    <n v="2"/>
    <n v="5"/>
    <x v="2"/>
    <s v="ODI # 2939"/>
    <n v="107"/>
    <n v="9"/>
    <n v="0"/>
    <n v="94.39"/>
    <s v="ODI"/>
  </r>
  <r>
    <n v="250"/>
    <s v="DNB"/>
    <s v="v Sri Lanka"/>
    <s v="Mirpur"/>
    <d v="2010-01-10T00:00:00"/>
    <n v="2"/>
    <s v="DNB"/>
    <x v="5"/>
    <s v="ODI # 2941"/>
    <n v="0"/>
    <n v="0"/>
    <n v="0"/>
    <n v="0"/>
    <s v="ODI"/>
  </r>
  <r>
    <n v="251"/>
    <n v="32"/>
    <s v="v Bangladesh"/>
    <s v="Mirpur"/>
    <d v="2010-01-11T00:00:00"/>
    <n v="2"/>
    <n v="5"/>
    <x v="1"/>
    <s v="ODI # 2942"/>
    <n v="35"/>
    <n v="3"/>
    <n v="0"/>
    <n v="91.42"/>
    <s v="ODI"/>
  </r>
  <r>
    <n v="252"/>
    <n v="14"/>
    <s v="v Sri Lanka"/>
    <s v="Mirpur"/>
    <d v="2010-01-13T00:00:00"/>
    <n v="1"/>
    <n v="5"/>
    <x v="1"/>
    <s v="ODI # 2943"/>
    <n v="19"/>
    <n v="3"/>
    <n v="0"/>
    <n v="73.680000000000007"/>
    <s v="ODI"/>
  </r>
  <r>
    <n v="253"/>
    <n v="89"/>
    <s v="v Bangladesh"/>
    <s v="Mirpur"/>
    <d v="2010-01-24T00:00:00"/>
    <n v="2"/>
    <n v="6"/>
    <x v="6"/>
    <s v="Test # 1950"/>
    <n v="167"/>
    <n v="9"/>
    <n v="2"/>
    <n v="53.29"/>
    <s v="Test"/>
  </r>
  <r>
    <n v="254"/>
    <s v="DNB"/>
    <s v="v Bangladesh"/>
    <s v="Mirpur"/>
    <d v="2010-01-24T00:00:00"/>
    <n v="4"/>
    <s v="DNB"/>
    <x v="5"/>
    <s v="Test # 1950"/>
    <n v="0"/>
    <n v="0"/>
    <n v="0"/>
    <n v="0"/>
    <s v="Test"/>
  </r>
  <r>
    <n v="255"/>
    <n v="25"/>
    <s v="v South Africa"/>
    <s v="Nagpur"/>
    <d v="2010-02-06T00:00:00"/>
    <n v="3"/>
    <n v="6"/>
    <x v="1"/>
    <s v="Test # 1951"/>
    <n v="112"/>
    <n v="3"/>
    <n v="0"/>
    <n v="22.32"/>
    <s v="Test"/>
  </r>
  <r>
    <n v="256"/>
    <n v="6"/>
    <s v="v South Africa"/>
    <s v="Nagpur"/>
    <d v="2010-02-06T00:00:00"/>
    <n v="2"/>
    <n v="6"/>
    <x v="1"/>
    <s v="Test # 1951"/>
    <n v="29"/>
    <n v="1"/>
    <n v="0"/>
    <n v="20.68"/>
    <s v="Test"/>
  </r>
  <r>
    <n v="257"/>
    <n v="132"/>
    <s v="v South Africa"/>
    <s v="Eden Gardens"/>
    <d v="2010-02-14T00:00:00"/>
    <n v="2"/>
    <n v="8"/>
    <x v="2"/>
    <s v="Test # 1952"/>
    <n v="187"/>
    <n v="12"/>
    <n v="3"/>
    <n v="70.58"/>
    <s v="Test"/>
  </r>
  <r>
    <n v="258"/>
    <n v="26"/>
    <s v="v South Africa"/>
    <s v="Jaipur"/>
    <d v="2010-02-21T00:00:00"/>
    <n v="1"/>
    <n v="4"/>
    <x v="1"/>
    <s v="ODI # 2961"/>
    <n v="29"/>
    <n v="2"/>
    <n v="0"/>
    <n v="89.65"/>
    <s v="ODI"/>
  </r>
  <r>
    <n v="259"/>
    <n v="68"/>
    <s v="v South Africa"/>
    <s v="Gwalior"/>
    <d v="2010-02-24T00:00:00"/>
    <n v="1"/>
    <n v="5"/>
    <x v="2"/>
    <s v="ODI # 2962"/>
    <n v="35"/>
    <n v="7"/>
    <n v="4"/>
    <n v="194.28"/>
    <s v="ODI"/>
  </r>
  <r>
    <n v="260"/>
    <n v="9"/>
    <s v="v South Africa"/>
    <s v="Ahmedabad"/>
    <d v="2010-02-27T00:00:00"/>
    <n v="2"/>
    <n v="5"/>
    <x v="1"/>
    <s v="ODI # 2963"/>
    <n v="7"/>
    <n v="0"/>
    <n v="1"/>
    <n v="128.57"/>
    <s v="ODI"/>
  </r>
  <r>
    <n v="261"/>
    <n v="15"/>
    <s v="v Afghanistan"/>
    <s v="Gros Islet"/>
    <d v="2010-05-01T00:00:00"/>
    <n v="2"/>
    <n v="5"/>
    <x v="2"/>
    <s v="T20I # 153"/>
    <n v="6"/>
    <n v="0"/>
    <n v="2"/>
    <n v="250"/>
    <s v="T20"/>
  </r>
  <r>
    <n v="262"/>
    <n v="16"/>
    <s v="v South Africa"/>
    <s v="Gros Islet"/>
    <d v="2010-05-02T00:00:00"/>
    <n v="1"/>
    <n v="6"/>
    <x v="2"/>
    <s v="T20I # 155"/>
    <n v="6"/>
    <n v="1"/>
    <n v="1"/>
    <n v="266.66000000000003"/>
    <s v="T20"/>
  </r>
  <r>
    <n v="263"/>
    <n v="2"/>
    <s v="v Australia"/>
    <s v="Bridgetown"/>
    <d v="2010-05-07T00:00:00"/>
    <n v="2"/>
    <n v="6"/>
    <x v="1"/>
    <s v="T20I # 165"/>
    <n v="8"/>
    <n v="0"/>
    <n v="0"/>
    <n v="25"/>
    <s v="T20"/>
  </r>
  <r>
    <n v="264"/>
    <n v="29"/>
    <s v="v West Indies"/>
    <s v="Bridgetown"/>
    <d v="2010-05-09T00:00:00"/>
    <n v="2"/>
    <n v="6"/>
    <x v="0"/>
    <s v="T20I # 169"/>
    <n v="18"/>
    <n v="2"/>
    <n v="2"/>
    <n v="161.11000000000001"/>
    <s v="T20"/>
  </r>
  <r>
    <n v="265"/>
    <n v="23"/>
    <s v="v Sri Lanka"/>
    <s v="Gros Islet"/>
    <d v="2010-05-11T00:00:00"/>
    <n v="1"/>
    <n v="4"/>
    <x v="2"/>
    <s v="T20I # 173"/>
    <n v="19"/>
    <n v="0"/>
    <n v="1"/>
    <n v="121.05"/>
    <s v="T20"/>
  </r>
  <r>
    <n v="266"/>
    <n v="38"/>
    <s v="v Bangladesh"/>
    <s v="Dambulla"/>
    <d v="2010-06-16T00:00:00"/>
    <n v="2"/>
    <n v="5"/>
    <x v="2"/>
    <s v="ODI # 2993"/>
    <n v="45"/>
    <n v="3"/>
    <n v="1"/>
    <n v="84.44"/>
    <s v="ODI"/>
  </r>
  <r>
    <n v="267"/>
    <n v="56"/>
    <s v="v Pakistan"/>
    <s v="Dambulla"/>
    <d v="2010-06-19T00:00:00"/>
    <n v="2"/>
    <n v="4"/>
    <x v="3"/>
    <s v="ODI # 2996"/>
    <n v="71"/>
    <n v="2"/>
    <n v="1"/>
    <n v="78.87"/>
    <s v="ODI"/>
  </r>
  <r>
    <n v="268"/>
    <n v="41"/>
    <s v="v Sri Lanka"/>
    <s v="Dambulla"/>
    <d v="2010-06-22T00:00:00"/>
    <n v="1"/>
    <n v="6"/>
    <x v="0"/>
    <s v="ODI # 2999"/>
    <n v="53"/>
    <n v="6"/>
    <n v="0"/>
    <n v="77.349999999999994"/>
    <s v="ODI"/>
  </r>
  <r>
    <n v="269"/>
    <n v="38"/>
    <s v="v Sri Lanka"/>
    <s v="Dambulla"/>
    <d v="2010-06-24T00:00:00"/>
    <n v="1"/>
    <n v="4"/>
    <x v="1"/>
    <s v="ODI # 3001"/>
    <n v="50"/>
    <n v="2"/>
    <n v="1"/>
    <n v="76"/>
    <s v="ODI"/>
  </r>
  <r>
    <n v="270"/>
    <n v="4"/>
    <s v="v Sri Lanka"/>
    <s v="Galle"/>
    <d v="2010-07-18T00:00:00"/>
    <n v="3"/>
    <n v="7"/>
    <x v="3"/>
    <s v="Test # 1964"/>
    <n v="5"/>
    <n v="1"/>
    <n v="0"/>
    <n v="80"/>
    <s v="Test"/>
  </r>
  <r>
    <n v="271"/>
    <n v="33"/>
    <s v="v Sri Lanka"/>
    <s v="Galle"/>
    <d v="2010-07-18T00:00:00"/>
    <n v="2"/>
    <n v="7"/>
    <x v="3"/>
    <s v="Test # 1964"/>
    <n v="47"/>
    <n v="4"/>
    <n v="0"/>
    <n v="70.209999999999994"/>
    <s v="Test"/>
  </r>
  <r>
    <n v="272"/>
    <n v="76"/>
    <s v="v Sri Lanka"/>
    <s v="Colombo (SSC)"/>
    <d v="2010-07-26T00:00:00"/>
    <n v="2"/>
    <n v="7"/>
    <x v="1"/>
    <s v="Test # 1966"/>
    <n v="138"/>
    <n v="7"/>
    <n v="0"/>
    <n v="55.07"/>
    <s v="Test"/>
  </r>
  <r>
    <n v="273"/>
    <n v="15"/>
    <s v="v Sri Lanka"/>
    <s v="Colombo (PSS)"/>
    <d v="2010-08-03T00:00:00"/>
    <n v="2"/>
    <n v="7"/>
    <x v="1"/>
    <s v="Test # 1968"/>
    <n v="30"/>
    <n v="1"/>
    <n v="0"/>
    <n v="50"/>
    <s v="Test"/>
  </r>
  <r>
    <n v="274"/>
    <s v="DNB"/>
    <s v="v Sri Lanka"/>
    <s v="Colombo (PSS)"/>
    <d v="2010-08-03T00:00:00"/>
    <n v="4"/>
    <s v="DNB"/>
    <x v="5"/>
    <s v="Test # 1968"/>
    <n v="0"/>
    <n v="0"/>
    <n v="0"/>
    <n v="0"/>
    <s v="Test"/>
  </r>
  <r>
    <n v="275"/>
    <n v="2"/>
    <s v="v New Zealand"/>
    <s v="Dambulla"/>
    <d v="2010-08-10T00:00:00"/>
    <n v="2"/>
    <n v="6"/>
    <x v="0"/>
    <s v="ODI # 3030"/>
    <n v="9"/>
    <n v="0"/>
    <n v="0"/>
    <n v="22.22"/>
    <s v="ODI"/>
  </r>
  <r>
    <n v="276"/>
    <n v="23"/>
    <s v="v Sri Lanka"/>
    <s v="Dambulla"/>
    <d v="2010-08-16T00:00:00"/>
    <n v="2"/>
    <n v="6"/>
    <x v="2"/>
    <s v="ODI # 3032"/>
    <n v="38"/>
    <n v="2"/>
    <n v="0"/>
    <n v="60.52"/>
    <s v="ODI"/>
  </r>
  <r>
    <n v="277"/>
    <n v="10"/>
    <s v="v Sri Lanka"/>
    <s v="Dambulla"/>
    <d v="2010-08-22T00:00:00"/>
    <n v="1"/>
    <n v="6"/>
    <x v="1"/>
    <s v="ODI # 3038"/>
    <n v="16"/>
    <n v="2"/>
    <n v="0"/>
    <n v="62.5"/>
    <s v="ODI"/>
  </r>
  <r>
    <n v="278"/>
    <n v="38"/>
    <s v="v New Zealand"/>
    <s v="Dambulla"/>
    <d v="2010-08-25T00:00:00"/>
    <n v="1"/>
    <n v="6"/>
    <x v="1"/>
    <s v="ODI # 3039"/>
    <n v="75"/>
    <n v="3"/>
    <n v="0"/>
    <n v="50.66"/>
    <s v="ODI"/>
  </r>
  <r>
    <n v="279"/>
    <n v="67"/>
    <s v="v Sri Lanka"/>
    <s v="Dambulla"/>
    <d v="2010-08-28T00:00:00"/>
    <n v="2"/>
    <n v="5"/>
    <x v="3"/>
    <s v="ODI # 3040"/>
    <n v="100"/>
    <n v="5"/>
    <n v="1"/>
    <n v="67"/>
    <s v="ODI"/>
  </r>
  <r>
    <n v="280"/>
    <n v="14"/>
    <s v="v Australia"/>
    <s v="Mohali"/>
    <d v="2010-10-01T00:00:00"/>
    <n v="2"/>
    <n v="7"/>
    <x v="1"/>
    <s v="Test # 1972"/>
    <n v="28"/>
    <n v="1"/>
    <n v="1"/>
    <n v="50"/>
    <s v="Test"/>
  </r>
  <r>
    <n v="281"/>
    <n v="2"/>
    <s v="v Australia"/>
    <s v="Mohali"/>
    <d v="2010-10-01T00:00:00"/>
    <n v="4"/>
    <n v="8"/>
    <x v="0"/>
    <s v="Test # 1972"/>
    <n v="14"/>
    <n v="0"/>
    <n v="0"/>
    <n v="14.28"/>
    <s v="Test"/>
  </r>
  <r>
    <n v="282"/>
    <n v="30"/>
    <s v="v Australia"/>
    <s v="Bengaluru"/>
    <d v="2010-10-09T00:00:00"/>
    <n v="2"/>
    <n v="7"/>
    <x v="1"/>
    <s v="Test # 1973"/>
    <n v="87"/>
    <n v="3"/>
    <n v="0"/>
    <n v="34.479999999999997"/>
    <s v="Test"/>
  </r>
  <r>
    <n v="283"/>
    <s v="DNB"/>
    <s v="v Australia"/>
    <s v="Bengaluru"/>
    <d v="2010-10-09T00:00:00"/>
    <n v="4"/>
    <s v="DNB"/>
    <x v="5"/>
    <s v="Test # 1973"/>
    <n v="0"/>
    <n v="0"/>
    <n v="0"/>
    <n v="0"/>
    <s v="Test"/>
  </r>
  <r>
    <n v="284"/>
    <n v="0"/>
    <s v="v Australia"/>
    <s v="Visakhapatnam"/>
    <d v="2010-10-20T00:00:00"/>
    <n v="2"/>
    <n v="6"/>
    <x v="3"/>
    <s v="ODI # 3060"/>
    <n v="1"/>
    <n v="0"/>
    <n v="0"/>
    <n v="0"/>
    <s v="ODI"/>
  </r>
  <r>
    <n v="285"/>
    <n v="22"/>
    <s v="v New Zealand"/>
    <s v="Ahmedabad"/>
    <d v="2010-11-04T00:00:00"/>
    <n v="3"/>
    <n v="7"/>
    <x v="3"/>
    <s v="Test # 1974"/>
    <n v="72"/>
    <n v="1"/>
    <n v="0"/>
    <n v="30.55"/>
    <s v="Test"/>
  </r>
  <r>
    <n v="286"/>
    <n v="10"/>
    <s v="v New Zealand"/>
    <s v="Ahmedabad"/>
    <d v="2010-11-04T00:00:00"/>
    <n v="1"/>
    <n v="7"/>
    <x v="1"/>
    <s v="Test # 1974"/>
    <n v="9"/>
    <n v="0"/>
    <n v="1"/>
    <n v="111.11"/>
    <s v="Test"/>
  </r>
  <r>
    <n v="287"/>
    <n v="14"/>
    <s v="v New Zealand"/>
    <s v="Hyderabad"/>
    <d v="2010-11-12T00:00:00"/>
    <n v="2"/>
    <n v="7"/>
    <x v="1"/>
    <s v="Test # 1975"/>
    <n v="21"/>
    <n v="1"/>
    <n v="0"/>
    <n v="66.66"/>
    <s v="Test"/>
  </r>
  <r>
    <n v="288"/>
    <s v="DNB"/>
    <s v="v New Zealand"/>
    <s v="Hyderabad"/>
    <d v="2010-11-12T00:00:00"/>
    <n v="4"/>
    <s v="DNB"/>
    <x v="5"/>
    <s v="Test # 1975"/>
    <n v="0"/>
    <n v="0"/>
    <n v="0"/>
    <n v="0"/>
    <s v="Test"/>
  </r>
  <r>
    <n v="289"/>
    <n v="98"/>
    <s v="v New Zealand"/>
    <s v="Nagpur"/>
    <d v="2010-11-20T00:00:00"/>
    <n v="2"/>
    <n v="7"/>
    <x v="1"/>
    <s v="Test # 1978"/>
    <n v="156"/>
    <n v="12"/>
    <n v="1"/>
    <n v="62.82"/>
    <s v="Test"/>
  </r>
  <r>
    <n v="290"/>
    <n v="33"/>
    <s v="v South Africa"/>
    <s v="Centurion"/>
    <d v="2010-12-16T00:00:00"/>
    <n v="1"/>
    <n v="7"/>
    <x v="4"/>
    <s v="Test # 1985"/>
    <n v="50"/>
    <n v="2"/>
    <n v="2"/>
    <n v="66"/>
    <s v="Test"/>
  </r>
  <r>
    <n v="291"/>
    <n v="90"/>
    <s v="v South Africa"/>
    <s v="Centurion"/>
    <d v="2010-12-16T00:00:00"/>
    <n v="3"/>
    <n v="8"/>
    <x v="1"/>
    <s v="Test # 1985"/>
    <n v="106"/>
    <n v="14"/>
    <n v="0"/>
    <n v="84.9"/>
    <s v="Test"/>
  </r>
  <r>
    <n v="292"/>
    <n v="35"/>
    <s v="v South Africa"/>
    <s v="Durban"/>
    <d v="2010-12-26T00:00:00"/>
    <n v="1"/>
    <n v="7"/>
    <x v="1"/>
    <s v="Test # 1987"/>
    <n v="57"/>
    <n v="3"/>
    <n v="1"/>
    <n v="61.4"/>
    <s v="Test"/>
  </r>
  <r>
    <n v="293"/>
    <n v="21"/>
    <s v="v South Africa"/>
    <s v="Durban"/>
    <d v="2010-12-26T00:00:00"/>
    <n v="3"/>
    <n v="7"/>
    <x v="1"/>
    <s v="Test # 1987"/>
    <n v="35"/>
    <n v="4"/>
    <n v="0"/>
    <n v="60"/>
    <s v="Test"/>
  </r>
  <r>
    <n v="294"/>
    <n v="0"/>
    <s v="v South Africa"/>
    <s v="Cape Town"/>
    <d v="2011-01-02T00:00:00"/>
    <n v="2"/>
    <n v="7"/>
    <x v="1"/>
    <s v="Test # 1988"/>
    <n v="3"/>
    <n v="0"/>
    <n v="0"/>
    <n v="0"/>
    <s v="Test"/>
  </r>
  <r>
    <n v="295"/>
    <s v="DNB"/>
    <s v="v South Africa"/>
    <s v="Cape Town"/>
    <d v="2011-01-02T00:00:00"/>
    <n v="4"/>
    <s v="DNB"/>
    <x v="5"/>
    <s v="Test # 1988"/>
    <n v="0"/>
    <n v="0"/>
    <n v="0"/>
    <n v="0"/>
    <s v="Test"/>
  </r>
  <r>
    <n v="296"/>
    <n v="10"/>
    <s v="v South Africa"/>
    <s v="Durban"/>
    <d v="2011-01-09T00:00:00"/>
    <n v="1"/>
    <n v="7"/>
    <x v="2"/>
    <s v="T20I # 196"/>
    <n v="11"/>
    <n v="0"/>
    <n v="0"/>
    <n v="90.9"/>
    <s v="T20"/>
  </r>
  <r>
    <n v="297"/>
    <n v="25"/>
    <s v="v South Africa"/>
    <s v="Durban"/>
    <d v="2011-01-12T00:00:00"/>
    <n v="2"/>
    <n v="6"/>
    <x v="0"/>
    <s v="ODI # 3079"/>
    <n v="35"/>
    <n v="1"/>
    <n v="0"/>
    <n v="71.42"/>
    <s v="ODI"/>
  </r>
  <r>
    <n v="298"/>
    <n v="38"/>
    <s v="v South Africa"/>
    <s v="Johannesburg"/>
    <d v="2011-01-15T00:00:00"/>
    <n v="1"/>
    <n v="5"/>
    <x v="3"/>
    <s v="ODI # 3080"/>
    <n v="61"/>
    <n v="1"/>
    <n v="0"/>
    <n v="62.29"/>
    <s v="ODI"/>
  </r>
  <r>
    <n v="299"/>
    <n v="5"/>
    <s v="v South Africa"/>
    <s v="Cape Town"/>
    <d v="2011-01-18T00:00:00"/>
    <n v="2"/>
    <n v="5"/>
    <x v="1"/>
    <s v="ODI # 3082"/>
    <n v="12"/>
    <n v="1"/>
    <n v="0"/>
    <n v="41.66"/>
    <s v="ODI"/>
  </r>
  <r>
    <n v="300"/>
    <n v="2"/>
    <s v="v South Africa"/>
    <s v="Gqeberha"/>
    <d v="2011-01-21T00:00:00"/>
    <n v="2"/>
    <n v="6"/>
    <x v="1"/>
    <s v="ODI # 3084"/>
    <n v="8"/>
    <n v="0"/>
    <n v="0"/>
    <n v="25"/>
    <s v="ODI"/>
  </r>
  <r>
    <n v="301"/>
    <n v="5"/>
    <s v="v South Africa"/>
    <s v="Centurion"/>
    <d v="2011-01-23T00:00:00"/>
    <n v="2"/>
    <n v="4"/>
    <x v="1"/>
    <s v="ODI # 3087"/>
    <n v="10"/>
    <n v="1"/>
    <n v="0"/>
    <n v="50"/>
    <s v="ODI"/>
  </r>
  <r>
    <n v="302"/>
    <s v="DNB"/>
    <s v="v Bangladesh"/>
    <s v="Mirpur"/>
    <d v="2011-02-19T00:00:00"/>
    <n v="1"/>
    <s v="DNB"/>
    <x v="5"/>
    <s v="ODI # 3100"/>
    <n v="0"/>
    <n v="0"/>
    <n v="0"/>
    <n v="0"/>
    <s v="ODI"/>
  </r>
  <r>
    <n v="303"/>
    <n v="31"/>
    <s v="v England"/>
    <s v="Bengaluru"/>
    <d v="2011-02-27T00:00:00"/>
    <n v="1"/>
    <n v="5"/>
    <x v="1"/>
    <s v="ODI # 3110"/>
    <n v="25"/>
    <n v="3"/>
    <n v="1"/>
    <n v="124"/>
    <s v="ODI"/>
  </r>
  <r>
    <n v="304"/>
    <n v="34"/>
    <s v="v Ireland"/>
    <s v="Bengaluru"/>
    <d v="2011-03-06T00:00:00"/>
    <n v="2"/>
    <n v="6"/>
    <x v="4"/>
    <s v="ODI # 3121"/>
    <n v="50"/>
    <n v="2"/>
    <n v="0"/>
    <n v="68"/>
    <s v="ODI"/>
  </r>
  <r>
    <n v="305"/>
    <n v="19"/>
    <s v="v Netherlands"/>
    <s v="Delhi"/>
    <d v="2011-03-09T00:00:00"/>
    <n v="2"/>
    <n v="7"/>
    <x v="2"/>
    <s v="ODI # 3124"/>
    <n v="40"/>
    <n v="2"/>
    <n v="0"/>
    <n v="47.5"/>
    <s v="ODI"/>
  </r>
  <r>
    <n v="306"/>
    <n v="12"/>
    <s v="v South Africa"/>
    <s v="Nagpur"/>
    <d v="2011-03-12T00:00:00"/>
    <n v="1"/>
    <n v="6"/>
    <x v="2"/>
    <s v="ODI # 3128"/>
    <n v="21"/>
    <n v="0"/>
    <n v="0"/>
    <n v="57.14"/>
    <s v="ODI"/>
  </r>
  <r>
    <n v="307"/>
    <n v="22"/>
    <s v="v West Indies"/>
    <s v="Chennai"/>
    <d v="2011-03-20T00:00:00"/>
    <n v="1"/>
    <n v="5"/>
    <x v="6"/>
    <s v="ODI # 3141"/>
    <n v="30"/>
    <n v="1"/>
    <n v="0"/>
    <n v="73.33"/>
    <s v="ODI"/>
  </r>
  <r>
    <n v="308"/>
    <n v="7"/>
    <s v="v Australia"/>
    <s v="Ahmedabad"/>
    <d v="2011-03-24T00:00:00"/>
    <n v="2"/>
    <n v="6"/>
    <x v="1"/>
    <s v="ODI # 3143"/>
    <n v="8"/>
    <n v="1"/>
    <n v="0"/>
    <n v="87.5"/>
    <s v="ODI"/>
  </r>
  <r>
    <n v="309"/>
    <n v="25"/>
    <s v="v Pakistan"/>
    <s v="Mohali"/>
    <d v="2011-03-30T00:00:00"/>
    <n v="1"/>
    <n v="6"/>
    <x v="4"/>
    <s v="ODI # 3147"/>
    <n v="42"/>
    <n v="2"/>
    <n v="0"/>
    <n v="59.52"/>
    <s v="ODI"/>
  </r>
  <r>
    <n v="310"/>
    <n v="91"/>
    <s v="v Sri Lanka"/>
    <s v="Wankhede"/>
    <d v="2011-04-02T00:00:00"/>
    <n v="2"/>
    <n v="5"/>
    <x v="2"/>
    <s v="ODI # 3148"/>
    <n v="79"/>
    <n v="8"/>
    <n v="2"/>
    <n v="115.18"/>
    <s v="ODI"/>
  </r>
  <r>
    <n v="311"/>
    <n v="0"/>
    <s v="v West Indies"/>
    <s v="Kingston"/>
    <d v="2011-06-20T00:00:00"/>
    <n v="1"/>
    <n v="7"/>
    <x v="1"/>
    <s v="Test # 1997"/>
    <n v="2"/>
    <n v="0"/>
    <n v="0"/>
    <n v="0"/>
    <s v="Test"/>
  </r>
  <r>
    <n v="312"/>
    <n v="16"/>
    <s v="v West Indies"/>
    <s v="Kingston"/>
    <d v="2011-06-20T00:00:00"/>
    <n v="3"/>
    <n v="7"/>
    <x v="1"/>
    <s v="Test # 1997"/>
    <n v="16"/>
    <n v="1"/>
    <n v="1"/>
    <n v="100"/>
    <s v="Test"/>
  </r>
  <r>
    <n v="313"/>
    <n v="5"/>
    <s v="v West Indies"/>
    <s v="Bridgetown"/>
    <d v="2011-06-28T00:00:00"/>
    <n v="3"/>
    <n v="7"/>
    <x v="1"/>
    <s v="Test # 1998"/>
    <n v="14"/>
    <n v="0"/>
    <n v="0"/>
    <n v="35.71"/>
    <s v="Test"/>
  </r>
  <r>
    <n v="314"/>
    <n v="2"/>
    <s v="v West Indies"/>
    <s v="Bridgetown"/>
    <d v="2011-06-28T00:00:00"/>
    <n v="1"/>
    <n v="7"/>
    <x v="1"/>
    <s v="Test # 1998"/>
    <n v="13"/>
    <n v="0"/>
    <n v="0"/>
    <n v="15.38"/>
    <s v="Test"/>
  </r>
  <r>
    <n v="315"/>
    <n v="74"/>
    <s v="v West Indies"/>
    <s v="Roseau"/>
    <d v="2011-07-06T00:00:00"/>
    <n v="2"/>
    <n v="7"/>
    <x v="1"/>
    <s v="Test # 1999"/>
    <n v="133"/>
    <n v="4"/>
    <n v="0"/>
    <n v="55.63"/>
    <s v="Test"/>
  </r>
  <r>
    <n v="316"/>
    <s v="DNB"/>
    <s v="v West Indies"/>
    <s v="Roseau"/>
    <d v="2011-07-06T00:00:00"/>
    <n v="4"/>
    <s v="DNB"/>
    <x v="5"/>
    <s v="Test # 1999"/>
    <n v="0"/>
    <n v="0"/>
    <n v="0"/>
    <n v="0"/>
    <s v="Test"/>
  </r>
  <r>
    <n v="317"/>
    <n v="16"/>
    <s v="v England"/>
    <s v="Lord's"/>
    <d v="2011-07-21T00:00:00"/>
    <n v="4"/>
    <n v="7"/>
    <x v="1"/>
    <s v="Test # 2000"/>
    <n v="49"/>
    <n v="2"/>
    <n v="0"/>
    <n v="32.65"/>
    <s v="Test"/>
  </r>
  <r>
    <n v="318"/>
    <n v="28"/>
    <s v="v England"/>
    <s v="Lord's"/>
    <d v="2011-07-21T00:00:00"/>
    <n v="2"/>
    <n v="7"/>
    <x v="1"/>
    <s v="Test # 2000"/>
    <n v="103"/>
    <n v="2"/>
    <n v="0"/>
    <n v="27.18"/>
    <s v="Test"/>
  </r>
  <r>
    <n v="319"/>
    <n v="5"/>
    <s v="v England"/>
    <s v="Nottingham"/>
    <d v="2011-07-29T00:00:00"/>
    <n v="2"/>
    <n v="7"/>
    <x v="1"/>
    <s v="Test # 2001"/>
    <n v="9"/>
    <n v="1"/>
    <n v="0"/>
    <n v="55.55"/>
    <s v="Test"/>
  </r>
  <r>
    <n v="320"/>
    <n v="0"/>
    <s v="v England"/>
    <s v="Nottingham"/>
    <d v="2011-07-29T00:00:00"/>
    <n v="4"/>
    <n v="7"/>
    <x v="4"/>
    <s v="Test # 2001"/>
    <n v="1"/>
    <n v="0"/>
    <n v="0"/>
    <n v="0"/>
    <s v="Test"/>
  </r>
  <r>
    <n v="321"/>
    <n v="77"/>
    <s v="v England"/>
    <s v="Birmingham"/>
    <d v="2011-08-10T00:00:00"/>
    <n v="1"/>
    <n v="7"/>
    <x v="1"/>
    <s v="Test # 2003"/>
    <n v="96"/>
    <n v="10"/>
    <n v="3"/>
    <n v="80.2"/>
    <s v="Test"/>
  </r>
  <r>
    <n v="322"/>
    <n v="74"/>
    <s v="v England"/>
    <s v="Birmingham"/>
    <d v="2011-08-10T00:00:00"/>
    <n v="3"/>
    <n v="7"/>
    <x v="2"/>
    <s v="Test # 2003"/>
    <n v="79"/>
    <n v="13"/>
    <n v="0"/>
    <n v="93.67"/>
    <s v="Test"/>
  </r>
  <r>
    <n v="323"/>
    <n v="17"/>
    <s v="v England"/>
    <s v="The Oval"/>
    <d v="2011-08-18T00:00:00"/>
    <n v="2"/>
    <n v="7"/>
    <x v="1"/>
    <s v="Test # 2004"/>
    <n v="50"/>
    <n v="2"/>
    <n v="0"/>
    <n v="34"/>
    <s v="Test"/>
  </r>
  <r>
    <n v="324"/>
    <n v="3"/>
    <s v="v England"/>
    <s v="The Oval"/>
    <d v="2011-08-18T00:00:00"/>
    <n v="3"/>
    <n v="7"/>
    <x v="1"/>
    <s v="Test # 2004"/>
    <n v="19"/>
    <n v="0"/>
    <n v="0"/>
    <n v="15.78"/>
    <s v="Test"/>
  </r>
  <r>
    <n v="325"/>
    <n v="8"/>
    <s v="v England"/>
    <s v="Manchester"/>
    <d v="2011-08-31T00:00:00"/>
    <n v="1"/>
    <n v="7"/>
    <x v="1"/>
    <s v="T20I # 204"/>
    <n v="8"/>
    <n v="1"/>
    <n v="0"/>
    <n v="100"/>
    <s v="T20"/>
  </r>
  <r>
    <n v="326"/>
    <n v="33"/>
    <s v="v England"/>
    <s v="Chester-le-Street"/>
    <d v="2011-09-03T00:00:00"/>
    <n v="1"/>
    <n v="7"/>
    <x v="1"/>
    <s v="ODI # 3186"/>
    <n v="36"/>
    <n v="2"/>
    <n v="0"/>
    <n v="91.66"/>
    <s v="ODI"/>
  </r>
  <r>
    <n v="327"/>
    <n v="6"/>
    <s v="v England"/>
    <s v="Southampton"/>
    <d v="2011-09-06T00:00:00"/>
    <n v="1"/>
    <n v="6"/>
    <x v="1"/>
    <s v="ODI # 3187"/>
    <n v="5"/>
    <n v="1"/>
    <n v="0"/>
    <n v="120"/>
    <s v="ODI"/>
  </r>
  <r>
    <n v="328"/>
    <n v="69"/>
    <s v="v England"/>
    <s v="The Oval"/>
    <d v="2011-09-09T00:00:00"/>
    <n v="1"/>
    <n v="6"/>
    <x v="1"/>
    <s v="ODI # 3189"/>
    <n v="103"/>
    <n v="5"/>
    <n v="0"/>
    <n v="66.989999999999995"/>
    <s v="ODI"/>
  </r>
  <r>
    <n v="329"/>
    <n v="78"/>
    <s v="v England"/>
    <s v="Lord's"/>
    <d v="2011-09-11T00:00:00"/>
    <n v="1"/>
    <n v="6"/>
    <x v="2"/>
    <s v="ODI # 3191"/>
    <n v="71"/>
    <n v="6"/>
    <n v="3"/>
    <n v="109.85"/>
    <s v="ODI"/>
  </r>
  <r>
    <n v="330"/>
    <n v="50"/>
    <s v="v England"/>
    <s v="Cardiff"/>
    <d v="2011-09-16T00:00:00"/>
    <n v="1"/>
    <n v="6"/>
    <x v="2"/>
    <s v="ODI # 3195"/>
    <n v="26"/>
    <n v="5"/>
    <n v="2"/>
    <n v="192.3"/>
    <s v="ODI"/>
  </r>
  <r>
    <n v="331"/>
    <n v="87"/>
    <s v="v England"/>
    <s v="Hyderabad"/>
    <d v="2011-10-14T00:00:00"/>
    <n v="1"/>
    <n v="6"/>
    <x v="2"/>
    <s v="ODI # 3199"/>
    <n v="70"/>
    <n v="10"/>
    <n v="1"/>
    <n v="124.28"/>
    <s v="ODI"/>
  </r>
  <r>
    <n v="332"/>
    <s v="DNB"/>
    <s v="v England"/>
    <s v="Delhi"/>
    <d v="2011-10-17T00:00:00"/>
    <n v="2"/>
    <s v="DNB"/>
    <x v="5"/>
    <s v="ODI # 3201"/>
    <n v="0"/>
    <n v="0"/>
    <n v="0"/>
    <n v="0"/>
    <s v="ODI"/>
  </r>
  <r>
    <n v="333"/>
    <n v="35"/>
    <s v="v England"/>
    <s v="Mohali"/>
    <d v="2011-10-20T00:00:00"/>
    <n v="2"/>
    <n v="6"/>
    <x v="2"/>
    <s v="ODI # 3205"/>
    <n v="31"/>
    <n v="3"/>
    <n v="0"/>
    <n v="112.9"/>
    <s v="ODI"/>
  </r>
  <r>
    <n v="334"/>
    <n v="15"/>
    <s v="v England"/>
    <s v="Wankhede"/>
    <d v="2011-10-23T00:00:00"/>
    <n v="2"/>
    <n v="6"/>
    <x v="2"/>
    <s v="ODI # 3207"/>
    <n v="18"/>
    <n v="1"/>
    <n v="1"/>
    <n v="83.33"/>
    <s v="ODI"/>
  </r>
  <r>
    <n v="335"/>
    <n v="75"/>
    <s v="v England"/>
    <s v="Eden Gardens"/>
    <d v="2011-10-25T00:00:00"/>
    <n v="1"/>
    <n v="6"/>
    <x v="2"/>
    <s v="ODI # 3210"/>
    <n v="69"/>
    <n v="3"/>
    <n v="4"/>
    <n v="108.69"/>
    <s v="ODI"/>
  </r>
  <r>
    <n v="336"/>
    <n v="21"/>
    <s v="v England"/>
    <s v="Eden Gardens"/>
    <d v="2011-10-29T00:00:00"/>
    <n v="1"/>
    <n v="6"/>
    <x v="0"/>
    <s v="T20I # 214"/>
    <n v="26"/>
    <n v="0"/>
    <n v="1"/>
    <n v="80.760000000000005"/>
    <s v="T20"/>
  </r>
  <r>
    <n v="337"/>
    <n v="0"/>
    <s v="v West Indies"/>
    <s v="Delhi"/>
    <d v="2011-11-06T00:00:00"/>
    <n v="2"/>
    <n v="7"/>
    <x v="3"/>
    <s v="Test # 2015"/>
    <n v="4"/>
    <n v="0"/>
    <n v="0"/>
    <n v="0"/>
    <s v="Test"/>
  </r>
  <r>
    <n v="338"/>
    <n v="0"/>
    <s v="v West Indies"/>
    <s v="Delhi"/>
    <d v="2011-11-06T00:00:00"/>
    <n v="4"/>
    <n v="7"/>
    <x v="2"/>
    <s v="Test # 2015"/>
    <n v="4"/>
    <n v="0"/>
    <n v="0"/>
    <n v="0"/>
    <s v="Test"/>
  </r>
  <r>
    <n v="339"/>
    <n v="144"/>
    <s v="v West Indies"/>
    <s v="Eden Gardens"/>
    <d v="2011-11-14T00:00:00"/>
    <n v="1"/>
    <n v="8"/>
    <x v="1"/>
    <s v="Test # 2017"/>
    <n v="175"/>
    <n v="10"/>
    <n v="5"/>
    <n v="82.28"/>
    <s v="Test"/>
  </r>
  <r>
    <n v="340"/>
    <n v="8"/>
    <s v="v West Indies"/>
    <s v="Wankhede"/>
    <d v="2011-11-22T00:00:00"/>
    <n v="2"/>
    <n v="7"/>
    <x v="3"/>
    <s v="Test # 2019"/>
    <n v="21"/>
    <n v="1"/>
    <n v="0"/>
    <n v="38.090000000000003"/>
    <s v="Test"/>
  </r>
  <r>
    <n v="341"/>
    <n v="13"/>
    <s v="v West Indies"/>
    <s v="Wankhede"/>
    <d v="2011-11-22T00:00:00"/>
    <n v="4"/>
    <n v="7"/>
    <x v="1"/>
    <s v="Test # 2019"/>
    <n v="37"/>
    <n v="1"/>
    <n v="0"/>
    <n v="35.130000000000003"/>
    <s v="Test"/>
  </r>
  <r>
    <n v="342"/>
    <n v="23"/>
    <s v="v Australia"/>
    <s v="Melbourne"/>
    <d v="2011-12-26T00:00:00"/>
    <n v="4"/>
    <n v="7"/>
    <x v="3"/>
    <s v="Test # 2025"/>
    <n v="44"/>
    <n v="0"/>
    <n v="1"/>
    <n v="52.27"/>
    <s v="Test"/>
  </r>
  <r>
    <n v="343"/>
    <n v="6"/>
    <s v="v Australia"/>
    <s v="Melbourne"/>
    <d v="2011-12-26T00:00:00"/>
    <n v="2"/>
    <n v="8"/>
    <x v="1"/>
    <s v="Test # 2025"/>
    <n v="8"/>
    <n v="0"/>
    <n v="0"/>
    <n v="75"/>
    <s v="Test"/>
  </r>
  <r>
    <n v="344"/>
    <n v="57"/>
    <s v="v Australia"/>
    <s v="Sydney"/>
    <d v="2012-01-03T00:00:00"/>
    <n v="1"/>
    <n v="7"/>
    <x v="2"/>
    <s v="Test # 2027"/>
    <n v="77"/>
    <n v="8"/>
    <n v="0"/>
    <n v="74.02"/>
    <s v="Test"/>
  </r>
  <r>
    <n v="345"/>
    <n v="2"/>
    <s v="v Australia"/>
    <s v="Sydney"/>
    <d v="2012-01-03T00:00:00"/>
    <n v="3"/>
    <n v="7"/>
    <x v="1"/>
    <s v="Test # 2027"/>
    <n v="11"/>
    <n v="0"/>
    <n v="0"/>
    <n v="18.18"/>
    <s v="Test"/>
  </r>
  <r>
    <n v="346"/>
    <n v="2"/>
    <s v="v Australia"/>
    <s v="Perth"/>
    <d v="2012-01-13T00:00:00"/>
    <n v="3"/>
    <n v="7"/>
    <x v="1"/>
    <s v="Test # 2029"/>
    <n v="16"/>
    <n v="0"/>
    <n v="0"/>
    <n v="12.5"/>
    <s v="Test"/>
  </r>
  <r>
    <n v="347"/>
    <n v="12"/>
    <s v="v Australia"/>
    <s v="Perth"/>
    <d v="2012-01-13T00:00:00"/>
    <n v="1"/>
    <n v="7"/>
    <x v="1"/>
    <s v="Test # 2029"/>
    <n v="22"/>
    <n v="2"/>
    <n v="0"/>
    <n v="54.54"/>
    <s v="Test"/>
  </r>
  <r>
    <n v="348"/>
    <n v="48"/>
    <s v="v Australia"/>
    <s v="Sydney"/>
    <d v="2012-02-01T00:00:00"/>
    <n v="2"/>
    <n v="6"/>
    <x v="2"/>
    <s v="T20I # 217"/>
    <n v="43"/>
    <n v="1"/>
    <n v="3"/>
    <n v="111.62"/>
    <s v="T20"/>
  </r>
  <r>
    <n v="349"/>
    <n v="21"/>
    <s v="v Australia"/>
    <s v="Melbourne"/>
    <d v="2012-02-03T00:00:00"/>
    <n v="2"/>
    <n v="4"/>
    <x v="2"/>
    <s v="T20I # 218"/>
    <n v="18"/>
    <n v="2"/>
    <n v="0"/>
    <n v="116.66"/>
    <s v="T20"/>
  </r>
  <r>
    <n v="350"/>
    <n v="29"/>
    <s v="v Australia"/>
    <s v="Melbourne"/>
    <d v="2012-02-05T00:00:00"/>
    <n v="2"/>
    <n v="6"/>
    <x v="1"/>
    <s v="ODI # 3231"/>
    <n v="38"/>
    <n v="1"/>
    <n v="0"/>
    <n v="76.31"/>
    <s v="ODI"/>
  </r>
  <r>
    <n v="351"/>
    <n v="4"/>
    <s v="v Sri Lanka"/>
    <s v="Perth"/>
    <d v="2012-02-08T00:00:00"/>
    <n v="2"/>
    <n v="6"/>
    <x v="1"/>
    <s v="ODI # 3233"/>
    <n v="5"/>
    <n v="1"/>
    <n v="0"/>
    <n v="80"/>
    <s v="ODI"/>
  </r>
  <r>
    <n v="352"/>
    <n v="44"/>
    <s v="v Australia"/>
    <s v="Adelaide"/>
    <d v="2012-02-12T00:00:00"/>
    <n v="2"/>
    <n v="6"/>
    <x v="2"/>
    <s v="ODI # 3237"/>
    <n v="58"/>
    <n v="0"/>
    <n v="1"/>
    <n v="75.86"/>
    <s v="ODI"/>
  </r>
  <r>
    <n v="353"/>
    <n v="58"/>
    <s v="v Sri Lanka"/>
    <s v="Adelaide"/>
    <d v="2012-02-14T00:00:00"/>
    <n v="2"/>
    <n v="6"/>
    <x v="2"/>
    <s v="ODI # 3239"/>
    <n v="69"/>
    <n v="3"/>
    <n v="1"/>
    <n v="84.05"/>
    <s v="ODI"/>
  </r>
  <r>
    <n v="354"/>
    <n v="56"/>
    <s v="v Australia"/>
    <s v="Brisbane"/>
    <d v="2012-02-19T00:00:00"/>
    <n v="2"/>
    <n v="6"/>
    <x v="1"/>
    <s v="ODI # 3244"/>
    <n v="84"/>
    <n v="2"/>
    <n v="1"/>
    <n v="66.66"/>
    <s v="ODI"/>
  </r>
  <r>
    <n v="355"/>
    <n v="14"/>
    <s v="v Australia"/>
    <s v="Sydney"/>
    <d v="2012-02-26T00:00:00"/>
    <n v="2"/>
    <n v="6"/>
    <x v="4"/>
    <s v="ODI # 3250"/>
    <n v="49"/>
    <n v="0"/>
    <n v="0"/>
    <n v="28.57"/>
    <s v="ODI"/>
  </r>
  <r>
    <n v="356"/>
    <s v="DNB"/>
    <s v="v Sri Lanka"/>
    <s v="Hobart"/>
    <d v="2012-02-28T00:00:00"/>
    <n v="2"/>
    <s v="DNB"/>
    <x v="5"/>
    <s v="ODI # 3251"/>
    <n v="0"/>
    <n v="0"/>
    <n v="0"/>
    <n v="0"/>
    <s v="ODI"/>
  </r>
  <r>
    <n v="357"/>
    <n v="46"/>
    <s v="v Sri Lanka"/>
    <s v="Mirpur"/>
    <d v="2012-03-13T00:00:00"/>
    <n v="1"/>
    <n v="4"/>
    <x v="2"/>
    <s v="ODI # 3259"/>
    <n v="26"/>
    <n v="6"/>
    <n v="1"/>
    <n v="176.92"/>
    <s v="ODI"/>
  </r>
  <r>
    <n v="358"/>
    <n v="21"/>
    <s v="v Bangladesh"/>
    <s v="Mirpur"/>
    <d v="2012-03-16T00:00:00"/>
    <n v="1"/>
    <n v="5"/>
    <x v="2"/>
    <s v="ODI # 3261"/>
    <n v="11"/>
    <n v="2"/>
    <n v="0"/>
    <n v="190.9"/>
    <s v="ODI"/>
  </r>
  <r>
    <n v="359"/>
    <n v="4"/>
    <s v="v Pakistan"/>
    <s v="Mirpur"/>
    <d v="2012-03-18T00:00:00"/>
    <n v="2"/>
    <n v="6"/>
    <x v="2"/>
    <s v="ODI # 3263"/>
    <n v="1"/>
    <n v="1"/>
    <n v="0"/>
    <n v="400"/>
    <s v="ODI"/>
  </r>
  <r>
    <n v="360"/>
    <s v="DNB"/>
    <s v="v South Africa"/>
    <s v="Johannesburg"/>
    <d v="2012-03-30T00:00:00"/>
    <n v="2"/>
    <s v="DNB"/>
    <x v="5"/>
    <s v="T20I # 242"/>
    <n v="0"/>
    <n v="0"/>
    <n v="0"/>
    <n v="0"/>
    <s v="T20"/>
  </r>
  <r>
    <n v="361"/>
    <n v="35"/>
    <s v="v Sri Lanka"/>
    <s v="Hambantota"/>
    <d v="2012-07-21T00:00:00"/>
    <n v="1"/>
    <n v="6"/>
    <x v="1"/>
    <s v="ODI # 3291"/>
    <n v="29"/>
    <n v="3"/>
    <n v="1"/>
    <n v="120.68"/>
    <s v="ODI"/>
  </r>
  <r>
    <n v="362"/>
    <n v="11"/>
    <s v="v Sri Lanka"/>
    <s v="Hambantota"/>
    <d v="2012-07-24T00:00:00"/>
    <n v="1"/>
    <n v="6"/>
    <x v="1"/>
    <s v="ODI # 3292"/>
    <n v="16"/>
    <n v="2"/>
    <n v="0"/>
    <n v="68.75"/>
    <s v="ODI"/>
  </r>
  <r>
    <n v="363"/>
    <n v="31"/>
    <s v="v Sri Lanka"/>
    <s v="Colombo (RPS)"/>
    <d v="2012-07-28T00:00:00"/>
    <n v="2"/>
    <n v="4"/>
    <x v="3"/>
    <s v="ODI # 3293"/>
    <n v="49"/>
    <n v="1"/>
    <n v="0"/>
    <n v="63.26"/>
    <s v="ODI"/>
  </r>
  <r>
    <n v="364"/>
    <s v="DNB"/>
    <s v="v Sri Lanka"/>
    <s v="Colombo (RPS)"/>
    <d v="2012-07-31T00:00:00"/>
    <n v="2"/>
    <s v="DNB"/>
    <x v="5"/>
    <s v="ODI # 3294"/>
    <n v="0"/>
    <n v="0"/>
    <n v="0"/>
    <n v="0"/>
    <s v="ODI"/>
  </r>
  <r>
    <n v="365"/>
    <n v="58"/>
    <s v="v Sri Lanka"/>
    <s v="Pallekele"/>
    <d v="2012-08-04T00:00:00"/>
    <n v="1"/>
    <n v="7"/>
    <x v="1"/>
    <s v="ODI # 3295"/>
    <n v="38"/>
    <n v="8"/>
    <n v="1"/>
    <n v="152.63"/>
    <s v="ODI"/>
  </r>
  <r>
    <n v="366"/>
    <n v="16"/>
    <s v="v Sri Lanka"/>
    <s v="Pallekele"/>
    <d v="2012-08-07T00:00:00"/>
    <n v="1"/>
    <n v="5"/>
    <x v="2"/>
    <s v="T20I # 255"/>
    <n v="14"/>
    <n v="2"/>
    <n v="0"/>
    <n v="114.28"/>
    <s v="T20"/>
  </r>
  <r>
    <n v="367"/>
    <n v="73"/>
    <s v="v New Zealand"/>
    <s v="Hyderabad"/>
    <d v="2012-08-23T00:00:00"/>
    <n v="1"/>
    <n v="7"/>
    <x v="1"/>
    <s v="Test # 2054"/>
    <n v="147"/>
    <n v="6"/>
    <n v="1"/>
    <n v="49.65"/>
    <s v="Test"/>
  </r>
  <r>
    <n v="368"/>
    <n v="62"/>
    <s v="v New Zealand"/>
    <s v="Bengaluru"/>
    <d v="2012-08-31T00:00:00"/>
    <n v="2"/>
    <n v="7"/>
    <x v="4"/>
    <s v="Test # 2055"/>
    <n v="94"/>
    <n v="8"/>
    <n v="2"/>
    <n v="65.95"/>
    <s v="Test"/>
  </r>
  <r>
    <n v="369"/>
    <n v="48"/>
    <s v="v New Zealand"/>
    <s v="Bengaluru"/>
    <d v="2012-08-31T00:00:00"/>
    <n v="4"/>
    <n v="7"/>
    <x v="2"/>
    <s v="Test # 2055"/>
    <n v="60"/>
    <n v="3"/>
    <n v="2"/>
    <n v="80"/>
    <s v="Test"/>
  </r>
  <r>
    <n v="370"/>
    <n v="22"/>
    <s v="v New Zealand"/>
    <s v="Chennai"/>
    <d v="2012-09-11T00:00:00"/>
    <n v="2"/>
    <n v="5"/>
    <x v="2"/>
    <s v="T20I # 261"/>
    <n v="23"/>
    <n v="2"/>
    <n v="0"/>
    <n v="95.65"/>
    <s v="T20"/>
  </r>
  <r>
    <n v="371"/>
    <n v="18"/>
    <s v="v Afghanistan"/>
    <s v="Colombo (RPS)"/>
    <d v="2012-09-19T00:00:00"/>
    <n v="1"/>
    <n v="6"/>
    <x v="2"/>
    <s v="T20I # 265"/>
    <n v="9"/>
    <n v="2"/>
    <n v="1"/>
    <n v="200"/>
    <s v="T20"/>
  </r>
  <r>
    <n v="372"/>
    <n v="9"/>
    <s v="v England"/>
    <s v="Colombo (RPS)"/>
    <d v="2012-09-23T00:00:00"/>
    <n v="1"/>
    <n v="5"/>
    <x v="1"/>
    <s v="T20I # 272"/>
    <n v="8"/>
    <n v="1"/>
    <n v="0"/>
    <n v="112.5"/>
    <s v="T20"/>
  </r>
  <r>
    <n v="373"/>
    <n v="15"/>
    <s v="v Australia"/>
    <s v="Colombo (RPS)"/>
    <d v="2012-09-28T00:00:00"/>
    <n v="1"/>
    <n v="7"/>
    <x v="1"/>
    <s v="T20I # 278"/>
    <n v="21"/>
    <n v="2"/>
    <n v="0"/>
    <n v="71.42"/>
    <s v="T20"/>
  </r>
  <r>
    <n v="374"/>
    <s v="DNB"/>
    <s v="v Pakistan"/>
    <s v="Colombo (RPS)"/>
    <d v="2012-09-30T00:00:00"/>
    <n v="2"/>
    <s v="DNB"/>
    <x v="5"/>
    <s v="T20I # 282"/>
    <n v="0"/>
    <n v="0"/>
    <n v="0"/>
    <n v="0"/>
    <s v="T20"/>
  </r>
  <r>
    <n v="375"/>
    <n v="23"/>
    <s v="v South Africa"/>
    <s v="Colombo (RPS)"/>
    <d v="2012-10-02T00:00:00"/>
    <n v="1"/>
    <n v="7"/>
    <x v="2"/>
    <s v="T20I # 286"/>
    <n v="13"/>
    <n v="3"/>
    <n v="0"/>
    <n v="176.92"/>
    <s v="T20"/>
  </r>
  <r>
    <n v="376"/>
    <n v="5"/>
    <s v="v England"/>
    <s v="Ahmedabad"/>
    <d v="2012-11-15T00:00:00"/>
    <n v="1"/>
    <n v="7"/>
    <x v="3"/>
    <s v="Test # 2058"/>
    <n v="37"/>
    <n v="0"/>
    <n v="0"/>
    <n v="13.51"/>
    <s v="Test"/>
  </r>
  <r>
    <n v="377"/>
    <s v="DNB"/>
    <s v="v England"/>
    <s v="Ahmedabad"/>
    <d v="2012-11-15T00:00:00"/>
    <n v="4"/>
    <s v="DNB"/>
    <x v="5"/>
    <s v="Test # 2058"/>
    <n v="0"/>
    <n v="0"/>
    <n v="0"/>
    <n v="0"/>
    <s v="Test"/>
  </r>
  <r>
    <n v="378"/>
    <n v="29"/>
    <s v="v England"/>
    <s v="Wankhede"/>
    <d v="2012-11-23T00:00:00"/>
    <n v="1"/>
    <n v="7"/>
    <x v="1"/>
    <s v="Test # 2062"/>
    <n v="64"/>
    <n v="4"/>
    <n v="0"/>
    <n v="45.31"/>
    <s v="Test"/>
  </r>
  <r>
    <n v="379"/>
    <n v="6"/>
    <s v="v England"/>
    <s v="Wankhede"/>
    <d v="2012-11-23T00:00:00"/>
    <n v="3"/>
    <n v="7"/>
    <x v="1"/>
    <s v="Test # 2062"/>
    <n v="17"/>
    <n v="0"/>
    <n v="0"/>
    <n v="35.29"/>
    <s v="Test"/>
  </r>
  <r>
    <n v="380"/>
    <n v="52"/>
    <s v="v England"/>
    <s v="Eden Gardens"/>
    <d v="2012-12-05T00:00:00"/>
    <n v="1"/>
    <n v="7"/>
    <x v="1"/>
    <s v="Test # 2065"/>
    <n v="114"/>
    <n v="5"/>
    <n v="2"/>
    <n v="45.61"/>
    <s v="Test"/>
  </r>
  <r>
    <n v="381"/>
    <n v="0"/>
    <s v="v England"/>
    <s v="Eden Gardens"/>
    <d v="2012-12-05T00:00:00"/>
    <n v="3"/>
    <n v="7"/>
    <x v="1"/>
    <s v="Test # 2065"/>
    <n v="3"/>
    <n v="0"/>
    <n v="0"/>
    <n v="0"/>
    <s v="Test"/>
  </r>
  <r>
    <n v="382"/>
    <n v="99"/>
    <s v="v England"/>
    <s v="Nagpur"/>
    <d v="2012-12-13T00:00:00"/>
    <n v="2"/>
    <n v="6"/>
    <x v="0"/>
    <s v="Test # 2066"/>
    <n v="246"/>
    <n v="8"/>
    <n v="1"/>
    <n v="40.24"/>
    <s v="Test"/>
  </r>
  <r>
    <n v="383"/>
    <n v="24"/>
    <s v="v England"/>
    <s v="Pune"/>
    <d v="2012-12-20T00:00:00"/>
    <n v="2"/>
    <n v="6"/>
    <x v="2"/>
    <s v="T20I # 292"/>
    <n v="21"/>
    <n v="2"/>
    <n v="0"/>
    <n v="114.28"/>
    <s v="T20"/>
  </r>
  <r>
    <n v="384"/>
    <n v="38"/>
    <s v="v England"/>
    <s v="Wankhede"/>
    <d v="2012-12-22T00:00:00"/>
    <n v="1"/>
    <n v="7"/>
    <x v="1"/>
    <s v="T20I # 294"/>
    <n v="18"/>
    <n v="3"/>
    <n v="2"/>
    <n v="211.11"/>
    <s v="T20"/>
  </r>
  <r>
    <n v="385"/>
    <n v="1"/>
    <s v="v Pakistan"/>
    <s v="Bengaluru"/>
    <d v="2012-12-25T00:00:00"/>
    <n v="1"/>
    <n v="5"/>
    <x v="3"/>
    <s v="T20I # 296"/>
    <n v="2"/>
    <n v="0"/>
    <n v="0"/>
    <n v="50"/>
    <s v="T20"/>
  </r>
  <r>
    <n v="386"/>
    <n v="33"/>
    <s v="v Pakistan"/>
    <s v="Ahmedabad"/>
    <d v="2012-12-28T00:00:00"/>
    <n v="1"/>
    <n v="5"/>
    <x v="3"/>
    <s v="T20I # 298"/>
    <n v="23"/>
    <n v="4"/>
    <n v="0"/>
    <n v="143.47"/>
    <s v="T20"/>
  </r>
  <r>
    <n v="387"/>
    <n v="113"/>
    <s v="v Pakistan"/>
    <s v="Chennai"/>
    <d v="2012-12-30T00:00:00"/>
    <n v="1"/>
    <n v="7"/>
    <x v="2"/>
    <s v="ODI # 3314"/>
    <n v="125"/>
    <n v="7"/>
    <n v="3"/>
    <n v="90.4"/>
    <s v="ODI"/>
  </r>
  <r>
    <n v="388"/>
    <n v="54"/>
    <s v="v Pakistan"/>
    <s v="Eden Gardens"/>
    <d v="2013-01-03T00:00:00"/>
    <n v="2"/>
    <n v="6"/>
    <x v="2"/>
    <s v="ODI # 3315"/>
    <n v="89"/>
    <n v="4"/>
    <n v="1"/>
    <n v="60.67"/>
    <s v="ODI"/>
  </r>
  <r>
    <n v="389"/>
    <n v="36"/>
    <s v="v Pakistan"/>
    <s v="Delhi"/>
    <d v="2013-01-06T00:00:00"/>
    <n v="1"/>
    <n v="6"/>
    <x v="1"/>
    <s v="ODI # 3316"/>
    <n v="55"/>
    <n v="1"/>
    <n v="3"/>
    <n v="65.45"/>
    <s v="ODI"/>
  </r>
  <r>
    <n v="390"/>
    <n v="32"/>
    <s v="v England"/>
    <s v="Rajkot"/>
    <d v="2013-01-11T00:00:00"/>
    <n v="2"/>
    <n v="6"/>
    <x v="1"/>
    <s v="ODI # 3318"/>
    <n v="25"/>
    <n v="0"/>
    <n v="4"/>
    <n v="128"/>
    <s v="ODI"/>
  </r>
  <r>
    <n v="391"/>
    <n v="72"/>
    <s v="v England"/>
    <s v="Kochi"/>
    <d v="2013-01-15T00:00:00"/>
    <n v="1"/>
    <n v="6"/>
    <x v="1"/>
    <s v="ODI # 3320"/>
    <n v="66"/>
    <n v="7"/>
    <n v="2"/>
    <n v="109.09"/>
    <s v="ODI"/>
  </r>
  <r>
    <n v="392"/>
    <n v="10"/>
    <s v="v England"/>
    <s v="Ranchi"/>
    <d v="2013-01-19T00:00:00"/>
    <n v="2"/>
    <n v="5"/>
    <x v="2"/>
    <s v="ODI # 3322"/>
    <n v="12"/>
    <n v="2"/>
    <n v="0"/>
    <n v="83.33"/>
    <s v="ODI"/>
  </r>
  <r>
    <n v="393"/>
    <n v="19"/>
    <s v="v England"/>
    <s v="Mohali"/>
    <d v="2013-01-23T00:00:00"/>
    <n v="2"/>
    <n v="6"/>
    <x v="1"/>
    <s v="ODI # 3327"/>
    <n v="21"/>
    <n v="2"/>
    <n v="0"/>
    <n v="90.47"/>
    <s v="ODI"/>
  </r>
  <r>
    <n v="394"/>
    <n v="15"/>
    <s v="v England"/>
    <s v="Dharamsala"/>
    <d v="2013-01-27T00:00:00"/>
    <n v="1"/>
    <n v="6"/>
    <x v="4"/>
    <s v="ODI # 3329"/>
    <n v="23"/>
    <n v="2"/>
    <n v="0"/>
    <n v="65.209999999999994"/>
    <s v="ODI"/>
  </r>
  <r>
    <n v="395"/>
    <s v="DNB"/>
    <s v="v Australia"/>
    <s v="Chennai"/>
    <d v="2013-02-22T00:00:00"/>
    <n v="4"/>
    <s v="DNB"/>
    <x v="5"/>
    <s v="Test # 2074"/>
    <n v="0"/>
    <n v="0"/>
    <n v="0"/>
    <n v="0"/>
    <s v="Test"/>
  </r>
  <r>
    <n v="396"/>
    <n v="224"/>
    <s v="v Australia"/>
    <s v="Chennai"/>
    <d v="2013-02-22T00:00:00"/>
    <n v="2"/>
    <n v="6"/>
    <x v="1"/>
    <s v="Test # 2074"/>
    <n v="265"/>
    <n v="24"/>
    <n v="6"/>
    <n v="84.52"/>
    <s v="Test"/>
  </r>
  <r>
    <n v="397"/>
    <n v="44"/>
    <s v="v Australia"/>
    <s v="Hyderabad"/>
    <d v="2013-03-02T00:00:00"/>
    <n v="2"/>
    <n v="6"/>
    <x v="1"/>
    <s v="Test # 2076"/>
    <n v="43"/>
    <n v="8"/>
    <n v="0"/>
    <n v="102.32"/>
    <s v="Test"/>
  </r>
  <r>
    <n v="398"/>
    <n v="4"/>
    <s v="v Australia"/>
    <s v="Mohali"/>
    <d v="2013-03-14T00:00:00"/>
    <n v="2"/>
    <n v="6"/>
    <x v="4"/>
    <s v="Test # 2081"/>
    <n v="3"/>
    <n v="1"/>
    <n v="0"/>
    <n v="133.33000000000001"/>
    <s v="Test"/>
  </r>
  <r>
    <n v="399"/>
    <n v="18"/>
    <s v="v Australia"/>
    <s v="Mohali"/>
    <d v="2013-03-14T00:00:00"/>
    <n v="4"/>
    <n v="5"/>
    <x v="2"/>
    <s v="Test # 2081"/>
    <n v="28"/>
    <n v="3"/>
    <n v="0"/>
    <n v="64.28"/>
    <s v="Test"/>
  </r>
  <r>
    <n v="400"/>
    <n v="24"/>
    <s v="v Australia"/>
    <s v="Delhi"/>
    <d v="2013-03-22T00:00:00"/>
    <n v="2"/>
    <n v="6"/>
    <x v="1"/>
    <s v="Test # 2085"/>
    <n v="23"/>
    <n v="2"/>
    <n v="0"/>
    <n v="104.34"/>
    <s v="Test"/>
  </r>
  <r>
    <n v="401"/>
    <n v="12"/>
    <s v="v Australia"/>
    <s v="Delhi"/>
    <d v="2013-03-22T00:00:00"/>
    <n v="4"/>
    <n v="6"/>
    <x v="2"/>
    <s v="Test # 2085"/>
    <n v="14"/>
    <n v="2"/>
    <n v="0"/>
    <n v="85.71"/>
    <s v="Test"/>
  </r>
  <r>
    <n v="402"/>
    <n v="27"/>
    <s v="v South Africa"/>
    <s v="Cardiff"/>
    <d v="2013-06-06T00:00:00"/>
    <n v="1"/>
    <n v="5"/>
    <x v="1"/>
    <s v="ODI # 3363"/>
    <n v="26"/>
    <n v="3"/>
    <n v="0"/>
    <n v="103.84"/>
    <s v="ODI"/>
  </r>
  <r>
    <n v="403"/>
    <s v="DNB"/>
    <s v="v West Indies"/>
    <s v="The Oval"/>
    <d v="2013-06-11T00:00:00"/>
    <n v="2"/>
    <s v="DNB"/>
    <x v="5"/>
    <s v="ODI # 3368"/>
    <n v="0"/>
    <n v="0"/>
    <n v="0"/>
    <n v="0"/>
    <s v="ODI"/>
  </r>
  <r>
    <n v="404"/>
    <s v="DNB"/>
    <s v="v Pakistan"/>
    <s v="Birmingham"/>
    <d v="2013-06-15T00:00:00"/>
    <n v="2"/>
    <s v="DNB"/>
    <x v="5"/>
    <s v="ODI # 3372"/>
    <n v="0"/>
    <n v="0"/>
    <n v="0"/>
    <n v="0"/>
    <s v="ODI"/>
  </r>
  <r>
    <n v="405"/>
    <s v="DNB"/>
    <s v="v Sri Lanka"/>
    <s v="Cardiff"/>
    <d v="2013-06-20T00:00:00"/>
    <n v="2"/>
    <s v="DNB"/>
    <x v="5"/>
    <s v="ODI # 3376"/>
    <n v="0"/>
    <n v="0"/>
    <n v="0"/>
    <n v="0"/>
    <s v="ODI"/>
  </r>
  <r>
    <n v="406"/>
    <n v="0"/>
    <s v="v England"/>
    <s v="Birmingham"/>
    <d v="2013-06-23T00:00:00"/>
    <n v="1"/>
    <n v="6"/>
    <x v="1"/>
    <s v="ODI # 3377"/>
    <n v="4"/>
    <n v="0"/>
    <n v="0"/>
    <n v="0"/>
    <s v="ODI"/>
  </r>
  <r>
    <n v="407"/>
    <n v="27"/>
    <s v="v West Indies"/>
    <s v="Kingston"/>
    <d v="2013-06-30T00:00:00"/>
    <n v="1"/>
    <n v="6"/>
    <x v="3"/>
    <s v="ODI # 3380"/>
    <n v="35"/>
    <n v="1"/>
    <n v="0"/>
    <n v="77.14"/>
    <s v="ODI"/>
  </r>
  <r>
    <n v="408"/>
    <n v="45"/>
    <s v="v Sri Lanka"/>
    <s v="Port of Spain"/>
    <d v="2013-07-11T00:00:00"/>
    <n v="2"/>
    <n v="6"/>
    <x v="2"/>
    <s v="ODI # 3388"/>
    <n v="52"/>
    <n v="5"/>
    <n v="2"/>
    <n v="86.53"/>
    <s v="ODI"/>
  </r>
  <r>
    <n v="409"/>
    <n v="24"/>
    <s v="v Australia"/>
    <s v="Rajkot"/>
    <d v="2013-10-10T00:00:00"/>
    <n v="2"/>
    <n v="6"/>
    <x v="2"/>
    <s v="T20I # 331"/>
    <n v="21"/>
    <n v="2"/>
    <n v="0"/>
    <n v="114.28"/>
    <s v="T20"/>
  </r>
  <r>
    <n v="410"/>
    <n v="19"/>
    <s v="v Australia"/>
    <s v="Pune"/>
    <d v="2013-10-13T00:00:00"/>
    <n v="2"/>
    <n v="6"/>
    <x v="3"/>
    <s v="ODI # 3419"/>
    <n v="22"/>
    <n v="2"/>
    <n v="0"/>
    <n v="86.36"/>
    <s v="ODI"/>
  </r>
  <r>
    <n v="411"/>
    <s v="DNB"/>
    <s v="v Australia"/>
    <s v="Jaipur"/>
    <d v="2013-10-16T00:00:00"/>
    <n v="2"/>
    <s v="DNB"/>
    <x v="5"/>
    <s v="ODI # 3420"/>
    <n v="0"/>
    <n v="0"/>
    <n v="0"/>
    <n v="0"/>
    <s v="ODI"/>
  </r>
  <r>
    <n v="412"/>
    <n v="139"/>
    <s v="v Australia"/>
    <s v="Mohali"/>
    <d v="2013-10-19T00:00:00"/>
    <n v="1"/>
    <n v="6"/>
    <x v="2"/>
    <s v="ODI # 3421"/>
    <n v="121"/>
    <n v="12"/>
    <n v="5"/>
    <n v="114.87"/>
    <s v="ODI"/>
  </r>
  <r>
    <n v="413"/>
    <s v="DNB"/>
    <s v="v Australia"/>
    <s v="Ranchi"/>
    <d v="2013-10-23T00:00:00"/>
    <n v="2"/>
    <s v="DNB"/>
    <x v="5"/>
    <s v="ODI # 3422"/>
    <n v="0"/>
    <n v="0"/>
    <n v="0"/>
    <n v="0"/>
    <s v="ODI"/>
  </r>
  <r>
    <n v="414"/>
    <n v="25"/>
    <s v="v Australia"/>
    <s v="Nagpur"/>
    <d v="2013-10-30T00:00:00"/>
    <n v="2"/>
    <n v="6"/>
    <x v="2"/>
    <s v="ODI # 3424"/>
    <n v="23"/>
    <n v="2"/>
    <n v="0"/>
    <n v="108.69"/>
    <s v="ODI"/>
  </r>
  <r>
    <n v="415"/>
    <n v="62"/>
    <s v="v Australia"/>
    <s v="Bengaluru"/>
    <d v="2013-11-02T00:00:00"/>
    <n v="1"/>
    <n v="6"/>
    <x v="0"/>
    <s v="ODI # 3428"/>
    <n v="38"/>
    <n v="7"/>
    <n v="2"/>
    <n v="163.15"/>
    <s v="ODI"/>
  </r>
  <r>
    <n v="416"/>
    <n v="42"/>
    <s v="v West Indies"/>
    <s v="Eden Gardens"/>
    <d v="2013-11-06T00:00:00"/>
    <n v="2"/>
    <n v="7"/>
    <x v="1"/>
    <s v="Test # 2101"/>
    <n v="63"/>
    <n v="5"/>
    <n v="0"/>
    <n v="66.66"/>
    <s v="Test"/>
  </r>
  <r>
    <n v="417"/>
    <n v="4"/>
    <s v="v West Indies"/>
    <s v="Wankhede"/>
    <d v="2013-11-14T00:00:00"/>
    <n v="2"/>
    <n v="7"/>
    <x v="1"/>
    <s v="Test # 2102"/>
    <n v="10"/>
    <n v="0"/>
    <n v="0"/>
    <n v="40"/>
    <s v="Test"/>
  </r>
  <r>
    <n v="418"/>
    <n v="13"/>
    <s v="v West Indies"/>
    <s v="Kochi"/>
    <d v="2013-11-21T00:00:00"/>
    <n v="2"/>
    <n v="6"/>
    <x v="2"/>
    <s v="ODI # 3436"/>
    <n v="7"/>
    <n v="3"/>
    <n v="0"/>
    <n v="185.71"/>
    <s v="ODI"/>
  </r>
  <r>
    <n v="419"/>
    <n v="51"/>
    <s v="v West Indies"/>
    <s v="Visakhapatnam"/>
    <d v="2013-11-24T00:00:00"/>
    <n v="1"/>
    <n v="6"/>
    <x v="2"/>
    <s v="ODI # 3437"/>
    <n v="40"/>
    <n v="3"/>
    <n v="4"/>
    <n v="127.5"/>
    <s v="ODI"/>
  </r>
  <r>
    <n v="420"/>
    <n v="23"/>
    <s v="v West Indies"/>
    <s v="Kanpur"/>
    <d v="2013-11-27T00:00:00"/>
    <n v="2"/>
    <n v="6"/>
    <x v="2"/>
    <s v="ODI # 3439"/>
    <n v="23"/>
    <n v="3"/>
    <n v="0"/>
    <n v="100"/>
    <s v="ODI"/>
  </r>
  <r>
    <n v="421"/>
    <n v="65"/>
    <s v="v South Africa"/>
    <s v="Johannesburg"/>
    <d v="2013-12-05T00:00:00"/>
    <n v="2"/>
    <n v="6"/>
    <x v="3"/>
    <s v="ODI # 3442"/>
    <n v="71"/>
    <n v="8"/>
    <n v="1"/>
    <n v="91.54"/>
    <s v="ODI"/>
  </r>
  <r>
    <n v="422"/>
    <n v="19"/>
    <s v="v South Africa"/>
    <s v="Durban"/>
    <d v="2013-12-08T00:00:00"/>
    <n v="2"/>
    <n v="6"/>
    <x v="1"/>
    <s v="ODI # 3443"/>
    <n v="31"/>
    <n v="0"/>
    <n v="0"/>
    <n v="61.29"/>
    <s v="ODI"/>
  </r>
  <r>
    <n v="423"/>
    <s v="DNB"/>
    <s v="v South Africa"/>
    <s v="Centurion"/>
    <d v="2013-12-11T00:00:00"/>
    <s v="DNB"/>
    <s v="DNB"/>
    <x v="5"/>
    <s v="ODI # 3444"/>
    <n v="0"/>
    <n v="0"/>
    <n v="0"/>
    <n v="0"/>
    <s v="ODI"/>
  </r>
  <r>
    <n v="424"/>
    <n v="29"/>
    <s v="v South Africa"/>
    <s v="Johannesburg"/>
    <d v="2013-12-18T00:00:00"/>
    <n v="3"/>
    <n v="7"/>
    <x v="1"/>
    <s v="Test # 2108"/>
    <n v="44"/>
    <n v="3"/>
    <n v="0"/>
    <n v="65.900000000000006"/>
    <s v="Test"/>
  </r>
  <r>
    <n v="425"/>
    <n v="19"/>
    <s v="v South Africa"/>
    <s v="Johannesburg"/>
    <d v="2013-12-18T00:00:00"/>
    <n v="1"/>
    <n v="7"/>
    <x v="1"/>
    <s v="Test # 2108"/>
    <n v="72"/>
    <n v="3"/>
    <n v="0"/>
    <n v="26.38"/>
    <s v="Test"/>
  </r>
  <r>
    <n v="426"/>
    <n v="15"/>
    <s v="v South Africa"/>
    <s v="Durban"/>
    <d v="2013-12-26T00:00:00"/>
    <n v="3"/>
    <n v="7"/>
    <x v="1"/>
    <s v="Test # 2111"/>
    <n v="29"/>
    <n v="2"/>
    <n v="0"/>
    <n v="51.72"/>
    <s v="Test"/>
  </r>
  <r>
    <n v="427"/>
    <n v="24"/>
    <s v="v South Africa"/>
    <s v="Durban"/>
    <d v="2013-12-26T00:00:00"/>
    <n v="1"/>
    <n v="7"/>
    <x v="1"/>
    <s v="Test # 2111"/>
    <n v="40"/>
    <n v="3"/>
    <n v="0"/>
    <n v="60"/>
    <s v="Test"/>
  </r>
  <r>
    <n v="428"/>
    <n v="40"/>
    <s v="v New Zealand"/>
    <s v="Napier"/>
    <d v="2014-01-19T00:00:00"/>
    <n v="2"/>
    <n v="6"/>
    <x v="1"/>
    <s v="ODI # 3456"/>
    <n v="46"/>
    <n v="2"/>
    <n v="2"/>
    <n v="86.95"/>
    <s v="ODI"/>
  </r>
  <r>
    <n v="429"/>
    <n v="56"/>
    <s v="v New Zealand"/>
    <s v="Hamilton"/>
    <d v="2014-01-22T00:00:00"/>
    <n v="2"/>
    <n v="5"/>
    <x v="1"/>
    <s v="ODI # 3458"/>
    <n v="44"/>
    <n v="7"/>
    <n v="1"/>
    <n v="127.27"/>
    <s v="ODI"/>
  </r>
  <r>
    <n v="430"/>
    <n v="50"/>
    <s v="v New Zealand"/>
    <s v="Auckland"/>
    <d v="2014-01-25T00:00:00"/>
    <n v="2"/>
    <n v="6"/>
    <x v="1"/>
    <s v="ODI # 3462"/>
    <n v="60"/>
    <n v="2"/>
    <n v="3"/>
    <n v="83.33"/>
    <s v="ODI"/>
  </r>
  <r>
    <n v="431"/>
    <n v="79"/>
    <s v="v New Zealand"/>
    <s v="Hamilton"/>
    <d v="2014-01-28T00:00:00"/>
    <n v="1"/>
    <n v="5"/>
    <x v="2"/>
    <s v="ODI # 3465"/>
    <n v="73"/>
    <n v="6"/>
    <n v="3"/>
    <n v="108.21"/>
    <s v="ODI"/>
  </r>
  <r>
    <n v="432"/>
    <n v="47"/>
    <s v="v New Zealand"/>
    <s v="Wellington"/>
    <d v="2014-01-31T00:00:00"/>
    <n v="2"/>
    <n v="6"/>
    <x v="1"/>
    <s v="ODI # 3467"/>
    <n v="72"/>
    <n v="3"/>
    <n v="0"/>
    <n v="65.27"/>
    <s v="ODI"/>
  </r>
  <r>
    <n v="433"/>
    <n v="39"/>
    <s v="v New Zealand"/>
    <s v="Auckland"/>
    <d v="2014-02-06T00:00:00"/>
    <n v="4"/>
    <n v="7"/>
    <x v="3"/>
    <s v="Test # 2118"/>
    <n v="41"/>
    <n v="6"/>
    <n v="0"/>
    <n v="95.12"/>
    <s v="Test"/>
  </r>
  <r>
    <n v="434"/>
    <n v="10"/>
    <s v="v New Zealand"/>
    <s v="Auckland"/>
    <d v="2014-02-06T00:00:00"/>
    <n v="2"/>
    <n v="7"/>
    <x v="1"/>
    <s v="Test # 2118"/>
    <n v="28"/>
    <n v="1"/>
    <n v="0"/>
    <n v="35.71"/>
    <s v="Test"/>
  </r>
  <r>
    <n v="435"/>
    <s v="DNB"/>
    <s v="v New Zealand"/>
    <s v="Wellington"/>
    <d v="2014-02-14T00:00:00"/>
    <n v="4"/>
    <s v="DNB"/>
    <x v="5"/>
    <s v="Test # 2120"/>
    <n v="0"/>
    <n v="0"/>
    <n v="0"/>
    <n v="0"/>
    <s v="Test"/>
  </r>
  <r>
    <n v="436"/>
    <n v="68"/>
    <s v="v New Zealand"/>
    <s v="Wellington"/>
    <d v="2014-02-14T00:00:00"/>
    <n v="2"/>
    <n v="8"/>
    <x v="1"/>
    <s v="Test # 2120"/>
    <n v="86"/>
    <n v="9"/>
    <n v="1"/>
    <n v="79.06"/>
    <s v="Test"/>
  </r>
  <r>
    <n v="437"/>
    <s v="DNB"/>
    <s v="v Pakistan"/>
    <s v="Mirpur"/>
    <d v="2014-03-21T00:00:00"/>
    <n v="2"/>
    <s v="DNB"/>
    <x v="5"/>
    <s v="T20I # 378"/>
    <n v="0"/>
    <n v="0"/>
    <n v="0"/>
    <n v="0"/>
    <s v="T20"/>
  </r>
  <r>
    <n v="438"/>
    <s v="DNB"/>
    <s v="v West Indies"/>
    <s v="Mirpur"/>
    <d v="2014-03-23T00:00:00"/>
    <n v="2"/>
    <s v="DNB"/>
    <x v="5"/>
    <s v="T20I # 382"/>
    <n v="0"/>
    <n v="0"/>
    <n v="0"/>
    <n v="0"/>
    <s v="T20"/>
  </r>
  <r>
    <n v="439"/>
    <n v="22"/>
    <s v="v Bangladesh"/>
    <s v="Mirpur"/>
    <d v="2014-03-28T00:00:00"/>
    <n v="2"/>
    <n v="4"/>
    <x v="2"/>
    <s v="T20I # 389"/>
    <n v="12"/>
    <n v="1"/>
    <n v="2"/>
    <n v="183.33"/>
    <s v="T20"/>
  </r>
  <r>
    <n v="440"/>
    <n v="24"/>
    <s v="v Australia"/>
    <s v="Mirpur"/>
    <d v="2014-03-30T00:00:00"/>
    <n v="1"/>
    <n v="6"/>
    <x v="3"/>
    <s v="T20I # 393"/>
    <n v="20"/>
    <n v="1"/>
    <n v="1"/>
    <n v="120"/>
    <s v="T20"/>
  </r>
  <r>
    <n v="441"/>
    <n v="0"/>
    <s v="v South Africa"/>
    <s v="Mirpur"/>
    <d v="2014-04-04T00:00:00"/>
    <n v="2"/>
    <n v="6"/>
    <x v="2"/>
    <s v="T20I # 399"/>
    <n v="1"/>
    <n v="0"/>
    <n v="0"/>
    <n v="0"/>
    <s v="T20"/>
  </r>
  <r>
    <n v="442"/>
    <n v="4"/>
    <s v="v Sri Lanka"/>
    <s v="Mirpur"/>
    <d v="2014-04-06T00:00:00"/>
    <n v="1"/>
    <n v="5"/>
    <x v="2"/>
    <s v="T20I # 400"/>
    <n v="7"/>
    <n v="0"/>
    <n v="0"/>
    <n v="57.14"/>
    <s v="T20"/>
  </r>
  <r>
    <n v="443"/>
    <n v="11"/>
    <s v="v England"/>
    <s v="Nottingham"/>
    <d v="2014-07-09T00:00:00"/>
    <n v="3"/>
    <n v="6"/>
    <x v="3"/>
    <s v="Test # 2128"/>
    <n v="30"/>
    <n v="2"/>
    <n v="0"/>
    <n v="36.659999999999997"/>
    <s v="Test"/>
  </r>
  <r>
    <n v="444"/>
    <n v="82"/>
    <s v="v England"/>
    <s v="Nottingham"/>
    <d v="2014-07-09T00:00:00"/>
    <n v="1"/>
    <n v="6"/>
    <x v="0"/>
    <s v="Test # 2128"/>
    <n v="152"/>
    <n v="7"/>
    <n v="0"/>
    <n v="53.94"/>
    <s v="Test"/>
  </r>
  <r>
    <n v="445"/>
    <n v="19"/>
    <s v="v England"/>
    <s v="Lord's"/>
    <d v="2014-07-17T00:00:00"/>
    <n v="3"/>
    <n v="6"/>
    <x v="1"/>
    <s v="Test # 2130"/>
    <n v="86"/>
    <n v="2"/>
    <n v="0"/>
    <n v="22.09"/>
    <s v="Test"/>
  </r>
  <r>
    <n v="446"/>
    <n v="1"/>
    <s v="v England"/>
    <s v="Lord's"/>
    <d v="2014-07-17T00:00:00"/>
    <n v="1"/>
    <n v="6"/>
    <x v="1"/>
    <s v="Test # 2130"/>
    <n v="17"/>
    <n v="0"/>
    <n v="0"/>
    <n v="5.88"/>
    <s v="Test"/>
  </r>
  <r>
    <n v="447"/>
    <n v="6"/>
    <s v="v England"/>
    <s v="Southampton"/>
    <d v="2014-07-27T00:00:00"/>
    <n v="4"/>
    <n v="7"/>
    <x v="1"/>
    <s v="Test # 2132"/>
    <n v="11"/>
    <n v="1"/>
    <n v="0"/>
    <n v="54.54"/>
    <s v="Test"/>
  </r>
  <r>
    <n v="448"/>
    <n v="50"/>
    <s v="v England"/>
    <s v="Southampton"/>
    <d v="2014-07-27T00:00:00"/>
    <n v="2"/>
    <n v="7"/>
    <x v="1"/>
    <s v="Test # 2132"/>
    <n v="113"/>
    <n v="5"/>
    <n v="1"/>
    <n v="44.24"/>
    <s v="Test"/>
  </r>
  <r>
    <n v="449"/>
    <n v="27"/>
    <s v="v England"/>
    <s v="Manchester"/>
    <d v="2014-08-07T00:00:00"/>
    <n v="3"/>
    <n v="6"/>
    <x v="1"/>
    <s v="Test # 2134"/>
    <n v="22"/>
    <n v="4"/>
    <n v="0"/>
    <n v="122.72"/>
    <s v="Test"/>
  </r>
  <r>
    <n v="450"/>
    <n v="71"/>
    <s v="v England"/>
    <s v="Manchester"/>
    <d v="2014-08-07T00:00:00"/>
    <n v="1"/>
    <n v="6"/>
    <x v="1"/>
    <s v="Test # 2134"/>
    <n v="133"/>
    <n v="15"/>
    <n v="0"/>
    <n v="53.38"/>
    <s v="Test"/>
  </r>
  <r>
    <n v="451"/>
    <n v="82"/>
    <s v="v England"/>
    <s v="The Oval"/>
    <d v="2014-08-15T00:00:00"/>
    <n v="1"/>
    <n v="6"/>
    <x v="1"/>
    <s v="Test # 2137"/>
    <n v="140"/>
    <n v="15"/>
    <n v="1"/>
    <n v="58.57"/>
    <s v="Test"/>
  </r>
  <r>
    <n v="452"/>
    <n v="0"/>
    <s v="v England"/>
    <s v="The Oval"/>
    <d v="2014-08-15T00:00:00"/>
    <n v="3"/>
    <n v="6"/>
    <x v="1"/>
    <s v="Test # 2137"/>
    <n v="5"/>
    <n v="0"/>
    <n v="0"/>
    <n v="0"/>
    <s v="Test"/>
  </r>
  <r>
    <n v="453"/>
    <n v="52"/>
    <s v="v England"/>
    <s v="Cardiff"/>
    <d v="2014-08-27T00:00:00"/>
    <n v="1"/>
    <n v="6"/>
    <x v="3"/>
    <s v="ODI # 3517"/>
    <n v="51"/>
    <n v="6"/>
    <n v="0"/>
    <n v="101.96"/>
    <s v="ODI"/>
  </r>
  <r>
    <n v="454"/>
    <s v="DNB"/>
    <s v="v England"/>
    <s v="Nottingham"/>
    <d v="2014-08-30T00:00:00"/>
    <n v="2"/>
    <s v="DNB"/>
    <x v="5"/>
    <s v="ODI # 3520"/>
    <n v="0"/>
    <n v="0"/>
    <n v="0"/>
    <n v="0"/>
    <s v="ODI"/>
  </r>
  <r>
    <n v="455"/>
    <s v="DNB"/>
    <s v="v England"/>
    <s v="Birmingham"/>
    <d v="2014-09-02T00:00:00"/>
    <n v="2"/>
    <s v="DNB"/>
    <x v="5"/>
    <s v="ODI # 3523"/>
    <n v="0"/>
    <n v="0"/>
    <n v="0"/>
    <n v="0"/>
    <s v="ODI"/>
  </r>
  <r>
    <n v="456"/>
    <n v="29"/>
    <s v="v England"/>
    <s v="Leeds"/>
    <d v="2014-09-05T00:00:00"/>
    <n v="2"/>
    <n v="6"/>
    <x v="1"/>
    <s v="ODI # 3525"/>
    <n v="42"/>
    <n v="1"/>
    <n v="1"/>
    <n v="69.040000000000006"/>
    <s v="ODI"/>
  </r>
  <r>
    <n v="457"/>
    <n v="27"/>
    <s v="v England"/>
    <s v="Birmingham"/>
    <d v="2014-09-07T00:00:00"/>
    <n v="2"/>
    <n v="5"/>
    <x v="2"/>
    <s v="T20I # 405"/>
    <n v="18"/>
    <n v="2"/>
    <n v="1"/>
    <n v="150"/>
    <s v="T20"/>
  </r>
  <r>
    <n v="458"/>
    <n v="8"/>
    <s v="v West Indies"/>
    <s v="Kochi"/>
    <d v="2014-10-08T00:00:00"/>
    <n v="2"/>
    <n v="6"/>
    <x v="3"/>
    <s v="ODI # 3531"/>
    <n v="21"/>
    <n v="0"/>
    <n v="0"/>
    <n v="38.090000000000003"/>
    <s v="ODI"/>
  </r>
  <r>
    <n v="459"/>
    <n v="51"/>
    <s v="v West Indies"/>
    <s v="Delhi"/>
    <d v="2014-10-11T00:00:00"/>
    <n v="1"/>
    <n v="6"/>
    <x v="2"/>
    <s v="ODI # 3533"/>
    <n v="40"/>
    <n v="5"/>
    <n v="1"/>
    <n v="127.5"/>
    <s v="ODI"/>
  </r>
  <r>
    <n v="460"/>
    <n v="6"/>
    <s v="v West Indies"/>
    <s v="Dharamsala"/>
    <d v="2014-10-17T00:00:00"/>
    <n v="1"/>
    <n v="5"/>
    <x v="0"/>
    <s v="ODI # 3535"/>
    <n v="5"/>
    <n v="0"/>
    <n v="0"/>
    <n v="120"/>
    <s v="ODI"/>
  </r>
  <r>
    <n v="461"/>
    <n v="33"/>
    <s v="v Australia"/>
    <s v="Brisbane"/>
    <d v="2014-12-17T00:00:00"/>
    <n v="1"/>
    <n v="7"/>
    <x v="1"/>
    <s v="Test # 2149"/>
    <n v="53"/>
    <n v="4"/>
    <n v="0"/>
    <n v="62.26"/>
    <s v="Test"/>
  </r>
  <r>
    <n v="462"/>
    <n v="0"/>
    <s v="v Australia"/>
    <s v="Brisbane"/>
    <d v="2014-12-17T00:00:00"/>
    <n v="3"/>
    <n v="7"/>
    <x v="4"/>
    <s v="Test # 2149"/>
    <n v="2"/>
    <n v="0"/>
    <n v="0"/>
    <n v="0"/>
    <s v="Test"/>
  </r>
  <r>
    <n v="463"/>
    <n v="11"/>
    <s v="v Australia"/>
    <s v="Melbourne"/>
    <d v="2014-12-26T00:00:00"/>
    <n v="2"/>
    <n v="7"/>
    <x v="1"/>
    <s v="Test # 2152"/>
    <n v="23"/>
    <n v="1"/>
    <n v="0"/>
    <n v="47.82"/>
    <s v="Test"/>
  </r>
  <r>
    <n v="464"/>
    <n v="24"/>
    <s v="v Australia"/>
    <s v="Melbourne"/>
    <d v="2014-12-26T00:00:00"/>
    <n v="4"/>
    <n v="7"/>
    <x v="2"/>
    <s v="Test # 2152"/>
    <n v="39"/>
    <n v="4"/>
    <n v="0"/>
    <n v="61.53"/>
    <s v="Test"/>
  </r>
  <r>
    <n v="465"/>
    <n v="19"/>
    <s v="v Australia"/>
    <s v="Melbourne"/>
    <d v="2015-01-18T00:00:00"/>
    <n v="1"/>
    <n v="6"/>
    <x v="3"/>
    <s v="ODI # 3582"/>
    <n v="31"/>
    <n v="2"/>
    <n v="0"/>
    <n v="61.29"/>
    <s v="ODI"/>
  </r>
  <r>
    <n v="466"/>
    <n v="34"/>
    <s v="v England"/>
    <s v="Brisbane"/>
    <d v="2015-01-20T00:00:00"/>
    <n v="1"/>
    <n v="6"/>
    <x v="1"/>
    <s v="ODI # 3586"/>
    <n v="61"/>
    <n v="1"/>
    <n v="0"/>
    <n v="55.73"/>
    <s v="ODI"/>
  </r>
  <r>
    <n v="467"/>
    <s v="DNB"/>
    <s v="v Australia"/>
    <s v="Sydney"/>
    <d v="2015-01-26T00:00:00"/>
    <n v="1"/>
    <s v="DNB"/>
    <x v="5"/>
    <s v="ODI # 3592"/>
    <n v="0"/>
    <n v="0"/>
    <n v="0"/>
    <n v="0"/>
    <s v="ODI"/>
  </r>
  <r>
    <n v="468"/>
    <n v="17"/>
    <s v="v England"/>
    <s v="Perth"/>
    <d v="2015-01-30T00:00:00"/>
    <n v="1"/>
    <n v="6"/>
    <x v="4"/>
    <s v="ODI # 3595"/>
    <n v="32"/>
    <n v="3"/>
    <n v="0"/>
    <n v="53.12"/>
    <s v="ODI"/>
  </r>
  <r>
    <n v="469"/>
    <n v="18"/>
    <s v="v Pakistan"/>
    <s v="Adelaide"/>
    <d v="2015-02-15T00:00:00"/>
    <n v="1"/>
    <n v="5"/>
    <x v="1"/>
    <s v="ODI # 3602"/>
    <n v="13"/>
    <n v="1"/>
    <n v="1"/>
    <n v="138.46"/>
    <s v="ODI"/>
  </r>
  <r>
    <n v="470"/>
    <n v="18"/>
    <s v="v South Africa"/>
    <s v="Melbourne"/>
    <d v="2015-02-22T00:00:00"/>
    <n v="1"/>
    <n v="6"/>
    <x v="1"/>
    <s v="ODI # 3610"/>
    <n v="11"/>
    <n v="3"/>
    <n v="0"/>
    <n v="163.63"/>
    <s v="ODI"/>
  </r>
  <r>
    <n v="471"/>
    <s v="DNB"/>
    <s v="v U.A.E."/>
    <s v="Perth"/>
    <d v="2015-02-28T00:00:00"/>
    <n v="2"/>
    <s v="DNB"/>
    <x v="5"/>
    <s v="ODI # 3618"/>
    <n v="0"/>
    <n v="0"/>
    <n v="0"/>
    <n v="0"/>
    <s v="ODI"/>
  </r>
  <r>
    <n v="472"/>
    <n v="45"/>
    <s v="v West Indies"/>
    <s v="Perth"/>
    <d v="2015-03-06T00:00:00"/>
    <n v="2"/>
    <n v="6"/>
    <x v="2"/>
    <s v="ODI # 3625"/>
    <n v="56"/>
    <n v="3"/>
    <n v="1"/>
    <n v="80.349999999999994"/>
    <s v="ODI"/>
  </r>
  <r>
    <n v="473"/>
    <s v="DNB"/>
    <s v="v Ireland"/>
    <s v="Hamilton"/>
    <d v="2015-03-10T00:00:00"/>
    <n v="2"/>
    <s v="DNB"/>
    <x v="5"/>
    <s v="ODI # 3631"/>
    <n v="0"/>
    <n v="0"/>
    <n v="0"/>
    <n v="0"/>
    <s v="ODI"/>
  </r>
  <r>
    <n v="474"/>
    <n v="85"/>
    <s v="v Zimbabwe"/>
    <s v="Auckland"/>
    <d v="2015-03-14T00:00:00"/>
    <n v="2"/>
    <n v="6"/>
    <x v="2"/>
    <s v="ODI # 3636"/>
    <n v="76"/>
    <n v="8"/>
    <n v="2"/>
    <n v="111.84"/>
    <s v="ODI"/>
  </r>
  <r>
    <n v="475"/>
    <n v="6"/>
    <s v="v Bangladesh"/>
    <s v="Melbourne"/>
    <d v="2015-03-19T00:00:00"/>
    <n v="1"/>
    <n v="6"/>
    <x v="1"/>
    <s v="ODI # 3641"/>
    <n v="11"/>
    <n v="0"/>
    <n v="0"/>
    <n v="54.54"/>
    <s v="ODI"/>
  </r>
  <r>
    <n v="476"/>
    <n v="65"/>
    <s v="v Australia"/>
    <s v="Sydney"/>
    <d v="2015-03-26T00:00:00"/>
    <n v="2"/>
    <n v="6"/>
    <x v="0"/>
    <s v="ODI # 3645"/>
    <n v="65"/>
    <n v="3"/>
    <n v="2"/>
    <n v="100"/>
    <s v="ODI"/>
  </r>
  <r>
    <n v="477"/>
    <n v="5"/>
    <s v="v Bangladesh"/>
    <s v="Mirpur"/>
    <d v="2015-06-18T00:00:00"/>
    <n v="2"/>
    <n v="6"/>
    <x v="1"/>
    <s v="ODI # 3658"/>
    <n v="7"/>
    <n v="0"/>
    <n v="0"/>
    <n v="71.42"/>
    <s v="ODI"/>
  </r>
  <r>
    <n v="478"/>
    <n v="47"/>
    <s v="v Bangladesh"/>
    <s v="Mirpur"/>
    <d v="2015-06-21T00:00:00"/>
    <n v="1"/>
    <n v="4"/>
    <x v="1"/>
    <s v="ODI # 3660"/>
    <n v="75"/>
    <n v="3"/>
    <n v="0"/>
    <n v="62.66"/>
    <s v="ODI"/>
  </r>
  <r>
    <n v="479"/>
    <n v="69"/>
    <s v="v Bangladesh"/>
    <s v="Mirpur"/>
    <d v="2015-06-24T00:00:00"/>
    <n v="1"/>
    <n v="4"/>
    <x v="1"/>
    <s v="ODI # 3661"/>
    <n v="77"/>
    <n v="6"/>
    <n v="1"/>
    <n v="89.61"/>
    <s v="ODI"/>
  </r>
  <r>
    <n v="480"/>
    <n v="20"/>
    <s v="v South Africa"/>
    <s v="Dharamsala"/>
    <d v="2015-10-02T00:00:00"/>
    <n v="1"/>
    <n v="5"/>
    <x v="2"/>
    <s v="T20I # 456"/>
    <n v="12"/>
    <n v="2"/>
    <n v="1"/>
    <n v="166.66"/>
    <s v="T20"/>
  </r>
  <r>
    <n v="481"/>
    <n v="5"/>
    <s v="v South Africa"/>
    <s v="Cuttack"/>
    <d v="2015-10-05T00:00:00"/>
    <n v="1"/>
    <n v="6"/>
    <x v="1"/>
    <s v="T20I # 457"/>
    <n v="8"/>
    <n v="0"/>
    <n v="0"/>
    <n v="62.5"/>
    <s v="T20"/>
  </r>
  <r>
    <n v="482"/>
    <n v="31"/>
    <s v="v South Africa"/>
    <s v="Kanpur"/>
    <d v="2015-10-11T00:00:00"/>
    <n v="2"/>
    <n v="5"/>
    <x v="1"/>
    <s v="ODI # 3689"/>
    <n v="30"/>
    <n v="1"/>
    <n v="0"/>
    <n v="103.33"/>
    <s v="ODI"/>
  </r>
  <r>
    <n v="483"/>
    <n v="92"/>
    <s v="v South Africa"/>
    <s v="Indore"/>
    <d v="2015-10-14T00:00:00"/>
    <n v="1"/>
    <n v="5"/>
    <x v="2"/>
    <s v="ODI # 3692"/>
    <n v="86"/>
    <n v="7"/>
    <n v="4"/>
    <n v="106.97"/>
    <s v="ODI"/>
  </r>
  <r>
    <n v="484"/>
    <n v="47"/>
    <s v="v South Africa"/>
    <s v="Rajkot"/>
    <d v="2015-10-18T00:00:00"/>
    <n v="2"/>
    <n v="4"/>
    <x v="1"/>
    <s v="ODI # 3695"/>
    <n v="61"/>
    <n v="5"/>
    <n v="0"/>
    <n v="77.040000000000006"/>
    <s v="ODI"/>
  </r>
  <r>
    <n v="485"/>
    <n v="15"/>
    <s v="v South Africa"/>
    <s v="Chennai"/>
    <d v="2015-10-22T00:00:00"/>
    <n v="1"/>
    <n v="6"/>
    <x v="1"/>
    <s v="ODI # 3698"/>
    <n v="16"/>
    <n v="1"/>
    <n v="0"/>
    <n v="93.75"/>
    <s v="ODI"/>
  </r>
  <r>
    <n v="486"/>
    <n v="27"/>
    <s v="v South Africa"/>
    <s v="Wankhede"/>
    <d v="2015-10-25T00:00:00"/>
    <n v="2"/>
    <n v="6"/>
    <x v="3"/>
    <s v="ODI # 3700"/>
    <n v="29"/>
    <n v="3"/>
    <n v="0"/>
    <n v="93.1"/>
    <s v="ODI"/>
  </r>
  <r>
    <n v="487"/>
    <n v="18"/>
    <s v="v Australia"/>
    <s v="Perth"/>
    <d v="2016-01-12T00:00:00"/>
    <n v="1"/>
    <n v="4"/>
    <x v="1"/>
    <s v="ODI # 3723"/>
    <n v="13"/>
    <n v="1"/>
    <n v="1"/>
    <n v="138.46"/>
    <s v="ODI"/>
  </r>
  <r>
    <n v="488"/>
    <n v="11"/>
    <s v="v Australia"/>
    <s v="Brisbane"/>
    <d v="2016-01-15T00:00:00"/>
    <n v="1"/>
    <n v="5"/>
    <x v="1"/>
    <s v="ODI # 3724"/>
    <n v="10"/>
    <n v="0"/>
    <n v="0"/>
    <n v="110"/>
    <s v="ODI"/>
  </r>
  <r>
    <n v="489"/>
    <n v="23"/>
    <s v="v Australia"/>
    <s v="Melbourne"/>
    <d v="2016-01-17T00:00:00"/>
    <n v="1"/>
    <n v="5"/>
    <x v="1"/>
    <s v="ODI # 3725"/>
    <n v="9"/>
    <n v="2"/>
    <n v="2"/>
    <n v="255.55"/>
    <s v="ODI"/>
  </r>
  <r>
    <n v="490"/>
    <n v="0"/>
    <s v="v Australia"/>
    <s v="Canberra"/>
    <d v="2016-01-20T00:00:00"/>
    <n v="2"/>
    <n v="4"/>
    <x v="1"/>
    <s v="ODI # 3726"/>
    <n v="3"/>
    <n v="0"/>
    <n v="0"/>
    <n v="0"/>
    <s v="ODI"/>
  </r>
  <r>
    <n v="491"/>
    <n v="34"/>
    <s v="v Australia"/>
    <s v="Sydney"/>
    <d v="2016-01-23T00:00:00"/>
    <n v="2"/>
    <n v="5"/>
    <x v="1"/>
    <s v="ODI # 3727"/>
    <n v="42"/>
    <n v="1"/>
    <n v="1"/>
    <n v="80.95"/>
    <s v="ODI"/>
  </r>
  <r>
    <n v="492"/>
    <n v="11"/>
    <s v="v Australia"/>
    <s v="Adelaide"/>
    <d v="2016-01-26T00:00:00"/>
    <n v="1"/>
    <n v="5"/>
    <x v="2"/>
    <s v="T20I # 485"/>
    <n v="3"/>
    <n v="1"/>
    <n v="1"/>
    <n v="366.66"/>
    <s v="T20"/>
  </r>
  <r>
    <n v="493"/>
    <n v="14"/>
    <s v="v Australia"/>
    <s v="Melbourne"/>
    <d v="2016-01-29T00:00:00"/>
    <n v="1"/>
    <n v="4"/>
    <x v="1"/>
    <s v="T20I # 486"/>
    <n v="9"/>
    <n v="2"/>
    <n v="0"/>
    <n v="155.55000000000001"/>
    <s v="T20"/>
  </r>
  <r>
    <n v="494"/>
    <s v="DNB"/>
    <s v="v Australia"/>
    <s v="Sydney"/>
    <d v="2016-01-31T00:00:00"/>
    <n v="2"/>
    <s v="DNB"/>
    <x v="5"/>
    <s v="T20I # 489"/>
    <n v="0"/>
    <n v="0"/>
    <n v="0"/>
    <n v="0"/>
    <s v="T20"/>
  </r>
  <r>
    <n v="495"/>
    <n v="2"/>
    <s v="v Sri Lanka"/>
    <s v="Pune"/>
    <d v="2016-02-09T00:00:00"/>
    <n v="1"/>
    <n v="6"/>
    <x v="1"/>
    <s v="T20I # 496"/>
    <n v="2"/>
    <n v="0"/>
    <n v="0"/>
    <n v="100"/>
    <s v="T20"/>
  </r>
  <r>
    <n v="496"/>
    <n v="9"/>
    <s v="v Sri Lanka"/>
    <s v="Ranchi"/>
    <d v="2016-02-12T00:00:00"/>
    <n v="1"/>
    <n v="6"/>
    <x v="2"/>
    <s v="T20I # 497"/>
    <n v="5"/>
    <n v="1"/>
    <n v="0"/>
    <n v="180"/>
    <s v="T20"/>
  </r>
  <r>
    <n v="497"/>
    <s v="DNB"/>
    <s v="v Sri Lanka"/>
    <s v="Visakhapatnam"/>
    <d v="2016-02-14T00:00:00"/>
    <n v="2"/>
    <s v="DNB"/>
    <x v="5"/>
    <s v="T20I # 499"/>
    <n v="0"/>
    <n v="0"/>
    <n v="0"/>
    <n v="0"/>
    <s v="T20"/>
  </r>
  <r>
    <n v="498"/>
    <n v="8"/>
    <s v="v Bangladesh"/>
    <s v="Mirpur"/>
    <d v="2016-02-24T00:00:00"/>
    <n v="1"/>
    <n v="7"/>
    <x v="2"/>
    <s v="T20I # 509"/>
    <n v="2"/>
    <n v="0"/>
    <n v="1"/>
    <n v="400"/>
    <s v="T20"/>
  </r>
  <r>
    <n v="499"/>
    <n v="7"/>
    <s v="v Pakistan"/>
    <s v="Mirpur"/>
    <d v="2016-02-27T00:00:00"/>
    <n v="2"/>
    <n v="7"/>
    <x v="2"/>
    <s v="T20I # 512"/>
    <n v="3"/>
    <n v="1"/>
    <n v="0"/>
    <n v="233.33"/>
    <s v="T20"/>
  </r>
  <r>
    <n v="500"/>
    <n v="7"/>
    <s v="v Sri Lanka"/>
    <s v="Mirpur"/>
    <d v="2016-03-01T00:00:00"/>
    <n v="2"/>
    <n v="7"/>
    <x v="2"/>
    <s v="T20I # 515"/>
    <n v="4"/>
    <n v="0"/>
    <n v="1"/>
    <n v="175"/>
    <s v="T20"/>
  </r>
  <r>
    <n v="501"/>
    <s v="DNB"/>
    <s v="v U.A.E."/>
    <s v="Mirpur"/>
    <d v="2016-03-03T00:00:00"/>
    <n v="2"/>
    <s v="DNB"/>
    <x v="5"/>
    <s v="T20I # 517"/>
    <n v="0"/>
    <n v="0"/>
    <n v="0"/>
    <n v="0"/>
    <s v="T20"/>
  </r>
  <r>
    <n v="502"/>
    <n v="20"/>
    <s v="v Bangladesh"/>
    <s v="Mirpur"/>
    <d v="2016-03-06T00:00:00"/>
    <n v="2"/>
    <n v="4"/>
    <x v="2"/>
    <s v="T20I # 521"/>
    <n v="6"/>
    <n v="1"/>
    <n v="2"/>
    <n v="333.33"/>
    <s v="T20"/>
  </r>
  <r>
    <n v="503"/>
    <n v="30"/>
    <s v="v New Zealand"/>
    <s v="Nagpur"/>
    <d v="2016-03-15T00:00:00"/>
    <n v="2"/>
    <n v="6"/>
    <x v="1"/>
    <s v="T20I # 535"/>
    <n v="30"/>
    <n v="1"/>
    <n v="1"/>
    <n v="100"/>
    <s v="T20"/>
  </r>
  <r>
    <n v="504"/>
    <n v="13"/>
    <s v="v Pakistan"/>
    <s v="Eden Gardens"/>
    <d v="2016-03-19T00:00:00"/>
    <n v="2"/>
    <n v="6"/>
    <x v="2"/>
    <s v="T20I # 541"/>
    <n v="9"/>
    <n v="0"/>
    <n v="1"/>
    <n v="144.44"/>
    <s v="T20"/>
  </r>
  <r>
    <n v="505"/>
    <n v="13"/>
    <s v="v Bangladesh"/>
    <s v="Bengaluru"/>
    <d v="2016-03-23T00:00:00"/>
    <n v="1"/>
    <n v="6"/>
    <x v="2"/>
    <s v="T20I # 547"/>
    <n v="12"/>
    <n v="1"/>
    <n v="0"/>
    <n v="108.33"/>
    <s v="T20"/>
  </r>
  <r>
    <n v="506"/>
    <n v="18"/>
    <s v="v Australia"/>
    <s v="Mohali"/>
    <d v="2016-03-27T00:00:00"/>
    <n v="2"/>
    <n v="6"/>
    <x v="2"/>
    <s v="T20I # 553"/>
    <n v="10"/>
    <n v="3"/>
    <n v="0"/>
    <n v="180"/>
    <s v="T20"/>
  </r>
  <r>
    <n v="507"/>
    <n v="15"/>
    <s v="v West Indies"/>
    <s v="Wankhede"/>
    <d v="2016-03-31T00:00:00"/>
    <n v="1"/>
    <n v="4"/>
    <x v="2"/>
    <s v="T20I # 556"/>
    <n v="9"/>
    <n v="1"/>
    <n v="0"/>
    <n v="166.66"/>
    <s v="T20"/>
  </r>
  <r>
    <n v="508"/>
    <s v="DNB"/>
    <s v="v Zimbabwe"/>
    <s v="Harare"/>
    <d v="2016-06-11T00:00:00"/>
    <n v="2"/>
    <s v="DNB"/>
    <x v="5"/>
    <s v="ODI # 3742"/>
    <n v="0"/>
    <n v="0"/>
    <n v="0"/>
    <n v="0"/>
    <s v="ODI"/>
  </r>
  <r>
    <n v="509"/>
    <s v="DNB"/>
    <s v="v Zimbabwe"/>
    <s v="Harare"/>
    <d v="2016-06-13T00:00:00"/>
    <n v="2"/>
    <s v="DNB"/>
    <x v="5"/>
    <s v="ODI # 3744"/>
    <n v="0"/>
    <n v="0"/>
    <n v="0"/>
    <n v="0"/>
    <s v="ODI"/>
  </r>
  <r>
    <n v="510"/>
    <s v="DNB"/>
    <s v="v Zimbabwe"/>
    <s v="Harare"/>
    <d v="2016-06-15T00:00:00"/>
    <n v="2"/>
    <s v="DNB"/>
    <x v="5"/>
    <s v="ODI # 3746"/>
    <n v="0"/>
    <n v="0"/>
    <n v="0"/>
    <n v="0"/>
    <s v="ODI"/>
  </r>
  <r>
    <n v="511"/>
    <n v="19"/>
    <s v="v Zimbabwe"/>
    <s v="Harare"/>
    <d v="2016-06-18T00:00:00"/>
    <n v="2"/>
    <n v="6"/>
    <x v="2"/>
    <s v="T20I # 558"/>
    <n v="17"/>
    <n v="1"/>
    <n v="0"/>
    <n v="111.76"/>
    <s v="T20"/>
  </r>
  <r>
    <n v="512"/>
    <s v="DNB"/>
    <s v="v Zimbabwe"/>
    <s v="Harare"/>
    <d v="2016-06-20T00:00:00"/>
    <n v="2"/>
    <s v="DNB"/>
    <x v="5"/>
    <s v="T20I # 559"/>
    <n v="0"/>
    <n v="0"/>
    <n v="0"/>
    <n v="0"/>
    <s v="T20"/>
  </r>
  <r>
    <n v="513"/>
    <n v="9"/>
    <s v="v Zimbabwe"/>
    <s v="Harare"/>
    <d v="2016-06-22T00:00:00"/>
    <n v="1"/>
    <n v="6"/>
    <x v="3"/>
    <s v="T20I # 560"/>
    <n v="13"/>
    <n v="1"/>
    <n v="0"/>
    <n v="69.23"/>
    <s v="T20"/>
  </r>
  <r>
    <n v="514"/>
    <n v="43"/>
    <s v="v West Indies"/>
    <s v="Lauderhill"/>
    <d v="2016-08-27T00:00:00"/>
    <n v="2"/>
    <n v="5"/>
    <x v="1"/>
    <s v="T20I # 562"/>
    <n v="25"/>
    <n v="2"/>
    <n v="2"/>
    <n v="172"/>
    <s v="T20"/>
  </r>
  <r>
    <n v="515"/>
    <s v="DNB"/>
    <s v="v West Indies"/>
    <s v="Lauderhill"/>
    <d v="2016-08-28T00:00:00"/>
    <n v="2"/>
    <s v="DNB"/>
    <x v="5"/>
    <s v="T20I # 563"/>
    <n v="0"/>
    <n v="0"/>
    <n v="0"/>
    <n v="0"/>
    <s v="T20"/>
  </r>
  <r>
    <n v="516"/>
    <n v="21"/>
    <s v="v New Zealand"/>
    <s v="Dharamsala"/>
    <d v="2016-10-16T00:00:00"/>
    <n v="2"/>
    <n v="5"/>
    <x v="0"/>
    <s v="ODI # 3796"/>
    <n v="24"/>
    <n v="1"/>
    <n v="1"/>
    <n v="87.5"/>
    <s v="ODI"/>
  </r>
  <r>
    <n v="517"/>
    <n v="39"/>
    <s v="v New Zealand"/>
    <s v="Delhi"/>
    <d v="2016-10-20T00:00:00"/>
    <n v="2"/>
    <n v="5"/>
    <x v="1"/>
    <s v="ODI # 3797"/>
    <n v="65"/>
    <n v="3"/>
    <n v="0"/>
    <n v="60"/>
    <s v="ODI"/>
  </r>
  <r>
    <n v="518"/>
    <n v="80"/>
    <s v="v New Zealand"/>
    <s v="Mohali"/>
    <d v="2016-10-23T00:00:00"/>
    <n v="2"/>
    <n v="4"/>
    <x v="1"/>
    <s v="ODI # 3798"/>
    <n v="91"/>
    <n v="6"/>
    <n v="3"/>
    <n v="87.91"/>
    <s v="ODI"/>
  </r>
  <r>
    <n v="519"/>
    <n v="11"/>
    <s v="v New Zealand"/>
    <s v="Ranchi"/>
    <d v="2016-10-26T00:00:00"/>
    <n v="2"/>
    <n v="4"/>
    <x v="3"/>
    <s v="ODI # 3799"/>
    <n v="31"/>
    <n v="0"/>
    <n v="0"/>
    <n v="35.479999999999997"/>
    <s v="ODI"/>
  </r>
  <r>
    <n v="520"/>
    <n v="41"/>
    <s v="v New Zealand"/>
    <s v="Visakhapatnam"/>
    <d v="2016-10-29T00:00:00"/>
    <n v="1"/>
    <n v="4"/>
    <x v="4"/>
    <s v="ODI # 3800"/>
    <n v="59"/>
    <n v="4"/>
    <n v="1"/>
    <n v="69.489999999999995"/>
    <s v="ODI"/>
  </r>
  <r>
    <n v="521"/>
    <n v="6"/>
    <s v="v England"/>
    <s v="Pune"/>
    <d v="2017-01-15T00:00:00"/>
    <n v="2"/>
    <n v="5"/>
    <x v="1"/>
    <s v="ODI # 3819"/>
    <n v="6"/>
    <n v="1"/>
    <n v="0"/>
    <n v="100"/>
    <s v="ODI"/>
  </r>
  <r>
    <n v="522"/>
    <n v="134"/>
    <s v="v England"/>
    <s v="Cuttack"/>
    <d v="2017-01-19T00:00:00"/>
    <n v="1"/>
    <n v="5"/>
    <x v="1"/>
    <s v="ODI # 3821"/>
    <n v="122"/>
    <n v="10"/>
    <n v="6"/>
    <n v="109.83"/>
    <s v="ODI"/>
  </r>
  <r>
    <n v="523"/>
    <n v="25"/>
    <s v="v England"/>
    <s v="Eden Gardens"/>
    <d v="2017-01-22T00:00:00"/>
    <n v="2"/>
    <n v="5"/>
    <x v="1"/>
    <s v="ODI # 3824"/>
    <n v="36"/>
    <n v="1"/>
    <n v="1"/>
    <n v="69.44"/>
    <s v="ODI"/>
  </r>
  <r>
    <n v="524"/>
    <n v="36"/>
    <s v="v England"/>
    <s v="Kanpur"/>
    <d v="2017-01-26T00:00:00"/>
    <n v="1"/>
    <n v="5"/>
    <x v="2"/>
    <s v="T20I # 592"/>
    <n v="27"/>
    <n v="3"/>
    <n v="0"/>
    <n v="133.33000000000001"/>
    <s v="T20"/>
  </r>
  <r>
    <n v="525"/>
    <n v="5"/>
    <s v="v England"/>
    <s v="Nagpur"/>
    <d v="2017-01-29T00:00:00"/>
    <n v="1"/>
    <n v="6"/>
    <x v="3"/>
    <s v="T20I # 593"/>
    <n v="7"/>
    <n v="0"/>
    <n v="0"/>
    <n v="71.42"/>
    <s v="T20"/>
  </r>
  <r>
    <n v="526"/>
    <n v="56"/>
    <s v="v England"/>
    <s v="Bengaluru"/>
    <d v="2017-02-01T00:00:00"/>
    <n v="1"/>
    <n v="4"/>
    <x v="1"/>
    <s v="T20I # 594"/>
    <n v="36"/>
    <n v="5"/>
    <n v="2"/>
    <n v="155.55000000000001"/>
    <s v="T20"/>
  </r>
  <r>
    <n v="527"/>
    <s v="DNB"/>
    <s v="v Pakistan"/>
    <s v="Birmingham"/>
    <d v="2017-06-04T00:00:00"/>
    <n v="1"/>
    <s v="DNB"/>
    <x v="5"/>
    <s v="ODI # 3878"/>
    <n v="0"/>
    <n v="0"/>
    <n v="0"/>
    <n v="0"/>
    <s v="ODI"/>
  </r>
  <r>
    <n v="528"/>
    <n v="63"/>
    <s v="v Sri Lanka"/>
    <s v="The Oval"/>
    <d v="2017-06-08T00:00:00"/>
    <n v="1"/>
    <n v="5"/>
    <x v="1"/>
    <s v="ODI # 3882"/>
    <n v="52"/>
    <n v="7"/>
    <n v="2"/>
    <n v="121.15"/>
    <s v="ODI"/>
  </r>
  <r>
    <n v="529"/>
    <s v="DNB"/>
    <s v="v South Africa"/>
    <s v="The Oval"/>
    <d v="2017-06-11T00:00:00"/>
    <n v="2"/>
    <s v="DNB"/>
    <x v="5"/>
    <s v="ODI # 3886"/>
    <n v="0"/>
    <n v="0"/>
    <n v="0"/>
    <n v="0"/>
    <s v="ODI"/>
  </r>
  <r>
    <n v="530"/>
    <s v="DNB"/>
    <s v="v Bangladesh"/>
    <s v="Birmingham"/>
    <d v="2017-06-15T00:00:00"/>
    <n v="2"/>
    <s v="DNB"/>
    <x v="5"/>
    <s v="ODI # 3891"/>
    <n v="0"/>
    <n v="0"/>
    <n v="0"/>
    <n v="0"/>
    <s v="ODI"/>
  </r>
  <r>
    <n v="531"/>
    <n v="4"/>
    <s v="v Pakistan"/>
    <s v="The Oval"/>
    <d v="2017-06-18T00:00:00"/>
    <n v="2"/>
    <n v="5"/>
    <x v="1"/>
    <s v="ODI # 3894"/>
    <n v="16"/>
    <n v="0"/>
    <n v="0"/>
    <n v="25"/>
    <s v="ODI"/>
  </r>
  <r>
    <n v="532"/>
    <n v="9"/>
    <s v="v West Indies"/>
    <s v="Port of Spain"/>
    <d v="2017-06-23T00:00:00"/>
    <n v="1"/>
    <n v="5"/>
    <x v="2"/>
    <s v="ODI # 3895"/>
    <n v="9"/>
    <n v="1"/>
    <n v="0"/>
    <n v="100"/>
    <s v="ODI"/>
  </r>
  <r>
    <n v="533"/>
    <n v="13"/>
    <s v="v West Indies"/>
    <s v="Port of Spain"/>
    <d v="2017-06-25T00:00:00"/>
    <n v="1"/>
    <n v="6"/>
    <x v="2"/>
    <s v="ODI # 3896"/>
    <n v="13"/>
    <n v="1"/>
    <n v="0"/>
    <n v="100"/>
    <s v="ODI"/>
  </r>
  <r>
    <n v="534"/>
    <n v="78"/>
    <s v="v West Indies"/>
    <s v="North Sound"/>
    <d v="2017-06-30T00:00:00"/>
    <n v="1"/>
    <n v="5"/>
    <x v="2"/>
    <s v="ODI # 3898"/>
    <n v="79"/>
    <n v="4"/>
    <n v="2"/>
    <n v="98.73"/>
    <s v="ODI"/>
  </r>
  <r>
    <n v="535"/>
    <n v="54"/>
    <s v="v West Indies"/>
    <s v="North Sound"/>
    <d v="2017-07-02T00:00:00"/>
    <n v="2"/>
    <n v="5"/>
    <x v="1"/>
    <s v="ODI # 3900"/>
    <n v="114"/>
    <n v="1"/>
    <n v="0"/>
    <n v="47.36"/>
    <s v="ODI"/>
  </r>
  <r>
    <n v="536"/>
    <s v="DNB"/>
    <s v="v West Indies"/>
    <s v="Kingston"/>
    <d v="2017-07-06T00:00:00"/>
    <n v="2"/>
    <s v="DNB"/>
    <x v="5"/>
    <s v="ODI # 3902"/>
    <n v="0"/>
    <n v="0"/>
    <n v="0"/>
    <n v="0"/>
    <s v="ODI"/>
  </r>
  <r>
    <n v="537"/>
    <n v="2"/>
    <s v="v West Indies"/>
    <s v="Kingston"/>
    <d v="2017-07-09T00:00:00"/>
    <n v="1"/>
    <n v="5"/>
    <x v="1"/>
    <s v="T20I # 617"/>
    <n v="3"/>
    <n v="0"/>
    <n v="0"/>
    <n v="66.66"/>
    <s v="T20"/>
  </r>
  <r>
    <n v="538"/>
    <s v="DNB"/>
    <s v="v Sri Lanka"/>
    <s v="Dambulla"/>
    <d v="2017-08-20T00:00:00"/>
    <n v="2"/>
    <s v="DNB"/>
    <x v="5"/>
    <s v="ODI # 3905"/>
    <n v="0"/>
    <n v="0"/>
    <n v="0"/>
    <n v="0"/>
    <s v="ODI"/>
  </r>
  <r>
    <n v="539"/>
    <n v="45"/>
    <s v="v Sri Lanka"/>
    <s v="Pallekele"/>
    <d v="2017-08-24T00:00:00"/>
    <n v="2"/>
    <n v="6"/>
    <x v="2"/>
    <s v="ODI # 3906"/>
    <n v="68"/>
    <n v="1"/>
    <n v="0"/>
    <n v="66.17"/>
    <s v="ODI"/>
  </r>
  <r>
    <n v="540"/>
    <n v="67"/>
    <s v="v Sri Lanka"/>
    <s v="Pallekele"/>
    <d v="2017-08-27T00:00:00"/>
    <n v="2"/>
    <n v="6"/>
    <x v="2"/>
    <s v="ODI # 3907"/>
    <n v="86"/>
    <n v="4"/>
    <n v="1"/>
    <n v="77.900000000000006"/>
    <s v="ODI"/>
  </r>
  <r>
    <n v="541"/>
    <n v="49"/>
    <s v="v Sri Lanka"/>
    <s v="Colombo (RPS)"/>
    <d v="2017-08-31T00:00:00"/>
    <n v="1"/>
    <n v="7"/>
    <x v="2"/>
    <s v="ODI # 3908"/>
    <n v="42"/>
    <n v="5"/>
    <n v="1"/>
    <n v="116.66"/>
    <s v="ODI"/>
  </r>
  <r>
    <n v="542"/>
    <n v="1"/>
    <s v="v Sri Lanka"/>
    <s v="Colombo (RPS)"/>
    <d v="2017-09-03T00:00:00"/>
    <n v="2"/>
    <n v="6"/>
    <x v="2"/>
    <s v="ODI # 3909"/>
    <n v="1"/>
    <n v="0"/>
    <n v="0"/>
    <n v="100"/>
    <s v="ODI"/>
  </r>
  <r>
    <n v="543"/>
    <n v="1"/>
    <s v="v Sri Lanka"/>
    <s v="Colombo (RPS)"/>
    <d v="2017-09-06T00:00:00"/>
    <n v="2"/>
    <n v="5"/>
    <x v="2"/>
    <s v="T20I # 618"/>
    <n v="1"/>
    <n v="0"/>
    <n v="0"/>
    <n v="100"/>
    <s v="T20"/>
  </r>
  <r>
    <n v="544"/>
    <n v="79"/>
    <s v="v Australia"/>
    <s v="Chennai"/>
    <d v="2017-09-17T00:00:00"/>
    <n v="1"/>
    <n v="6"/>
    <x v="1"/>
    <s v="ODI # 3910"/>
    <n v="88"/>
    <n v="4"/>
    <n v="2"/>
    <n v="89.77"/>
    <s v="ODI"/>
  </r>
  <r>
    <n v="545"/>
    <n v="5"/>
    <s v="v Australia"/>
    <s v="Eden Gardens"/>
    <d v="2017-09-21T00:00:00"/>
    <n v="1"/>
    <n v="6"/>
    <x v="1"/>
    <s v="ODI # 3912"/>
    <n v="10"/>
    <n v="1"/>
    <n v="0"/>
    <n v="50"/>
    <s v="ODI"/>
  </r>
  <r>
    <n v="546"/>
    <n v="3"/>
    <s v="v Australia"/>
    <s v="Indore"/>
    <d v="2017-09-24T00:00:00"/>
    <n v="2"/>
    <n v="7"/>
    <x v="2"/>
    <s v="ODI # 3914"/>
    <n v="6"/>
    <n v="0"/>
    <n v="0"/>
    <n v="50"/>
    <s v="ODI"/>
  </r>
  <r>
    <n v="547"/>
    <n v="13"/>
    <s v="v Australia"/>
    <s v="Bengaluru"/>
    <d v="2017-09-28T00:00:00"/>
    <n v="2"/>
    <n v="7"/>
    <x v="3"/>
    <s v="ODI # 3917"/>
    <n v="10"/>
    <n v="1"/>
    <n v="1"/>
    <n v="130"/>
    <s v="ODI"/>
  </r>
  <r>
    <n v="548"/>
    <s v="DNB"/>
    <s v="v Australia"/>
    <s v="Nagpur"/>
    <d v="2017-10-01T00:00:00"/>
    <n v="2"/>
    <s v="DNB"/>
    <x v="5"/>
    <s v="ODI # 3919"/>
    <n v="0"/>
    <n v="0"/>
    <n v="0"/>
    <n v="0"/>
    <s v="ODI"/>
  </r>
  <r>
    <n v="549"/>
    <s v="DNB"/>
    <s v="v Australia"/>
    <s v="Ranchi"/>
    <d v="2017-10-07T00:00:00"/>
    <n v="2"/>
    <s v="DNB"/>
    <x v="5"/>
    <s v="T20I # 623"/>
    <n v="0"/>
    <n v="0"/>
    <n v="0"/>
    <n v="0"/>
    <s v="T20"/>
  </r>
  <r>
    <n v="550"/>
    <n v="13"/>
    <s v="v Australia"/>
    <s v="Guwahati"/>
    <d v="2017-10-10T00:00:00"/>
    <n v="1"/>
    <n v="6"/>
    <x v="6"/>
    <s v="T20I # 624"/>
    <n v="16"/>
    <n v="1"/>
    <n v="0"/>
    <n v="81.25"/>
    <s v="T20"/>
  </r>
  <r>
    <n v="551"/>
    <n v="25"/>
    <s v="v New Zealand"/>
    <s v="Wankhede"/>
    <d v="2017-10-22T00:00:00"/>
    <n v="1"/>
    <n v="6"/>
    <x v="1"/>
    <s v="ODI # 3928"/>
    <n v="42"/>
    <n v="2"/>
    <n v="0"/>
    <n v="59.52"/>
    <s v="ODI"/>
  </r>
  <r>
    <n v="552"/>
    <n v="18"/>
    <s v="v New Zealand"/>
    <s v="Pune"/>
    <d v="2017-10-25T00:00:00"/>
    <n v="2"/>
    <n v="6"/>
    <x v="2"/>
    <s v="ODI # 3931"/>
    <n v="21"/>
    <n v="3"/>
    <n v="0"/>
    <n v="85.71"/>
    <s v="ODI"/>
  </r>
  <r>
    <n v="553"/>
    <n v="25"/>
    <s v="v New Zealand"/>
    <s v="Kanpur"/>
    <d v="2017-10-29T00:00:00"/>
    <n v="1"/>
    <n v="5"/>
    <x v="1"/>
    <s v="ODI # 3932"/>
    <n v="17"/>
    <n v="3"/>
    <n v="0"/>
    <n v="147.05000000000001"/>
    <s v="ODI"/>
  </r>
  <r>
    <n v="554"/>
    <n v="7"/>
    <s v="v New Zealand"/>
    <s v="Delhi"/>
    <d v="2017-11-01T00:00:00"/>
    <n v="1"/>
    <n v="5"/>
    <x v="2"/>
    <s v="T20I # 630"/>
    <n v="2"/>
    <n v="0"/>
    <n v="1"/>
    <n v="350"/>
    <s v="T20"/>
  </r>
  <r>
    <n v="555"/>
    <n v="49"/>
    <s v="v New Zealand"/>
    <s v="Rajkot"/>
    <d v="2017-11-04T00:00:00"/>
    <n v="2"/>
    <n v="6"/>
    <x v="1"/>
    <s v="T20I # 631"/>
    <n v="37"/>
    <n v="2"/>
    <n v="3"/>
    <n v="132.43"/>
    <s v="T20"/>
  </r>
  <r>
    <n v="556"/>
    <n v="0"/>
    <s v="v New Zealand"/>
    <s v="Thiruvananthapuram"/>
    <d v="2017-11-07T00:00:00"/>
    <n v="1"/>
    <n v="7"/>
    <x v="2"/>
    <s v="T20I # 632"/>
    <n v="0"/>
    <n v="0"/>
    <n v="0"/>
    <n v="0"/>
    <s v="T20"/>
  </r>
  <r>
    <n v="557"/>
    <n v="65"/>
    <s v="v Sri Lanka"/>
    <s v="Dharamsala"/>
    <d v="2017-12-10T00:00:00"/>
    <n v="1"/>
    <n v="6"/>
    <x v="1"/>
    <s v="ODI # 3939"/>
    <n v="87"/>
    <n v="10"/>
    <n v="2"/>
    <n v="74.709999999999994"/>
    <s v="ODI"/>
  </r>
  <r>
    <n v="558"/>
    <n v="7"/>
    <s v="v Sri Lanka"/>
    <s v="Mohali"/>
    <d v="2017-12-13T00:00:00"/>
    <n v="1"/>
    <n v="4"/>
    <x v="4"/>
    <s v="ODI # 3941"/>
    <n v="5"/>
    <n v="0"/>
    <n v="1"/>
    <n v="140"/>
    <s v="ODI"/>
  </r>
  <r>
    <n v="559"/>
    <s v="DNB"/>
    <s v="v Sri Lanka"/>
    <s v="Visakhapatnam"/>
    <d v="2017-12-17T00:00:00"/>
    <n v="2"/>
    <s v="DNB"/>
    <x v="5"/>
    <s v="ODI # 3942"/>
    <n v="0"/>
    <n v="0"/>
    <n v="0"/>
    <n v="0"/>
    <s v="ODI"/>
  </r>
  <r>
    <n v="560"/>
    <n v="39"/>
    <s v="v Sri Lanka"/>
    <s v="Cuttack"/>
    <d v="2017-12-20T00:00:00"/>
    <n v="1"/>
    <n v="4"/>
    <x v="2"/>
    <s v="T20I # 633"/>
    <n v="22"/>
    <n v="4"/>
    <n v="1"/>
    <n v="177.27"/>
    <s v="T20"/>
  </r>
  <r>
    <n v="561"/>
    <n v="28"/>
    <s v="v Sri Lanka"/>
    <s v="Indore"/>
    <d v="2017-12-22T00:00:00"/>
    <n v="1"/>
    <n v="3"/>
    <x v="3"/>
    <s v="T20I # 634"/>
    <n v="21"/>
    <n v="2"/>
    <n v="2"/>
    <n v="133.33000000000001"/>
    <s v="T20"/>
  </r>
  <r>
    <n v="562"/>
    <n v="16"/>
    <s v="v Sri Lanka"/>
    <s v="Wankhede"/>
    <d v="2017-12-24T00:00:00"/>
    <n v="2"/>
    <n v="7"/>
    <x v="2"/>
    <s v="T20I # 635"/>
    <n v="10"/>
    <n v="2"/>
    <n v="0"/>
    <n v="160"/>
    <s v="T20"/>
  </r>
  <r>
    <n v="563"/>
    <n v="4"/>
    <s v="v South Africa"/>
    <s v="Durban"/>
    <d v="2018-02-01T00:00:00"/>
    <n v="2"/>
    <n v="6"/>
    <x v="2"/>
    <s v="ODI # 3969"/>
    <n v="3"/>
    <n v="1"/>
    <n v="0"/>
    <n v="133.33000000000001"/>
    <s v="ODI"/>
  </r>
  <r>
    <n v="564"/>
    <s v="DNB"/>
    <s v="v South Africa"/>
    <s v="Centurion"/>
    <d v="2018-02-04T00:00:00"/>
    <n v="2"/>
    <s v="DNB"/>
    <x v="5"/>
    <s v="ODI # 3970"/>
    <n v="0"/>
    <n v="0"/>
    <n v="0"/>
    <n v="0"/>
    <s v="ODI"/>
  </r>
  <r>
    <n v="565"/>
    <n v="10"/>
    <s v="v South Africa"/>
    <s v="Cape Town"/>
    <d v="2018-02-07T00:00:00"/>
    <n v="1"/>
    <n v="6"/>
    <x v="1"/>
    <s v="ODI # 3971"/>
    <n v="22"/>
    <n v="0"/>
    <n v="0"/>
    <n v="45.45"/>
    <s v="ODI"/>
  </r>
  <r>
    <n v="566"/>
    <n v="42"/>
    <s v="v South Africa"/>
    <s v="Johannesburg"/>
    <d v="2018-02-10T00:00:00"/>
    <n v="1"/>
    <n v="6"/>
    <x v="2"/>
    <s v="ODI # 3973"/>
    <n v="43"/>
    <n v="3"/>
    <n v="1"/>
    <n v="97.67"/>
    <s v="ODI"/>
  </r>
  <r>
    <n v="567"/>
    <n v="13"/>
    <s v="v South Africa"/>
    <s v="Gqeberha"/>
    <d v="2018-02-13T00:00:00"/>
    <n v="1"/>
    <n v="7"/>
    <x v="1"/>
    <s v="ODI # 3976"/>
    <n v="17"/>
    <n v="1"/>
    <n v="0"/>
    <n v="76.47"/>
    <s v="ODI"/>
  </r>
  <r>
    <n v="568"/>
    <s v="DNB"/>
    <s v="v South Africa"/>
    <s v="Centurion"/>
    <d v="2018-02-16T00:00:00"/>
    <n v="2"/>
    <s v="DNB"/>
    <x v="5"/>
    <s v="ODI # 3978"/>
    <n v="0"/>
    <n v="0"/>
    <n v="0"/>
    <n v="0"/>
    <s v="ODI"/>
  </r>
  <r>
    <n v="569"/>
    <n v="16"/>
    <s v="v South Africa"/>
    <s v="Johannesburg"/>
    <d v="2018-02-18T00:00:00"/>
    <n v="1"/>
    <n v="6"/>
    <x v="3"/>
    <s v="T20I # 652"/>
    <n v="11"/>
    <n v="2"/>
    <n v="0"/>
    <n v="145.44999999999999"/>
    <s v="T20"/>
  </r>
  <r>
    <n v="570"/>
    <n v="52"/>
    <s v="v South Africa"/>
    <s v="Centurion"/>
    <d v="2018-02-21T00:00:00"/>
    <n v="1"/>
    <n v="6"/>
    <x v="2"/>
    <s v="T20I # 654"/>
    <n v="28"/>
    <n v="4"/>
    <n v="3"/>
    <n v="185.71"/>
    <s v="T20"/>
  </r>
  <r>
    <n v="571"/>
    <n v="12"/>
    <s v="v South Africa"/>
    <s v="Cape Town"/>
    <d v="2018-02-24T00:00:00"/>
    <n v="1"/>
    <n v="6"/>
    <x v="1"/>
    <s v="T20I # 655"/>
    <n v="11"/>
    <n v="1"/>
    <n v="0"/>
    <n v="109.09"/>
    <s v="T20"/>
  </r>
  <r>
    <n v="572"/>
    <n v="11"/>
    <s v="v Ireland"/>
    <s v="Dublin (Malahide)"/>
    <d v="2018-06-27T00:00:00"/>
    <n v="1"/>
    <n v="4"/>
    <x v="1"/>
    <s v="T20I # 678"/>
    <n v="5"/>
    <n v="1"/>
    <n v="1"/>
    <n v="220"/>
    <s v="T20"/>
  </r>
  <r>
    <n v="573"/>
    <s v="DNB"/>
    <s v="v England"/>
    <s v="Manchester"/>
    <d v="2018-07-03T00:00:00"/>
    <n v="2"/>
    <s v="DNB"/>
    <x v="5"/>
    <s v="T20I # 684"/>
    <n v="0"/>
    <n v="0"/>
    <n v="0"/>
    <n v="0"/>
    <s v="T20"/>
  </r>
  <r>
    <n v="574"/>
    <n v="32"/>
    <s v="v England"/>
    <s v="Cardiff"/>
    <d v="2018-07-06T00:00:00"/>
    <n v="1"/>
    <n v="6"/>
    <x v="2"/>
    <s v="T20I # 688"/>
    <n v="24"/>
    <n v="5"/>
    <n v="0"/>
    <n v="133.33000000000001"/>
    <s v="T20"/>
  </r>
  <r>
    <n v="575"/>
    <s v="DNB"/>
    <s v="v England"/>
    <s v="Bristol"/>
    <d v="2018-07-08T00:00:00"/>
    <n v="2"/>
    <s v="DNB"/>
    <x v="5"/>
    <s v="T20I # 690"/>
    <n v="0"/>
    <n v="0"/>
    <n v="0"/>
    <n v="0"/>
    <s v="T20"/>
  </r>
  <r>
    <n v="576"/>
    <s v="DNB"/>
    <s v="v England"/>
    <s v="Nottingham"/>
    <d v="2018-07-12T00:00:00"/>
    <n v="2"/>
    <s v="DNB"/>
    <x v="5"/>
    <s v="ODI # 4014"/>
    <n v="0"/>
    <n v="0"/>
    <n v="0"/>
    <n v="0"/>
    <s v="ODI"/>
  </r>
  <r>
    <n v="577"/>
    <n v="37"/>
    <s v="v England"/>
    <s v="Lord's"/>
    <d v="2018-07-14T00:00:00"/>
    <n v="2"/>
    <n v="6"/>
    <x v="1"/>
    <s v="ODI # 4016"/>
    <n v="59"/>
    <n v="2"/>
    <n v="0"/>
    <n v="62.71"/>
    <s v="ODI"/>
  </r>
  <r>
    <n v="578"/>
    <n v="42"/>
    <s v="v England"/>
    <s v="Leeds"/>
    <d v="2018-07-17T00:00:00"/>
    <n v="1"/>
    <n v="5"/>
    <x v="1"/>
    <s v="ODI # 4018"/>
    <n v="66"/>
    <n v="4"/>
    <n v="0"/>
    <n v="63.63"/>
    <s v="ODI"/>
  </r>
  <r>
    <n v="579"/>
    <n v="0"/>
    <s v="v Hong Kong"/>
    <s v="Dubai (DSC)"/>
    <d v="2018-09-18T00:00:00"/>
    <n v="1"/>
    <n v="5"/>
    <x v="1"/>
    <s v="ODI # 4039"/>
    <n v="3"/>
    <n v="0"/>
    <n v="0"/>
    <n v="0"/>
    <s v="ODI"/>
  </r>
  <r>
    <n v="580"/>
    <s v="DNB"/>
    <s v="v Pakistan"/>
    <s v="Dubai (DSC)"/>
    <d v="2018-09-19T00:00:00"/>
    <n v="2"/>
    <s v="DNB"/>
    <x v="5"/>
    <s v="ODI # 4040"/>
    <n v="0"/>
    <n v="0"/>
    <n v="0"/>
    <n v="0"/>
    <s v="ODI"/>
  </r>
  <r>
    <n v="581"/>
    <n v="33"/>
    <s v="v Bangladesh"/>
    <s v="Dubai (DSC)"/>
    <d v="2018-09-21T00:00:00"/>
    <n v="2"/>
    <n v="4"/>
    <x v="1"/>
    <s v="ODI # 4042"/>
    <n v="37"/>
    <n v="3"/>
    <n v="0"/>
    <n v="89.18"/>
    <s v="ODI"/>
  </r>
  <r>
    <n v="582"/>
    <s v="DNB"/>
    <s v="v Pakistan"/>
    <s v="Dubai (DSC)"/>
    <d v="2018-09-23T00:00:00"/>
    <n v="2"/>
    <s v="DNB"/>
    <x v="5"/>
    <s v="ODI # 4044"/>
    <n v="0"/>
    <n v="0"/>
    <n v="0"/>
    <n v="0"/>
    <s v="ODI"/>
  </r>
  <r>
    <n v="583"/>
    <n v="8"/>
    <s v="v Afghanistan"/>
    <s v="Dubai (DSC)"/>
    <d v="2018-09-25T00:00:00"/>
    <n v="2"/>
    <n v="4"/>
    <x v="4"/>
    <s v="ODI # 4046"/>
    <n v="17"/>
    <n v="0"/>
    <n v="0"/>
    <n v="47.05"/>
    <s v="ODI"/>
  </r>
  <r>
    <n v="584"/>
    <n v="36"/>
    <s v="v Bangladesh"/>
    <s v="Dubai (DSC)"/>
    <d v="2018-09-28T00:00:00"/>
    <n v="2"/>
    <n v="5"/>
    <x v="1"/>
    <s v="ODI # 4048"/>
    <n v="67"/>
    <n v="3"/>
    <n v="0"/>
    <n v="53.73"/>
    <s v="ODI"/>
  </r>
  <r>
    <n v="585"/>
    <s v="DNB"/>
    <s v="v West Indies"/>
    <s v="Guwahati"/>
    <d v="2018-10-21T00:00:00"/>
    <n v="2"/>
    <s v="DNB"/>
    <x v="5"/>
    <s v="ODI # 4056"/>
    <n v="0"/>
    <n v="0"/>
    <n v="0"/>
    <n v="0"/>
    <s v="ODI"/>
  </r>
  <r>
    <n v="586"/>
    <n v="20"/>
    <s v="v West Indies"/>
    <s v="Visakhapatnam"/>
    <d v="2018-10-24T00:00:00"/>
    <n v="1"/>
    <n v="5"/>
    <x v="3"/>
    <s v="ODI # 4059"/>
    <n v="25"/>
    <n v="0"/>
    <n v="1"/>
    <n v="80"/>
    <s v="ODI"/>
  </r>
  <r>
    <n v="587"/>
    <n v="7"/>
    <s v="v West Indies"/>
    <s v="Pune"/>
    <d v="2018-10-27T00:00:00"/>
    <n v="2"/>
    <n v="6"/>
    <x v="1"/>
    <s v="ODI # 4062"/>
    <n v="11"/>
    <n v="0"/>
    <n v="0"/>
    <n v="63.63"/>
    <s v="ODI"/>
  </r>
  <r>
    <n v="588"/>
    <n v="23"/>
    <s v="v West Indies"/>
    <s v="Brabourne"/>
    <d v="2018-10-29T00:00:00"/>
    <n v="1"/>
    <n v="5"/>
    <x v="1"/>
    <s v="ODI # 4063"/>
    <n v="15"/>
    <n v="2"/>
    <n v="0"/>
    <n v="153.33000000000001"/>
    <s v="ODI"/>
  </r>
  <r>
    <n v="589"/>
    <s v="DNB"/>
    <s v="v West Indies"/>
    <s v="Thiruvananthapuram"/>
    <d v="2018-11-01T00:00:00"/>
    <n v="2"/>
    <s v="DNB"/>
    <x v="5"/>
    <s v="ODI # 4064"/>
    <n v="0"/>
    <n v="0"/>
    <n v="0"/>
    <n v="0"/>
    <s v="ODI"/>
  </r>
  <r>
    <n v="590"/>
    <n v="51"/>
    <s v="v Australia"/>
    <s v="Sydney"/>
    <d v="2019-01-12T00:00:00"/>
    <n v="2"/>
    <n v="5"/>
    <x v="4"/>
    <s v="ODI # 4077"/>
    <n v="96"/>
    <n v="3"/>
    <n v="1"/>
    <n v="53.12"/>
    <s v="ODI"/>
  </r>
  <r>
    <n v="591"/>
    <n v="55"/>
    <s v="v Australia"/>
    <s v="Adelaide"/>
    <d v="2019-01-15T00:00:00"/>
    <n v="2"/>
    <n v="5"/>
    <x v="2"/>
    <s v="ODI # 4078"/>
    <n v="54"/>
    <n v="0"/>
    <n v="2"/>
    <n v="101.85"/>
    <s v="ODI"/>
  </r>
  <r>
    <n v="592"/>
    <n v="87"/>
    <s v="v Australia"/>
    <s v="Melbourne"/>
    <d v="2019-01-18T00:00:00"/>
    <n v="2"/>
    <n v="4"/>
    <x v="2"/>
    <s v="ODI # 4079"/>
    <n v="114"/>
    <n v="6"/>
    <n v="0"/>
    <n v="76.31"/>
    <s v="ODI"/>
  </r>
  <r>
    <n v="593"/>
    <s v="DNB"/>
    <s v="v New Zealand"/>
    <s v="Napier"/>
    <d v="2019-01-23T00:00:00"/>
    <n v="2"/>
    <s v="DNB"/>
    <x v="5"/>
    <s v="ODI # 4082"/>
    <n v="0"/>
    <n v="0"/>
    <n v="0"/>
    <n v="0"/>
    <s v="ODI"/>
  </r>
  <r>
    <n v="594"/>
    <n v="48"/>
    <s v="v New Zealand"/>
    <s v="Mount Maunganui"/>
    <d v="2019-01-26T00:00:00"/>
    <n v="1"/>
    <n v="5"/>
    <x v="2"/>
    <s v="ODI # 4085"/>
    <n v="33"/>
    <n v="5"/>
    <n v="1"/>
    <n v="145.44999999999999"/>
    <s v="ODI"/>
  </r>
  <r>
    <n v="595"/>
    <n v="1"/>
    <s v="v New Zealand"/>
    <s v="Wellington"/>
    <d v="2019-02-03T00:00:00"/>
    <n v="1"/>
    <n v="5"/>
    <x v="3"/>
    <s v="ODI # 4092"/>
    <n v="6"/>
    <n v="0"/>
    <n v="0"/>
    <n v="16.66"/>
    <s v="ODI"/>
  </r>
  <r>
    <n v="596"/>
    <n v="39"/>
    <s v="v New Zealand"/>
    <s v="Wellington"/>
    <d v="2019-02-06T00:00:00"/>
    <n v="2"/>
    <n v="5"/>
    <x v="1"/>
    <s v="T20I # 735"/>
    <n v="31"/>
    <n v="5"/>
    <n v="1"/>
    <n v="125.8"/>
    <s v="T20"/>
  </r>
  <r>
    <n v="597"/>
    <n v="20"/>
    <s v="v New Zealand"/>
    <s v="Auckland"/>
    <d v="2019-02-08T00:00:00"/>
    <n v="2"/>
    <n v="5"/>
    <x v="2"/>
    <s v="T20I # 737"/>
    <n v="17"/>
    <n v="1"/>
    <n v="0"/>
    <n v="117.64"/>
    <s v="T20"/>
  </r>
  <r>
    <n v="598"/>
    <n v="2"/>
    <s v="v New Zealand"/>
    <s v="Hamilton"/>
    <d v="2019-02-10T00:00:00"/>
    <n v="2"/>
    <n v="6"/>
    <x v="1"/>
    <s v="T20I # 738"/>
    <n v="4"/>
    <n v="0"/>
    <n v="0"/>
    <n v="50"/>
    <s v="T20"/>
  </r>
  <r>
    <n v="599"/>
    <n v="29"/>
    <s v="v Australia"/>
    <s v="Visakhapatnam"/>
    <d v="2019-02-24T00:00:00"/>
    <n v="1"/>
    <n v="5"/>
    <x v="2"/>
    <s v="T20I # 748"/>
    <n v="37"/>
    <n v="0"/>
    <n v="1"/>
    <n v="78.37"/>
    <s v="T20"/>
  </r>
  <r>
    <n v="600"/>
    <n v="40"/>
    <s v="v Australia"/>
    <s v="Bengaluru"/>
    <d v="2019-02-27T00:00:00"/>
    <n v="1"/>
    <n v="5"/>
    <x v="1"/>
    <s v="T20I # 749"/>
    <n v="23"/>
    <n v="3"/>
    <n v="3"/>
    <n v="173.91"/>
    <s v="T20"/>
  </r>
  <r>
    <n v="601"/>
    <n v="59"/>
    <s v="v Australia"/>
    <s v="Hyderabad"/>
    <d v="2019-03-02T00:00:00"/>
    <n v="2"/>
    <n v="5"/>
    <x v="2"/>
    <s v="ODI # 4102"/>
    <n v="72"/>
    <n v="6"/>
    <n v="1"/>
    <n v="81.94"/>
    <s v="ODI"/>
  </r>
  <r>
    <n v="602"/>
    <n v="0"/>
    <s v="v Australia"/>
    <s v="Nagpur"/>
    <d v="2019-03-05T00:00:00"/>
    <n v="1"/>
    <n v="7"/>
    <x v="1"/>
    <s v="ODI # 4106"/>
    <n v="1"/>
    <n v="0"/>
    <n v="0"/>
    <n v="0"/>
    <s v="ODI"/>
  </r>
  <r>
    <n v="603"/>
    <n v="26"/>
    <s v="v Australia"/>
    <s v="Ranchi"/>
    <d v="2019-03-08T00:00:00"/>
    <n v="2"/>
    <n v="5"/>
    <x v="3"/>
    <s v="ODI # 4109"/>
    <n v="42"/>
    <n v="2"/>
    <n v="1"/>
    <n v="61.9"/>
    <s v="ODI"/>
  </r>
  <r>
    <n v="604"/>
    <n v="34"/>
    <s v="v South Africa"/>
    <s v="Southampton"/>
    <d v="2019-06-05T00:00:00"/>
    <n v="2"/>
    <n v="5"/>
    <x v="1"/>
    <s v="ODI # 4150"/>
    <n v="46"/>
    <n v="2"/>
    <n v="0"/>
    <n v="73.91"/>
    <s v="ODI"/>
  </r>
  <r>
    <n v="605"/>
    <n v="27"/>
    <s v="v Australia"/>
    <s v="The Oval"/>
    <d v="2019-06-09T00:00:00"/>
    <n v="1"/>
    <n v="5"/>
    <x v="1"/>
    <s v="ODI # 4155"/>
    <n v="14"/>
    <n v="3"/>
    <n v="1"/>
    <n v="192.85"/>
    <s v="ODI"/>
  </r>
  <r>
    <n v="606"/>
    <n v="1"/>
    <s v="v Pakistan"/>
    <s v="Manchester"/>
    <d v="2019-06-16T00:00:00"/>
    <n v="1"/>
    <n v="5"/>
    <x v="1"/>
    <s v="ODI # 4161"/>
    <n v="2"/>
    <n v="0"/>
    <n v="0"/>
    <n v="50"/>
    <s v="ODI"/>
  </r>
  <r>
    <n v="607"/>
    <n v="28"/>
    <s v="v Afghanistan"/>
    <s v="Southampton"/>
    <d v="2019-06-22T00:00:00"/>
    <n v="1"/>
    <n v="5"/>
    <x v="6"/>
    <s v="ODI # 4169"/>
    <n v="52"/>
    <n v="3"/>
    <n v="0"/>
    <n v="53.84"/>
    <s v="ODI"/>
  </r>
  <r>
    <n v="608"/>
    <n v="56"/>
    <s v="v West Indies"/>
    <s v="Manchester"/>
    <d v="2019-06-27T00:00:00"/>
    <n v="1"/>
    <n v="6"/>
    <x v="2"/>
    <s v="ODI # 4175"/>
    <n v="61"/>
    <n v="3"/>
    <n v="2"/>
    <n v="91.8"/>
    <s v="ODI"/>
  </r>
  <r>
    <n v="609"/>
    <n v="42"/>
    <s v="v England"/>
    <s v="Birmingham"/>
    <d v="2019-06-30T00:00:00"/>
    <n v="2"/>
    <n v="6"/>
    <x v="2"/>
    <s v="ODI # 4179"/>
    <n v="31"/>
    <n v="4"/>
    <n v="1"/>
    <n v="135.47999999999999"/>
    <s v="ODI"/>
  </r>
  <r>
    <n v="610"/>
    <n v="35"/>
    <s v="v Bangladesh"/>
    <s v="Birmingham"/>
    <d v="2019-07-02T00:00:00"/>
    <n v="1"/>
    <n v="6"/>
    <x v="1"/>
    <s v="ODI # 4182"/>
    <n v="33"/>
    <n v="4"/>
    <n v="0"/>
    <n v="106.06"/>
    <s v="ODI"/>
  </r>
  <r>
    <n v="611"/>
    <s v="DNB"/>
    <s v="v Sri Lanka"/>
    <s v="Leeds"/>
    <d v="2019-07-06T00:00:00"/>
    <n v="2"/>
    <s v="DNB"/>
    <x v="5"/>
    <s v="ODI # 4187"/>
    <n v="0"/>
    <n v="0"/>
    <n v="0"/>
    <n v="0"/>
    <s v="ODI"/>
  </r>
  <r>
    <n v="612"/>
    <n v="50"/>
    <s v="v New Zealand"/>
    <s v="Manchester"/>
    <d v="2019-07-09T00:00:00"/>
    <n v="2"/>
    <n v="7"/>
    <x v="0"/>
    <s v="ODI # 4190"/>
    <n v="72"/>
    <n v="1"/>
    <n v="1"/>
    <n v="69.44"/>
    <s v="ODI"/>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2">
  <r>
    <n v="1"/>
    <n v="0"/>
    <s v="v Bangladesh"/>
    <s v="Chattogram"/>
    <x v="0"/>
    <n v="1"/>
    <n v="7"/>
    <s v="Run Out"/>
    <s v="ODI # 2199"/>
    <n v="1"/>
    <n v="0"/>
    <n v="0"/>
    <n v="0"/>
    <x v="0"/>
    <n v="0"/>
  </r>
  <r>
    <n v="2"/>
    <n v="12"/>
    <s v="v Bangladesh"/>
    <s v="Dhaka"/>
    <x v="1"/>
    <n v="2"/>
    <n v="7"/>
    <s v="Caught"/>
    <s v="ODI # 2201"/>
    <n v="11"/>
    <n v="2"/>
    <n v="0"/>
    <n v="109.09"/>
    <x v="0"/>
    <n v="6"/>
  </r>
  <r>
    <n v="3"/>
    <n v="7"/>
    <s v="v Bangladesh"/>
    <s v="Dhaka"/>
    <x v="2"/>
    <n v="1"/>
    <n v="7"/>
    <s v="Not Out"/>
    <s v="ODI # 2202"/>
    <n v="2"/>
    <n v="0"/>
    <n v="1"/>
    <n v="350"/>
    <x v="0"/>
    <n v="7"/>
  </r>
  <r>
    <n v="4"/>
    <n v="3"/>
    <s v="v Pakistan"/>
    <s v="Kochi"/>
    <x v="3"/>
    <n v="1"/>
    <n v="7"/>
    <s v="Caught"/>
    <s v="ODI # 2235"/>
    <n v="7"/>
    <n v="0"/>
    <n v="0"/>
    <n v="42.85"/>
    <x v="0"/>
    <n v="3"/>
  </r>
  <r>
    <n v="5"/>
    <n v="148"/>
    <s v="v Pakistan"/>
    <s v="Visakhapatnam"/>
    <x v="4"/>
    <n v="1"/>
    <n v="3"/>
    <s v="Caught"/>
    <s v="ODI # 2236"/>
    <n v="123"/>
    <n v="15"/>
    <n v="4"/>
    <n v="120.32"/>
    <x v="0"/>
    <n v="148"/>
  </r>
  <r>
    <n v="6"/>
    <n v="28"/>
    <s v="v Pakistan"/>
    <s v="Jamshedpur"/>
    <x v="5"/>
    <n v="2"/>
    <n v="3"/>
    <s v="Caught"/>
    <s v="ODI # 2237"/>
    <n v="24"/>
    <n v="5"/>
    <n v="0"/>
    <n v="116.66"/>
    <x v="0"/>
    <n v="14"/>
  </r>
  <r>
    <n v="7"/>
    <n v="47"/>
    <s v="v Pakistan"/>
    <s v="Ahmedabad"/>
    <x v="6"/>
    <n v="1"/>
    <n v="3"/>
    <s v="Caught"/>
    <s v="ODI # 2238"/>
    <n v="64"/>
    <n v="4"/>
    <n v="1"/>
    <n v="73.430000000000007"/>
    <x v="0"/>
    <n v="47"/>
  </r>
  <r>
    <n v="8"/>
    <n v="11"/>
    <s v="v Pakistan"/>
    <s v="Kanpur"/>
    <x v="7"/>
    <n v="1"/>
    <n v="3"/>
    <s v="Caught"/>
    <s v="ODI # 2239"/>
    <n v="16"/>
    <n v="1"/>
    <n v="0"/>
    <n v="68.75"/>
    <x v="0"/>
    <n v="11"/>
  </r>
  <r>
    <n v="9"/>
    <n v="24"/>
    <s v="v Pakistan"/>
    <s v="Delhi"/>
    <x v="8"/>
    <n v="2"/>
    <n v="3"/>
    <s v="Caught"/>
    <s v="ODI # 2240"/>
    <n v="38"/>
    <n v="2"/>
    <n v="0"/>
    <n v="63.15"/>
    <x v="0"/>
    <n v="12"/>
  </r>
  <r>
    <n v="10"/>
    <n v="2"/>
    <s v="v Sri Lanka"/>
    <s v="Dambulla"/>
    <x v="9"/>
    <n v="1"/>
    <n v="2"/>
    <s v="Bowled"/>
    <s v="ODI # 2262"/>
    <n v="7"/>
    <n v="0"/>
    <n v="0"/>
    <n v="28.57"/>
    <x v="0"/>
    <n v="2"/>
  </r>
  <r>
    <n v="11"/>
    <n v="15"/>
    <s v="v West Indies"/>
    <s v="Dambulla"/>
    <x v="10"/>
    <n v="2"/>
    <n v="6"/>
    <s v="Not Out"/>
    <s v="ODI # 2263"/>
    <n v="11"/>
    <n v="1"/>
    <n v="1"/>
    <n v="136.36000000000001"/>
    <x v="0"/>
    <n v="7.5"/>
  </r>
  <r>
    <n v="12"/>
    <n v="20"/>
    <s v="v Sri Lanka"/>
    <s v="Dambulla"/>
    <x v="11"/>
    <n v="1"/>
    <n v="4"/>
    <s v="Caught"/>
    <s v="ODI # 2265"/>
    <n v="27"/>
    <n v="1"/>
    <n v="0"/>
    <n v="74.069999999999993"/>
    <x v="0"/>
    <n v="20"/>
  </r>
  <r>
    <n v="13"/>
    <n v="28"/>
    <s v="v West Indies"/>
    <s v="Colombo (RPS)"/>
    <x v="12"/>
    <n v="1"/>
    <n v="7"/>
    <s v="Not Out"/>
    <s v="ODI # 2267"/>
    <n v="13"/>
    <n v="1"/>
    <n v="2"/>
    <n v="215.38"/>
    <x v="0"/>
    <n v="28"/>
  </r>
  <r>
    <n v="14"/>
    <n v="7"/>
    <s v="v Sri Lanka"/>
    <s v="Colombo (RPS)"/>
    <x v="13"/>
    <n v="2"/>
    <n v="6"/>
    <s v="Lbw"/>
    <s v="ODI # 2268"/>
    <n v="11"/>
    <n v="0"/>
    <n v="0"/>
    <n v="63.63"/>
    <x v="0"/>
    <n v="3.5"/>
  </r>
  <r>
    <n v="15"/>
    <n v="2"/>
    <s v="v New Zealand"/>
    <s v="Bulawayo"/>
    <x v="14"/>
    <n v="2"/>
    <n v="7"/>
    <s v="Caught"/>
    <s v="ODI # 2273"/>
    <n v="5"/>
    <n v="0"/>
    <n v="0"/>
    <n v="40"/>
    <x v="0"/>
    <n v="1"/>
  </r>
  <r>
    <n v="16"/>
    <n v="56"/>
    <s v="v Zimbabwe"/>
    <s v="Harare"/>
    <x v="15"/>
    <n v="1"/>
    <n v="6"/>
    <s v="Caught"/>
    <s v="ODI # 2274"/>
    <n v="46"/>
    <n v="2"/>
    <n v="4"/>
    <n v="121.73"/>
    <x v="0"/>
    <n v="56"/>
  </r>
  <r>
    <n v="17"/>
    <n v="37"/>
    <s v="v New Zealand"/>
    <s v="Harare"/>
    <x v="16"/>
    <n v="2"/>
    <n v="6"/>
    <s v="Not Out"/>
    <s v="ODI # 2278"/>
    <n v="27"/>
    <n v="3"/>
    <n v="2"/>
    <n v="137.03"/>
    <x v="0"/>
    <n v="18.5"/>
  </r>
  <r>
    <n v="18"/>
    <n v="67"/>
    <s v="v Zimbabwe"/>
    <s v="Harare"/>
    <x v="17"/>
    <n v="2"/>
    <n v="7"/>
    <s v="Not Out"/>
    <s v="ODI # 2280"/>
    <n v="63"/>
    <n v="1"/>
    <n v="3"/>
    <n v="106.34"/>
    <x v="0"/>
    <n v="33.5"/>
  </r>
  <r>
    <n v="19"/>
    <n v="11"/>
    <s v="v New Zealand"/>
    <s v="Harare"/>
    <x v="18"/>
    <n v="1"/>
    <n v="7"/>
    <s v="Lbw"/>
    <s v="ODI # 2281"/>
    <n v="16"/>
    <n v="1"/>
    <n v="0"/>
    <n v="68.75"/>
    <x v="0"/>
    <n v="11"/>
  </r>
  <r>
    <n v="20"/>
    <n v="38"/>
    <s v="v Sri Lanka"/>
    <s v="Nagpur"/>
    <x v="19"/>
    <n v="1"/>
    <n v="6"/>
    <s v="Caught"/>
    <s v="ODI # 2286"/>
    <n v="28"/>
    <n v="3"/>
    <n v="2"/>
    <n v="135.71"/>
    <x v="0"/>
    <n v="38"/>
  </r>
  <r>
    <n v="21"/>
    <s v="DNB"/>
    <s v="v Sri Lanka"/>
    <s v="Mohali"/>
    <x v="20"/>
    <n v="2"/>
    <s v="DNB"/>
    <s v="DNB"/>
    <s v="ODI # 2287"/>
    <n v="0"/>
    <n v="0"/>
    <n v="0"/>
    <n v="0"/>
    <x v="0"/>
    <e v="#VALUE!"/>
  </r>
  <r>
    <n v="22"/>
    <n v="183"/>
    <s v="v Sri Lanka"/>
    <s v="Jaipur"/>
    <x v="21"/>
    <n v="2"/>
    <n v="3"/>
    <s v="Not Out"/>
    <s v="ODI # 2290"/>
    <n v="145"/>
    <n v="15"/>
    <n v="10"/>
    <n v="126.2"/>
    <x v="0"/>
    <n v="91.5"/>
  </r>
  <r>
    <n v="23"/>
    <n v="45"/>
    <s v="v Sri Lanka"/>
    <s v="Pune"/>
    <x v="22"/>
    <n v="2"/>
    <n v="6"/>
    <s v="Not Out"/>
    <s v="ODI # 2291"/>
    <n v="43"/>
    <n v="1"/>
    <n v="2"/>
    <n v="104.65"/>
    <x v="0"/>
    <n v="22.5"/>
  </r>
  <r>
    <n v="24"/>
    <n v="0"/>
    <s v="v Sri Lanka"/>
    <s v="Ahmedabad"/>
    <x v="23"/>
    <n v="1"/>
    <n v="3"/>
    <s v="Lbw"/>
    <s v="ODI # 2294"/>
    <n v="1"/>
    <n v="0"/>
    <n v="0"/>
    <n v="0"/>
    <x v="0"/>
    <n v="0"/>
  </r>
  <r>
    <n v="25"/>
    <s v="DNB"/>
    <s v="v Sri Lanka"/>
    <s v="Rajkot"/>
    <x v="24"/>
    <n v="2"/>
    <s v="DNB"/>
    <s v="DNB"/>
    <s v="ODI # 2295"/>
    <n v="0"/>
    <n v="0"/>
    <n v="0"/>
    <n v="0"/>
    <x v="0"/>
    <e v="#VALUE!"/>
  </r>
  <r>
    <n v="26"/>
    <n v="80"/>
    <s v="v Sri Lanka"/>
    <s v="Vadodara"/>
    <x v="25"/>
    <n v="2"/>
    <n v="4"/>
    <s v="Caught"/>
    <s v="ODI # 2296"/>
    <n v="73"/>
    <n v="9"/>
    <n v="3"/>
    <n v="109.58"/>
    <x v="0"/>
    <n v="40"/>
  </r>
  <r>
    <n v="27"/>
    <n v="17"/>
    <s v="v South Africa"/>
    <s v="Hyderabad"/>
    <x v="26"/>
    <n v="1"/>
    <n v="8"/>
    <s v="Run Out"/>
    <s v="ODI # 2297"/>
    <n v="28"/>
    <n v="1"/>
    <n v="0"/>
    <n v="60.71"/>
    <x v="0"/>
    <n v="17"/>
  </r>
  <r>
    <n v="28"/>
    <s v="DNB"/>
    <s v="v South Africa"/>
    <s v="Bengaluru"/>
    <x v="27"/>
    <n v="2"/>
    <s v="DNB"/>
    <s v="DNB"/>
    <s v="ODI # 2298"/>
    <n v="0"/>
    <n v="0"/>
    <n v="0"/>
    <n v="0"/>
    <x v="0"/>
    <e v="#VALUE!"/>
  </r>
  <r>
    <n v="29"/>
    <n v="14"/>
    <s v="v South Africa"/>
    <s v="Eden Gardens"/>
    <x v="28"/>
    <n v="1"/>
    <n v="8"/>
    <s v="Caught"/>
    <s v="ODI # 2299"/>
    <n v="26"/>
    <n v="0"/>
    <n v="0"/>
    <n v="53.84"/>
    <x v="0"/>
    <n v="14"/>
  </r>
  <r>
    <n v="30"/>
    <n v="12"/>
    <s v="v South Africa"/>
    <s v="Wankhede"/>
    <x v="29"/>
    <n v="2"/>
    <n v="6"/>
    <s v="Caught"/>
    <s v="ODI # 2300"/>
    <n v="26"/>
    <n v="1"/>
    <n v="0"/>
    <n v="46.15"/>
    <x v="0"/>
    <n v="6"/>
  </r>
  <r>
    <n v="31"/>
    <n v="30"/>
    <s v="v Sri Lanka"/>
    <s v="Chennai"/>
    <x v="30"/>
    <n v="1"/>
    <n v="7"/>
    <s v="Caught"/>
    <s v="Test # 1775"/>
    <n v="54"/>
    <n v="6"/>
    <n v="0"/>
    <n v="55.55"/>
    <x v="1"/>
    <n v="30"/>
  </r>
  <r>
    <n v="32"/>
    <n v="5"/>
    <s v="v Sri Lanka"/>
    <s v="Delhi"/>
    <x v="31"/>
    <n v="1"/>
    <n v="7"/>
    <s v="Bowled"/>
    <s v="Test # 1776"/>
    <n v="12"/>
    <n v="1"/>
    <n v="0"/>
    <n v="41.66"/>
    <x v="1"/>
    <n v="5"/>
  </r>
  <r>
    <n v="33"/>
    <n v="51"/>
    <s v="v Sri Lanka"/>
    <s v="Delhi"/>
    <x v="31"/>
    <n v="3"/>
    <n v="8"/>
    <s v="Not Out"/>
    <s v="Test # 1776"/>
    <n v="51"/>
    <n v="5"/>
    <n v="2"/>
    <n v="100"/>
    <x v="1"/>
    <n v="17"/>
  </r>
  <r>
    <n v="34"/>
    <n v="49"/>
    <s v="v Sri Lanka"/>
    <s v="Ahmedabad"/>
    <x v="32"/>
    <n v="1"/>
    <n v="7"/>
    <s v="Lbw"/>
    <s v="Test # 1778"/>
    <n v="62"/>
    <n v="7"/>
    <n v="0"/>
    <n v="79.03"/>
    <x v="1"/>
    <n v="49"/>
  </r>
  <r>
    <n v="35"/>
    <n v="14"/>
    <s v="v Sri Lanka"/>
    <s v="Ahmedabad"/>
    <x v="32"/>
    <n v="3"/>
    <n v="7"/>
    <s v="Lbw"/>
    <s v="Test # 1778"/>
    <n v="20"/>
    <n v="1"/>
    <n v="0"/>
    <n v="70"/>
    <x v="1"/>
    <n v="4.666666666666667"/>
  </r>
  <r>
    <n v="36"/>
    <s v="DNB"/>
    <s v="v Pakistan"/>
    <s v="Lahore"/>
    <x v="33"/>
    <n v="2"/>
    <s v="DNB"/>
    <s v="DNB"/>
    <s v="Test # 1781"/>
    <n v="0"/>
    <n v="0"/>
    <n v="0"/>
    <n v="0"/>
    <x v="1"/>
    <e v="#VALUE!"/>
  </r>
  <r>
    <n v="37"/>
    <s v="DNB"/>
    <s v="v Pakistan"/>
    <s v="Faisalabad"/>
    <x v="34"/>
    <n v="4"/>
    <s v="DNB"/>
    <s v="DNB"/>
    <s v="Test # 1782"/>
    <n v="0"/>
    <n v="0"/>
    <n v="0"/>
    <n v="0"/>
    <x v="1"/>
    <e v="#VALUE!"/>
  </r>
  <r>
    <n v="38"/>
    <n v="148"/>
    <s v="v Pakistan"/>
    <s v="Faisalabad"/>
    <x v="34"/>
    <n v="2"/>
    <n v="6"/>
    <s v="Stumped"/>
    <s v="Test # 1782"/>
    <n v="153"/>
    <n v="19"/>
    <n v="4"/>
    <n v="96.73"/>
    <x v="1"/>
    <n v="74"/>
  </r>
  <r>
    <n v="39"/>
    <n v="13"/>
    <s v="v Pakistan"/>
    <s v="Karachi"/>
    <x v="35"/>
    <n v="2"/>
    <n v="7"/>
    <s v="Caught"/>
    <s v="Test # 1783"/>
    <n v="13"/>
    <n v="3"/>
    <n v="0"/>
    <n v="100"/>
    <x v="1"/>
    <n v="6.5"/>
  </r>
  <r>
    <n v="40"/>
    <n v="18"/>
    <s v="v Pakistan"/>
    <s v="Karachi"/>
    <x v="35"/>
    <n v="4"/>
    <n v="7"/>
    <s v="Caught"/>
    <s v="Test # 1783"/>
    <n v="35"/>
    <n v="4"/>
    <n v="0"/>
    <n v="51.42"/>
    <x v="1"/>
    <n v="4.5"/>
  </r>
  <r>
    <n v="41"/>
    <n v="68"/>
    <s v="v Pakistan"/>
    <s v="Peshawar"/>
    <x v="36"/>
    <n v="1"/>
    <n v="4"/>
    <s v="Caught"/>
    <s v="ODI # 2324"/>
    <n v="53"/>
    <n v="11"/>
    <n v="1"/>
    <n v="128.30000000000001"/>
    <x v="0"/>
    <n v="68"/>
  </r>
  <r>
    <n v="42"/>
    <s v="DNB"/>
    <s v="v Pakistan"/>
    <s v="Rawalpindi"/>
    <x v="37"/>
    <n v="2"/>
    <s v="DNB"/>
    <s v="DNB"/>
    <s v="ODI # 2327"/>
    <n v="0"/>
    <n v="0"/>
    <n v="0"/>
    <n v="0"/>
    <x v="0"/>
    <e v="#VALUE!"/>
  </r>
  <r>
    <n v="43"/>
    <n v="72"/>
    <s v="v Pakistan"/>
    <s v="Lahore"/>
    <x v="38"/>
    <n v="2"/>
    <n v="7"/>
    <s v="Not Out"/>
    <s v="ODI # 2329"/>
    <n v="46"/>
    <n v="13"/>
    <n v="0"/>
    <n v="156.52000000000001"/>
    <x v="0"/>
    <n v="36"/>
  </r>
  <r>
    <n v="44"/>
    <n v="2"/>
    <s v="v Pakistan"/>
    <s v="Multan"/>
    <x v="39"/>
    <n v="2"/>
    <n v="7"/>
    <s v="Not Out"/>
    <s v="ODI # 2331"/>
    <n v="5"/>
    <n v="0"/>
    <n v="0"/>
    <n v="40"/>
    <x v="0"/>
    <n v="1"/>
  </r>
  <r>
    <n v="45"/>
    <n v="77"/>
    <s v="v Pakistan"/>
    <s v="Karachi"/>
    <x v="40"/>
    <n v="2"/>
    <n v="4"/>
    <s v="Not Out"/>
    <s v="ODI # 2333"/>
    <n v="56"/>
    <n v="6"/>
    <n v="4"/>
    <n v="137.5"/>
    <x v="0"/>
    <n v="38.5"/>
  </r>
  <r>
    <n v="46"/>
    <n v="16"/>
    <s v="v England"/>
    <s v="Nagpur"/>
    <x v="41"/>
    <n v="4"/>
    <n v="5"/>
    <s v="Caught"/>
    <s v="Test # 1785"/>
    <n v="21"/>
    <n v="1"/>
    <n v="0"/>
    <n v="76.19"/>
    <x v="1"/>
    <n v="4"/>
  </r>
  <r>
    <n v="47"/>
    <n v="5"/>
    <s v="v England"/>
    <s v="Nagpur"/>
    <x v="41"/>
    <n v="2"/>
    <n v="7"/>
    <s v="Caught"/>
    <s v="Test # 1785"/>
    <n v="10"/>
    <n v="1"/>
    <n v="0"/>
    <n v="50"/>
    <x v="1"/>
    <n v="2.5"/>
  </r>
  <r>
    <n v="48"/>
    <s v="DNB"/>
    <s v="v England"/>
    <s v="Mohali"/>
    <x v="42"/>
    <n v="4"/>
    <s v="DNB"/>
    <s v="DNB"/>
    <s v="Test # 1788"/>
    <n v="0"/>
    <n v="0"/>
    <n v="0"/>
    <n v="0"/>
    <x v="1"/>
    <e v="#VALUE!"/>
  </r>
  <r>
    <n v="49"/>
    <n v="16"/>
    <s v="v England"/>
    <s v="Mohali"/>
    <x v="42"/>
    <n v="2"/>
    <n v="6"/>
    <s v="Caught"/>
    <s v="Test # 1788"/>
    <n v="22"/>
    <n v="3"/>
    <n v="0"/>
    <n v="72.72"/>
    <x v="1"/>
    <n v="8"/>
  </r>
  <r>
    <n v="50"/>
    <n v="64"/>
    <s v="v England"/>
    <s v="Wankhede"/>
    <x v="43"/>
    <n v="2"/>
    <n v="6"/>
    <s v="Run Out"/>
    <s v="Test # 1791"/>
    <n v="118"/>
    <n v="10"/>
    <n v="0"/>
    <n v="54.23"/>
    <x v="1"/>
    <n v="32"/>
  </r>
  <r>
    <n v="51"/>
    <n v="5"/>
    <s v="v England"/>
    <s v="Wankhede"/>
    <x v="43"/>
    <n v="4"/>
    <n v="8"/>
    <s v="Caught"/>
    <s v="Test # 1791"/>
    <n v="11"/>
    <n v="0"/>
    <n v="0"/>
    <n v="45.45"/>
    <x v="1"/>
    <n v="1.25"/>
  </r>
  <r>
    <n v="52"/>
    <n v="20"/>
    <s v="v England"/>
    <s v="Delhi"/>
    <x v="44"/>
    <n v="1"/>
    <n v="8"/>
    <s v="Caught"/>
    <s v="ODI # 2357"/>
    <n v="28"/>
    <n v="2"/>
    <n v="0"/>
    <n v="71.42"/>
    <x v="0"/>
    <n v="20"/>
  </r>
  <r>
    <n v="53"/>
    <n v="38"/>
    <s v="v England"/>
    <s v="Faridabad"/>
    <x v="45"/>
    <n v="2"/>
    <n v="7"/>
    <s v="Bowled"/>
    <s v="ODI # 2358"/>
    <n v="55"/>
    <n v="2"/>
    <n v="0"/>
    <n v="69.09"/>
    <x v="0"/>
    <n v="19"/>
  </r>
  <r>
    <n v="54"/>
    <n v="13"/>
    <s v="v England"/>
    <s v="Margao"/>
    <x v="46"/>
    <n v="1"/>
    <n v="7"/>
    <s v="Not Out"/>
    <s v="ODI # 2359"/>
    <n v="6"/>
    <n v="1"/>
    <n v="1"/>
    <n v="216.66"/>
    <x v="0"/>
    <n v="13"/>
  </r>
  <r>
    <n v="55"/>
    <n v="10"/>
    <s v="v England"/>
    <s v="Kochi"/>
    <x v="47"/>
    <n v="2"/>
    <n v="7"/>
    <s v="Not Out"/>
    <s v="ODI # 2360"/>
    <n v="13"/>
    <n v="1"/>
    <n v="0"/>
    <n v="76.92"/>
    <x v="0"/>
    <n v="5"/>
  </r>
  <r>
    <n v="56"/>
    <n v="96"/>
    <s v="v England"/>
    <s v="Jamshedpur"/>
    <x v="48"/>
    <n v="1"/>
    <n v="2"/>
    <s v="Caught"/>
    <s v="ODI # 2361"/>
    <n v="106"/>
    <n v="10"/>
    <n v="3"/>
    <n v="90.56"/>
    <x v="0"/>
    <n v="96"/>
  </r>
  <r>
    <n v="57"/>
    <n v="3"/>
    <s v="v Pakistan"/>
    <s v="Abu Dhabi"/>
    <x v="49"/>
    <n v="1"/>
    <n v="7"/>
    <s v="Bowled"/>
    <s v="ODI # 2363"/>
    <n v="10"/>
    <n v="0"/>
    <n v="0"/>
    <n v="30"/>
    <x v="0"/>
    <n v="3"/>
  </r>
  <r>
    <n v="58"/>
    <n v="59"/>
    <s v="v Pakistan"/>
    <s v="Abu Dhabi"/>
    <x v="50"/>
    <n v="1"/>
    <n v="3"/>
    <s v="Bowled"/>
    <s v="ODI # 2364"/>
    <n v="72"/>
    <n v="5"/>
    <n v="0"/>
    <n v="81.94"/>
    <x v="0"/>
    <n v="59"/>
  </r>
  <r>
    <n v="59"/>
    <n v="18"/>
    <s v="v West Indies"/>
    <s v="Kingston"/>
    <x v="51"/>
    <n v="2"/>
    <n v="6"/>
    <s v="Caught"/>
    <s v="ODI # 2377"/>
    <n v="11"/>
    <n v="2"/>
    <n v="1"/>
    <n v="163.63"/>
    <x v="0"/>
    <n v="9"/>
  </r>
  <r>
    <n v="60"/>
    <n v="2"/>
    <s v="v West Indies"/>
    <s v="Kingston"/>
    <x v="52"/>
    <n v="2"/>
    <n v="7"/>
    <s v="Bowled"/>
    <s v="ODI # 2379"/>
    <n v="7"/>
    <n v="0"/>
    <n v="0"/>
    <n v="28.57"/>
    <x v="0"/>
    <n v="1"/>
  </r>
  <r>
    <n v="61"/>
    <n v="15"/>
    <s v="v West Indies"/>
    <s v="Basseterre"/>
    <x v="53"/>
    <n v="1"/>
    <n v="5"/>
    <s v="Run Out"/>
    <s v="ODI # 2380"/>
    <n v="26"/>
    <n v="1"/>
    <n v="0"/>
    <n v="57.69"/>
    <x v="0"/>
    <n v="15"/>
  </r>
  <r>
    <n v="62"/>
    <n v="46"/>
    <s v="v West Indies"/>
    <s v="Port of Spain"/>
    <x v="54"/>
    <n v="1"/>
    <n v="6"/>
    <s v="Not Out"/>
    <s v="ODI # 2381"/>
    <n v="58"/>
    <n v="6"/>
    <n v="0"/>
    <n v="79.31"/>
    <x v="0"/>
    <n v="46"/>
  </r>
  <r>
    <n v="63"/>
    <n v="14"/>
    <s v="v West Indies"/>
    <s v="Port of Spain"/>
    <x v="55"/>
    <n v="2"/>
    <n v="3"/>
    <s v="Bowled"/>
    <s v="ODI # 2382"/>
    <n v="19"/>
    <n v="2"/>
    <n v="0"/>
    <n v="73.680000000000007"/>
    <x v="0"/>
    <n v="7"/>
  </r>
  <r>
    <n v="64"/>
    <n v="69"/>
    <s v="v West Indies"/>
    <s v="St John's"/>
    <x v="56"/>
    <n v="3"/>
    <n v="7"/>
    <s v="Caught"/>
    <s v="Test # 1805"/>
    <n v="52"/>
    <n v="4"/>
    <n v="6"/>
    <n v="132.69"/>
    <x v="1"/>
    <n v="23"/>
  </r>
  <r>
    <n v="65"/>
    <n v="19"/>
    <s v="v West Indies"/>
    <s v="St John's"/>
    <x v="56"/>
    <n v="1"/>
    <n v="7"/>
    <s v="Caught"/>
    <s v="Test # 1805"/>
    <n v="27"/>
    <n v="2"/>
    <n v="0"/>
    <n v="70.37"/>
    <x v="1"/>
    <n v="19"/>
  </r>
  <r>
    <n v="66"/>
    <n v="9"/>
    <s v="v West Indies"/>
    <s v="Gros Islet"/>
    <x v="57"/>
    <n v="1"/>
    <n v="7"/>
    <s v="Caught"/>
    <s v="Test # 1806"/>
    <n v="34"/>
    <n v="0"/>
    <n v="0"/>
    <n v="26.47"/>
    <x v="1"/>
    <n v="9"/>
  </r>
  <r>
    <n v="67"/>
    <n v="20"/>
    <s v="v West Indies"/>
    <s v="Basseterre"/>
    <x v="58"/>
    <n v="4"/>
    <n v="5"/>
    <s v="Caught"/>
    <s v="Test # 1807"/>
    <n v="32"/>
    <n v="0"/>
    <n v="2"/>
    <n v="62.5"/>
    <x v="1"/>
    <n v="5"/>
  </r>
  <r>
    <n v="68"/>
    <n v="29"/>
    <s v="v West Indies"/>
    <s v="Basseterre"/>
    <x v="58"/>
    <n v="2"/>
    <n v="7"/>
    <s v="Lbw"/>
    <s v="Test # 1807"/>
    <n v="56"/>
    <n v="5"/>
    <n v="0"/>
    <n v="51.78"/>
    <x v="1"/>
    <n v="14.5"/>
  </r>
  <r>
    <n v="69"/>
    <n v="3"/>
    <s v="v West Indies"/>
    <s v="Kingston"/>
    <x v="59"/>
    <n v="1"/>
    <n v="7"/>
    <s v="Caught"/>
    <s v="Test # 1808"/>
    <n v="4"/>
    <n v="0"/>
    <n v="0"/>
    <n v="75"/>
    <x v="1"/>
    <n v="3"/>
  </r>
  <r>
    <n v="70"/>
    <n v="19"/>
    <s v="v West Indies"/>
    <s v="Kingston"/>
    <x v="59"/>
    <n v="3"/>
    <n v="7"/>
    <s v="Bowled"/>
    <s v="Test # 1808"/>
    <n v="39"/>
    <n v="4"/>
    <n v="0"/>
    <n v="48.71"/>
    <x v="1"/>
    <n v="6.333333333333333"/>
  </r>
  <r>
    <n v="71"/>
    <s v="DNB"/>
    <s v="v Sri Lanka"/>
    <s v="Colombo (SSC)"/>
    <x v="60"/>
    <n v="1"/>
    <s v="DNB"/>
    <s v="DNB"/>
    <s v="ODI # 2405"/>
    <n v="0"/>
    <n v="0"/>
    <n v="0"/>
    <n v="0"/>
    <x v="0"/>
    <e v="#VALUE!"/>
  </r>
  <r>
    <n v="72"/>
    <n v="2"/>
    <s v="v West Indies"/>
    <s v="Kuala Lumpur"/>
    <x v="61"/>
    <n v="1"/>
    <n v="5"/>
    <s v="Bowled"/>
    <s v="ODI # 2414"/>
    <n v="10"/>
    <n v="0"/>
    <n v="0"/>
    <n v="20"/>
    <x v="0"/>
    <n v="2"/>
  </r>
  <r>
    <n v="73"/>
    <s v="DNB"/>
    <s v="v Australia"/>
    <s v="Kuala Lumpur"/>
    <x v="62"/>
    <n v="2"/>
    <s v="DNB"/>
    <s v="DNB"/>
    <s v="ODI # 2416"/>
    <n v="0"/>
    <n v="0"/>
    <n v="0"/>
    <n v="0"/>
    <x v="0"/>
    <e v="#VALUE!"/>
  </r>
  <r>
    <n v="74"/>
    <n v="18"/>
    <s v="v West Indies"/>
    <s v="Kuala Lumpur"/>
    <x v="63"/>
    <n v="1"/>
    <n v="6"/>
    <s v="Bowled"/>
    <s v="ODI # 2419"/>
    <n v="13"/>
    <n v="4"/>
    <n v="0"/>
    <n v="138.46"/>
    <x v="0"/>
    <n v="18"/>
  </r>
  <r>
    <n v="75"/>
    <n v="23"/>
    <s v="v Australia"/>
    <s v="Kuala Lumpur"/>
    <x v="64"/>
    <n v="2"/>
    <n v="7"/>
    <s v="Caught"/>
    <s v="ODI # 2421"/>
    <n v="34"/>
    <n v="0"/>
    <n v="1"/>
    <n v="67.64"/>
    <x v="0"/>
    <n v="11.5"/>
  </r>
  <r>
    <n v="76"/>
    <n v="7"/>
    <s v="v England"/>
    <s v="Jaipur"/>
    <x v="65"/>
    <n v="2"/>
    <n v="6"/>
    <s v="Caught"/>
    <s v="ODI # 2429"/>
    <n v="22"/>
    <n v="0"/>
    <n v="0"/>
    <n v="31.81"/>
    <x v="0"/>
    <n v="3.5"/>
  </r>
  <r>
    <n v="77"/>
    <n v="51"/>
    <s v="v West Indies"/>
    <s v="Ahmedabad"/>
    <x v="66"/>
    <n v="1"/>
    <n v="6"/>
    <s v="Run Out"/>
    <s v="ODI # 2437"/>
    <n v="65"/>
    <n v="1"/>
    <n v="2"/>
    <n v="78.459999999999994"/>
    <x v="0"/>
    <n v="51"/>
  </r>
  <r>
    <n v="78"/>
    <n v="28"/>
    <s v="v Australia"/>
    <s v="Mohali"/>
    <x v="67"/>
    <n v="1"/>
    <n v="6"/>
    <s v="Lbw"/>
    <s v="ODI # 2440"/>
    <n v="23"/>
    <n v="2"/>
    <n v="0"/>
    <n v="121.73"/>
    <x v="0"/>
    <n v="28"/>
  </r>
  <r>
    <n v="79"/>
    <n v="14"/>
    <s v="v South Africa"/>
    <s v="Durban"/>
    <x v="68"/>
    <n v="2"/>
    <n v="5"/>
    <s v="Caught"/>
    <s v="ODI # 2447"/>
    <n v="27"/>
    <n v="3"/>
    <n v="0"/>
    <n v="51.85"/>
    <x v="0"/>
    <n v="7"/>
  </r>
  <r>
    <n v="80"/>
    <n v="55"/>
    <s v="v South Africa"/>
    <s v="Cape Town"/>
    <x v="69"/>
    <n v="2"/>
    <n v="6"/>
    <s v="Caught"/>
    <s v="ODI # 2449"/>
    <n v="48"/>
    <n v="3"/>
    <n v="4"/>
    <n v="114.58"/>
    <x v="0"/>
    <n v="27.5"/>
  </r>
  <r>
    <n v="81"/>
    <n v="26"/>
    <s v="v South Africa"/>
    <s v="Gqeberha"/>
    <x v="70"/>
    <n v="2"/>
    <n v="6"/>
    <s v="Caught"/>
    <s v="ODI # 2452"/>
    <n v="21"/>
    <n v="4"/>
    <n v="1"/>
    <n v="123.8"/>
    <x v="0"/>
    <n v="13"/>
  </r>
  <r>
    <n v="82"/>
    <n v="0"/>
    <s v="v South Africa"/>
    <s v="Johannesburg"/>
    <x v="71"/>
    <n v="2"/>
    <n v="4"/>
    <s v="Bowled"/>
    <s v="T20I # 10"/>
    <n v="2"/>
    <n v="0"/>
    <n v="0"/>
    <n v="0"/>
    <x v="2"/>
    <n v="0"/>
  </r>
  <r>
    <n v="83"/>
    <n v="44"/>
    <s v="v South Africa"/>
    <s v="Centurion"/>
    <x v="72"/>
    <n v="1"/>
    <n v="5"/>
    <s v="Caught"/>
    <s v="ODI # 2458"/>
    <n v="49"/>
    <n v="2"/>
    <n v="2"/>
    <n v="89.79"/>
    <x v="0"/>
    <n v="44"/>
  </r>
  <r>
    <n v="84"/>
    <n v="18"/>
    <s v="v South Africa"/>
    <s v="Johannesburg"/>
    <x v="73"/>
    <n v="3"/>
    <n v="7"/>
    <s v="Caught"/>
    <s v="Test # 1823"/>
    <n v="25"/>
    <n v="3"/>
    <n v="0"/>
    <n v="72"/>
    <x v="1"/>
    <n v="6"/>
  </r>
  <r>
    <n v="85"/>
    <n v="5"/>
    <s v="v South Africa"/>
    <s v="Johannesburg"/>
    <x v="73"/>
    <n v="1"/>
    <n v="7"/>
    <s v="Caught"/>
    <s v="Test # 1823"/>
    <n v="20"/>
    <n v="0"/>
    <n v="0"/>
    <n v="25"/>
    <x v="1"/>
    <n v="5"/>
  </r>
  <r>
    <n v="86"/>
    <n v="34"/>
    <s v="v South Africa"/>
    <s v="Durban"/>
    <x v="74"/>
    <n v="2"/>
    <n v="7"/>
    <s v="Caught"/>
    <s v="Test # 1825"/>
    <n v="39"/>
    <n v="7"/>
    <n v="0"/>
    <n v="87.17"/>
    <x v="1"/>
    <n v="17"/>
  </r>
  <r>
    <n v="87"/>
    <n v="47"/>
    <s v="v South Africa"/>
    <s v="Durban"/>
    <x v="74"/>
    <n v="4"/>
    <n v="7"/>
    <s v="Caught"/>
    <s v="Test # 1825"/>
    <n v="67"/>
    <n v="10"/>
    <n v="0"/>
    <n v="70.14"/>
    <x v="1"/>
    <n v="11.75"/>
  </r>
  <r>
    <n v="88"/>
    <n v="62"/>
    <s v="v West Indies"/>
    <s v="Nagpur"/>
    <x v="75"/>
    <n v="1"/>
    <n v="4"/>
    <s v="Not Out"/>
    <s v="ODI # 2480"/>
    <n v="42"/>
    <n v="3"/>
    <n v="4"/>
    <n v="147.61000000000001"/>
    <x v="0"/>
    <n v="62"/>
  </r>
  <r>
    <n v="89"/>
    <n v="6"/>
    <s v="v West Indies"/>
    <s v="Cuttack"/>
    <x v="76"/>
    <n v="1"/>
    <n v="6"/>
    <s v="Caught"/>
    <s v="ODI # 2485"/>
    <n v="19"/>
    <n v="0"/>
    <n v="0"/>
    <n v="31.57"/>
    <x v="0"/>
    <n v="6"/>
  </r>
  <r>
    <n v="90"/>
    <n v="40"/>
    <s v="v West Indies"/>
    <s v="Vadodara"/>
    <x v="77"/>
    <n v="1"/>
    <n v="5"/>
    <s v="Not Out"/>
    <s v="ODI # 2493"/>
    <n v="20"/>
    <n v="1"/>
    <n v="3"/>
    <n v="200"/>
    <x v="0"/>
    <n v="40"/>
  </r>
  <r>
    <n v="91"/>
    <s v="DNB"/>
    <s v="v Sri Lanka"/>
    <s v="Eden Gardens"/>
    <x v="78"/>
    <s v="DNB"/>
    <s v="DNB"/>
    <s v="DNB"/>
    <s v="ODI # 2514"/>
    <n v="0"/>
    <n v="0"/>
    <n v="0"/>
    <n v="0"/>
    <x v="0"/>
    <e v="#VALUE!"/>
  </r>
  <r>
    <n v="92"/>
    <n v="48"/>
    <s v="v Sri Lanka"/>
    <s v="Rajkot"/>
    <x v="79"/>
    <n v="2"/>
    <n v="6"/>
    <s v="Caught"/>
    <s v="ODI # 2520"/>
    <n v="68"/>
    <n v="1"/>
    <n v="0"/>
    <n v="70.58"/>
    <x v="0"/>
    <n v="24"/>
  </r>
  <r>
    <n v="93"/>
    <n v="67"/>
    <s v="v Sri Lanka"/>
    <s v="Margao"/>
    <x v="80"/>
    <n v="2"/>
    <n v="6"/>
    <s v="Not Out"/>
    <s v="ODI # 2522"/>
    <n v="74"/>
    <n v="4"/>
    <n v="0"/>
    <n v="90.54"/>
    <x v="0"/>
    <n v="33.5"/>
  </r>
  <r>
    <n v="94"/>
    <s v="DNB"/>
    <s v="v Sri Lanka"/>
    <s v="Visakhapatnam"/>
    <x v="81"/>
    <n v="2"/>
    <s v="DNB"/>
    <s v="DNB"/>
    <s v="ODI # 2525"/>
    <n v="0"/>
    <n v="0"/>
    <n v="0"/>
    <n v="0"/>
    <x v="0"/>
    <e v="#VALUE!"/>
  </r>
  <r>
    <n v="95"/>
    <n v="0"/>
    <s v="v Bangladesh"/>
    <s v="Port of Spain"/>
    <x v="82"/>
    <n v="1"/>
    <n v="7"/>
    <s v="Caught"/>
    <s v="ODI # 2538"/>
    <n v="3"/>
    <n v="0"/>
    <n v="0"/>
    <n v="0"/>
    <x v="0"/>
    <n v="0"/>
  </r>
  <r>
    <n v="96"/>
    <n v="29"/>
    <s v="v Bermuda"/>
    <s v="Port of Spain"/>
    <x v="83"/>
    <n v="1"/>
    <n v="4"/>
    <s v="Caught"/>
    <s v="ODI # 2542"/>
    <n v="25"/>
    <n v="2"/>
    <n v="1"/>
    <n v="116"/>
    <x v="0"/>
    <n v="29"/>
  </r>
  <r>
    <n v="97"/>
    <n v="0"/>
    <s v="v Sri Lanka"/>
    <s v="Port of Spain"/>
    <x v="84"/>
    <n v="2"/>
    <n v="7"/>
    <s v="Lbw"/>
    <s v="ODI # 2550"/>
    <n v="1"/>
    <n v="0"/>
    <n v="0"/>
    <n v="0"/>
    <x v="0"/>
    <n v="0"/>
  </r>
  <r>
    <n v="98"/>
    <n v="91"/>
    <s v="v Bangladesh"/>
    <s v="Mirpur"/>
    <x v="85"/>
    <n v="2"/>
    <n v="3"/>
    <s v="Not Out"/>
    <s v="ODI # 2582"/>
    <n v="106"/>
    <n v="7"/>
    <n v="0"/>
    <n v="85.84"/>
    <x v="0"/>
    <n v="45.5"/>
  </r>
  <r>
    <n v="99"/>
    <n v="36"/>
    <s v="v Bangladesh"/>
    <s v="Mirpur"/>
    <x v="86"/>
    <n v="1"/>
    <n v="3"/>
    <s v="Caught"/>
    <s v="ODI # 2583"/>
    <n v="54"/>
    <n v="4"/>
    <n v="0"/>
    <n v="66.66"/>
    <x v="0"/>
    <n v="36"/>
  </r>
  <r>
    <n v="100"/>
    <n v="17"/>
    <s v="v Bangladesh"/>
    <s v="Chattogram"/>
    <x v="87"/>
    <n v="3"/>
    <n v="6"/>
    <s v="Not Out"/>
    <s v="Test # 1832"/>
    <n v="17"/>
    <n v="1"/>
    <n v="1"/>
    <n v="100"/>
    <x v="1"/>
    <n v="5.666666666666667"/>
  </r>
  <r>
    <n v="101"/>
    <n v="36"/>
    <s v="v Bangladesh"/>
    <s v="Chattogram"/>
    <x v="87"/>
    <n v="1"/>
    <n v="6"/>
    <s v="Caught"/>
    <s v="Test # 1832"/>
    <n v="38"/>
    <n v="6"/>
    <n v="0"/>
    <n v="94.73"/>
    <x v="1"/>
    <n v="36"/>
  </r>
  <r>
    <n v="102"/>
    <n v="51"/>
    <s v="v Bangladesh"/>
    <s v="Mirpur"/>
    <x v="88"/>
    <n v="1"/>
    <n v="6"/>
    <s v="Not Out"/>
    <s v="Test # 1833"/>
    <n v="50"/>
    <n v="3"/>
    <n v="4"/>
    <n v="102"/>
    <x v="1"/>
    <n v="51"/>
  </r>
  <r>
    <n v="103"/>
    <n v="2"/>
    <s v="v Africa XI"/>
    <s v="Bengaluru"/>
    <x v="89"/>
    <n v="1"/>
    <n v="7"/>
    <s v="Run Out"/>
    <s v="ODI # 2587"/>
    <n v="4"/>
    <n v="0"/>
    <n v="0"/>
    <n v="50"/>
    <x v="0"/>
    <n v="2"/>
  </r>
  <r>
    <n v="104"/>
    <n v="33"/>
    <s v="v Africa XI"/>
    <s v="Chennai"/>
    <x v="90"/>
    <n v="1"/>
    <n v="4"/>
    <s v="Bowled"/>
    <s v="ODI # 2588"/>
    <n v="38"/>
    <n v="2"/>
    <n v="2"/>
    <n v="86.84"/>
    <x v="0"/>
    <n v="33"/>
  </r>
  <r>
    <n v="105"/>
    <n v="139"/>
    <s v="v Africa XI"/>
    <s v="Chennai"/>
    <x v="91"/>
    <n v="1"/>
    <n v="7"/>
    <s v="Not Out"/>
    <s v="ODI # 2589"/>
    <n v="97"/>
    <n v="15"/>
    <n v="5"/>
    <n v="143.29"/>
    <x v="0"/>
    <n v="139"/>
  </r>
  <r>
    <n v="106"/>
    <n v="0"/>
    <s v="v South Africa"/>
    <s v="Belfast"/>
    <x v="92"/>
    <n v="2"/>
    <n v="5"/>
    <s v="Bowled"/>
    <s v="ODI # 2593"/>
    <n v="4"/>
    <n v="0"/>
    <n v="0"/>
    <n v="0"/>
    <x v="0"/>
    <n v="0"/>
  </r>
  <r>
    <n v="107"/>
    <n v="14"/>
    <s v="v South Africa"/>
    <s v="Belfast"/>
    <x v="93"/>
    <n v="2"/>
    <n v="6"/>
    <s v="Not Out"/>
    <s v="ODI # 2595"/>
    <n v="11"/>
    <n v="2"/>
    <n v="0"/>
    <n v="127.27"/>
    <x v="0"/>
    <n v="7"/>
  </r>
  <r>
    <n v="108"/>
    <n v="0"/>
    <s v="v England"/>
    <s v="Lord's"/>
    <x v="94"/>
    <n v="2"/>
    <n v="8"/>
    <s v="Caught"/>
    <s v="Test # 1840"/>
    <n v="5"/>
    <n v="0"/>
    <n v="0"/>
    <n v="0"/>
    <x v="1"/>
    <n v="0"/>
  </r>
  <r>
    <n v="109"/>
    <n v="76"/>
    <s v="v England"/>
    <s v="Lord's"/>
    <x v="94"/>
    <n v="4"/>
    <n v="7"/>
    <s v="Not Out"/>
    <s v="Test # 1840"/>
    <n v="159"/>
    <n v="10"/>
    <n v="0"/>
    <n v="47.79"/>
    <x v="1"/>
    <n v="19"/>
  </r>
  <r>
    <n v="110"/>
    <s v="DNB"/>
    <s v="v England"/>
    <s v="Nottingham"/>
    <x v="95"/>
    <n v="4"/>
    <s v="DNB"/>
    <s v="DNB"/>
    <s v="Test # 1841"/>
    <n v="0"/>
    <n v="0"/>
    <n v="0"/>
    <n v="0"/>
    <x v="1"/>
    <e v="#VALUE!"/>
  </r>
  <r>
    <n v="111"/>
    <n v="5"/>
    <s v="v England"/>
    <s v="Nottingham"/>
    <x v="95"/>
    <n v="2"/>
    <n v="7"/>
    <s v="Caught"/>
    <s v="Test # 1841"/>
    <n v="6"/>
    <n v="1"/>
    <n v="0"/>
    <n v="83.33"/>
    <x v="1"/>
    <n v="2.5"/>
  </r>
  <r>
    <n v="112"/>
    <n v="36"/>
    <s v="v England"/>
    <s v="The Oval"/>
    <x v="96"/>
    <n v="3"/>
    <n v="7"/>
    <s v="Caught"/>
    <s v="Test # 1842"/>
    <n v="64"/>
    <n v="4"/>
    <n v="0"/>
    <n v="56.25"/>
    <x v="1"/>
    <n v="12"/>
  </r>
  <r>
    <n v="113"/>
    <n v="92"/>
    <s v="v England"/>
    <s v="The Oval"/>
    <x v="96"/>
    <n v="1"/>
    <n v="7"/>
    <s v="Caught"/>
    <s v="Test # 1842"/>
    <n v="81"/>
    <n v="9"/>
    <n v="4"/>
    <n v="113.58"/>
    <x v="1"/>
    <n v="92"/>
  </r>
  <r>
    <n v="114"/>
    <s v="DNB"/>
    <s v="v Scotland"/>
    <s v="Glasgow"/>
    <x v="97"/>
    <n v="2"/>
    <s v="DNB"/>
    <s v="DNB"/>
    <s v="ODI # 2608"/>
    <n v="0"/>
    <n v="0"/>
    <n v="0"/>
    <n v="0"/>
    <x v="0"/>
    <e v="#VALUE!"/>
  </r>
  <r>
    <n v="115"/>
    <n v="19"/>
    <s v="v England"/>
    <s v="Southampton"/>
    <x v="98"/>
    <n v="2"/>
    <n v="6"/>
    <s v="Caught"/>
    <s v="ODI # 2611"/>
    <n v="60"/>
    <n v="1"/>
    <n v="0"/>
    <n v="31.66"/>
    <x v="0"/>
    <n v="9.5"/>
  </r>
  <r>
    <n v="116"/>
    <n v="21"/>
    <s v="v England"/>
    <s v="Bristol"/>
    <x v="99"/>
    <n v="1"/>
    <n v="5"/>
    <s v="Caught"/>
    <s v="ODI # 2613"/>
    <n v="18"/>
    <n v="3"/>
    <n v="0"/>
    <n v="116.66"/>
    <x v="0"/>
    <n v="21"/>
  </r>
  <r>
    <n v="117"/>
    <n v="13"/>
    <s v="v England"/>
    <s v="Birmingham"/>
    <x v="100"/>
    <n v="2"/>
    <n v="6"/>
    <s v="Caught"/>
    <s v="ODI # 2616"/>
    <n v="20"/>
    <n v="0"/>
    <n v="0"/>
    <n v="65"/>
    <x v="0"/>
    <n v="6.5"/>
  </r>
  <r>
    <n v="118"/>
    <n v="13"/>
    <s v="v England"/>
    <s v="Manchester"/>
    <x v="101"/>
    <n v="1"/>
    <n v="6"/>
    <s v="Bowled"/>
    <s v="ODI # 2617"/>
    <n v="18"/>
    <n v="1"/>
    <n v="0"/>
    <n v="72.22"/>
    <x v="0"/>
    <n v="13"/>
  </r>
  <r>
    <n v="119"/>
    <n v="24"/>
    <s v="v England"/>
    <s v="Leeds"/>
    <x v="102"/>
    <n v="1"/>
    <n v="5"/>
    <s v="Caught"/>
    <s v="ODI # 2618"/>
    <n v="17"/>
    <n v="3"/>
    <n v="0"/>
    <n v="141.16999999999999"/>
    <x v="0"/>
    <n v="24"/>
  </r>
  <r>
    <n v="120"/>
    <n v="35"/>
    <s v="v England"/>
    <s v="The Oval"/>
    <x v="103"/>
    <n v="2"/>
    <n v="6"/>
    <s v="Bowled"/>
    <s v="ODI # 2619"/>
    <n v="37"/>
    <n v="3"/>
    <n v="0"/>
    <n v="94.59"/>
    <x v="0"/>
    <n v="17.5"/>
  </r>
  <r>
    <n v="121"/>
    <n v="50"/>
    <s v="v England"/>
    <s v="Lord's"/>
    <x v="104"/>
    <n v="1"/>
    <n v="7"/>
    <s v="Caught"/>
    <s v="ODI # 2620"/>
    <n v="72"/>
    <n v="4"/>
    <n v="1"/>
    <n v="69.44"/>
    <x v="0"/>
    <n v="50"/>
  </r>
  <r>
    <n v="122"/>
    <s v="DNB"/>
    <s v="v Scotland"/>
    <s v="Durban"/>
    <x v="105"/>
    <s v="DNB"/>
    <s v="DNB"/>
    <s v="DNB"/>
    <s v="T20I # 26"/>
    <n v="0"/>
    <n v="0"/>
    <n v="0"/>
    <n v="0"/>
    <x v="2"/>
    <e v="#VALUE!"/>
  </r>
  <r>
    <n v="123"/>
    <n v="33"/>
    <s v="v Pakistan"/>
    <s v="Durban"/>
    <x v="106"/>
    <n v="1"/>
    <n v="6"/>
    <s v="Caught"/>
    <s v="T20I # 29"/>
    <n v="31"/>
    <n v="3"/>
    <n v="1"/>
    <n v="106.45"/>
    <x v="2"/>
    <n v="33"/>
  </r>
  <r>
    <n v="124"/>
    <n v="24"/>
    <s v="v New Zealand"/>
    <s v="Johannesburg"/>
    <x v="107"/>
    <n v="2"/>
    <n v="4"/>
    <s v="Run Out"/>
    <s v="T20I # 32"/>
    <n v="20"/>
    <n v="2"/>
    <n v="0"/>
    <n v="120"/>
    <x v="2"/>
    <n v="12"/>
  </r>
  <r>
    <n v="125"/>
    <n v="10"/>
    <s v="v England"/>
    <s v="Durban"/>
    <x v="108"/>
    <n v="1"/>
    <n v="4"/>
    <s v="Not Out"/>
    <s v="T20I # 40"/>
    <n v="8"/>
    <n v="0"/>
    <n v="0"/>
    <n v="125"/>
    <x v="2"/>
    <n v="10"/>
  </r>
  <r>
    <n v="126"/>
    <n v="45"/>
    <s v="v South Africa"/>
    <s v="Durban"/>
    <x v="109"/>
    <n v="1"/>
    <n v="6"/>
    <s v="Run Out"/>
    <s v="T20I # 43"/>
    <n v="33"/>
    <n v="4"/>
    <n v="1"/>
    <n v="136.36000000000001"/>
    <x v="2"/>
    <n v="45"/>
  </r>
  <r>
    <n v="127"/>
    <n v="36"/>
    <s v="v Australia"/>
    <s v="Durban"/>
    <x v="110"/>
    <n v="1"/>
    <n v="5"/>
    <s v="Run Out"/>
    <s v="T20I # 45"/>
    <n v="18"/>
    <n v="4"/>
    <n v="1"/>
    <n v="200"/>
    <x v="2"/>
    <n v="36"/>
  </r>
  <r>
    <n v="128"/>
    <n v="6"/>
    <s v="v Pakistan"/>
    <s v="Johannesburg"/>
    <x v="111"/>
    <n v="1"/>
    <n v="5"/>
    <s v="Bowled"/>
    <s v="T20I # 46"/>
    <n v="10"/>
    <n v="0"/>
    <n v="0"/>
    <n v="60"/>
    <x v="2"/>
    <n v="6"/>
  </r>
  <r>
    <n v="129"/>
    <s v="DNB"/>
    <s v="v Australia"/>
    <s v="Bengaluru"/>
    <x v="112"/>
    <n v="2"/>
    <s v="DNB"/>
    <s v="DNB"/>
    <s v="ODI # 2621"/>
    <n v="0"/>
    <n v="0"/>
    <n v="0"/>
    <n v="0"/>
    <x v="0"/>
    <e v="#VALUE!"/>
  </r>
  <r>
    <n v="130"/>
    <n v="58"/>
    <s v="v Australia"/>
    <s v="Kochi"/>
    <x v="113"/>
    <n v="2"/>
    <n v="6"/>
    <s v="Caught"/>
    <s v="ODI # 2623"/>
    <n v="88"/>
    <n v="2"/>
    <n v="2"/>
    <n v="65.900000000000006"/>
    <x v="0"/>
    <n v="29"/>
  </r>
  <r>
    <n v="131"/>
    <n v="33"/>
    <s v="v Australia"/>
    <s v="Hyderabad"/>
    <x v="114"/>
    <n v="2"/>
    <n v="6"/>
    <s v="Caught"/>
    <s v="ODI # 2625"/>
    <n v="37"/>
    <n v="4"/>
    <n v="0"/>
    <n v="89.18"/>
    <x v="0"/>
    <n v="16.5"/>
  </r>
  <r>
    <n v="132"/>
    <n v="50"/>
    <s v="v Australia"/>
    <s v="Chandigarh"/>
    <x v="115"/>
    <n v="1"/>
    <n v="4"/>
    <s v="Not Out"/>
    <s v="ODI # 2627"/>
    <n v="35"/>
    <n v="5"/>
    <n v="1"/>
    <n v="142.85"/>
    <x v="0"/>
    <n v="50"/>
  </r>
  <r>
    <n v="133"/>
    <n v="4"/>
    <s v="v Australia"/>
    <s v="Vadodara"/>
    <x v="116"/>
    <n v="1"/>
    <n v="6"/>
    <s v="Caught"/>
    <s v="ODI # 2629"/>
    <n v="7"/>
    <n v="1"/>
    <n v="0"/>
    <n v="57.14"/>
    <x v="0"/>
    <n v="4"/>
  </r>
  <r>
    <n v="134"/>
    <n v="26"/>
    <s v="v Australia"/>
    <s v="Nagpur"/>
    <x v="117"/>
    <n v="2"/>
    <n v="6"/>
    <s v="Caught"/>
    <s v="ODI # 2631"/>
    <n v="29"/>
    <n v="2"/>
    <n v="1"/>
    <n v="89.65"/>
    <x v="0"/>
    <n v="13"/>
  </r>
  <r>
    <n v="135"/>
    <n v="5"/>
    <s v="v Australia"/>
    <s v="Wankhede"/>
    <x v="118"/>
    <n v="2"/>
    <n v="6"/>
    <s v="Caught"/>
    <s v="ODI # 2632"/>
    <n v="11"/>
    <n v="1"/>
    <n v="0"/>
    <n v="45.45"/>
    <x v="0"/>
    <n v="2.5"/>
  </r>
  <r>
    <n v="136"/>
    <n v="9"/>
    <s v="v Australia"/>
    <s v="Brabourne"/>
    <x v="119"/>
    <n v="2"/>
    <n v="5"/>
    <s v="Not Out"/>
    <s v="T20I # 47"/>
    <n v="5"/>
    <n v="0"/>
    <n v="1"/>
    <n v="180"/>
    <x v="2"/>
    <n v="4.5"/>
  </r>
  <r>
    <n v="137"/>
    <n v="63"/>
    <s v="v Pakistan"/>
    <s v="Guwahati"/>
    <x v="120"/>
    <n v="2"/>
    <n v="4"/>
    <s v="Caught"/>
    <s v="ODI # 2643"/>
    <n v="77"/>
    <n v="8"/>
    <n v="0"/>
    <n v="81.81"/>
    <x v="0"/>
    <n v="31.5"/>
  </r>
  <r>
    <n v="138"/>
    <n v="4"/>
    <s v="v Pakistan"/>
    <s v="Mohali"/>
    <x v="121"/>
    <n v="1"/>
    <n v="6"/>
    <s v="Caught"/>
    <s v="ODI # 2644"/>
    <n v="10"/>
    <n v="0"/>
    <n v="0"/>
    <n v="40"/>
    <x v="0"/>
    <n v="4"/>
  </r>
  <r>
    <n v="139"/>
    <n v="49"/>
    <s v="v Pakistan"/>
    <s v="Kanpur"/>
    <x v="122"/>
    <n v="1"/>
    <n v="5"/>
    <s v="Bowled"/>
    <s v="ODI # 2645"/>
    <n v="52"/>
    <n v="4"/>
    <n v="2"/>
    <n v="94.23"/>
    <x v="0"/>
    <n v="49"/>
  </r>
  <r>
    <n v="140"/>
    <n v="45"/>
    <s v="v Pakistan"/>
    <s v="Gwalior"/>
    <x v="123"/>
    <n v="2"/>
    <n v="6"/>
    <s v="Not Out"/>
    <s v="ODI # 2646"/>
    <n v="45"/>
    <n v="3"/>
    <n v="1"/>
    <n v="100"/>
    <x v="0"/>
    <n v="22.5"/>
  </r>
  <r>
    <n v="141"/>
    <n v="24"/>
    <s v="v Pakistan"/>
    <s v="Jaipur"/>
    <x v="124"/>
    <n v="2"/>
    <n v="7"/>
    <s v="Caught"/>
    <s v="ODI # 2647"/>
    <n v="32"/>
    <n v="1"/>
    <n v="0"/>
    <n v="75"/>
    <x v="0"/>
    <n v="12"/>
  </r>
  <r>
    <n v="142"/>
    <s v="DNB"/>
    <s v="v Pakistan"/>
    <s v="Delhi"/>
    <x v="125"/>
    <n v="4"/>
    <s v="DNB"/>
    <s v="DNB"/>
    <s v="Test # 1849"/>
    <n v="0"/>
    <n v="0"/>
    <n v="0"/>
    <n v="0"/>
    <x v="1"/>
    <e v="#VALUE!"/>
  </r>
  <r>
    <n v="143"/>
    <n v="57"/>
    <s v="v Pakistan"/>
    <s v="Delhi"/>
    <x v="125"/>
    <n v="2"/>
    <n v="7"/>
    <s v="Caught"/>
    <s v="Test # 1849"/>
    <n v="93"/>
    <n v="8"/>
    <n v="0"/>
    <n v="61.29"/>
    <x v="1"/>
    <n v="28.5"/>
  </r>
  <r>
    <n v="144"/>
    <n v="50"/>
    <s v="v Pakistan"/>
    <s v="Eden Gardens"/>
    <x v="126"/>
    <n v="1"/>
    <n v="7"/>
    <s v="Not Out"/>
    <s v="Test # 1850"/>
    <n v="82"/>
    <n v="6"/>
    <n v="1"/>
    <n v="60.97"/>
    <x v="1"/>
    <n v="50"/>
  </r>
  <r>
    <n v="145"/>
    <n v="37"/>
    <s v="v Pakistan"/>
    <s v="Eden Gardens"/>
    <x v="126"/>
    <n v="3"/>
    <n v="3"/>
    <s v="Bowled"/>
    <s v="Test # 1850"/>
    <n v="61"/>
    <n v="2"/>
    <n v="0"/>
    <n v="60.65"/>
    <x v="1"/>
    <n v="12.333333333333334"/>
  </r>
  <r>
    <n v="146"/>
    <n v="0"/>
    <s v="v Australia"/>
    <s v="Melbourne"/>
    <x v="127"/>
    <n v="2"/>
    <n v="7"/>
    <s v="Lbw"/>
    <s v="Test # 1855"/>
    <n v="2"/>
    <n v="0"/>
    <n v="0"/>
    <n v="0"/>
    <x v="1"/>
    <n v="0"/>
  </r>
  <r>
    <n v="147"/>
    <n v="11"/>
    <s v="v Australia"/>
    <s v="Melbourne"/>
    <x v="127"/>
    <n v="4"/>
    <n v="7"/>
    <s v="Caught"/>
    <s v="Test # 1855"/>
    <n v="32"/>
    <n v="2"/>
    <n v="0"/>
    <n v="34.369999999999997"/>
    <x v="1"/>
    <n v="2.75"/>
  </r>
  <r>
    <n v="148"/>
    <n v="35"/>
    <s v="v Australia"/>
    <s v="Sydney"/>
    <x v="128"/>
    <n v="4"/>
    <n v="7"/>
    <s v="Lbw"/>
    <s v="Test # 1857"/>
    <n v="82"/>
    <n v="6"/>
    <n v="0"/>
    <n v="42.68"/>
    <x v="1"/>
    <n v="8.75"/>
  </r>
  <r>
    <n v="149"/>
    <n v="2"/>
    <s v="v Australia"/>
    <s v="Sydney"/>
    <x v="128"/>
    <n v="2"/>
    <n v="7"/>
    <s v="Caught"/>
    <s v="Test # 1857"/>
    <n v="13"/>
    <n v="0"/>
    <n v="0"/>
    <n v="15.38"/>
    <x v="1"/>
    <n v="1"/>
  </r>
  <r>
    <n v="150"/>
    <n v="38"/>
    <s v="v Australia"/>
    <s v="Perth"/>
    <x v="129"/>
    <n v="3"/>
    <n v="8"/>
    <s v="Caught"/>
    <s v="Test # 1862"/>
    <n v="87"/>
    <n v="2"/>
    <n v="2"/>
    <n v="43.67"/>
    <x v="1"/>
    <n v="12.666666666666666"/>
  </r>
  <r>
    <n v="151"/>
    <n v="19"/>
    <s v="v Australia"/>
    <s v="Perth"/>
    <x v="129"/>
    <n v="1"/>
    <n v="7"/>
    <s v="Lbw"/>
    <s v="Test # 1862"/>
    <n v="52"/>
    <n v="2"/>
    <n v="0"/>
    <n v="36.53"/>
    <x v="1"/>
    <n v="19"/>
  </r>
  <r>
    <n v="152"/>
    <n v="16"/>
    <s v="v Australia"/>
    <s v="Adelaide"/>
    <x v="130"/>
    <n v="1"/>
    <n v="7"/>
    <s v="Caught"/>
    <s v="Test # 1863"/>
    <n v="64"/>
    <n v="1"/>
    <n v="0"/>
    <n v="25"/>
    <x v="1"/>
    <n v="16"/>
  </r>
  <r>
    <n v="153"/>
    <n v="20"/>
    <s v="v Australia"/>
    <s v="Adelaide"/>
    <x v="130"/>
    <n v="3"/>
    <n v="7"/>
    <s v="Caught"/>
    <s v="Test # 1863"/>
    <n v="44"/>
    <n v="3"/>
    <n v="0"/>
    <n v="45.45"/>
    <x v="1"/>
    <n v="6.666666666666667"/>
  </r>
  <r>
    <n v="154"/>
    <n v="9"/>
    <s v="v Australia"/>
    <s v="Melbourne"/>
    <x v="131"/>
    <n v="1"/>
    <n v="6"/>
    <s v="Caught"/>
    <s v="T20I # 52"/>
    <n v="27"/>
    <n v="0"/>
    <n v="0"/>
    <n v="33.33"/>
    <x v="2"/>
    <n v="9"/>
  </r>
  <r>
    <n v="155"/>
    <n v="37"/>
    <s v="v Australia"/>
    <s v="Brisbane"/>
    <x v="132"/>
    <n v="1"/>
    <n v="6"/>
    <s v="Caught"/>
    <s v="ODI # 2670"/>
    <n v="61"/>
    <n v="1"/>
    <n v="0"/>
    <n v="60.65"/>
    <x v="0"/>
    <n v="37"/>
  </r>
  <r>
    <n v="156"/>
    <n v="88"/>
    <s v="v Sri Lanka"/>
    <s v="Brisbane"/>
    <x v="133"/>
    <n v="1"/>
    <n v="6"/>
    <s v="Not Out"/>
    <s v="ODI # 2672"/>
    <n v="95"/>
    <n v="5"/>
    <n v="1"/>
    <n v="92.63"/>
    <x v="0"/>
    <n v="88"/>
  </r>
  <r>
    <n v="157"/>
    <n v="17"/>
    <s v="v Australia"/>
    <s v="Melbourne"/>
    <x v="134"/>
    <n v="2"/>
    <n v="7"/>
    <s v="Not Out"/>
    <s v="ODI # 2675"/>
    <n v="54"/>
    <n v="0"/>
    <n v="0"/>
    <n v="31.48"/>
    <x v="0"/>
    <n v="8.5"/>
  </r>
  <r>
    <n v="158"/>
    <n v="31"/>
    <s v="v Sri Lanka"/>
    <s v="Canberra"/>
    <x v="135"/>
    <n v="1"/>
    <n v="5"/>
    <s v="Run Out"/>
    <s v="ODI # 2676"/>
    <n v="26"/>
    <n v="3"/>
    <n v="0"/>
    <n v="119.23"/>
    <x v="0"/>
    <n v="31"/>
  </r>
  <r>
    <n v="159"/>
    <n v="37"/>
    <s v="v Australia"/>
    <s v="Adelaide"/>
    <x v="136"/>
    <n v="2"/>
    <n v="6"/>
    <s v="Run Out"/>
    <s v="ODI # 2680"/>
    <n v="50"/>
    <n v="1"/>
    <n v="0"/>
    <n v="74"/>
    <x v="0"/>
    <n v="18.5"/>
  </r>
  <r>
    <n v="160"/>
    <n v="50"/>
    <s v="v Sri Lanka"/>
    <s v="Adelaide"/>
    <x v="137"/>
    <n v="2"/>
    <n v="6"/>
    <s v="Not Out"/>
    <s v="ODI # 2681"/>
    <n v="68"/>
    <n v="0"/>
    <n v="0"/>
    <n v="73.52"/>
    <x v="0"/>
    <n v="25"/>
  </r>
  <r>
    <n v="161"/>
    <n v="36"/>
    <s v="v Australia"/>
    <s v="Sydney"/>
    <x v="138"/>
    <n v="2"/>
    <n v="6"/>
    <s v="Caught"/>
    <s v="ODI # 2685"/>
    <n v="66"/>
    <n v="4"/>
    <n v="0"/>
    <n v="54.54"/>
    <x v="0"/>
    <n v="18"/>
  </r>
  <r>
    <n v="162"/>
    <s v="DNB"/>
    <s v="v Sri Lanka"/>
    <s v="Hobart"/>
    <x v="139"/>
    <n v="2"/>
    <s v="DNB"/>
    <s v="DNB"/>
    <s v="ODI # 2686"/>
    <n v="0"/>
    <n v="0"/>
    <n v="0"/>
    <n v="0"/>
    <x v="0"/>
    <e v="#VALUE!"/>
  </r>
  <r>
    <n v="163"/>
    <n v="15"/>
    <s v="v Australia"/>
    <s v="Sydney"/>
    <x v="140"/>
    <n v="2"/>
    <n v="6"/>
    <s v="Not Out"/>
    <s v="ODI # 2688"/>
    <n v="12"/>
    <n v="3"/>
    <n v="0"/>
    <n v="125"/>
    <x v="0"/>
    <n v="7.5"/>
  </r>
  <r>
    <n v="164"/>
    <n v="36"/>
    <s v="v Australia"/>
    <s v="Brisbane"/>
    <x v="141"/>
    <n v="1"/>
    <n v="5"/>
    <s v="Caught"/>
    <s v="ODI # 2689"/>
    <n v="37"/>
    <n v="2"/>
    <n v="1"/>
    <n v="97.29"/>
    <x v="0"/>
    <n v="36"/>
  </r>
  <r>
    <n v="165"/>
    <n v="16"/>
    <s v="v South Africa"/>
    <s v="Chennai"/>
    <x v="142"/>
    <n v="2"/>
    <n v="7"/>
    <s v="Caught"/>
    <s v="Test # 1870"/>
    <n v="33"/>
    <n v="2"/>
    <n v="0"/>
    <n v="48.48"/>
    <x v="1"/>
    <n v="8"/>
  </r>
  <r>
    <n v="166"/>
    <n v="14"/>
    <s v="v South Africa"/>
    <s v="Ahmedabad"/>
    <x v="143"/>
    <n v="1"/>
    <n v="6"/>
    <s v="Caught"/>
    <s v="Test # 1871"/>
    <n v="22"/>
    <n v="3"/>
    <n v="0"/>
    <n v="63.63"/>
    <x v="1"/>
    <n v="14"/>
  </r>
  <r>
    <n v="167"/>
    <n v="52"/>
    <s v="v South Africa"/>
    <s v="Ahmedabad"/>
    <x v="143"/>
    <n v="3"/>
    <n v="6"/>
    <s v="Caught"/>
    <s v="Test # 1871"/>
    <n v="132"/>
    <n v="5"/>
    <n v="0"/>
    <n v="39.39"/>
    <x v="1"/>
    <n v="17.333333333333332"/>
  </r>
  <r>
    <n v="168"/>
    <s v="DNB"/>
    <s v="v South Africa"/>
    <s v="Kanpur"/>
    <x v="144"/>
    <n v="4"/>
    <s v="DNB"/>
    <s v="DNB"/>
    <s v="Test # 1873"/>
    <n v="0"/>
    <n v="0"/>
    <n v="0"/>
    <n v="0"/>
    <x v="1"/>
    <e v="#VALUE!"/>
  </r>
  <r>
    <n v="169"/>
    <n v="32"/>
    <s v="v South Africa"/>
    <s v="Kanpur"/>
    <x v="144"/>
    <n v="2"/>
    <n v="7"/>
    <s v="Stumped"/>
    <s v="Test # 1873"/>
    <n v="54"/>
    <n v="5"/>
    <n v="0"/>
    <n v="59.25"/>
    <x v="1"/>
    <n v="16"/>
  </r>
  <r>
    <n v="170"/>
    <n v="24"/>
    <s v="v Pakistan"/>
    <s v="Mirpur"/>
    <x v="145"/>
    <n v="1"/>
    <n v="6"/>
    <s v="Lbw"/>
    <s v="ODI # 2705"/>
    <n v="23"/>
    <n v="5"/>
    <n v="0"/>
    <n v="104.34"/>
    <x v="0"/>
    <n v="24"/>
  </r>
  <r>
    <n v="171"/>
    <s v="DNB"/>
    <s v="v Bangladesh"/>
    <s v="Mirpur"/>
    <x v="146"/>
    <n v="2"/>
    <s v="DNB"/>
    <s v="DNB"/>
    <s v="ODI # 2706"/>
    <n v="0"/>
    <n v="0"/>
    <n v="0"/>
    <n v="0"/>
    <x v="0"/>
    <e v="#VALUE!"/>
  </r>
  <r>
    <n v="172"/>
    <n v="64"/>
    <s v="v Pakistan"/>
    <s v="Mirpur"/>
    <x v="147"/>
    <n v="2"/>
    <n v="7"/>
    <s v="Caught"/>
    <s v="ODI # 2707"/>
    <n v="59"/>
    <n v="3"/>
    <n v="2"/>
    <n v="108.47"/>
    <x v="0"/>
    <n v="32"/>
  </r>
  <r>
    <n v="173"/>
    <n v="109"/>
    <s v="v Hong Kong"/>
    <s v="Karachi"/>
    <x v="148"/>
    <n v="1"/>
    <n v="4"/>
    <s v="Not Out"/>
    <s v="ODI # 2716"/>
    <n v="96"/>
    <n v="6"/>
    <n v="6"/>
    <n v="113.54"/>
    <x v="0"/>
    <n v="109"/>
  </r>
  <r>
    <n v="174"/>
    <n v="26"/>
    <s v="v Pakistan"/>
    <s v="Karachi"/>
    <x v="149"/>
    <n v="2"/>
    <n v="5"/>
    <s v="Not Out"/>
    <s v="ODI # 2717"/>
    <n v="30"/>
    <n v="0"/>
    <n v="1"/>
    <n v="86.66"/>
    <x v="0"/>
    <n v="13"/>
  </r>
  <r>
    <n v="175"/>
    <s v="DNB"/>
    <s v="v Bangladesh"/>
    <s v="Karachi"/>
    <x v="150"/>
    <n v="2"/>
    <s v="DNB"/>
    <s v="DNB"/>
    <s v="ODI # 2721"/>
    <n v="0"/>
    <n v="0"/>
    <n v="0"/>
    <n v="0"/>
    <x v="0"/>
    <e v="#VALUE!"/>
  </r>
  <r>
    <n v="176"/>
    <n v="76"/>
    <s v="v Pakistan"/>
    <s v="Karachi"/>
    <x v="151"/>
    <n v="1"/>
    <n v="5"/>
    <s v="Caught"/>
    <s v="ODI # 2730"/>
    <n v="96"/>
    <n v="4"/>
    <n v="0"/>
    <n v="79.16"/>
    <x v="0"/>
    <n v="76"/>
  </r>
  <r>
    <n v="177"/>
    <n v="67"/>
    <s v="v Sri Lanka"/>
    <s v="Karachi"/>
    <x v="152"/>
    <n v="2"/>
    <n v="4"/>
    <s v="Bowled"/>
    <s v="ODI # 2732"/>
    <n v="62"/>
    <n v="5"/>
    <n v="1"/>
    <n v="108.06"/>
    <x v="0"/>
    <n v="33.5"/>
  </r>
  <r>
    <n v="178"/>
    <n v="49"/>
    <s v="v Sri Lanka"/>
    <s v="Karachi"/>
    <x v="153"/>
    <n v="2"/>
    <n v="5"/>
    <s v="Caught"/>
    <s v="ODI # 2735"/>
    <n v="74"/>
    <n v="4"/>
    <n v="0"/>
    <n v="66.209999999999994"/>
    <x v="0"/>
    <n v="24.5"/>
  </r>
  <r>
    <n v="179"/>
    <n v="6"/>
    <s v="v Sri Lanka"/>
    <s v="Dambulla"/>
    <x v="154"/>
    <n v="1"/>
    <n v="6"/>
    <s v="Caught"/>
    <s v="ODI # 2742"/>
    <n v="28"/>
    <n v="0"/>
    <n v="0"/>
    <n v="21.42"/>
    <x v="0"/>
    <n v="6"/>
  </r>
  <r>
    <n v="180"/>
    <n v="39"/>
    <s v="v Sri Lanka"/>
    <s v="Dambulla"/>
    <x v="155"/>
    <n v="2"/>
    <n v="5"/>
    <s v="Bowled"/>
    <s v="ODI # 2745"/>
    <n v="54"/>
    <n v="3"/>
    <n v="0"/>
    <n v="72.22"/>
    <x v="0"/>
    <n v="19.5"/>
  </r>
  <r>
    <n v="181"/>
    <n v="76"/>
    <s v="v Sri Lanka"/>
    <s v="Colombo (RPS)"/>
    <x v="156"/>
    <n v="1"/>
    <n v="6"/>
    <s v="Caught"/>
    <s v="ODI # 2750"/>
    <n v="80"/>
    <n v="8"/>
    <n v="0"/>
    <n v="95"/>
    <x v="0"/>
    <n v="76"/>
  </r>
  <r>
    <n v="182"/>
    <n v="71"/>
    <s v="v Sri Lanka"/>
    <s v="Colombo (RPS)"/>
    <x v="157"/>
    <n v="1"/>
    <n v="5"/>
    <s v="Caught"/>
    <s v="ODI # 2755"/>
    <n v="80"/>
    <n v="4"/>
    <n v="0"/>
    <n v="88.75"/>
    <x v="0"/>
    <n v="71"/>
  </r>
  <r>
    <n v="183"/>
    <n v="1"/>
    <s v="v Sri Lanka"/>
    <s v="Colombo (RPS)"/>
    <x v="158"/>
    <n v="2"/>
    <n v="6"/>
    <s v="Bowled"/>
    <s v="ODI # 2756"/>
    <n v="7"/>
    <n v="0"/>
    <n v="0"/>
    <n v="14.28"/>
    <x v="0"/>
    <n v="0.5"/>
  </r>
  <r>
    <n v="184"/>
    <n v="9"/>
    <s v="v Australia"/>
    <s v="Bengaluru"/>
    <x v="159"/>
    <n v="2"/>
    <n v="7"/>
    <s v="Bowled"/>
    <s v="Test # 1887"/>
    <n v="51"/>
    <n v="0"/>
    <n v="0"/>
    <n v="17.64"/>
    <x v="1"/>
    <n v="4.5"/>
  </r>
  <r>
    <n v="185"/>
    <s v="DNB"/>
    <s v="v Australia"/>
    <s v="Bengaluru"/>
    <x v="159"/>
    <n v="4"/>
    <s v="DNB"/>
    <s v="DNB"/>
    <s v="Test # 1887"/>
    <n v="0"/>
    <n v="0"/>
    <n v="0"/>
    <n v="0"/>
    <x v="1"/>
    <e v="#VALUE!"/>
  </r>
  <r>
    <n v="186"/>
    <n v="92"/>
    <s v="v Australia"/>
    <s v="Mohali"/>
    <x v="160"/>
    <n v="1"/>
    <n v="8"/>
    <s v="Lbw"/>
    <s v="Test # 1889"/>
    <n v="124"/>
    <n v="8"/>
    <n v="4"/>
    <n v="74.19"/>
    <x v="1"/>
    <n v="92"/>
  </r>
  <r>
    <n v="187"/>
    <n v="68"/>
    <s v="v Australia"/>
    <s v="Mohali"/>
    <x v="160"/>
    <n v="3"/>
    <n v="3"/>
    <s v="Not Out"/>
    <s v="Test # 1889"/>
    <n v="84"/>
    <n v="3"/>
    <n v="1"/>
    <n v="80.95"/>
    <x v="1"/>
    <n v="22.666666666666668"/>
  </r>
  <r>
    <n v="188"/>
    <s v="DNB"/>
    <s v="v Australia"/>
    <s v="Delhi"/>
    <x v="161"/>
    <n v="3"/>
    <s v="DNB"/>
    <s v="DNB"/>
    <s v="Test # 1891"/>
    <n v="0"/>
    <n v="0"/>
    <n v="0"/>
    <n v="0"/>
    <x v="1"/>
    <e v="#VALUE!"/>
  </r>
  <r>
    <n v="189"/>
    <n v="27"/>
    <s v="v Australia"/>
    <s v="Delhi"/>
    <x v="161"/>
    <n v="1"/>
    <n v="7"/>
    <s v="Caught"/>
    <s v="Test # 1891"/>
    <n v="29"/>
    <n v="4"/>
    <n v="1"/>
    <n v="93.1"/>
    <x v="1"/>
    <n v="27"/>
  </r>
  <r>
    <n v="190"/>
    <n v="55"/>
    <s v="v Australia"/>
    <s v="Nagpur"/>
    <x v="162"/>
    <n v="3"/>
    <n v="7"/>
    <s v="Caught"/>
    <s v="Test # 1892"/>
    <n v="81"/>
    <n v="4"/>
    <n v="0"/>
    <n v="67.900000000000006"/>
    <x v="1"/>
    <n v="18.333333333333332"/>
  </r>
  <r>
    <n v="191"/>
    <n v="56"/>
    <s v="v Australia"/>
    <s v="Nagpur"/>
    <x v="162"/>
    <n v="1"/>
    <n v="7"/>
    <s v="Bowled"/>
    <s v="Test # 1892"/>
    <n v="97"/>
    <n v="4"/>
    <n v="0"/>
    <n v="57.73"/>
    <x v="1"/>
    <n v="56"/>
  </r>
  <r>
    <n v="192"/>
    <n v="39"/>
    <s v="v England"/>
    <s v="Rajkot"/>
    <x v="163"/>
    <n v="1"/>
    <n v="6"/>
    <s v="Bowled"/>
    <s v="ODI # 2774"/>
    <n v="32"/>
    <n v="3"/>
    <n v="1"/>
    <n v="121.87"/>
    <x v="0"/>
    <n v="39"/>
  </r>
  <r>
    <n v="193"/>
    <n v="15"/>
    <s v="v England"/>
    <s v="Indore"/>
    <x v="164"/>
    <n v="1"/>
    <n v="6"/>
    <s v="Bowled"/>
    <s v="ODI # 2777"/>
    <n v="26"/>
    <n v="1"/>
    <n v="0"/>
    <n v="57.69"/>
    <x v="0"/>
    <n v="15"/>
  </r>
  <r>
    <n v="194"/>
    <n v="29"/>
    <s v="v England"/>
    <s v="Kanpur"/>
    <x v="165"/>
    <n v="2"/>
    <n v="6"/>
    <s v="Not Out"/>
    <s v="ODI # 2778"/>
    <n v="51"/>
    <n v="4"/>
    <n v="0"/>
    <n v="56.86"/>
    <x v="0"/>
    <n v="14.5"/>
  </r>
  <r>
    <n v="195"/>
    <n v="9"/>
    <s v="v England"/>
    <s v="Bengaluru"/>
    <x v="166"/>
    <n v="1"/>
    <n v="5"/>
    <s v="Bowled"/>
    <s v="ODI # 2781"/>
    <n v="5"/>
    <n v="0"/>
    <n v="1"/>
    <n v="180"/>
    <x v="0"/>
    <n v="9"/>
  </r>
  <r>
    <n v="196"/>
    <n v="50"/>
    <s v="v England"/>
    <s v="Cuttack"/>
    <x v="167"/>
    <n v="2"/>
    <n v="4"/>
    <s v="Lbw"/>
    <s v="ODI # 2783"/>
    <n v="61"/>
    <n v="5"/>
    <n v="0"/>
    <n v="81.96"/>
    <x v="0"/>
    <n v="25"/>
  </r>
  <r>
    <n v="197"/>
    <s v="DNB"/>
    <s v="v England"/>
    <s v="Chennai"/>
    <x v="168"/>
    <n v="4"/>
    <s v="DNB"/>
    <s v="DNB"/>
    <s v="Test # 1898"/>
    <n v="0"/>
    <n v="0"/>
    <n v="0"/>
    <n v="0"/>
    <x v="1"/>
    <e v="#VALUE!"/>
  </r>
  <r>
    <n v="198"/>
    <n v="53"/>
    <s v="v England"/>
    <s v="Chennai"/>
    <x v="168"/>
    <n v="2"/>
    <n v="7"/>
    <s v="Caught"/>
    <s v="Test # 1898"/>
    <n v="82"/>
    <n v="5"/>
    <n v="0"/>
    <n v="64.63"/>
    <x v="1"/>
    <n v="26.5"/>
  </r>
  <r>
    <n v="199"/>
    <n v="29"/>
    <s v="v England"/>
    <s v="Mohali"/>
    <x v="169"/>
    <n v="1"/>
    <n v="7"/>
    <s v="Caught"/>
    <s v="Test # 1901"/>
    <n v="73"/>
    <n v="3"/>
    <n v="0"/>
    <n v="39.72"/>
    <x v="1"/>
    <n v="29"/>
  </r>
  <r>
    <n v="200"/>
    <n v="0"/>
    <s v="v England"/>
    <s v="Mohali"/>
    <x v="169"/>
    <n v="3"/>
    <n v="7"/>
    <s v="Caught"/>
    <s v="Test # 1901"/>
    <n v="2"/>
    <n v="0"/>
    <n v="0"/>
    <n v="0"/>
    <x v="1"/>
    <n v="0"/>
  </r>
  <r>
    <n v="201"/>
    <n v="61"/>
    <s v="v Sri Lanka"/>
    <s v="Dambulla"/>
    <x v="170"/>
    <n v="2"/>
    <n v="5"/>
    <s v="Not Out"/>
    <s v="ODI # 2806"/>
    <n v="65"/>
    <n v="5"/>
    <n v="0"/>
    <n v="93.84"/>
    <x v="0"/>
    <n v="30.5"/>
  </r>
  <r>
    <n v="202"/>
    <n v="23"/>
    <s v="v Sri Lanka"/>
    <s v="Colombo (RPS)"/>
    <x v="171"/>
    <n v="1"/>
    <n v="6"/>
    <s v="Caught"/>
    <s v="ODI # 2810"/>
    <n v="35"/>
    <n v="0"/>
    <n v="0"/>
    <n v="65.709999999999994"/>
    <x v="0"/>
    <n v="23"/>
  </r>
  <r>
    <n v="203"/>
    <n v="35"/>
    <s v="v Sri Lanka"/>
    <s v="Colombo (RPS)"/>
    <x v="172"/>
    <n v="1"/>
    <n v="5"/>
    <s v="Not Out"/>
    <s v="ODI # 2813"/>
    <n v="45"/>
    <n v="1"/>
    <n v="0"/>
    <n v="77.77"/>
    <x v="0"/>
    <n v="35"/>
  </r>
  <r>
    <n v="204"/>
    <n v="94"/>
    <s v="v Sri Lanka"/>
    <s v="Colombo (RPS)"/>
    <x v="173"/>
    <n v="1"/>
    <n v="3"/>
    <s v="Caught"/>
    <s v="ODI # 2815"/>
    <n v="96"/>
    <n v="4"/>
    <n v="2"/>
    <n v="97.91"/>
    <x v="0"/>
    <n v="94"/>
  </r>
  <r>
    <n v="205"/>
    <n v="53"/>
    <s v="v Sri Lanka"/>
    <s v="Colombo (RPS)"/>
    <x v="174"/>
    <n v="2"/>
    <n v="6"/>
    <s v="Caught"/>
    <s v="ODI # 2818"/>
    <n v="58"/>
    <n v="1"/>
    <n v="2"/>
    <n v="91.37"/>
    <x v="0"/>
    <n v="26.5"/>
  </r>
  <r>
    <n v="206"/>
    <n v="13"/>
    <s v="v Sri Lanka"/>
    <s v="Colombo (RPS)"/>
    <x v="175"/>
    <n v="2"/>
    <n v="5"/>
    <s v="Bowled"/>
    <s v="T20I # 82"/>
    <n v="17"/>
    <n v="1"/>
    <n v="0"/>
    <n v="76.47"/>
    <x v="2"/>
    <n v="6.5"/>
  </r>
  <r>
    <n v="207"/>
    <n v="2"/>
    <s v="v New Zealand"/>
    <s v="Christchurch"/>
    <x v="176"/>
    <n v="1"/>
    <n v="6"/>
    <s v="Bowled"/>
    <s v="T20I # 84"/>
    <n v="6"/>
    <n v="0"/>
    <n v="0"/>
    <n v="33.33"/>
    <x v="2"/>
    <n v="2"/>
  </r>
  <r>
    <n v="208"/>
    <n v="28"/>
    <s v="v New Zealand"/>
    <s v="Wellington"/>
    <x v="177"/>
    <n v="1"/>
    <n v="5"/>
    <s v="Not Out"/>
    <s v="T20I # 85"/>
    <n v="30"/>
    <n v="2"/>
    <n v="0"/>
    <n v="93.33"/>
    <x v="2"/>
    <n v="28"/>
  </r>
  <r>
    <n v="209"/>
    <n v="84"/>
    <s v="v New Zealand"/>
    <s v="Napier"/>
    <x v="178"/>
    <n v="1"/>
    <n v="3"/>
    <s v="Not Out"/>
    <s v="ODI # 2821"/>
    <n v="89"/>
    <n v="6"/>
    <n v="0"/>
    <n v="94.38"/>
    <x v="0"/>
    <n v="84"/>
  </r>
  <r>
    <n v="210"/>
    <n v="23"/>
    <s v="v New Zealand"/>
    <s v="Wellington"/>
    <x v="179"/>
    <n v="1"/>
    <n v="5"/>
    <s v="Not Out"/>
    <s v="ODI # 2822"/>
    <n v="19"/>
    <n v="2"/>
    <n v="0"/>
    <n v="121.05"/>
    <x v="0"/>
    <n v="23"/>
  </r>
  <r>
    <n v="211"/>
    <n v="68"/>
    <s v="v New Zealand"/>
    <s v="Christchurch"/>
    <x v="180"/>
    <n v="1"/>
    <n v="5"/>
    <s v="Caught"/>
    <s v="ODI # 2823"/>
    <n v="58"/>
    <n v="5"/>
    <n v="2"/>
    <n v="117.24"/>
    <x v="0"/>
    <n v="68"/>
  </r>
  <r>
    <n v="212"/>
    <s v="DNB"/>
    <s v="v New Zealand"/>
    <s v="Hamilton"/>
    <x v="181"/>
    <n v="2"/>
    <s v="DNB"/>
    <s v="DNB"/>
    <s v="ODI # 2824"/>
    <n v="0"/>
    <n v="0"/>
    <n v="0"/>
    <n v="0"/>
    <x v="0"/>
    <e v="#VALUE!"/>
  </r>
  <r>
    <n v="213"/>
    <n v="9"/>
    <s v="v New Zealand"/>
    <s v="Auckland"/>
    <x v="182"/>
    <n v="1"/>
    <n v="6"/>
    <s v="Bowled"/>
    <s v="ODI # 2825"/>
    <n v="21"/>
    <n v="1"/>
    <n v="0"/>
    <n v="42.85"/>
    <x v="0"/>
    <n v="9"/>
  </r>
  <r>
    <n v="214"/>
    <s v="DNB"/>
    <s v="v New Zealand"/>
    <s v="Hamilton"/>
    <x v="183"/>
    <n v="4"/>
    <s v="DNB"/>
    <s v="DNB"/>
    <s v="Test # 1915"/>
    <n v="0"/>
    <n v="0"/>
    <n v="0"/>
    <n v="0"/>
    <x v="1"/>
    <e v="#VALUE!"/>
  </r>
  <r>
    <n v="215"/>
    <n v="47"/>
    <s v="v New Zealand"/>
    <s v="Hamilton"/>
    <x v="183"/>
    <n v="2"/>
    <n v="7"/>
    <s v="Caught"/>
    <s v="Test # 1915"/>
    <n v="123"/>
    <n v="7"/>
    <n v="0"/>
    <n v="38.21"/>
    <x v="1"/>
    <n v="23.5"/>
  </r>
  <r>
    <n v="216"/>
    <n v="52"/>
    <s v="v New Zealand"/>
    <s v="Wellington"/>
    <x v="184"/>
    <n v="1"/>
    <n v="7"/>
    <s v="Caught"/>
    <s v="Test # 1918"/>
    <n v="89"/>
    <n v="6"/>
    <n v="1"/>
    <n v="58.42"/>
    <x v="1"/>
    <n v="52"/>
  </r>
  <r>
    <n v="217"/>
    <n v="56"/>
    <s v="v New Zealand"/>
    <s v="Wellington"/>
    <x v="184"/>
    <n v="3"/>
    <n v="7"/>
    <s v="Not Out"/>
    <s v="Test # 1918"/>
    <n v="83"/>
    <n v="8"/>
    <n v="0"/>
    <n v="67.459999999999994"/>
    <x v="1"/>
    <n v="18.666666666666668"/>
  </r>
  <r>
    <n v="218"/>
    <n v="26"/>
    <s v="v Bangladesh"/>
    <s v="Nottingham"/>
    <x v="185"/>
    <n v="1"/>
    <n v="3"/>
    <s v="Bowled"/>
    <s v="T20I # 93"/>
    <n v="21"/>
    <n v="0"/>
    <n v="1"/>
    <n v="123.8"/>
    <x v="2"/>
    <n v="26"/>
  </r>
  <r>
    <n v="219"/>
    <n v="14"/>
    <s v="v Ireland"/>
    <s v="Nottingham"/>
    <x v="186"/>
    <n v="2"/>
    <n v="3"/>
    <s v="Caught"/>
    <s v="T20I # 101"/>
    <n v="13"/>
    <n v="1"/>
    <n v="0"/>
    <n v="107.69"/>
    <x v="2"/>
    <n v="7"/>
  </r>
  <r>
    <n v="220"/>
    <n v="11"/>
    <s v="v West Indies"/>
    <s v="Lord's"/>
    <x v="187"/>
    <n v="1"/>
    <n v="5"/>
    <s v="Caught"/>
    <s v="T20I # 105"/>
    <n v="23"/>
    <n v="0"/>
    <n v="0"/>
    <n v="47.82"/>
    <x v="2"/>
    <n v="11"/>
  </r>
  <r>
    <n v="221"/>
    <n v="30"/>
    <s v="v England"/>
    <s v="Lord's"/>
    <x v="188"/>
    <n v="2"/>
    <n v="6"/>
    <s v="Not Out"/>
    <s v="T20I # 109"/>
    <n v="20"/>
    <n v="3"/>
    <n v="0"/>
    <n v="150"/>
    <x v="2"/>
    <n v="15"/>
  </r>
  <r>
    <n v="222"/>
    <n v="5"/>
    <s v="v South Africa"/>
    <s v="Nottingham"/>
    <x v="189"/>
    <n v="2"/>
    <n v="5"/>
    <s v="Run Out"/>
    <s v="T20I # 113"/>
    <n v="12"/>
    <n v="0"/>
    <n v="0"/>
    <n v="41.66"/>
    <x v="2"/>
    <n v="2.5"/>
  </r>
  <r>
    <n v="223"/>
    <n v="41"/>
    <s v="v West Indies"/>
    <s v="Kingston"/>
    <x v="190"/>
    <n v="1"/>
    <n v="5"/>
    <s v="Run Out"/>
    <s v="ODI # 2852"/>
    <n v="46"/>
    <n v="2"/>
    <n v="1"/>
    <n v="89.13"/>
    <x v="0"/>
    <n v="41"/>
  </r>
  <r>
    <n v="224"/>
    <n v="95"/>
    <s v="v West Indies"/>
    <s v="Kingston"/>
    <x v="191"/>
    <n v="1"/>
    <n v="5"/>
    <s v="Bowled"/>
    <s v="ODI # 2853"/>
    <n v="130"/>
    <n v="6"/>
    <n v="2"/>
    <n v="73.069999999999993"/>
    <x v="0"/>
    <n v="95"/>
  </r>
  <r>
    <n v="225"/>
    <n v="46"/>
    <s v="v West Indies"/>
    <s v="Gros Islet"/>
    <x v="192"/>
    <n v="2"/>
    <n v="3"/>
    <s v="Not Out"/>
    <s v="ODI # 2854"/>
    <n v="34"/>
    <n v="2"/>
    <n v="1"/>
    <n v="135.29"/>
    <x v="0"/>
    <n v="23"/>
  </r>
  <r>
    <n v="226"/>
    <s v="DNB"/>
    <s v="v West Indies"/>
    <s v="Gros Islet"/>
    <x v="193"/>
    <s v="DNB"/>
    <s v="DNB"/>
    <s v="DNB"/>
    <s v="ODI # 2855"/>
    <n v="0"/>
    <n v="0"/>
    <n v="0"/>
    <n v="0"/>
    <x v="0"/>
    <e v="#VALUE!"/>
  </r>
  <r>
    <n v="227"/>
    <n v="35"/>
    <s v="v New Zealand"/>
    <s v="Colombo (RPS)"/>
    <x v="194"/>
    <n v="2"/>
    <n v="5"/>
    <s v="Not Out"/>
    <s v="ODI # 2886"/>
    <n v="65"/>
    <n v="4"/>
    <n v="0"/>
    <n v="53.84"/>
    <x v="0"/>
    <n v="17.5"/>
  </r>
  <r>
    <n v="228"/>
    <n v="8"/>
    <s v="v Sri Lanka"/>
    <s v="Colombo (RPS)"/>
    <x v="195"/>
    <n v="2"/>
    <n v="6"/>
    <s v="Bowled"/>
    <s v="ODI # 2887"/>
    <n v="18"/>
    <n v="0"/>
    <n v="0"/>
    <n v="44.44"/>
    <x v="0"/>
    <n v="4"/>
  </r>
  <r>
    <n v="229"/>
    <n v="56"/>
    <s v="v Sri Lanka"/>
    <s v="Colombo (RPS)"/>
    <x v="196"/>
    <n v="1"/>
    <n v="3"/>
    <s v="Caught"/>
    <s v="ODI # 2889"/>
    <n v="62"/>
    <n v="3"/>
    <n v="0"/>
    <n v="90.32"/>
    <x v="0"/>
    <n v="56"/>
  </r>
  <r>
    <n v="230"/>
    <n v="3"/>
    <s v="v Pakistan"/>
    <s v="Centurion"/>
    <x v="197"/>
    <n v="2"/>
    <n v="5"/>
    <s v="Lbw"/>
    <s v="ODI # 2898"/>
    <n v="9"/>
    <n v="0"/>
    <n v="0"/>
    <n v="33.33"/>
    <x v="0"/>
    <n v="1.5"/>
  </r>
  <r>
    <n v="231"/>
    <s v="DNB"/>
    <s v="v Australia"/>
    <s v="Centurion"/>
    <x v="198"/>
    <s v="DNB"/>
    <s v="DNB"/>
    <s v="DNB"/>
    <s v="ODI # 2901"/>
    <n v="0"/>
    <n v="0"/>
    <n v="0"/>
    <n v="0"/>
    <x v="0"/>
    <e v="#VALUE!"/>
  </r>
  <r>
    <n v="232"/>
    <s v="DNB"/>
    <s v="v West Indies"/>
    <s v="Johannesburg"/>
    <x v="199"/>
    <n v="2"/>
    <s v="DNB"/>
    <s v="DNB"/>
    <s v="ODI # 2904"/>
    <n v="0"/>
    <n v="0"/>
    <n v="0"/>
    <n v="0"/>
    <x v="0"/>
    <e v="#VALUE!"/>
  </r>
  <r>
    <n v="233"/>
    <n v="34"/>
    <s v="v Australia"/>
    <s v="Vadodara"/>
    <x v="200"/>
    <n v="2"/>
    <n v="5"/>
    <s v="Caught"/>
    <s v="ODI # 2913"/>
    <n v="46"/>
    <n v="4"/>
    <n v="0"/>
    <n v="73.91"/>
    <x v="0"/>
    <n v="17"/>
  </r>
  <r>
    <n v="234"/>
    <n v="124"/>
    <s v="v Australia"/>
    <s v="Nagpur"/>
    <x v="201"/>
    <n v="1"/>
    <n v="5"/>
    <s v="Caught"/>
    <s v="ODI # 2915"/>
    <n v="107"/>
    <n v="9"/>
    <n v="3"/>
    <n v="115.88"/>
    <x v="0"/>
    <n v="124"/>
  </r>
  <r>
    <n v="235"/>
    <n v="71"/>
    <s v="v Australia"/>
    <s v="Delhi"/>
    <x v="202"/>
    <n v="2"/>
    <n v="5"/>
    <s v="Not Out"/>
    <s v="ODI # 2918"/>
    <n v="95"/>
    <n v="6"/>
    <n v="0"/>
    <n v="74.73"/>
    <x v="0"/>
    <n v="35.5"/>
  </r>
  <r>
    <n v="236"/>
    <n v="26"/>
    <s v="v Australia"/>
    <s v="Mohali"/>
    <x v="203"/>
    <n v="2"/>
    <n v="5"/>
    <s v="Caught"/>
    <s v="ODI # 2919"/>
    <n v="46"/>
    <n v="2"/>
    <n v="0"/>
    <n v="56.52"/>
    <x v="0"/>
    <n v="13"/>
  </r>
  <r>
    <n v="237"/>
    <n v="6"/>
    <s v="v Australia"/>
    <s v="Hyderabad"/>
    <x v="204"/>
    <n v="2"/>
    <n v="5"/>
    <s v="Caught"/>
    <s v="ODI # 2923"/>
    <n v="15"/>
    <n v="0"/>
    <n v="0"/>
    <n v="40"/>
    <x v="0"/>
    <n v="3"/>
  </r>
  <r>
    <n v="238"/>
    <n v="24"/>
    <s v="v Australia"/>
    <s v="Guwahati"/>
    <x v="205"/>
    <n v="1"/>
    <n v="5"/>
    <s v="Lbw"/>
    <s v="ODI # 2925"/>
    <n v="77"/>
    <n v="1"/>
    <n v="0"/>
    <n v="31.16"/>
    <x v="0"/>
    <n v="24"/>
  </r>
  <r>
    <n v="239"/>
    <n v="110"/>
    <s v="v Sri Lanka"/>
    <s v="Ahmedabad"/>
    <x v="206"/>
    <n v="1"/>
    <n v="7"/>
    <s v="Caught"/>
    <s v="Test # 1933"/>
    <n v="159"/>
    <n v="10"/>
    <n v="1"/>
    <n v="69.180000000000007"/>
    <x v="1"/>
    <n v="110"/>
  </r>
  <r>
    <n v="240"/>
    <s v="DNB"/>
    <s v="v Sri Lanka"/>
    <s v="Ahmedabad"/>
    <x v="206"/>
    <n v="3"/>
    <s v="DNB"/>
    <s v="DNB"/>
    <s v="Test # 1933"/>
    <n v="0"/>
    <n v="0"/>
    <n v="0"/>
    <n v="0"/>
    <x v="1"/>
    <e v="#VALUE!"/>
  </r>
  <r>
    <n v="241"/>
    <n v="4"/>
    <s v="v Sri Lanka"/>
    <s v="Kanpur"/>
    <x v="207"/>
    <n v="1"/>
    <n v="7"/>
    <s v="Bowled"/>
    <s v="Test # 1935"/>
    <n v="15"/>
    <n v="0"/>
    <n v="0"/>
    <n v="26.66"/>
    <x v="1"/>
    <n v="4"/>
  </r>
  <r>
    <n v="242"/>
    <n v="100"/>
    <s v="v Sri Lanka"/>
    <s v="Brabourne"/>
    <x v="208"/>
    <n v="2"/>
    <n v="7"/>
    <s v="Not Out"/>
    <s v="Test # 1937"/>
    <n v="154"/>
    <n v="3"/>
    <n v="6"/>
    <n v="64.930000000000007"/>
    <x v="1"/>
    <n v="50"/>
  </r>
  <r>
    <n v="243"/>
    <n v="9"/>
    <s v="v Sri Lanka"/>
    <s v="Nagpur"/>
    <x v="209"/>
    <n v="2"/>
    <n v="3"/>
    <s v="Caught"/>
    <s v="T20I # 126"/>
    <n v="12"/>
    <n v="0"/>
    <n v="0"/>
    <n v="75"/>
    <x v="2"/>
    <n v="4.5"/>
  </r>
  <r>
    <n v="244"/>
    <n v="46"/>
    <s v="v Sri Lanka"/>
    <s v="Mohali"/>
    <x v="210"/>
    <n v="2"/>
    <n v="3"/>
    <s v="Bowled"/>
    <s v="T20I # 127"/>
    <n v="28"/>
    <n v="3"/>
    <n v="2"/>
    <n v="164.28"/>
    <x v="2"/>
    <n v="23"/>
  </r>
  <r>
    <n v="245"/>
    <n v="72"/>
    <s v="v Sri Lanka"/>
    <s v="Rajkot"/>
    <x v="211"/>
    <n v="1"/>
    <n v="3"/>
    <s v="Caught"/>
    <s v="ODI # 2932"/>
    <n v="53"/>
    <n v="7"/>
    <n v="3"/>
    <n v="135.84"/>
    <x v="0"/>
    <n v="72"/>
  </r>
  <r>
    <n v="246"/>
    <n v="107"/>
    <s v="v Sri Lanka"/>
    <s v="Nagpur"/>
    <x v="212"/>
    <n v="1"/>
    <n v="5"/>
    <s v="Caught"/>
    <s v="ODI # 2933"/>
    <n v="111"/>
    <n v="8"/>
    <n v="2"/>
    <n v="96.39"/>
    <x v="0"/>
    <n v="107"/>
  </r>
  <r>
    <n v="247"/>
    <s v="DNB"/>
    <s v="v Sri Lanka"/>
    <s v="Delhi"/>
    <x v="213"/>
    <s v="DNB"/>
    <s v="DNB"/>
    <s v="DNB"/>
    <s v="ODI # 2936"/>
    <n v="0"/>
    <n v="0"/>
    <n v="0"/>
    <n v="0"/>
    <x v="0"/>
    <e v="#VALUE!"/>
  </r>
  <r>
    <n v="248"/>
    <n v="37"/>
    <s v="v Sri Lanka"/>
    <s v="Mirpur"/>
    <x v="214"/>
    <n v="1"/>
    <n v="5"/>
    <s v="Caught"/>
    <s v="ODI # 2938"/>
    <n v="70"/>
    <n v="3"/>
    <n v="0"/>
    <n v="52.85"/>
    <x v="0"/>
    <n v="37"/>
  </r>
  <r>
    <n v="249"/>
    <n v="101"/>
    <s v="v Bangladesh"/>
    <s v="Mirpur"/>
    <x v="215"/>
    <n v="2"/>
    <n v="5"/>
    <s v="Not Out"/>
    <s v="ODI # 2939"/>
    <n v="107"/>
    <n v="9"/>
    <n v="0"/>
    <n v="94.39"/>
    <x v="0"/>
    <n v="50.5"/>
  </r>
  <r>
    <n v="250"/>
    <s v="DNB"/>
    <s v="v Sri Lanka"/>
    <s v="Mirpur"/>
    <x v="216"/>
    <n v="2"/>
    <s v="DNB"/>
    <s v="DNB"/>
    <s v="ODI # 2941"/>
    <n v="0"/>
    <n v="0"/>
    <n v="0"/>
    <n v="0"/>
    <x v="0"/>
    <e v="#VALUE!"/>
  </r>
  <r>
    <n v="251"/>
    <n v="32"/>
    <s v="v Bangladesh"/>
    <s v="Mirpur"/>
    <x v="217"/>
    <n v="2"/>
    <n v="5"/>
    <s v="Caught"/>
    <s v="ODI # 2942"/>
    <n v="35"/>
    <n v="3"/>
    <n v="0"/>
    <n v="91.42"/>
    <x v="0"/>
    <n v="16"/>
  </r>
  <r>
    <n v="252"/>
    <n v="14"/>
    <s v="v Sri Lanka"/>
    <s v="Mirpur"/>
    <x v="218"/>
    <n v="1"/>
    <n v="5"/>
    <s v="Caught"/>
    <s v="ODI # 2943"/>
    <n v="19"/>
    <n v="3"/>
    <n v="0"/>
    <n v="73.680000000000007"/>
    <x v="0"/>
    <n v="14"/>
  </r>
  <r>
    <n v="253"/>
    <n v="89"/>
    <s v="v Bangladesh"/>
    <s v="Mirpur"/>
    <x v="219"/>
    <n v="2"/>
    <n v="6"/>
    <s v="Stumped"/>
    <s v="Test # 1950"/>
    <n v="167"/>
    <n v="9"/>
    <n v="2"/>
    <n v="53.29"/>
    <x v="1"/>
    <n v="44.5"/>
  </r>
  <r>
    <n v="254"/>
    <s v="DNB"/>
    <s v="v Bangladesh"/>
    <s v="Mirpur"/>
    <x v="219"/>
    <n v="4"/>
    <s v="DNB"/>
    <s v="DNB"/>
    <s v="Test # 1950"/>
    <n v="0"/>
    <n v="0"/>
    <n v="0"/>
    <n v="0"/>
    <x v="1"/>
    <e v="#VALUE!"/>
  </r>
  <r>
    <n v="255"/>
    <n v="25"/>
    <s v="v South Africa"/>
    <s v="Nagpur"/>
    <x v="220"/>
    <n v="3"/>
    <n v="6"/>
    <s v="Caught"/>
    <s v="Test # 1951"/>
    <n v="112"/>
    <n v="3"/>
    <n v="0"/>
    <n v="22.32"/>
    <x v="1"/>
    <n v="8.3333333333333339"/>
  </r>
  <r>
    <n v="256"/>
    <n v="6"/>
    <s v="v South Africa"/>
    <s v="Nagpur"/>
    <x v="220"/>
    <n v="2"/>
    <n v="6"/>
    <s v="Caught"/>
    <s v="Test # 1951"/>
    <n v="29"/>
    <n v="1"/>
    <n v="0"/>
    <n v="20.68"/>
    <x v="1"/>
    <n v="3"/>
  </r>
  <r>
    <n v="257"/>
    <n v="132"/>
    <s v="v South Africa"/>
    <s v="Eden Gardens"/>
    <x v="221"/>
    <n v="2"/>
    <n v="8"/>
    <s v="Not Out"/>
    <s v="Test # 1952"/>
    <n v="187"/>
    <n v="12"/>
    <n v="3"/>
    <n v="70.58"/>
    <x v="1"/>
    <n v="66"/>
  </r>
  <r>
    <n v="258"/>
    <n v="26"/>
    <s v="v South Africa"/>
    <s v="Jaipur"/>
    <x v="222"/>
    <n v="1"/>
    <n v="4"/>
    <s v="Caught"/>
    <s v="ODI # 2961"/>
    <n v="29"/>
    <n v="2"/>
    <n v="0"/>
    <n v="89.65"/>
    <x v="0"/>
    <n v="26"/>
  </r>
  <r>
    <n v="259"/>
    <n v="68"/>
    <s v="v South Africa"/>
    <s v="Gwalior"/>
    <x v="223"/>
    <n v="1"/>
    <n v="5"/>
    <s v="Not Out"/>
    <s v="ODI # 2962"/>
    <n v="35"/>
    <n v="7"/>
    <n v="4"/>
    <n v="194.28"/>
    <x v="0"/>
    <n v="68"/>
  </r>
  <r>
    <n v="260"/>
    <n v="9"/>
    <s v="v South Africa"/>
    <s v="Ahmedabad"/>
    <x v="224"/>
    <n v="2"/>
    <n v="5"/>
    <s v="Caught"/>
    <s v="ODI # 2963"/>
    <n v="7"/>
    <n v="0"/>
    <n v="1"/>
    <n v="128.57"/>
    <x v="0"/>
    <n v="4.5"/>
  </r>
  <r>
    <n v="261"/>
    <n v="15"/>
    <s v="v Afghanistan"/>
    <s v="Gros Islet"/>
    <x v="225"/>
    <n v="2"/>
    <n v="5"/>
    <s v="Not Out"/>
    <s v="T20I # 153"/>
    <n v="6"/>
    <n v="0"/>
    <n v="2"/>
    <n v="250"/>
    <x v="2"/>
    <n v="7.5"/>
  </r>
  <r>
    <n v="262"/>
    <n v="16"/>
    <s v="v South Africa"/>
    <s v="Gros Islet"/>
    <x v="226"/>
    <n v="1"/>
    <n v="6"/>
    <s v="Not Out"/>
    <s v="T20I # 155"/>
    <n v="6"/>
    <n v="1"/>
    <n v="1"/>
    <n v="266.66000000000003"/>
    <x v="2"/>
    <n v="16"/>
  </r>
  <r>
    <n v="263"/>
    <n v="2"/>
    <s v="v Australia"/>
    <s v="Bridgetown"/>
    <x v="227"/>
    <n v="2"/>
    <n v="6"/>
    <s v="Caught"/>
    <s v="T20I # 165"/>
    <n v="8"/>
    <n v="0"/>
    <n v="0"/>
    <n v="25"/>
    <x v="2"/>
    <n v="1"/>
  </r>
  <r>
    <n v="264"/>
    <n v="29"/>
    <s v="v West Indies"/>
    <s v="Bridgetown"/>
    <x v="228"/>
    <n v="2"/>
    <n v="6"/>
    <s v="Run Out"/>
    <s v="T20I # 169"/>
    <n v="18"/>
    <n v="2"/>
    <n v="2"/>
    <n v="161.11000000000001"/>
    <x v="2"/>
    <n v="14.5"/>
  </r>
  <r>
    <n v="265"/>
    <n v="23"/>
    <s v="v Sri Lanka"/>
    <s v="Gros Islet"/>
    <x v="229"/>
    <n v="1"/>
    <n v="4"/>
    <s v="Not Out"/>
    <s v="T20I # 173"/>
    <n v="19"/>
    <n v="0"/>
    <n v="1"/>
    <n v="121.05"/>
    <x v="2"/>
    <n v="23"/>
  </r>
  <r>
    <n v="266"/>
    <n v="38"/>
    <s v="v Bangladesh"/>
    <s v="Dambulla"/>
    <x v="230"/>
    <n v="2"/>
    <n v="5"/>
    <s v="Not Out"/>
    <s v="ODI # 2993"/>
    <n v="45"/>
    <n v="3"/>
    <n v="1"/>
    <n v="84.44"/>
    <x v="0"/>
    <n v="19"/>
  </r>
  <r>
    <n v="267"/>
    <n v="56"/>
    <s v="v Pakistan"/>
    <s v="Dambulla"/>
    <x v="231"/>
    <n v="2"/>
    <n v="4"/>
    <s v="Bowled"/>
    <s v="ODI # 2996"/>
    <n v="71"/>
    <n v="2"/>
    <n v="1"/>
    <n v="78.87"/>
    <x v="0"/>
    <n v="28"/>
  </r>
  <r>
    <n v="268"/>
    <n v="41"/>
    <s v="v Sri Lanka"/>
    <s v="Dambulla"/>
    <x v="232"/>
    <n v="1"/>
    <n v="6"/>
    <s v="Run Out"/>
    <s v="ODI # 2999"/>
    <n v="53"/>
    <n v="6"/>
    <n v="0"/>
    <n v="77.349999999999994"/>
    <x v="0"/>
    <n v="41"/>
  </r>
  <r>
    <n v="269"/>
    <n v="38"/>
    <s v="v Sri Lanka"/>
    <s v="Dambulla"/>
    <x v="233"/>
    <n v="1"/>
    <n v="4"/>
    <s v="Caught"/>
    <s v="ODI # 3001"/>
    <n v="50"/>
    <n v="2"/>
    <n v="1"/>
    <n v="76"/>
    <x v="0"/>
    <n v="38"/>
  </r>
  <r>
    <n v="270"/>
    <n v="4"/>
    <s v="v Sri Lanka"/>
    <s v="Galle"/>
    <x v="234"/>
    <n v="3"/>
    <n v="7"/>
    <s v="Bowled"/>
    <s v="Test # 1964"/>
    <n v="5"/>
    <n v="1"/>
    <n v="0"/>
    <n v="80"/>
    <x v="1"/>
    <n v="1.3333333333333333"/>
  </r>
  <r>
    <n v="271"/>
    <n v="33"/>
    <s v="v Sri Lanka"/>
    <s v="Galle"/>
    <x v="234"/>
    <n v="2"/>
    <n v="7"/>
    <s v="Bowled"/>
    <s v="Test # 1964"/>
    <n v="47"/>
    <n v="4"/>
    <n v="0"/>
    <n v="70.209999999999994"/>
    <x v="1"/>
    <n v="16.5"/>
  </r>
  <r>
    <n v="272"/>
    <n v="76"/>
    <s v="v Sri Lanka"/>
    <s v="Colombo (SSC)"/>
    <x v="235"/>
    <n v="2"/>
    <n v="7"/>
    <s v="Caught"/>
    <s v="Test # 1966"/>
    <n v="138"/>
    <n v="7"/>
    <n v="0"/>
    <n v="55.07"/>
    <x v="1"/>
    <n v="38"/>
  </r>
  <r>
    <n v="273"/>
    <n v="15"/>
    <s v="v Sri Lanka"/>
    <s v="Colombo (PSS)"/>
    <x v="236"/>
    <n v="2"/>
    <n v="7"/>
    <s v="Caught"/>
    <s v="Test # 1968"/>
    <n v="30"/>
    <n v="1"/>
    <n v="0"/>
    <n v="50"/>
    <x v="1"/>
    <n v="7.5"/>
  </r>
  <r>
    <n v="274"/>
    <s v="DNB"/>
    <s v="v Sri Lanka"/>
    <s v="Colombo (PSS)"/>
    <x v="236"/>
    <n v="4"/>
    <s v="DNB"/>
    <s v="DNB"/>
    <s v="Test # 1968"/>
    <n v="0"/>
    <n v="0"/>
    <n v="0"/>
    <n v="0"/>
    <x v="1"/>
    <e v="#VALUE!"/>
  </r>
  <r>
    <n v="275"/>
    <n v="2"/>
    <s v="v New Zealand"/>
    <s v="Dambulla"/>
    <x v="237"/>
    <n v="2"/>
    <n v="6"/>
    <s v="Run Out"/>
    <s v="ODI # 3030"/>
    <n v="9"/>
    <n v="0"/>
    <n v="0"/>
    <n v="22.22"/>
    <x v="0"/>
    <n v="1"/>
  </r>
  <r>
    <n v="276"/>
    <n v="23"/>
    <s v="v Sri Lanka"/>
    <s v="Dambulla"/>
    <x v="238"/>
    <n v="2"/>
    <n v="6"/>
    <s v="Not Out"/>
    <s v="ODI # 3032"/>
    <n v="38"/>
    <n v="2"/>
    <n v="0"/>
    <n v="60.52"/>
    <x v="0"/>
    <n v="11.5"/>
  </r>
  <r>
    <n v="277"/>
    <n v="10"/>
    <s v="v Sri Lanka"/>
    <s v="Dambulla"/>
    <x v="239"/>
    <n v="1"/>
    <n v="6"/>
    <s v="Caught"/>
    <s v="ODI # 3038"/>
    <n v="16"/>
    <n v="2"/>
    <n v="0"/>
    <n v="62.5"/>
    <x v="0"/>
    <n v="10"/>
  </r>
  <r>
    <n v="278"/>
    <n v="38"/>
    <s v="v New Zealand"/>
    <s v="Dambulla"/>
    <x v="240"/>
    <n v="1"/>
    <n v="6"/>
    <s v="Caught"/>
    <s v="ODI # 3039"/>
    <n v="75"/>
    <n v="3"/>
    <n v="0"/>
    <n v="50.66"/>
    <x v="0"/>
    <n v="38"/>
  </r>
  <r>
    <n v="279"/>
    <n v="67"/>
    <s v="v Sri Lanka"/>
    <s v="Dambulla"/>
    <x v="241"/>
    <n v="2"/>
    <n v="5"/>
    <s v="Bowled"/>
    <s v="ODI # 3040"/>
    <n v="100"/>
    <n v="5"/>
    <n v="1"/>
    <n v="67"/>
    <x v="0"/>
    <n v="33.5"/>
  </r>
  <r>
    <n v="280"/>
    <n v="14"/>
    <s v="v Australia"/>
    <s v="Mohali"/>
    <x v="242"/>
    <n v="2"/>
    <n v="7"/>
    <s v="Caught"/>
    <s v="Test # 1972"/>
    <n v="28"/>
    <n v="1"/>
    <n v="1"/>
    <n v="50"/>
    <x v="1"/>
    <n v="7"/>
  </r>
  <r>
    <n v="281"/>
    <n v="2"/>
    <s v="v Australia"/>
    <s v="Mohali"/>
    <x v="242"/>
    <n v="4"/>
    <n v="8"/>
    <s v="Run Out"/>
    <s v="Test # 1972"/>
    <n v="14"/>
    <n v="0"/>
    <n v="0"/>
    <n v="14.28"/>
    <x v="1"/>
    <n v="0.5"/>
  </r>
  <r>
    <n v="282"/>
    <n v="30"/>
    <s v="v Australia"/>
    <s v="Bengaluru"/>
    <x v="243"/>
    <n v="2"/>
    <n v="7"/>
    <s v="Caught"/>
    <s v="Test # 1973"/>
    <n v="87"/>
    <n v="3"/>
    <n v="0"/>
    <n v="34.479999999999997"/>
    <x v="1"/>
    <n v="15"/>
  </r>
  <r>
    <n v="283"/>
    <s v="DNB"/>
    <s v="v Australia"/>
    <s v="Bengaluru"/>
    <x v="243"/>
    <n v="4"/>
    <s v="DNB"/>
    <s v="DNB"/>
    <s v="Test # 1973"/>
    <n v="0"/>
    <n v="0"/>
    <n v="0"/>
    <n v="0"/>
    <x v="1"/>
    <e v="#VALUE!"/>
  </r>
  <r>
    <n v="284"/>
    <n v="0"/>
    <s v="v Australia"/>
    <s v="Visakhapatnam"/>
    <x v="244"/>
    <n v="2"/>
    <n v="6"/>
    <s v="Bowled"/>
    <s v="ODI # 3060"/>
    <n v="1"/>
    <n v="0"/>
    <n v="0"/>
    <n v="0"/>
    <x v="0"/>
    <n v="0"/>
  </r>
  <r>
    <n v="285"/>
    <n v="22"/>
    <s v="v New Zealand"/>
    <s v="Ahmedabad"/>
    <x v="245"/>
    <n v="3"/>
    <n v="7"/>
    <s v="Bowled"/>
    <s v="Test # 1974"/>
    <n v="72"/>
    <n v="1"/>
    <n v="0"/>
    <n v="30.55"/>
    <x v="1"/>
    <n v="7.333333333333333"/>
  </r>
  <r>
    <n v="286"/>
    <n v="10"/>
    <s v="v New Zealand"/>
    <s v="Ahmedabad"/>
    <x v="245"/>
    <n v="1"/>
    <n v="7"/>
    <s v="Caught"/>
    <s v="Test # 1974"/>
    <n v="9"/>
    <n v="0"/>
    <n v="1"/>
    <n v="111.11"/>
    <x v="1"/>
    <n v="10"/>
  </r>
  <r>
    <n v="287"/>
    <n v="14"/>
    <s v="v New Zealand"/>
    <s v="Hyderabad"/>
    <x v="246"/>
    <n v="2"/>
    <n v="7"/>
    <s v="Caught"/>
    <s v="Test # 1975"/>
    <n v="21"/>
    <n v="1"/>
    <n v="0"/>
    <n v="66.66"/>
    <x v="1"/>
    <n v="7"/>
  </r>
  <r>
    <n v="288"/>
    <s v="DNB"/>
    <s v="v New Zealand"/>
    <s v="Hyderabad"/>
    <x v="246"/>
    <n v="4"/>
    <s v="DNB"/>
    <s v="DNB"/>
    <s v="Test # 1975"/>
    <n v="0"/>
    <n v="0"/>
    <n v="0"/>
    <n v="0"/>
    <x v="1"/>
    <e v="#VALUE!"/>
  </r>
  <r>
    <n v="289"/>
    <n v="98"/>
    <s v="v New Zealand"/>
    <s v="Nagpur"/>
    <x v="247"/>
    <n v="2"/>
    <n v="7"/>
    <s v="Caught"/>
    <s v="Test # 1978"/>
    <n v="156"/>
    <n v="12"/>
    <n v="1"/>
    <n v="62.82"/>
    <x v="1"/>
    <n v="49"/>
  </r>
  <r>
    <n v="290"/>
    <n v="33"/>
    <s v="v South Africa"/>
    <s v="Centurion"/>
    <x v="248"/>
    <n v="1"/>
    <n v="7"/>
    <s v="Lbw"/>
    <s v="Test # 1985"/>
    <n v="50"/>
    <n v="2"/>
    <n v="2"/>
    <n v="66"/>
    <x v="1"/>
    <n v="33"/>
  </r>
  <r>
    <n v="291"/>
    <n v="90"/>
    <s v="v South Africa"/>
    <s v="Centurion"/>
    <x v="248"/>
    <n v="3"/>
    <n v="8"/>
    <s v="Caught"/>
    <s v="Test # 1985"/>
    <n v="106"/>
    <n v="14"/>
    <n v="0"/>
    <n v="84.9"/>
    <x v="1"/>
    <n v="30"/>
  </r>
  <r>
    <n v="292"/>
    <n v="35"/>
    <s v="v South Africa"/>
    <s v="Durban"/>
    <x v="249"/>
    <n v="1"/>
    <n v="7"/>
    <s v="Caught"/>
    <s v="Test # 1987"/>
    <n v="57"/>
    <n v="3"/>
    <n v="1"/>
    <n v="61.4"/>
    <x v="1"/>
    <n v="35"/>
  </r>
  <r>
    <n v="293"/>
    <n v="21"/>
    <s v="v South Africa"/>
    <s v="Durban"/>
    <x v="249"/>
    <n v="3"/>
    <n v="7"/>
    <s v="Caught"/>
    <s v="Test # 1987"/>
    <n v="35"/>
    <n v="4"/>
    <n v="0"/>
    <n v="60"/>
    <x v="1"/>
    <n v="7"/>
  </r>
  <r>
    <n v="294"/>
    <n v="0"/>
    <s v="v South Africa"/>
    <s v="Cape Town"/>
    <x v="250"/>
    <n v="2"/>
    <n v="7"/>
    <s v="Caught"/>
    <s v="Test # 1988"/>
    <n v="3"/>
    <n v="0"/>
    <n v="0"/>
    <n v="0"/>
    <x v="1"/>
    <n v="0"/>
  </r>
  <r>
    <n v="295"/>
    <s v="DNB"/>
    <s v="v South Africa"/>
    <s v="Cape Town"/>
    <x v="250"/>
    <n v="4"/>
    <s v="DNB"/>
    <s v="DNB"/>
    <s v="Test # 1988"/>
    <n v="0"/>
    <n v="0"/>
    <n v="0"/>
    <n v="0"/>
    <x v="1"/>
    <e v="#VALUE!"/>
  </r>
  <r>
    <n v="296"/>
    <n v="10"/>
    <s v="v South Africa"/>
    <s v="Durban"/>
    <x v="251"/>
    <n v="1"/>
    <n v="7"/>
    <s v="Not Out"/>
    <s v="T20I # 196"/>
    <n v="11"/>
    <n v="0"/>
    <n v="0"/>
    <n v="90.9"/>
    <x v="2"/>
    <n v="10"/>
  </r>
  <r>
    <n v="297"/>
    <n v="25"/>
    <s v="v South Africa"/>
    <s v="Durban"/>
    <x v="252"/>
    <n v="2"/>
    <n v="6"/>
    <s v="Run Out"/>
    <s v="ODI # 3079"/>
    <n v="35"/>
    <n v="1"/>
    <n v="0"/>
    <n v="71.42"/>
    <x v="0"/>
    <n v="12.5"/>
  </r>
  <r>
    <n v="298"/>
    <n v="38"/>
    <s v="v South Africa"/>
    <s v="Johannesburg"/>
    <x v="253"/>
    <n v="1"/>
    <n v="5"/>
    <s v="Bowled"/>
    <s v="ODI # 3080"/>
    <n v="61"/>
    <n v="1"/>
    <n v="0"/>
    <n v="62.29"/>
    <x v="0"/>
    <n v="38"/>
  </r>
  <r>
    <n v="299"/>
    <n v="5"/>
    <s v="v South Africa"/>
    <s v="Cape Town"/>
    <x v="254"/>
    <n v="2"/>
    <n v="5"/>
    <s v="Caught"/>
    <s v="ODI # 3082"/>
    <n v="12"/>
    <n v="1"/>
    <n v="0"/>
    <n v="41.66"/>
    <x v="0"/>
    <n v="2.5"/>
  </r>
  <r>
    <n v="300"/>
    <n v="2"/>
    <s v="v South Africa"/>
    <s v="Gqeberha"/>
    <x v="255"/>
    <n v="2"/>
    <n v="6"/>
    <s v="Caught"/>
    <s v="ODI # 3084"/>
    <n v="8"/>
    <n v="0"/>
    <n v="0"/>
    <n v="25"/>
    <x v="0"/>
    <n v="1"/>
  </r>
  <r>
    <n v="301"/>
    <n v="5"/>
    <s v="v South Africa"/>
    <s v="Centurion"/>
    <x v="256"/>
    <n v="2"/>
    <n v="4"/>
    <s v="Caught"/>
    <s v="ODI # 3087"/>
    <n v="10"/>
    <n v="1"/>
    <n v="0"/>
    <n v="50"/>
    <x v="0"/>
    <n v="2.5"/>
  </r>
  <r>
    <n v="302"/>
    <s v="DNB"/>
    <s v="v Bangladesh"/>
    <s v="Mirpur"/>
    <x v="257"/>
    <n v="1"/>
    <s v="DNB"/>
    <s v="DNB"/>
    <s v="ODI # 3100"/>
    <n v="0"/>
    <n v="0"/>
    <n v="0"/>
    <n v="0"/>
    <x v="0"/>
    <e v="#VALUE!"/>
  </r>
  <r>
    <n v="303"/>
    <n v="31"/>
    <s v="v England"/>
    <s v="Bengaluru"/>
    <x v="258"/>
    <n v="1"/>
    <n v="5"/>
    <s v="Caught"/>
    <s v="ODI # 3110"/>
    <n v="25"/>
    <n v="3"/>
    <n v="1"/>
    <n v="124"/>
    <x v="0"/>
    <n v="31"/>
  </r>
  <r>
    <n v="304"/>
    <n v="34"/>
    <s v="v Ireland"/>
    <s v="Bengaluru"/>
    <x v="259"/>
    <n v="2"/>
    <n v="6"/>
    <s v="Lbw"/>
    <s v="ODI # 3121"/>
    <n v="50"/>
    <n v="2"/>
    <n v="0"/>
    <n v="68"/>
    <x v="0"/>
    <n v="17"/>
  </r>
  <r>
    <n v="305"/>
    <n v="19"/>
    <s v="v Netherlands"/>
    <s v="Delhi"/>
    <x v="260"/>
    <n v="2"/>
    <n v="7"/>
    <s v="Not Out"/>
    <s v="ODI # 3124"/>
    <n v="40"/>
    <n v="2"/>
    <n v="0"/>
    <n v="47.5"/>
    <x v="0"/>
    <n v="9.5"/>
  </r>
  <r>
    <n v="306"/>
    <n v="12"/>
    <s v="v South Africa"/>
    <s v="Nagpur"/>
    <x v="261"/>
    <n v="1"/>
    <n v="6"/>
    <s v="Not Out"/>
    <s v="ODI # 3128"/>
    <n v="21"/>
    <n v="0"/>
    <n v="0"/>
    <n v="57.14"/>
    <x v="0"/>
    <n v="12"/>
  </r>
  <r>
    <n v="307"/>
    <n v="22"/>
    <s v="v West Indies"/>
    <s v="Chennai"/>
    <x v="262"/>
    <n v="1"/>
    <n v="5"/>
    <s v="Stumped"/>
    <s v="ODI # 3141"/>
    <n v="30"/>
    <n v="1"/>
    <n v="0"/>
    <n v="73.33"/>
    <x v="0"/>
    <n v="22"/>
  </r>
  <r>
    <n v="308"/>
    <n v="7"/>
    <s v="v Australia"/>
    <s v="Ahmedabad"/>
    <x v="263"/>
    <n v="2"/>
    <n v="6"/>
    <s v="Caught"/>
    <s v="ODI # 3143"/>
    <n v="8"/>
    <n v="1"/>
    <n v="0"/>
    <n v="87.5"/>
    <x v="0"/>
    <n v="3.5"/>
  </r>
  <r>
    <n v="309"/>
    <n v="25"/>
    <s v="v Pakistan"/>
    <s v="Mohali"/>
    <x v="264"/>
    <n v="1"/>
    <n v="6"/>
    <s v="Lbw"/>
    <s v="ODI # 3147"/>
    <n v="42"/>
    <n v="2"/>
    <n v="0"/>
    <n v="59.52"/>
    <x v="0"/>
    <n v="25"/>
  </r>
  <r>
    <n v="310"/>
    <n v="91"/>
    <s v="v Sri Lanka"/>
    <s v="Wankhede"/>
    <x v="265"/>
    <n v="2"/>
    <n v="5"/>
    <s v="Not Out"/>
    <s v="ODI # 3148"/>
    <n v="79"/>
    <n v="8"/>
    <n v="2"/>
    <n v="115.18"/>
    <x v="0"/>
    <n v="45.5"/>
  </r>
  <r>
    <n v="311"/>
    <n v="0"/>
    <s v="v West Indies"/>
    <s v="Kingston"/>
    <x v="266"/>
    <n v="1"/>
    <n v="7"/>
    <s v="Caught"/>
    <s v="Test # 1997"/>
    <n v="2"/>
    <n v="0"/>
    <n v="0"/>
    <n v="0"/>
    <x v="1"/>
    <n v="0"/>
  </r>
  <r>
    <n v="312"/>
    <n v="16"/>
    <s v="v West Indies"/>
    <s v="Kingston"/>
    <x v="266"/>
    <n v="3"/>
    <n v="7"/>
    <s v="Caught"/>
    <s v="Test # 1997"/>
    <n v="16"/>
    <n v="1"/>
    <n v="1"/>
    <n v="100"/>
    <x v="1"/>
    <n v="5.333333333333333"/>
  </r>
  <r>
    <n v="313"/>
    <n v="5"/>
    <s v="v West Indies"/>
    <s v="Bridgetown"/>
    <x v="267"/>
    <n v="3"/>
    <n v="7"/>
    <s v="Caught"/>
    <s v="Test # 1998"/>
    <n v="14"/>
    <n v="0"/>
    <n v="0"/>
    <n v="35.71"/>
    <x v="1"/>
    <n v="1.6666666666666667"/>
  </r>
  <r>
    <n v="314"/>
    <n v="2"/>
    <s v="v West Indies"/>
    <s v="Bridgetown"/>
    <x v="267"/>
    <n v="1"/>
    <n v="7"/>
    <s v="Caught"/>
    <s v="Test # 1998"/>
    <n v="13"/>
    <n v="0"/>
    <n v="0"/>
    <n v="15.38"/>
    <x v="1"/>
    <n v="2"/>
  </r>
  <r>
    <n v="315"/>
    <n v="74"/>
    <s v="v West Indies"/>
    <s v="Roseau"/>
    <x v="268"/>
    <n v="2"/>
    <n v="7"/>
    <s v="Caught"/>
    <s v="Test # 1999"/>
    <n v="133"/>
    <n v="4"/>
    <n v="0"/>
    <n v="55.63"/>
    <x v="1"/>
    <n v="37"/>
  </r>
  <r>
    <n v="316"/>
    <s v="DNB"/>
    <s v="v West Indies"/>
    <s v="Roseau"/>
    <x v="268"/>
    <n v="4"/>
    <s v="DNB"/>
    <s v="DNB"/>
    <s v="Test # 1999"/>
    <n v="0"/>
    <n v="0"/>
    <n v="0"/>
    <n v="0"/>
    <x v="1"/>
    <e v="#VALUE!"/>
  </r>
  <r>
    <n v="317"/>
    <n v="16"/>
    <s v="v England"/>
    <s v="Lord's"/>
    <x v="269"/>
    <n v="4"/>
    <n v="7"/>
    <s v="Caught"/>
    <s v="Test # 2000"/>
    <n v="49"/>
    <n v="2"/>
    <n v="0"/>
    <n v="32.65"/>
    <x v="1"/>
    <n v="4"/>
  </r>
  <r>
    <n v="318"/>
    <n v="28"/>
    <s v="v England"/>
    <s v="Lord's"/>
    <x v="269"/>
    <n v="2"/>
    <n v="7"/>
    <s v="Caught"/>
    <s v="Test # 2000"/>
    <n v="103"/>
    <n v="2"/>
    <n v="0"/>
    <n v="27.18"/>
    <x v="1"/>
    <n v="14"/>
  </r>
  <r>
    <n v="319"/>
    <n v="5"/>
    <s v="v England"/>
    <s v="Nottingham"/>
    <x v="270"/>
    <n v="2"/>
    <n v="7"/>
    <s v="Caught"/>
    <s v="Test # 2001"/>
    <n v="9"/>
    <n v="1"/>
    <n v="0"/>
    <n v="55.55"/>
    <x v="1"/>
    <n v="2.5"/>
  </r>
  <r>
    <n v="320"/>
    <n v="0"/>
    <s v="v England"/>
    <s v="Nottingham"/>
    <x v="270"/>
    <n v="4"/>
    <n v="7"/>
    <s v="Lbw"/>
    <s v="Test # 2001"/>
    <n v="1"/>
    <n v="0"/>
    <n v="0"/>
    <n v="0"/>
    <x v="1"/>
    <n v="0"/>
  </r>
  <r>
    <n v="321"/>
    <n v="77"/>
    <s v="v England"/>
    <s v="Birmingham"/>
    <x v="271"/>
    <n v="1"/>
    <n v="7"/>
    <s v="Caught"/>
    <s v="Test # 2003"/>
    <n v="96"/>
    <n v="10"/>
    <n v="3"/>
    <n v="80.2"/>
    <x v="1"/>
    <n v="77"/>
  </r>
  <r>
    <n v="322"/>
    <n v="74"/>
    <s v="v England"/>
    <s v="Birmingham"/>
    <x v="271"/>
    <n v="3"/>
    <n v="7"/>
    <s v="Not Out"/>
    <s v="Test # 2003"/>
    <n v="79"/>
    <n v="13"/>
    <n v="0"/>
    <n v="93.67"/>
    <x v="1"/>
    <n v="24.666666666666668"/>
  </r>
  <r>
    <n v="323"/>
    <n v="17"/>
    <s v="v England"/>
    <s v="The Oval"/>
    <x v="272"/>
    <n v="2"/>
    <n v="7"/>
    <s v="Caught"/>
    <s v="Test # 2004"/>
    <n v="50"/>
    <n v="2"/>
    <n v="0"/>
    <n v="34"/>
    <x v="1"/>
    <n v="8.5"/>
  </r>
  <r>
    <n v="324"/>
    <n v="3"/>
    <s v="v England"/>
    <s v="The Oval"/>
    <x v="272"/>
    <n v="3"/>
    <n v="7"/>
    <s v="Caught"/>
    <s v="Test # 2004"/>
    <n v="19"/>
    <n v="0"/>
    <n v="0"/>
    <n v="15.78"/>
    <x v="1"/>
    <n v="1"/>
  </r>
  <r>
    <n v="325"/>
    <n v="8"/>
    <s v="v England"/>
    <s v="Manchester"/>
    <x v="273"/>
    <n v="1"/>
    <n v="7"/>
    <s v="Caught"/>
    <s v="T20I # 204"/>
    <n v="8"/>
    <n v="1"/>
    <n v="0"/>
    <n v="100"/>
    <x v="2"/>
    <n v="8"/>
  </r>
  <r>
    <n v="326"/>
    <n v="33"/>
    <s v="v England"/>
    <s v="Chester-le-Street"/>
    <x v="274"/>
    <n v="1"/>
    <n v="7"/>
    <s v="Caught"/>
    <s v="ODI # 3186"/>
    <n v="36"/>
    <n v="2"/>
    <n v="0"/>
    <n v="91.66"/>
    <x v="0"/>
    <n v="33"/>
  </r>
  <r>
    <n v="327"/>
    <n v="6"/>
    <s v="v England"/>
    <s v="Southampton"/>
    <x v="275"/>
    <n v="1"/>
    <n v="6"/>
    <s v="Caught"/>
    <s v="ODI # 3187"/>
    <n v="5"/>
    <n v="1"/>
    <n v="0"/>
    <n v="120"/>
    <x v="0"/>
    <n v="6"/>
  </r>
  <r>
    <n v="328"/>
    <n v="69"/>
    <s v="v England"/>
    <s v="The Oval"/>
    <x v="276"/>
    <n v="1"/>
    <n v="6"/>
    <s v="Caught"/>
    <s v="ODI # 3189"/>
    <n v="103"/>
    <n v="5"/>
    <n v="0"/>
    <n v="66.989999999999995"/>
    <x v="0"/>
    <n v="69"/>
  </r>
  <r>
    <n v="329"/>
    <n v="78"/>
    <s v="v England"/>
    <s v="Lord's"/>
    <x v="277"/>
    <n v="1"/>
    <n v="6"/>
    <s v="Not Out"/>
    <s v="ODI # 3191"/>
    <n v="71"/>
    <n v="6"/>
    <n v="3"/>
    <n v="109.85"/>
    <x v="0"/>
    <n v="78"/>
  </r>
  <r>
    <n v="330"/>
    <n v="50"/>
    <s v="v England"/>
    <s v="Cardiff"/>
    <x v="278"/>
    <n v="1"/>
    <n v="6"/>
    <s v="Not Out"/>
    <s v="ODI # 3195"/>
    <n v="26"/>
    <n v="5"/>
    <n v="2"/>
    <n v="192.3"/>
    <x v="0"/>
    <n v="50"/>
  </r>
  <r>
    <n v="331"/>
    <n v="87"/>
    <s v="v England"/>
    <s v="Hyderabad"/>
    <x v="279"/>
    <n v="1"/>
    <n v="6"/>
    <s v="Not Out"/>
    <s v="ODI # 3199"/>
    <n v="70"/>
    <n v="10"/>
    <n v="1"/>
    <n v="124.28"/>
    <x v="0"/>
    <n v="87"/>
  </r>
  <r>
    <n v="332"/>
    <s v="DNB"/>
    <s v="v England"/>
    <s v="Delhi"/>
    <x v="280"/>
    <n v="2"/>
    <s v="DNB"/>
    <s v="DNB"/>
    <s v="ODI # 3201"/>
    <n v="0"/>
    <n v="0"/>
    <n v="0"/>
    <n v="0"/>
    <x v="0"/>
    <e v="#VALUE!"/>
  </r>
  <r>
    <n v="333"/>
    <n v="35"/>
    <s v="v England"/>
    <s v="Mohali"/>
    <x v="281"/>
    <n v="2"/>
    <n v="6"/>
    <s v="Not Out"/>
    <s v="ODI # 3205"/>
    <n v="31"/>
    <n v="3"/>
    <n v="0"/>
    <n v="112.9"/>
    <x v="0"/>
    <n v="17.5"/>
  </r>
  <r>
    <n v="334"/>
    <n v="15"/>
    <s v="v England"/>
    <s v="Wankhede"/>
    <x v="282"/>
    <n v="2"/>
    <n v="6"/>
    <s v="Not Out"/>
    <s v="ODI # 3207"/>
    <n v="18"/>
    <n v="1"/>
    <n v="1"/>
    <n v="83.33"/>
    <x v="0"/>
    <n v="7.5"/>
  </r>
  <r>
    <n v="335"/>
    <n v="75"/>
    <s v="v England"/>
    <s v="Eden Gardens"/>
    <x v="283"/>
    <n v="1"/>
    <n v="6"/>
    <s v="Not Out"/>
    <s v="ODI # 3210"/>
    <n v="69"/>
    <n v="3"/>
    <n v="4"/>
    <n v="108.69"/>
    <x v="0"/>
    <n v="75"/>
  </r>
  <r>
    <n v="336"/>
    <n v="21"/>
    <s v="v England"/>
    <s v="Eden Gardens"/>
    <x v="284"/>
    <n v="1"/>
    <n v="6"/>
    <s v="Run Out"/>
    <s v="T20I # 214"/>
    <n v="26"/>
    <n v="0"/>
    <n v="1"/>
    <n v="80.760000000000005"/>
    <x v="2"/>
    <n v="21"/>
  </r>
  <r>
    <n v="337"/>
    <n v="0"/>
    <s v="v West Indies"/>
    <s v="Delhi"/>
    <x v="285"/>
    <n v="2"/>
    <n v="7"/>
    <s v="Bowled"/>
    <s v="Test # 2015"/>
    <n v="4"/>
    <n v="0"/>
    <n v="0"/>
    <n v="0"/>
    <x v="1"/>
    <n v="0"/>
  </r>
  <r>
    <n v="338"/>
    <n v="0"/>
    <s v="v West Indies"/>
    <s v="Delhi"/>
    <x v="285"/>
    <n v="4"/>
    <n v="7"/>
    <s v="Not Out"/>
    <s v="Test # 2015"/>
    <n v="4"/>
    <n v="0"/>
    <n v="0"/>
    <n v="0"/>
    <x v="1"/>
    <n v="0"/>
  </r>
  <r>
    <n v="339"/>
    <n v="144"/>
    <s v="v West Indies"/>
    <s v="Eden Gardens"/>
    <x v="286"/>
    <n v="1"/>
    <n v="8"/>
    <s v="Caught"/>
    <s v="Test # 2017"/>
    <n v="175"/>
    <n v="10"/>
    <n v="5"/>
    <n v="82.28"/>
    <x v="1"/>
    <n v="144"/>
  </r>
  <r>
    <n v="340"/>
    <n v="8"/>
    <s v="v West Indies"/>
    <s v="Wankhede"/>
    <x v="287"/>
    <n v="2"/>
    <n v="7"/>
    <s v="Bowled"/>
    <s v="Test # 2019"/>
    <n v="21"/>
    <n v="1"/>
    <n v="0"/>
    <n v="38.090000000000003"/>
    <x v="1"/>
    <n v="4"/>
  </r>
  <r>
    <n v="341"/>
    <n v="13"/>
    <s v="v West Indies"/>
    <s v="Wankhede"/>
    <x v="287"/>
    <n v="4"/>
    <n v="7"/>
    <s v="Caught"/>
    <s v="Test # 2019"/>
    <n v="37"/>
    <n v="1"/>
    <n v="0"/>
    <n v="35.130000000000003"/>
    <x v="1"/>
    <n v="3.25"/>
  </r>
  <r>
    <n v="342"/>
    <n v="23"/>
    <s v="v Australia"/>
    <s v="Melbourne"/>
    <x v="288"/>
    <n v="4"/>
    <n v="7"/>
    <s v="Bowled"/>
    <s v="Test # 2025"/>
    <n v="44"/>
    <n v="0"/>
    <n v="1"/>
    <n v="52.27"/>
    <x v="1"/>
    <n v="5.75"/>
  </r>
  <r>
    <n v="343"/>
    <n v="6"/>
    <s v="v Australia"/>
    <s v="Melbourne"/>
    <x v="288"/>
    <n v="2"/>
    <n v="8"/>
    <s v="Caught"/>
    <s v="Test # 2025"/>
    <n v="8"/>
    <n v="0"/>
    <n v="0"/>
    <n v="75"/>
    <x v="1"/>
    <n v="3"/>
  </r>
  <r>
    <n v="344"/>
    <n v="57"/>
    <s v="v Australia"/>
    <s v="Sydney"/>
    <x v="289"/>
    <n v="1"/>
    <n v="7"/>
    <s v="Not Out"/>
    <s v="Test # 2027"/>
    <n v="77"/>
    <n v="8"/>
    <n v="0"/>
    <n v="74.02"/>
    <x v="1"/>
    <n v="57"/>
  </r>
  <r>
    <n v="345"/>
    <n v="2"/>
    <s v="v Australia"/>
    <s v="Sydney"/>
    <x v="289"/>
    <n v="3"/>
    <n v="7"/>
    <s v="Caught"/>
    <s v="Test # 2027"/>
    <n v="11"/>
    <n v="0"/>
    <n v="0"/>
    <n v="18.18"/>
    <x v="1"/>
    <n v="0.66666666666666663"/>
  </r>
  <r>
    <n v="346"/>
    <n v="2"/>
    <s v="v Australia"/>
    <s v="Perth"/>
    <x v="290"/>
    <n v="3"/>
    <n v="7"/>
    <s v="Caught"/>
    <s v="Test # 2029"/>
    <n v="16"/>
    <n v="0"/>
    <n v="0"/>
    <n v="12.5"/>
    <x v="1"/>
    <n v="0.66666666666666663"/>
  </r>
  <r>
    <n v="347"/>
    <n v="12"/>
    <s v="v Australia"/>
    <s v="Perth"/>
    <x v="290"/>
    <n v="1"/>
    <n v="7"/>
    <s v="Caught"/>
    <s v="Test # 2029"/>
    <n v="22"/>
    <n v="2"/>
    <n v="0"/>
    <n v="54.54"/>
    <x v="1"/>
    <n v="12"/>
  </r>
  <r>
    <n v="348"/>
    <n v="48"/>
    <s v="v Australia"/>
    <s v="Sydney"/>
    <x v="291"/>
    <n v="2"/>
    <n v="6"/>
    <s v="Not Out"/>
    <s v="T20I # 217"/>
    <n v="43"/>
    <n v="1"/>
    <n v="3"/>
    <n v="111.62"/>
    <x v="2"/>
    <n v="24"/>
  </r>
  <r>
    <n v="349"/>
    <n v="21"/>
    <s v="v Australia"/>
    <s v="Melbourne"/>
    <x v="292"/>
    <n v="2"/>
    <n v="4"/>
    <s v="Not Out"/>
    <s v="T20I # 218"/>
    <n v="18"/>
    <n v="2"/>
    <n v="0"/>
    <n v="116.66"/>
    <x v="2"/>
    <n v="10.5"/>
  </r>
  <r>
    <n v="350"/>
    <n v="29"/>
    <s v="v Australia"/>
    <s v="Melbourne"/>
    <x v="293"/>
    <n v="2"/>
    <n v="6"/>
    <s v="Caught"/>
    <s v="ODI # 3231"/>
    <n v="38"/>
    <n v="1"/>
    <n v="0"/>
    <n v="76.31"/>
    <x v="0"/>
    <n v="14.5"/>
  </r>
  <r>
    <n v="351"/>
    <n v="4"/>
    <s v="v Sri Lanka"/>
    <s v="Perth"/>
    <x v="294"/>
    <n v="2"/>
    <n v="6"/>
    <s v="Caught"/>
    <s v="ODI # 3233"/>
    <n v="5"/>
    <n v="1"/>
    <n v="0"/>
    <n v="80"/>
    <x v="0"/>
    <n v="2"/>
  </r>
  <r>
    <n v="352"/>
    <n v="44"/>
    <s v="v Australia"/>
    <s v="Adelaide"/>
    <x v="295"/>
    <n v="2"/>
    <n v="6"/>
    <s v="Not Out"/>
    <s v="ODI # 3237"/>
    <n v="58"/>
    <n v="0"/>
    <n v="1"/>
    <n v="75.86"/>
    <x v="0"/>
    <n v="22"/>
  </r>
  <r>
    <n v="353"/>
    <n v="58"/>
    <s v="v Sri Lanka"/>
    <s v="Adelaide"/>
    <x v="296"/>
    <n v="2"/>
    <n v="6"/>
    <s v="Not Out"/>
    <s v="ODI # 3239"/>
    <n v="69"/>
    <n v="3"/>
    <n v="1"/>
    <n v="84.05"/>
    <x v="0"/>
    <n v="29"/>
  </r>
  <r>
    <n v="354"/>
    <n v="56"/>
    <s v="v Australia"/>
    <s v="Brisbane"/>
    <x v="297"/>
    <n v="2"/>
    <n v="6"/>
    <s v="Caught"/>
    <s v="ODI # 3244"/>
    <n v="84"/>
    <n v="2"/>
    <n v="1"/>
    <n v="66.66"/>
    <x v="0"/>
    <n v="28"/>
  </r>
  <r>
    <n v="355"/>
    <n v="14"/>
    <s v="v Australia"/>
    <s v="Sydney"/>
    <x v="298"/>
    <n v="2"/>
    <n v="6"/>
    <s v="Lbw"/>
    <s v="ODI # 3250"/>
    <n v="49"/>
    <n v="0"/>
    <n v="0"/>
    <n v="28.57"/>
    <x v="0"/>
    <n v="7"/>
  </r>
  <r>
    <n v="356"/>
    <s v="DNB"/>
    <s v="v Sri Lanka"/>
    <s v="Hobart"/>
    <x v="299"/>
    <n v="2"/>
    <s v="DNB"/>
    <s v="DNB"/>
    <s v="ODI # 3251"/>
    <n v="0"/>
    <n v="0"/>
    <n v="0"/>
    <n v="0"/>
    <x v="0"/>
    <e v="#VALUE!"/>
  </r>
  <r>
    <n v="357"/>
    <n v="46"/>
    <s v="v Sri Lanka"/>
    <s v="Mirpur"/>
    <x v="300"/>
    <n v="1"/>
    <n v="4"/>
    <s v="Not Out"/>
    <s v="ODI # 3259"/>
    <n v="26"/>
    <n v="6"/>
    <n v="1"/>
    <n v="176.92"/>
    <x v="0"/>
    <n v="46"/>
  </r>
  <r>
    <n v="358"/>
    <n v="21"/>
    <s v="v Bangladesh"/>
    <s v="Mirpur"/>
    <x v="301"/>
    <n v="1"/>
    <n v="5"/>
    <s v="Not Out"/>
    <s v="ODI # 3261"/>
    <n v="11"/>
    <n v="2"/>
    <n v="0"/>
    <n v="190.9"/>
    <x v="0"/>
    <n v="21"/>
  </r>
  <r>
    <n v="359"/>
    <n v="4"/>
    <s v="v Pakistan"/>
    <s v="Mirpur"/>
    <x v="302"/>
    <n v="2"/>
    <n v="6"/>
    <s v="Not Out"/>
    <s v="ODI # 3263"/>
    <n v="1"/>
    <n v="1"/>
    <n v="0"/>
    <n v="400"/>
    <x v="0"/>
    <n v="2"/>
  </r>
  <r>
    <n v="360"/>
    <s v="DNB"/>
    <s v="v South Africa"/>
    <s v="Johannesburg"/>
    <x v="303"/>
    <n v="2"/>
    <s v="DNB"/>
    <s v="DNB"/>
    <s v="T20I # 242"/>
    <n v="0"/>
    <n v="0"/>
    <n v="0"/>
    <n v="0"/>
    <x v="2"/>
    <e v="#VALUE!"/>
  </r>
  <r>
    <n v="361"/>
    <n v="35"/>
    <s v="v Sri Lanka"/>
    <s v="Hambantota"/>
    <x v="304"/>
    <n v="1"/>
    <n v="6"/>
    <s v="Caught"/>
    <s v="ODI # 3291"/>
    <n v="29"/>
    <n v="3"/>
    <n v="1"/>
    <n v="120.68"/>
    <x v="0"/>
    <n v="35"/>
  </r>
  <r>
    <n v="362"/>
    <n v="11"/>
    <s v="v Sri Lanka"/>
    <s v="Hambantota"/>
    <x v="305"/>
    <n v="1"/>
    <n v="6"/>
    <s v="Caught"/>
    <s v="ODI # 3292"/>
    <n v="16"/>
    <n v="2"/>
    <n v="0"/>
    <n v="68.75"/>
    <x v="0"/>
    <n v="11"/>
  </r>
  <r>
    <n v="363"/>
    <n v="31"/>
    <s v="v Sri Lanka"/>
    <s v="Colombo (RPS)"/>
    <x v="306"/>
    <n v="2"/>
    <n v="4"/>
    <s v="Bowled"/>
    <s v="ODI # 3293"/>
    <n v="49"/>
    <n v="1"/>
    <n v="0"/>
    <n v="63.26"/>
    <x v="0"/>
    <n v="15.5"/>
  </r>
  <r>
    <n v="364"/>
    <s v="DNB"/>
    <s v="v Sri Lanka"/>
    <s v="Colombo (RPS)"/>
    <x v="307"/>
    <n v="2"/>
    <s v="DNB"/>
    <s v="DNB"/>
    <s v="ODI # 3294"/>
    <n v="0"/>
    <n v="0"/>
    <n v="0"/>
    <n v="0"/>
    <x v="0"/>
    <e v="#VALUE!"/>
  </r>
  <r>
    <n v="365"/>
    <n v="58"/>
    <s v="v Sri Lanka"/>
    <s v="Pallekele"/>
    <x v="308"/>
    <n v="1"/>
    <n v="7"/>
    <s v="Caught"/>
    <s v="ODI # 3295"/>
    <n v="38"/>
    <n v="8"/>
    <n v="1"/>
    <n v="152.63"/>
    <x v="0"/>
    <n v="58"/>
  </r>
  <r>
    <n v="366"/>
    <n v="16"/>
    <s v="v Sri Lanka"/>
    <s v="Pallekele"/>
    <x v="309"/>
    <n v="1"/>
    <n v="5"/>
    <s v="Not Out"/>
    <s v="T20I # 255"/>
    <n v="14"/>
    <n v="2"/>
    <n v="0"/>
    <n v="114.28"/>
    <x v="2"/>
    <n v="16"/>
  </r>
  <r>
    <n v="367"/>
    <n v="73"/>
    <s v="v New Zealand"/>
    <s v="Hyderabad"/>
    <x v="310"/>
    <n v="1"/>
    <n v="7"/>
    <s v="Caught"/>
    <s v="Test # 2054"/>
    <n v="147"/>
    <n v="6"/>
    <n v="1"/>
    <n v="49.65"/>
    <x v="1"/>
    <n v="73"/>
  </r>
  <r>
    <n v="368"/>
    <n v="62"/>
    <s v="v New Zealand"/>
    <s v="Bengaluru"/>
    <x v="311"/>
    <n v="2"/>
    <n v="7"/>
    <s v="Lbw"/>
    <s v="Test # 2055"/>
    <n v="94"/>
    <n v="8"/>
    <n v="2"/>
    <n v="65.95"/>
    <x v="1"/>
    <n v="31"/>
  </r>
  <r>
    <n v="369"/>
    <n v="48"/>
    <s v="v New Zealand"/>
    <s v="Bengaluru"/>
    <x v="311"/>
    <n v="4"/>
    <n v="7"/>
    <s v="Not Out"/>
    <s v="Test # 2055"/>
    <n v="60"/>
    <n v="3"/>
    <n v="2"/>
    <n v="80"/>
    <x v="1"/>
    <n v="12"/>
  </r>
  <r>
    <n v="370"/>
    <n v="22"/>
    <s v="v New Zealand"/>
    <s v="Chennai"/>
    <x v="312"/>
    <n v="2"/>
    <n v="5"/>
    <s v="Not Out"/>
    <s v="T20I # 261"/>
    <n v="23"/>
    <n v="2"/>
    <n v="0"/>
    <n v="95.65"/>
    <x v="2"/>
    <n v="11"/>
  </r>
  <r>
    <n v="371"/>
    <n v="18"/>
    <s v="v Afghanistan"/>
    <s v="Colombo (RPS)"/>
    <x v="313"/>
    <n v="1"/>
    <n v="6"/>
    <s v="Not Out"/>
    <s v="T20I # 265"/>
    <n v="9"/>
    <n v="2"/>
    <n v="1"/>
    <n v="200"/>
    <x v="2"/>
    <n v="18"/>
  </r>
  <r>
    <n v="372"/>
    <n v="9"/>
    <s v="v England"/>
    <s v="Colombo (RPS)"/>
    <x v="314"/>
    <n v="1"/>
    <n v="5"/>
    <s v="Caught"/>
    <s v="T20I # 272"/>
    <n v="8"/>
    <n v="1"/>
    <n v="0"/>
    <n v="112.5"/>
    <x v="2"/>
    <n v="9"/>
  </r>
  <r>
    <n v="373"/>
    <n v="15"/>
    <s v="v Australia"/>
    <s v="Colombo (RPS)"/>
    <x v="315"/>
    <n v="1"/>
    <n v="7"/>
    <s v="Caught"/>
    <s v="T20I # 278"/>
    <n v="21"/>
    <n v="2"/>
    <n v="0"/>
    <n v="71.42"/>
    <x v="2"/>
    <n v="15"/>
  </r>
  <r>
    <n v="374"/>
    <s v="DNB"/>
    <s v="v Pakistan"/>
    <s v="Colombo (RPS)"/>
    <x v="316"/>
    <n v="2"/>
    <s v="DNB"/>
    <s v="DNB"/>
    <s v="T20I # 282"/>
    <n v="0"/>
    <n v="0"/>
    <n v="0"/>
    <n v="0"/>
    <x v="2"/>
    <e v="#VALUE!"/>
  </r>
  <r>
    <n v="375"/>
    <n v="23"/>
    <s v="v South Africa"/>
    <s v="Colombo (RPS)"/>
    <x v="317"/>
    <n v="1"/>
    <n v="7"/>
    <s v="Not Out"/>
    <s v="T20I # 286"/>
    <n v="13"/>
    <n v="3"/>
    <n v="0"/>
    <n v="176.92"/>
    <x v="2"/>
    <n v="23"/>
  </r>
  <r>
    <n v="376"/>
    <n v="5"/>
    <s v="v England"/>
    <s v="Ahmedabad"/>
    <x v="318"/>
    <n v="1"/>
    <n v="7"/>
    <s v="Bowled"/>
    <s v="Test # 2058"/>
    <n v="37"/>
    <n v="0"/>
    <n v="0"/>
    <n v="13.51"/>
    <x v="1"/>
    <n v="5"/>
  </r>
  <r>
    <n v="377"/>
    <s v="DNB"/>
    <s v="v England"/>
    <s v="Ahmedabad"/>
    <x v="318"/>
    <n v="4"/>
    <s v="DNB"/>
    <s v="DNB"/>
    <s v="Test # 2058"/>
    <n v="0"/>
    <n v="0"/>
    <n v="0"/>
    <n v="0"/>
    <x v="1"/>
    <e v="#VALUE!"/>
  </r>
  <r>
    <n v="378"/>
    <n v="29"/>
    <s v="v England"/>
    <s v="Wankhede"/>
    <x v="319"/>
    <n v="1"/>
    <n v="7"/>
    <s v="Caught"/>
    <s v="Test # 2062"/>
    <n v="64"/>
    <n v="4"/>
    <n v="0"/>
    <n v="45.31"/>
    <x v="1"/>
    <n v="29"/>
  </r>
  <r>
    <n v="379"/>
    <n v="6"/>
    <s v="v England"/>
    <s v="Wankhede"/>
    <x v="319"/>
    <n v="3"/>
    <n v="7"/>
    <s v="Caught"/>
    <s v="Test # 2062"/>
    <n v="17"/>
    <n v="0"/>
    <n v="0"/>
    <n v="35.29"/>
    <x v="1"/>
    <n v="2"/>
  </r>
  <r>
    <n v="380"/>
    <n v="52"/>
    <s v="v England"/>
    <s v="Eden Gardens"/>
    <x v="320"/>
    <n v="1"/>
    <n v="7"/>
    <s v="Caught"/>
    <s v="Test # 2065"/>
    <n v="114"/>
    <n v="5"/>
    <n v="2"/>
    <n v="45.61"/>
    <x v="1"/>
    <n v="52"/>
  </r>
  <r>
    <n v="381"/>
    <n v="0"/>
    <s v="v England"/>
    <s v="Eden Gardens"/>
    <x v="320"/>
    <n v="3"/>
    <n v="7"/>
    <s v="Caught"/>
    <s v="Test # 2065"/>
    <n v="3"/>
    <n v="0"/>
    <n v="0"/>
    <n v="0"/>
    <x v="1"/>
    <n v="0"/>
  </r>
  <r>
    <n v="382"/>
    <n v="99"/>
    <s v="v England"/>
    <s v="Nagpur"/>
    <x v="321"/>
    <n v="2"/>
    <n v="6"/>
    <s v="Run Out"/>
    <s v="Test # 2066"/>
    <n v="246"/>
    <n v="8"/>
    <n v="1"/>
    <n v="40.24"/>
    <x v="1"/>
    <n v="49.5"/>
  </r>
  <r>
    <n v="383"/>
    <n v="24"/>
    <s v="v England"/>
    <s v="Pune"/>
    <x v="322"/>
    <n v="2"/>
    <n v="6"/>
    <s v="Not Out"/>
    <s v="T20I # 292"/>
    <n v="21"/>
    <n v="2"/>
    <n v="0"/>
    <n v="114.28"/>
    <x v="2"/>
    <n v="12"/>
  </r>
  <r>
    <n v="384"/>
    <n v="38"/>
    <s v="v England"/>
    <s v="Wankhede"/>
    <x v="323"/>
    <n v="1"/>
    <n v="7"/>
    <s v="Caught"/>
    <s v="T20I # 294"/>
    <n v="18"/>
    <n v="3"/>
    <n v="2"/>
    <n v="211.11"/>
    <x v="2"/>
    <n v="38"/>
  </r>
  <r>
    <n v="385"/>
    <n v="1"/>
    <s v="v Pakistan"/>
    <s v="Bengaluru"/>
    <x v="324"/>
    <n v="1"/>
    <n v="5"/>
    <s v="Bowled"/>
    <s v="T20I # 296"/>
    <n v="2"/>
    <n v="0"/>
    <n v="0"/>
    <n v="50"/>
    <x v="2"/>
    <n v="1"/>
  </r>
  <r>
    <n v="386"/>
    <n v="33"/>
    <s v="v Pakistan"/>
    <s v="Ahmedabad"/>
    <x v="325"/>
    <n v="1"/>
    <n v="5"/>
    <s v="Bowled"/>
    <s v="T20I # 298"/>
    <n v="23"/>
    <n v="4"/>
    <n v="0"/>
    <n v="143.47"/>
    <x v="2"/>
    <n v="33"/>
  </r>
  <r>
    <n v="387"/>
    <n v="113"/>
    <s v="v Pakistan"/>
    <s v="Chennai"/>
    <x v="326"/>
    <n v="1"/>
    <n v="7"/>
    <s v="Not Out"/>
    <s v="ODI # 3314"/>
    <n v="125"/>
    <n v="7"/>
    <n v="3"/>
    <n v="90.4"/>
    <x v="0"/>
    <n v="113"/>
  </r>
  <r>
    <n v="388"/>
    <n v="54"/>
    <s v="v Pakistan"/>
    <s v="Eden Gardens"/>
    <x v="327"/>
    <n v="2"/>
    <n v="6"/>
    <s v="Not Out"/>
    <s v="ODI # 3315"/>
    <n v="89"/>
    <n v="4"/>
    <n v="1"/>
    <n v="60.67"/>
    <x v="0"/>
    <n v="27"/>
  </r>
  <r>
    <n v="389"/>
    <n v="36"/>
    <s v="v Pakistan"/>
    <s v="Delhi"/>
    <x v="328"/>
    <n v="1"/>
    <n v="6"/>
    <s v="Caught"/>
    <s v="ODI # 3316"/>
    <n v="55"/>
    <n v="1"/>
    <n v="3"/>
    <n v="65.45"/>
    <x v="0"/>
    <n v="36"/>
  </r>
  <r>
    <n v="390"/>
    <n v="32"/>
    <s v="v England"/>
    <s v="Rajkot"/>
    <x v="329"/>
    <n v="2"/>
    <n v="6"/>
    <s v="Caught"/>
    <s v="ODI # 3318"/>
    <n v="25"/>
    <n v="0"/>
    <n v="4"/>
    <n v="128"/>
    <x v="0"/>
    <n v="16"/>
  </r>
  <r>
    <n v="391"/>
    <n v="72"/>
    <s v="v England"/>
    <s v="Kochi"/>
    <x v="330"/>
    <n v="1"/>
    <n v="6"/>
    <s v="Caught"/>
    <s v="ODI # 3320"/>
    <n v="66"/>
    <n v="7"/>
    <n v="2"/>
    <n v="109.09"/>
    <x v="0"/>
    <n v="72"/>
  </r>
  <r>
    <n v="392"/>
    <n v="10"/>
    <s v="v England"/>
    <s v="Ranchi"/>
    <x v="331"/>
    <n v="2"/>
    <n v="5"/>
    <s v="Not Out"/>
    <s v="ODI # 3322"/>
    <n v="12"/>
    <n v="2"/>
    <n v="0"/>
    <n v="83.33"/>
    <x v="0"/>
    <n v="5"/>
  </r>
  <r>
    <n v="393"/>
    <n v="19"/>
    <s v="v England"/>
    <s v="Mohali"/>
    <x v="332"/>
    <n v="2"/>
    <n v="6"/>
    <s v="Caught"/>
    <s v="ODI # 3327"/>
    <n v="21"/>
    <n v="2"/>
    <n v="0"/>
    <n v="90.47"/>
    <x v="0"/>
    <n v="9.5"/>
  </r>
  <r>
    <n v="394"/>
    <n v="15"/>
    <s v="v England"/>
    <s v="Dharamsala"/>
    <x v="333"/>
    <n v="1"/>
    <n v="6"/>
    <s v="Lbw"/>
    <s v="ODI # 3329"/>
    <n v="23"/>
    <n v="2"/>
    <n v="0"/>
    <n v="65.209999999999994"/>
    <x v="0"/>
    <n v="15"/>
  </r>
  <r>
    <n v="395"/>
    <s v="DNB"/>
    <s v="v Australia"/>
    <s v="Chennai"/>
    <x v="334"/>
    <n v="4"/>
    <s v="DNB"/>
    <s v="DNB"/>
    <s v="Test # 2074"/>
    <n v="0"/>
    <n v="0"/>
    <n v="0"/>
    <n v="0"/>
    <x v="1"/>
    <e v="#VALUE!"/>
  </r>
  <r>
    <n v="396"/>
    <n v="224"/>
    <s v="v Australia"/>
    <s v="Chennai"/>
    <x v="334"/>
    <n v="2"/>
    <n v="6"/>
    <s v="Caught"/>
    <s v="Test # 2074"/>
    <n v="265"/>
    <n v="24"/>
    <n v="6"/>
    <n v="84.52"/>
    <x v="1"/>
    <n v="112"/>
  </r>
  <r>
    <n v="397"/>
    <n v="44"/>
    <s v="v Australia"/>
    <s v="Hyderabad"/>
    <x v="335"/>
    <n v="2"/>
    <n v="6"/>
    <s v="Caught"/>
    <s v="Test # 2076"/>
    <n v="43"/>
    <n v="8"/>
    <n v="0"/>
    <n v="102.32"/>
    <x v="1"/>
    <n v="22"/>
  </r>
  <r>
    <n v="398"/>
    <n v="4"/>
    <s v="v Australia"/>
    <s v="Mohali"/>
    <x v="336"/>
    <n v="2"/>
    <n v="6"/>
    <s v="Lbw"/>
    <s v="Test # 2081"/>
    <n v="3"/>
    <n v="1"/>
    <n v="0"/>
    <n v="133.33000000000001"/>
    <x v="1"/>
    <n v="2"/>
  </r>
  <r>
    <n v="399"/>
    <n v="18"/>
    <s v="v Australia"/>
    <s v="Mohali"/>
    <x v="336"/>
    <n v="4"/>
    <n v="5"/>
    <s v="Not Out"/>
    <s v="Test # 2081"/>
    <n v="28"/>
    <n v="3"/>
    <n v="0"/>
    <n v="64.28"/>
    <x v="1"/>
    <n v="4.5"/>
  </r>
  <r>
    <n v="400"/>
    <n v="24"/>
    <s v="v Australia"/>
    <s v="Delhi"/>
    <x v="337"/>
    <n v="2"/>
    <n v="6"/>
    <s v="Caught"/>
    <s v="Test # 2085"/>
    <n v="23"/>
    <n v="2"/>
    <n v="0"/>
    <n v="104.34"/>
    <x v="1"/>
    <n v="12"/>
  </r>
  <r>
    <n v="401"/>
    <n v="12"/>
    <s v="v Australia"/>
    <s v="Delhi"/>
    <x v="337"/>
    <n v="4"/>
    <n v="6"/>
    <s v="Not Out"/>
    <s v="Test # 2085"/>
    <n v="14"/>
    <n v="2"/>
    <n v="0"/>
    <n v="85.71"/>
    <x v="1"/>
    <n v="3"/>
  </r>
  <r>
    <n v="402"/>
    <n v="27"/>
    <s v="v South Africa"/>
    <s v="Cardiff"/>
    <x v="338"/>
    <n v="1"/>
    <n v="5"/>
    <s v="Caught"/>
    <s v="ODI # 3363"/>
    <n v="26"/>
    <n v="3"/>
    <n v="0"/>
    <n v="103.84"/>
    <x v="0"/>
    <n v="27"/>
  </r>
  <r>
    <n v="403"/>
    <s v="DNB"/>
    <s v="v West Indies"/>
    <s v="The Oval"/>
    <x v="339"/>
    <n v="2"/>
    <s v="DNB"/>
    <s v="DNB"/>
    <s v="ODI # 3368"/>
    <n v="0"/>
    <n v="0"/>
    <n v="0"/>
    <n v="0"/>
    <x v="0"/>
    <e v="#VALUE!"/>
  </r>
  <r>
    <n v="404"/>
    <s v="DNB"/>
    <s v="v Pakistan"/>
    <s v="Birmingham"/>
    <x v="340"/>
    <n v="2"/>
    <s v="DNB"/>
    <s v="DNB"/>
    <s v="ODI # 3372"/>
    <n v="0"/>
    <n v="0"/>
    <n v="0"/>
    <n v="0"/>
    <x v="0"/>
    <e v="#VALUE!"/>
  </r>
  <r>
    <n v="405"/>
    <s v="DNB"/>
    <s v="v Sri Lanka"/>
    <s v="Cardiff"/>
    <x v="341"/>
    <n v="2"/>
    <s v="DNB"/>
    <s v="DNB"/>
    <s v="ODI # 3376"/>
    <n v="0"/>
    <n v="0"/>
    <n v="0"/>
    <n v="0"/>
    <x v="0"/>
    <e v="#VALUE!"/>
  </r>
  <r>
    <n v="406"/>
    <n v="0"/>
    <s v="v England"/>
    <s v="Birmingham"/>
    <x v="342"/>
    <n v="1"/>
    <n v="6"/>
    <s v="Caught"/>
    <s v="ODI # 3377"/>
    <n v="4"/>
    <n v="0"/>
    <n v="0"/>
    <n v="0"/>
    <x v="0"/>
    <n v="0"/>
  </r>
  <r>
    <n v="407"/>
    <n v="27"/>
    <s v="v West Indies"/>
    <s v="Kingston"/>
    <x v="343"/>
    <n v="1"/>
    <n v="6"/>
    <s v="Bowled"/>
    <s v="ODI # 3380"/>
    <n v="35"/>
    <n v="1"/>
    <n v="0"/>
    <n v="77.14"/>
    <x v="0"/>
    <n v="27"/>
  </r>
  <r>
    <n v="408"/>
    <n v="45"/>
    <s v="v Sri Lanka"/>
    <s v="Port of Spain"/>
    <x v="344"/>
    <n v="2"/>
    <n v="6"/>
    <s v="Not Out"/>
    <s v="ODI # 3388"/>
    <n v="52"/>
    <n v="5"/>
    <n v="2"/>
    <n v="86.53"/>
    <x v="0"/>
    <n v="22.5"/>
  </r>
  <r>
    <n v="409"/>
    <n v="24"/>
    <s v="v Australia"/>
    <s v="Rajkot"/>
    <x v="345"/>
    <n v="2"/>
    <n v="6"/>
    <s v="Not Out"/>
    <s v="T20I # 331"/>
    <n v="21"/>
    <n v="2"/>
    <n v="0"/>
    <n v="114.28"/>
    <x v="2"/>
    <n v="12"/>
  </r>
  <r>
    <n v="410"/>
    <n v="19"/>
    <s v="v Australia"/>
    <s v="Pune"/>
    <x v="346"/>
    <n v="2"/>
    <n v="6"/>
    <s v="Bowled"/>
    <s v="ODI # 3419"/>
    <n v="22"/>
    <n v="2"/>
    <n v="0"/>
    <n v="86.36"/>
    <x v="0"/>
    <n v="9.5"/>
  </r>
  <r>
    <n v="411"/>
    <s v="DNB"/>
    <s v="v Australia"/>
    <s v="Jaipur"/>
    <x v="347"/>
    <n v="2"/>
    <s v="DNB"/>
    <s v="DNB"/>
    <s v="ODI # 3420"/>
    <n v="0"/>
    <n v="0"/>
    <n v="0"/>
    <n v="0"/>
    <x v="0"/>
    <e v="#VALUE!"/>
  </r>
  <r>
    <n v="412"/>
    <n v="139"/>
    <s v="v Australia"/>
    <s v="Mohali"/>
    <x v="348"/>
    <n v="1"/>
    <n v="6"/>
    <s v="Not Out"/>
    <s v="ODI # 3421"/>
    <n v="121"/>
    <n v="12"/>
    <n v="5"/>
    <n v="114.87"/>
    <x v="0"/>
    <n v="139"/>
  </r>
  <r>
    <n v="413"/>
    <s v="DNB"/>
    <s v="v Australia"/>
    <s v="Ranchi"/>
    <x v="349"/>
    <n v="2"/>
    <s v="DNB"/>
    <s v="DNB"/>
    <s v="ODI # 3422"/>
    <n v="0"/>
    <n v="0"/>
    <n v="0"/>
    <n v="0"/>
    <x v="0"/>
    <e v="#VALUE!"/>
  </r>
  <r>
    <n v="414"/>
    <n v="25"/>
    <s v="v Australia"/>
    <s v="Nagpur"/>
    <x v="350"/>
    <n v="2"/>
    <n v="6"/>
    <s v="Not Out"/>
    <s v="ODI # 3424"/>
    <n v="23"/>
    <n v="2"/>
    <n v="0"/>
    <n v="108.69"/>
    <x v="0"/>
    <n v="12.5"/>
  </r>
  <r>
    <n v="415"/>
    <n v="62"/>
    <s v="v Australia"/>
    <s v="Bengaluru"/>
    <x v="351"/>
    <n v="1"/>
    <n v="6"/>
    <s v="Run Out"/>
    <s v="ODI # 3428"/>
    <n v="38"/>
    <n v="7"/>
    <n v="2"/>
    <n v="163.15"/>
    <x v="0"/>
    <n v="62"/>
  </r>
  <r>
    <n v="416"/>
    <n v="42"/>
    <s v="v West Indies"/>
    <s v="Eden Gardens"/>
    <x v="352"/>
    <n v="2"/>
    <n v="7"/>
    <s v="Caught"/>
    <s v="Test # 2101"/>
    <n v="63"/>
    <n v="5"/>
    <n v="0"/>
    <n v="66.66"/>
    <x v="1"/>
    <n v="21"/>
  </r>
  <r>
    <n v="417"/>
    <n v="4"/>
    <s v="v West Indies"/>
    <s v="Wankhede"/>
    <x v="353"/>
    <n v="2"/>
    <n v="7"/>
    <s v="Caught"/>
    <s v="Test # 2102"/>
    <n v="10"/>
    <n v="0"/>
    <n v="0"/>
    <n v="40"/>
    <x v="1"/>
    <n v="2"/>
  </r>
  <r>
    <n v="418"/>
    <n v="13"/>
    <s v="v West Indies"/>
    <s v="Kochi"/>
    <x v="354"/>
    <n v="2"/>
    <n v="6"/>
    <s v="Not Out"/>
    <s v="ODI # 3436"/>
    <n v="7"/>
    <n v="3"/>
    <n v="0"/>
    <n v="185.71"/>
    <x v="0"/>
    <n v="6.5"/>
  </r>
  <r>
    <n v="419"/>
    <n v="51"/>
    <s v="v West Indies"/>
    <s v="Visakhapatnam"/>
    <x v="355"/>
    <n v="1"/>
    <n v="6"/>
    <s v="Not Out"/>
    <s v="ODI # 3437"/>
    <n v="40"/>
    <n v="3"/>
    <n v="4"/>
    <n v="127.5"/>
    <x v="0"/>
    <n v="51"/>
  </r>
  <r>
    <n v="420"/>
    <n v="23"/>
    <s v="v West Indies"/>
    <s v="Kanpur"/>
    <x v="356"/>
    <n v="2"/>
    <n v="6"/>
    <s v="Not Out"/>
    <s v="ODI # 3439"/>
    <n v="23"/>
    <n v="3"/>
    <n v="0"/>
    <n v="100"/>
    <x v="0"/>
    <n v="11.5"/>
  </r>
  <r>
    <n v="421"/>
    <n v="65"/>
    <s v="v South Africa"/>
    <s v="Johannesburg"/>
    <x v="357"/>
    <n v="2"/>
    <n v="6"/>
    <s v="Bowled"/>
    <s v="ODI # 3442"/>
    <n v="71"/>
    <n v="8"/>
    <n v="1"/>
    <n v="91.54"/>
    <x v="0"/>
    <n v="32.5"/>
  </r>
  <r>
    <n v="422"/>
    <n v="19"/>
    <s v="v South Africa"/>
    <s v="Durban"/>
    <x v="358"/>
    <n v="2"/>
    <n v="6"/>
    <s v="Caught"/>
    <s v="ODI # 3443"/>
    <n v="31"/>
    <n v="0"/>
    <n v="0"/>
    <n v="61.29"/>
    <x v="0"/>
    <n v="9.5"/>
  </r>
  <r>
    <n v="423"/>
    <s v="DNB"/>
    <s v="v South Africa"/>
    <s v="Centurion"/>
    <x v="359"/>
    <s v="DNB"/>
    <s v="DNB"/>
    <s v="DNB"/>
    <s v="ODI # 3444"/>
    <n v="0"/>
    <n v="0"/>
    <n v="0"/>
    <n v="0"/>
    <x v="0"/>
    <e v="#VALUE!"/>
  </r>
  <r>
    <n v="424"/>
    <n v="29"/>
    <s v="v South Africa"/>
    <s v="Johannesburg"/>
    <x v="360"/>
    <n v="3"/>
    <n v="7"/>
    <s v="Caught"/>
    <s v="Test # 2108"/>
    <n v="44"/>
    <n v="3"/>
    <n v="0"/>
    <n v="65.900000000000006"/>
    <x v="1"/>
    <n v="9.6666666666666661"/>
  </r>
  <r>
    <n v="425"/>
    <n v="19"/>
    <s v="v South Africa"/>
    <s v="Johannesburg"/>
    <x v="360"/>
    <n v="1"/>
    <n v="7"/>
    <s v="Caught"/>
    <s v="Test # 2108"/>
    <n v="72"/>
    <n v="3"/>
    <n v="0"/>
    <n v="26.38"/>
    <x v="1"/>
    <n v="19"/>
  </r>
  <r>
    <n v="426"/>
    <n v="15"/>
    <s v="v South Africa"/>
    <s v="Durban"/>
    <x v="361"/>
    <n v="3"/>
    <n v="7"/>
    <s v="Caught"/>
    <s v="Test # 2111"/>
    <n v="29"/>
    <n v="2"/>
    <n v="0"/>
    <n v="51.72"/>
    <x v="1"/>
    <n v="5"/>
  </r>
  <r>
    <n v="427"/>
    <n v="24"/>
    <s v="v South Africa"/>
    <s v="Durban"/>
    <x v="361"/>
    <n v="1"/>
    <n v="7"/>
    <s v="Caught"/>
    <s v="Test # 2111"/>
    <n v="40"/>
    <n v="3"/>
    <n v="0"/>
    <n v="60"/>
    <x v="1"/>
    <n v="24"/>
  </r>
  <r>
    <n v="428"/>
    <n v="40"/>
    <s v="v New Zealand"/>
    <s v="Napier"/>
    <x v="362"/>
    <n v="2"/>
    <n v="6"/>
    <s v="Caught"/>
    <s v="ODI # 3456"/>
    <n v="46"/>
    <n v="2"/>
    <n v="2"/>
    <n v="86.95"/>
    <x v="0"/>
    <n v="20"/>
  </r>
  <r>
    <n v="429"/>
    <n v="56"/>
    <s v="v New Zealand"/>
    <s v="Hamilton"/>
    <x v="363"/>
    <n v="2"/>
    <n v="5"/>
    <s v="Caught"/>
    <s v="ODI # 3458"/>
    <n v="44"/>
    <n v="7"/>
    <n v="1"/>
    <n v="127.27"/>
    <x v="0"/>
    <n v="28"/>
  </r>
  <r>
    <n v="430"/>
    <n v="50"/>
    <s v="v New Zealand"/>
    <s v="Auckland"/>
    <x v="364"/>
    <n v="2"/>
    <n v="6"/>
    <s v="Caught"/>
    <s v="ODI # 3462"/>
    <n v="60"/>
    <n v="2"/>
    <n v="3"/>
    <n v="83.33"/>
    <x v="0"/>
    <n v="25"/>
  </r>
  <r>
    <n v="431"/>
    <n v="79"/>
    <s v="v New Zealand"/>
    <s v="Hamilton"/>
    <x v="365"/>
    <n v="1"/>
    <n v="5"/>
    <s v="Not Out"/>
    <s v="ODI # 3465"/>
    <n v="73"/>
    <n v="6"/>
    <n v="3"/>
    <n v="108.21"/>
    <x v="0"/>
    <n v="79"/>
  </r>
  <r>
    <n v="432"/>
    <n v="47"/>
    <s v="v New Zealand"/>
    <s v="Wellington"/>
    <x v="366"/>
    <n v="2"/>
    <n v="6"/>
    <s v="Caught"/>
    <s v="ODI # 3467"/>
    <n v="72"/>
    <n v="3"/>
    <n v="0"/>
    <n v="65.27"/>
    <x v="0"/>
    <n v="23.5"/>
  </r>
  <r>
    <n v="433"/>
    <n v="39"/>
    <s v="v New Zealand"/>
    <s v="Auckland"/>
    <x v="367"/>
    <n v="4"/>
    <n v="7"/>
    <s v="Bowled"/>
    <s v="Test # 2118"/>
    <n v="41"/>
    <n v="6"/>
    <n v="0"/>
    <n v="95.12"/>
    <x v="1"/>
    <n v="9.75"/>
  </r>
  <r>
    <n v="434"/>
    <n v="10"/>
    <s v="v New Zealand"/>
    <s v="Auckland"/>
    <x v="367"/>
    <n v="2"/>
    <n v="7"/>
    <s v="Caught"/>
    <s v="Test # 2118"/>
    <n v="28"/>
    <n v="1"/>
    <n v="0"/>
    <n v="35.71"/>
    <x v="1"/>
    <n v="5"/>
  </r>
  <r>
    <n v="435"/>
    <s v="DNB"/>
    <s v="v New Zealand"/>
    <s v="Wellington"/>
    <x v="368"/>
    <n v="4"/>
    <s v="DNB"/>
    <s v="DNB"/>
    <s v="Test # 2120"/>
    <n v="0"/>
    <n v="0"/>
    <n v="0"/>
    <n v="0"/>
    <x v="1"/>
    <e v="#VALUE!"/>
  </r>
  <r>
    <n v="436"/>
    <n v="68"/>
    <s v="v New Zealand"/>
    <s v="Wellington"/>
    <x v="368"/>
    <n v="2"/>
    <n v="8"/>
    <s v="Caught"/>
    <s v="Test # 2120"/>
    <n v="86"/>
    <n v="9"/>
    <n v="1"/>
    <n v="79.06"/>
    <x v="1"/>
    <n v="34"/>
  </r>
  <r>
    <n v="437"/>
    <s v="DNB"/>
    <s v="v Pakistan"/>
    <s v="Mirpur"/>
    <x v="369"/>
    <n v="2"/>
    <s v="DNB"/>
    <s v="DNB"/>
    <s v="T20I # 378"/>
    <n v="0"/>
    <n v="0"/>
    <n v="0"/>
    <n v="0"/>
    <x v="2"/>
    <e v="#VALUE!"/>
  </r>
  <r>
    <n v="438"/>
    <s v="DNB"/>
    <s v="v West Indies"/>
    <s v="Mirpur"/>
    <x v="370"/>
    <n v="2"/>
    <s v="DNB"/>
    <s v="DNB"/>
    <s v="T20I # 382"/>
    <n v="0"/>
    <n v="0"/>
    <n v="0"/>
    <n v="0"/>
    <x v="2"/>
    <e v="#VALUE!"/>
  </r>
  <r>
    <n v="439"/>
    <n v="22"/>
    <s v="v Bangladesh"/>
    <s v="Mirpur"/>
    <x v="371"/>
    <n v="2"/>
    <n v="4"/>
    <s v="Not Out"/>
    <s v="T20I # 389"/>
    <n v="12"/>
    <n v="1"/>
    <n v="2"/>
    <n v="183.33"/>
    <x v="2"/>
    <n v="11"/>
  </r>
  <r>
    <n v="440"/>
    <n v="24"/>
    <s v="v Australia"/>
    <s v="Mirpur"/>
    <x v="372"/>
    <n v="1"/>
    <n v="6"/>
    <s v="Bowled"/>
    <s v="T20I # 393"/>
    <n v="20"/>
    <n v="1"/>
    <n v="1"/>
    <n v="120"/>
    <x v="2"/>
    <n v="24"/>
  </r>
  <r>
    <n v="441"/>
    <n v="0"/>
    <s v="v South Africa"/>
    <s v="Mirpur"/>
    <x v="373"/>
    <n v="2"/>
    <n v="6"/>
    <s v="Not Out"/>
    <s v="T20I # 399"/>
    <n v="1"/>
    <n v="0"/>
    <n v="0"/>
    <n v="0"/>
    <x v="2"/>
    <n v="0"/>
  </r>
  <r>
    <n v="442"/>
    <n v="4"/>
    <s v="v Sri Lanka"/>
    <s v="Mirpur"/>
    <x v="374"/>
    <n v="1"/>
    <n v="5"/>
    <s v="Not Out"/>
    <s v="T20I # 400"/>
    <n v="7"/>
    <n v="0"/>
    <n v="0"/>
    <n v="57.14"/>
    <x v="2"/>
    <n v="4"/>
  </r>
  <r>
    <n v="443"/>
    <n v="11"/>
    <s v="v England"/>
    <s v="Nottingham"/>
    <x v="375"/>
    <n v="3"/>
    <n v="6"/>
    <s v="Bowled"/>
    <s v="Test # 2128"/>
    <n v="30"/>
    <n v="2"/>
    <n v="0"/>
    <n v="36.659999999999997"/>
    <x v="1"/>
    <n v="3.6666666666666665"/>
  </r>
  <r>
    <n v="444"/>
    <n v="82"/>
    <s v="v England"/>
    <s v="Nottingham"/>
    <x v="375"/>
    <n v="1"/>
    <n v="6"/>
    <s v="Run Out"/>
    <s v="Test # 2128"/>
    <n v="152"/>
    <n v="7"/>
    <n v="0"/>
    <n v="53.94"/>
    <x v="1"/>
    <n v="82"/>
  </r>
  <r>
    <n v="445"/>
    <n v="19"/>
    <s v="v England"/>
    <s v="Lord's"/>
    <x v="376"/>
    <n v="3"/>
    <n v="6"/>
    <s v="Caught"/>
    <s v="Test # 2130"/>
    <n v="86"/>
    <n v="2"/>
    <n v="0"/>
    <n v="22.09"/>
    <x v="1"/>
    <n v="6.333333333333333"/>
  </r>
  <r>
    <n v="446"/>
    <n v="1"/>
    <s v="v England"/>
    <s v="Lord's"/>
    <x v="376"/>
    <n v="1"/>
    <n v="6"/>
    <s v="Caught"/>
    <s v="Test # 2130"/>
    <n v="17"/>
    <n v="0"/>
    <n v="0"/>
    <n v="5.88"/>
    <x v="1"/>
    <n v="1"/>
  </r>
  <r>
    <n v="447"/>
    <n v="6"/>
    <s v="v England"/>
    <s v="Southampton"/>
    <x v="377"/>
    <n v="4"/>
    <n v="7"/>
    <s v="Caught"/>
    <s v="Test # 2132"/>
    <n v="11"/>
    <n v="1"/>
    <n v="0"/>
    <n v="54.54"/>
    <x v="1"/>
    <n v="1.5"/>
  </r>
  <r>
    <n v="448"/>
    <n v="50"/>
    <s v="v England"/>
    <s v="Southampton"/>
    <x v="377"/>
    <n v="2"/>
    <n v="7"/>
    <s v="Caught"/>
    <s v="Test # 2132"/>
    <n v="113"/>
    <n v="5"/>
    <n v="1"/>
    <n v="44.24"/>
    <x v="1"/>
    <n v="25"/>
  </r>
  <r>
    <n v="449"/>
    <n v="27"/>
    <s v="v England"/>
    <s v="Manchester"/>
    <x v="378"/>
    <n v="3"/>
    <n v="6"/>
    <s v="Caught"/>
    <s v="Test # 2134"/>
    <n v="22"/>
    <n v="4"/>
    <n v="0"/>
    <n v="122.72"/>
    <x v="1"/>
    <n v="9"/>
  </r>
  <r>
    <n v="450"/>
    <n v="71"/>
    <s v="v England"/>
    <s v="Manchester"/>
    <x v="378"/>
    <n v="1"/>
    <n v="6"/>
    <s v="Caught"/>
    <s v="Test # 2134"/>
    <n v="133"/>
    <n v="15"/>
    <n v="0"/>
    <n v="53.38"/>
    <x v="1"/>
    <n v="71"/>
  </r>
  <r>
    <n v="451"/>
    <n v="82"/>
    <s v="v England"/>
    <s v="The Oval"/>
    <x v="379"/>
    <n v="1"/>
    <n v="6"/>
    <s v="Caught"/>
    <s v="Test # 2137"/>
    <n v="140"/>
    <n v="15"/>
    <n v="1"/>
    <n v="58.57"/>
    <x v="1"/>
    <n v="82"/>
  </r>
  <r>
    <n v="452"/>
    <n v="0"/>
    <s v="v England"/>
    <s v="The Oval"/>
    <x v="379"/>
    <n v="3"/>
    <n v="6"/>
    <s v="Caught"/>
    <s v="Test # 2137"/>
    <n v="5"/>
    <n v="0"/>
    <n v="0"/>
    <n v="0"/>
    <x v="1"/>
    <n v="0"/>
  </r>
  <r>
    <n v="453"/>
    <n v="52"/>
    <s v="v England"/>
    <s v="Cardiff"/>
    <x v="380"/>
    <n v="1"/>
    <n v="6"/>
    <s v="Bowled"/>
    <s v="ODI # 3517"/>
    <n v="51"/>
    <n v="6"/>
    <n v="0"/>
    <n v="101.96"/>
    <x v="0"/>
    <n v="52"/>
  </r>
  <r>
    <n v="454"/>
    <s v="DNB"/>
    <s v="v England"/>
    <s v="Nottingham"/>
    <x v="381"/>
    <n v="2"/>
    <s v="DNB"/>
    <s v="DNB"/>
    <s v="ODI # 3520"/>
    <n v="0"/>
    <n v="0"/>
    <n v="0"/>
    <n v="0"/>
    <x v="0"/>
    <e v="#VALUE!"/>
  </r>
  <r>
    <n v="455"/>
    <s v="DNB"/>
    <s v="v England"/>
    <s v="Birmingham"/>
    <x v="382"/>
    <n v="2"/>
    <s v="DNB"/>
    <s v="DNB"/>
    <s v="ODI # 3523"/>
    <n v="0"/>
    <n v="0"/>
    <n v="0"/>
    <n v="0"/>
    <x v="0"/>
    <e v="#VALUE!"/>
  </r>
  <r>
    <n v="456"/>
    <n v="29"/>
    <s v="v England"/>
    <s v="Leeds"/>
    <x v="383"/>
    <n v="2"/>
    <n v="6"/>
    <s v="Caught"/>
    <s v="ODI # 3525"/>
    <n v="42"/>
    <n v="1"/>
    <n v="1"/>
    <n v="69.040000000000006"/>
    <x v="0"/>
    <n v="14.5"/>
  </r>
  <r>
    <n v="457"/>
    <n v="27"/>
    <s v="v England"/>
    <s v="Birmingham"/>
    <x v="384"/>
    <n v="2"/>
    <n v="5"/>
    <s v="Not Out"/>
    <s v="T20I # 405"/>
    <n v="18"/>
    <n v="2"/>
    <n v="1"/>
    <n v="150"/>
    <x v="2"/>
    <n v="13.5"/>
  </r>
  <r>
    <n v="458"/>
    <n v="8"/>
    <s v="v West Indies"/>
    <s v="Kochi"/>
    <x v="385"/>
    <n v="2"/>
    <n v="6"/>
    <s v="Bowled"/>
    <s v="ODI # 3531"/>
    <n v="21"/>
    <n v="0"/>
    <n v="0"/>
    <n v="38.090000000000003"/>
    <x v="0"/>
    <n v="4"/>
  </r>
  <r>
    <n v="459"/>
    <n v="51"/>
    <s v="v West Indies"/>
    <s v="Delhi"/>
    <x v="386"/>
    <n v="1"/>
    <n v="6"/>
    <s v="Not Out"/>
    <s v="ODI # 3533"/>
    <n v="40"/>
    <n v="5"/>
    <n v="1"/>
    <n v="127.5"/>
    <x v="0"/>
    <n v="51"/>
  </r>
  <r>
    <n v="460"/>
    <n v="6"/>
    <s v="v West Indies"/>
    <s v="Dharamsala"/>
    <x v="387"/>
    <n v="1"/>
    <n v="5"/>
    <s v="Run Out"/>
    <s v="ODI # 3535"/>
    <n v="5"/>
    <n v="0"/>
    <n v="0"/>
    <n v="120"/>
    <x v="0"/>
    <n v="6"/>
  </r>
  <r>
    <n v="461"/>
    <n v="33"/>
    <s v="v Australia"/>
    <s v="Brisbane"/>
    <x v="388"/>
    <n v="1"/>
    <n v="7"/>
    <s v="Caught"/>
    <s v="Test # 2149"/>
    <n v="53"/>
    <n v="4"/>
    <n v="0"/>
    <n v="62.26"/>
    <x v="1"/>
    <n v="33"/>
  </r>
  <r>
    <n v="462"/>
    <n v="0"/>
    <s v="v Australia"/>
    <s v="Brisbane"/>
    <x v="388"/>
    <n v="3"/>
    <n v="7"/>
    <s v="Lbw"/>
    <s v="Test # 2149"/>
    <n v="2"/>
    <n v="0"/>
    <n v="0"/>
    <n v="0"/>
    <x v="1"/>
    <n v="0"/>
  </r>
  <r>
    <n v="463"/>
    <n v="11"/>
    <s v="v Australia"/>
    <s v="Melbourne"/>
    <x v="389"/>
    <n v="2"/>
    <n v="7"/>
    <s v="Caught"/>
    <s v="Test # 2152"/>
    <n v="23"/>
    <n v="1"/>
    <n v="0"/>
    <n v="47.82"/>
    <x v="1"/>
    <n v="5.5"/>
  </r>
  <r>
    <n v="464"/>
    <n v="24"/>
    <s v="v Australia"/>
    <s v="Melbourne"/>
    <x v="389"/>
    <n v="4"/>
    <n v="7"/>
    <s v="Not Out"/>
    <s v="Test # 2152"/>
    <n v="39"/>
    <n v="4"/>
    <n v="0"/>
    <n v="61.53"/>
    <x v="1"/>
    <n v="6"/>
  </r>
  <r>
    <n v="465"/>
    <n v="19"/>
    <s v="v Australia"/>
    <s v="Melbourne"/>
    <x v="390"/>
    <n v="1"/>
    <n v="6"/>
    <s v="Bowled"/>
    <s v="ODI # 3582"/>
    <n v="31"/>
    <n v="2"/>
    <n v="0"/>
    <n v="61.29"/>
    <x v="0"/>
    <n v="19"/>
  </r>
  <r>
    <n v="466"/>
    <n v="34"/>
    <s v="v England"/>
    <s v="Brisbane"/>
    <x v="391"/>
    <n v="1"/>
    <n v="6"/>
    <s v="Caught"/>
    <s v="ODI # 3586"/>
    <n v="61"/>
    <n v="1"/>
    <n v="0"/>
    <n v="55.73"/>
    <x v="0"/>
    <n v="34"/>
  </r>
  <r>
    <n v="467"/>
    <s v="DNB"/>
    <s v="v Australia"/>
    <s v="Sydney"/>
    <x v="392"/>
    <n v="1"/>
    <s v="DNB"/>
    <s v="DNB"/>
    <s v="ODI # 3592"/>
    <n v="0"/>
    <n v="0"/>
    <n v="0"/>
    <n v="0"/>
    <x v="0"/>
    <e v="#VALUE!"/>
  </r>
  <r>
    <n v="468"/>
    <n v="17"/>
    <s v="v England"/>
    <s v="Perth"/>
    <x v="393"/>
    <n v="1"/>
    <n v="6"/>
    <s v="Lbw"/>
    <s v="ODI # 3595"/>
    <n v="32"/>
    <n v="3"/>
    <n v="0"/>
    <n v="53.12"/>
    <x v="0"/>
    <n v="17"/>
  </r>
  <r>
    <n v="469"/>
    <n v="18"/>
    <s v="v Pakistan"/>
    <s v="Adelaide"/>
    <x v="394"/>
    <n v="1"/>
    <n v="5"/>
    <s v="Caught"/>
    <s v="ODI # 3602"/>
    <n v="13"/>
    <n v="1"/>
    <n v="1"/>
    <n v="138.46"/>
    <x v="0"/>
    <n v="18"/>
  </r>
  <r>
    <n v="470"/>
    <n v="18"/>
    <s v="v South Africa"/>
    <s v="Melbourne"/>
    <x v="395"/>
    <n v="1"/>
    <n v="6"/>
    <s v="Caught"/>
    <s v="ODI # 3610"/>
    <n v="11"/>
    <n v="3"/>
    <n v="0"/>
    <n v="163.63"/>
    <x v="0"/>
    <n v="18"/>
  </r>
  <r>
    <n v="471"/>
    <s v="DNB"/>
    <s v="v U.A.E."/>
    <s v="Perth"/>
    <x v="396"/>
    <n v="2"/>
    <s v="DNB"/>
    <s v="DNB"/>
    <s v="ODI # 3618"/>
    <n v="0"/>
    <n v="0"/>
    <n v="0"/>
    <n v="0"/>
    <x v="0"/>
    <e v="#VALUE!"/>
  </r>
  <r>
    <n v="472"/>
    <n v="45"/>
    <s v="v West Indies"/>
    <s v="Perth"/>
    <x v="397"/>
    <n v="2"/>
    <n v="6"/>
    <s v="Not Out"/>
    <s v="ODI # 3625"/>
    <n v="56"/>
    <n v="3"/>
    <n v="1"/>
    <n v="80.349999999999994"/>
    <x v="0"/>
    <n v="22.5"/>
  </r>
  <r>
    <n v="473"/>
    <s v="DNB"/>
    <s v="v Ireland"/>
    <s v="Hamilton"/>
    <x v="398"/>
    <n v="2"/>
    <s v="DNB"/>
    <s v="DNB"/>
    <s v="ODI # 3631"/>
    <n v="0"/>
    <n v="0"/>
    <n v="0"/>
    <n v="0"/>
    <x v="0"/>
    <e v="#VALUE!"/>
  </r>
  <r>
    <n v="474"/>
    <n v="85"/>
    <s v="v Zimbabwe"/>
    <s v="Auckland"/>
    <x v="399"/>
    <n v="2"/>
    <n v="6"/>
    <s v="Not Out"/>
    <s v="ODI # 3636"/>
    <n v="76"/>
    <n v="8"/>
    <n v="2"/>
    <n v="111.84"/>
    <x v="0"/>
    <n v="42.5"/>
  </r>
  <r>
    <n v="475"/>
    <n v="6"/>
    <s v="v Bangladesh"/>
    <s v="Melbourne"/>
    <x v="400"/>
    <n v="1"/>
    <n v="6"/>
    <s v="Caught"/>
    <s v="ODI # 3641"/>
    <n v="11"/>
    <n v="0"/>
    <n v="0"/>
    <n v="54.54"/>
    <x v="0"/>
    <n v="6"/>
  </r>
  <r>
    <n v="476"/>
    <n v="65"/>
    <s v="v Australia"/>
    <s v="Sydney"/>
    <x v="401"/>
    <n v="2"/>
    <n v="6"/>
    <s v="Run Out"/>
    <s v="ODI # 3645"/>
    <n v="65"/>
    <n v="3"/>
    <n v="2"/>
    <n v="100"/>
    <x v="0"/>
    <n v="32.5"/>
  </r>
  <r>
    <n v="477"/>
    <n v="5"/>
    <s v="v Bangladesh"/>
    <s v="Mirpur"/>
    <x v="402"/>
    <n v="2"/>
    <n v="6"/>
    <s v="Caught"/>
    <s v="ODI # 3658"/>
    <n v="7"/>
    <n v="0"/>
    <n v="0"/>
    <n v="71.42"/>
    <x v="0"/>
    <n v="2.5"/>
  </r>
  <r>
    <n v="478"/>
    <n v="47"/>
    <s v="v Bangladesh"/>
    <s v="Mirpur"/>
    <x v="403"/>
    <n v="1"/>
    <n v="4"/>
    <s v="Caught"/>
    <s v="ODI # 3660"/>
    <n v="75"/>
    <n v="3"/>
    <n v="0"/>
    <n v="62.66"/>
    <x v="0"/>
    <n v="47"/>
  </r>
  <r>
    <n v="479"/>
    <n v="69"/>
    <s v="v Bangladesh"/>
    <s v="Mirpur"/>
    <x v="404"/>
    <n v="1"/>
    <n v="4"/>
    <s v="Caught"/>
    <s v="ODI # 3661"/>
    <n v="77"/>
    <n v="6"/>
    <n v="1"/>
    <n v="89.61"/>
    <x v="0"/>
    <n v="69"/>
  </r>
  <r>
    <n v="480"/>
    <n v="20"/>
    <s v="v South Africa"/>
    <s v="Dharamsala"/>
    <x v="405"/>
    <n v="1"/>
    <n v="5"/>
    <s v="Not Out"/>
    <s v="T20I # 456"/>
    <n v="12"/>
    <n v="2"/>
    <n v="1"/>
    <n v="166.66"/>
    <x v="2"/>
    <n v="20"/>
  </r>
  <r>
    <n v="481"/>
    <n v="5"/>
    <s v="v South Africa"/>
    <s v="Cuttack"/>
    <x v="406"/>
    <n v="1"/>
    <n v="6"/>
    <s v="Caught"/>
    <s v="T20I # 457"/>
    <n v="8"/>
    <n v="0"/>
    <n v="0"/>
    <n v="62.5"/>
    <x v="2"/>
    <n v="5"/>
  </r>
  <r>
    <n v="482"/>
    <n v="31"/>
    <s v="v South Africa"/>
    <s v="Kanpur"/>
    <x v="407"/>
    <n v="2"/>
    <n v="5"/>
    <s v="Caught"/>
    <s v="ODI # 3689"/>
    <n v="30"/>
    <n v="1"/>
    <n v="0"/>
    <n v="103.33"/>
    <x v="0"/>
    <n v="15.5"/>
  </r>
  <r>
    <n v="483"/>
    <n v="92"/>
    <s v="v South Africa"/>
    <s v="Indore"/>
    <x v="408"/>
    <n v="1"/>
    <n v="5"/>
    <s v="Not Out"/>
    <s v="ODI # 3692"/>
    <n v="86"/>
    <n v="7"/>
    <n v="4"/>
    <n v="106.97"/>
    <x v="0"/>
    <n v="92"/>
  </r>
  <r>
    <n v="484"/>
    <n v="47"/>
    <s v="v South Africa"/>
    <s v="Rajkot"/>
    <x v="409"/>
    <n v="2"/>
    <n v="4"/>
    <s v="Caught"/>
    <s v="ODI # 3695"/>
    <n v="61"/>
    <n v="5"/>
    <n v="0"/>
    <n v="77.040000000000006"/>
    <x v="0"/>
    <n v="23.5"/>
  </r>
  <r>
    <n v="485"/>
    <n v="15"/>
    <s v="v South Africa"/>
    <s v="Chennai"/>
    <x v="410"/>
    <n v="1"/>
    <n v="6"/>
    <s v="Caught"/>
    <s v="ODI # 3698"/>
    <n v="16"/>
    <n v="1"/>
    <n v="0"/>
    <n v="93.75"/>
    <x v="0"/>
    <n v="15"/>
  </r>
  <r>
    <n v="486"/>
    <n v="27"/>
    <s v="v South Africa"/>
    <s v="Wankhede"/>
    <x v="411"/>
    <n v="2"/>
    <n v="6"/>
    <s v="Bowled"/>
    <s v="ODI # 3700"/>
    <n v="29"/>
    <n v="3"/>
    <n v="0"/>
    <n v="93.1"/>
    <x v="0"/>
    <n v="13.5"/>
  </r>
  <r>
    <n v="487"/>
    <n v="18"/>
    <s v="v Australia"/>
    <s v="Perth"/>
    <x v="412"/>
    <n v="1"/>
    <n v="4"/>
    <s v="Caught"/>
    <s v="ODI # 3723"/>
    <n v="13"/>
    <n v="1"/>
    <n v="1"/>
    <n v="138.46"/>
    <x v="0"/>
    <n v="18"/>
  </r>
  <r>
    <n v="488"/>
    <n v="11"/>
    <s v="v Australia"/>
    <s v="Brisbane"/>
    <x v="413"/>
    <n v="1"/>
    <n v="5"/>
    <s v="Caught"/>
    <s v="ODI # 3724"/>
    <n v="10"/>
    <n v="0"/>
    <n v="0"/>
    <n v="110"/>
    <x v="0"/>
    <n v="11"/>
  </r>
  <r>
    <n v="489"/>
    <n v="23"/>
    <s v="v Australia"/>
    <s v="Melbourne"/>
    <x v="414"/>
    <n v="1"/>
    <n v="5"/>
    <s v="Caught"/>
    <s v="ODI # 3725"/>
    <n v="9"/>
    <n v="2"/>
    <n v="2"/>
    <n v="255.55"/>
    <x v="0"/>
    <n v="23"/>
  </r>
  <r>
    <n v="490"/>
    <n v="0"/>
    <s v="v Australia"/>
    <s v="Canberra"/>
    <x v="415"/>
    <n v="2"/>
    <n v="4"/>
    <s v="Caught"/>
    <s v="ODI # 3726"/>
    <n v="3"/>
    <n v="0"/>
    <n v="0"/>
    <n v="0"/>
    <x v="0"/>
    <n v="0"/>
  </r>
  <r>
    <n v="491"/>
    <n v="34"/>
    <s v="v Australia"/>
    <s v="Sydney"/>
    <x v="416"/>
    <n v="2"/>
    <n v="5"/>
    <s v="Caught"/>
    <s v="ODI # 3727"/>
    <n v="42"/>
    <n v="1"/>
    <n v="1"/>
    <n v="80.95"/>
    <x v="0"/>
    <n v="17"/>
  </r>
  <r>
    <n v="492"/>
    <n v="11"/>
    <s v="v Australia"/>
    <s v="Adelaide"/>
    <x v="417"/>
    <n v="1"/>
    <n v="5"/>
    <s v="Not Out"/>
    <s v="T20I # 485"/>
    <n v="3"/>
    <n v="1"/>
    <n v="1"/>
    <n v="366.66"/>
    <x v="2"/>
    <n v="11"/>
  </r>
  <r>
    <n v="493"/>
    <n v="14"/>
    <s v="v Australia"/>
    <s v="Melbourne"/>
    <x v="418"/>
    <n v="1"/>
    <n v="4"/>
    <s v="Caught"/>
    <s v="T20I # 486"/>
    <n v="9"/>
    <n v="2"/>
    <n v="0"/>
    <n v="155.55000000000001"/>
    <x v="2"/>
    <n v="14"/>
  </r>
  <r>
    <n v="494"/>
    <s v="DNB"/>
    <s v="v Australia"/>
    <s v="Sydney"/>
    <x v="419"/>
    <n v="2"/>
    <s v="DNB"/>
    <s v="DNB"/>
    <s v="T20I # 489"/>
    <n v="0"/>
    <n v="0"/>
    <n v="0"/>
    <n v="0"/>
    <x v="2"/>
    <e v="#VALUE!"/>
  </r>
  <r>
    <n v="495"/>
    <n v="2"/>
    <s v="v Sri Lanka"/>
    <s v="Pune"/>
    <x v="420"/>
    <n v="1"/>
    <n v="6"/>
    <s v="Caught"/>
    <s v="T20I # 496"/>
    <n v="2"/>
    <n v="0"/>
    <n v="0"/>
    <n v="100"/>
    <x v="2"/>
    <n v="2"/>
  </r>
  <r>
    <n v="496"/>
    <n v="9"/>
    <s v="v Sri Lanka"/>
    <s v="Ranchi"/>
    <x v="421"/>
    <n v="1"/>
    <n v="6"/>
    <s v="Not Out"/>
    <s v="T20I # 497"/>
    <n v="5"/>
    <n v="1"/>
    <n v="0"/>
    <n v="180"/>
    <x v="2"/>
    <n v="9"/>
  </r>
  <r>
    <n v="497"/>
    <s v="DNB"/>
    <s v="v Sri Lanka"/>
    <s v="Visakhapatnam"/>
    <x v="422"/>
    <n v="2"/>
    <s v="DNB"/>
    <s v="DNB"/>
    <s v="T20I # 499"/>
    <n v="0"/>
    <n v="0"/>
    <n v="0"/>
    <n v="0"/>
    <x v="2"/>
    <e v="#VALUE!"/>
  </r>
  <r>
    <n v="498"/>
    <n v="8"/>
    <s v="v Bangladesh"/>
    <s v="Mirpur"/>
    <x v="423"/>
    <n v="1"/>
    <n v="7"/>
    <s v="Not Out"/>
    <s v="T20I # 509"/>
    <n v="2"/>
    <n v="0"/>
    <n v="1"/>
    <n v="400"/>
    <x v="2"/>
    <n v="8"/>
  </r>
  <r>
    <n v="499"/>
    <n v="7"/>
    <s v="v Pakistan"/>
    <s v="Mirpur"/>
    <x v="424"/>
    <n v="2"/>
    <n v="7"/>
    <s v="Not Out"/>
    <s v="T20I # 512"/>
    <n v="3"/>
    <n v="1"/>
    <n v="0"/>
    <n v="233.33"/>
    <x v="2"/>
    <n v="3.5"/>
  </r>
  <r>
    <n v="500"/>
    <n v="7"/>
    <s v="v Sri Lanka"/>
    <s v="Mirpur"/>
    <x v="425"/>
    <n v="2"/>
    <n v="7"/>
    <s v="Not Out"/>
    <s v="T20I # 515"/>
    <n v="4"/>
    <n v="0"/>
    <n v="1"/>
    <n v="175"/>
    <x v="2"/>
    <n v="3.5"/>
  </r>
  <r>
    <n v="501"/>
    <s v="DNB"/>
    <s v="v U.A.E."/>
    <s v="Mirpur"/>
    <x v="426"/>
    <n v="2"/>
    <s v="DNB"/>
    <s v="DNB"/>
    <s v="T20I # 517"/>
    <n v="0"/>
    <n v="0"/>
    <n v="0"/>
    <n v="0"/>
    <x v="2"/>
    <e v="#VALUE!"/>
  </r>
  <r>
    <n v="502"/>
    <n v="20"/>
    <s v="v Bangladesh"/>
    <s v="Mirpur"/>
    <x v="427"/>
    <n v="2"/>
    <n v="4"/>
    <s v="Not Out"/>
    <s v="T20I # 521"/>
    <n v="6"/>
    <n v="1"/>
    <n v="2"/>
    <n v="333.33"/>
    <x v="2"/>
    <n v="10"/>
  </r>
  <r>
    <n v="503"/>
    <n v="30"/>
    <s v="v New Zealand"/>
    <s v="Nagpur"/>
    <x v="428"/>
    <n v="2"/>
    <n v="6"/>
    <s v="Caught"/>
    <s v="T20I # 535"/>
    <n v="30"/>
    <n v="1"/>
    <n v="1"/>
    <n v="100"/>
    <x v="2"/>
    <n v="15"/>
  </r>
  <r>
    <n v="504"/>
    <n v="13"/>
    <s v="v Pakistan"/>
    <s v="Eden Gardens"/>
    <x v="429"/>
    <n v="2"/>
    <n v="6"/>
    <s v="Not Out"/>
    <s v="T20I # 541"/>
    <n v="9"/>
    <n v="0"/>
    <n v="1"/>
    <n v="144.44"/>
    <x v="2"/>
    <n v="6.5"/>
  </r>
  <r>
    <n v="505"/>
    <n v="13"/>
    <s v="v Bangladesh"/>
    <s v="Bengaluru"/>
    <x v="430"/>
    <n v="1"/>
    <n v="6"/>
    <s v="Not Out"/>
    <s v="T20I # 547"/>
    <n v="12"/>
    <n v="1"/>
    <n v="0"/>
    <n v="108.33"/>
    <x v="2"/>
    <n v="13"/>
  </r>
  <r>
    <n v="506"/>
    <n v="18"/>
    <s v="v Australia"/>
    <s v="Mohali"/>
    <x v="431"/>
    <n v="2"/>
    <n v="6"/>
    <s v="Not Out"/>
    <s v="T20I # 553"/>
    <n v="10"/>
    <n v="3"/>
    <n v="0"/>
    <n v="180"/>
    <x v="2"/>
    <n v="9"/>
  </r>
  <r>
    <n v="507"/>
    <n v="15"/>
    <s v="v West Indies"/>
    <s v="Wankhede"/>
    <x v="432"/>
    <n v="1"/>
    <n v="4"/>
    <s v="Not Out"/>
    <s v="T20I # 556"/>
    <n v="9"/>
    <n v="1"/>
    <n v="0"/>
    <n v="166.66"/>
    <x v="2"/>
    <n v="15"/>
  </r>
  <r>
    <n v="508"/>
    <s v="DNB"/>
    <s v="v Zimbabwe"/>
    <s v="Harare"/>
    <x v="433"/>
    <n v="2"/>
    <s v="DNB"/>
    <s v="DNB"/>
    <s v="ODI # 3742"/>
    <n v="0"/>
    <n v="0"/>
    <n v="0"/>
    <n v="0"/>
    <x v="0"/>
    <e v="#VALUE!"/>
  </r>
  <r>
    <n v="509"/>
    <s v="DNB"/>
    <s v="v Zimbabwe"/>
    <s v="Harare"/>
    <x v="434"/>
    <n v="2"/>
    <s v="DNB"/>
    <s v="DNB"/>
    <s v="ODI # 3744"/>
    <n v="0"/>
    <n v="0"/>
    <n v="0"/>
    <n v="0"/>
    <x v="0"/>
    <e v="#VALUE!"/>
  </r>
  <r>
    <n v="510"/>
    <s v="DNB"/>
    <s v="v Zimbabwe"/>
    <s v="Harare"/>
    <x v="435"/>
    <n v="2"/>
    <s v="DNB"/>
    <s v="DNB"/>
    <s v="ODI # 3746"/>
    <n v="0"/>
    <n v="0"/>
    <n v="0"/>
    <n v="0"/>
    <x v="0"/>
    <e v="#VALUE!"/>
  </r>
  <r>
    <n v="511"/>
    <n v="19"/>
    <s v="v Zimbabwe"/>
    <s v="Harare"/>
    <x v="436"/>
    <n v="2"/>
    <n v="6"/>
    <s v="Not Out"/>
    <s v="T20I # 558"/>
    <n v="17"/>
    <n v="1"/>
    <n v="0"/>
    <n v="111.76"/>
    <x v="2"/>
    <n v="9.5"/>
  </r>
  <r>
    <n v="512"/>
    <s v="DNB"/>
    <s v="v Zimbabwe"/>
    <s v="Harare"/>
    <x v="437"/>
    <n v="2"/>
    <s v="DNB"/>
    <s v="DNB"/>
    <s v="T20I # 559"/>
    <n v="0"/>
    <n v="0"/>
    <n v="0"/>
    <n v="0"/>
    <x v="2"/>
    <e v="#VALUE!"/>
  </r>
  <r>
    <n v="513"/>
    <n v="9"/>
    <s v="v Zimbabwe"/>
    <s v="Harare"/>
    <x v="438"/>
    <n v="1"/>
    <n v="6"/>
    <s v="Bowled"/>
    <s v="T20I # 560"/>
    <n v="13"/>
    <n v="1"/>
    <n v="0"/>
    <n v="69.23"/>
    <x v="2"/>
    <n v="9"/>
  </r>
  <r>
    <n v="514"/>
    <n v="43"/>
    <s v="v West Indies"/>
    <s v="Lauderhill"/>
    <x v="439"/>
    <n v="2"/>
    <n v="5"/>
    <s v="Caught"/>
    <s v="T20I # 562"/>
    <n v="25"/>
    <n v="2"/>
    <n v="2"/>
    <n v="172"/>
    <x v="2"/>
    <n v="21.5"/>
  </r>
  <r>
    <n v="515"/>
    <s v="DNB"/>
    <s v="v West Indies"/>
    <s v="Lauderhill"/>
    <x v="440"/>
    <n v="2"/>
    <s v="DNB"/>
    <s v="DNB"/>
    <s v="T20I # 563"/>
    <n v="0"/>
    <n v="0"/>
    <n v="0"/>
    <n v="0"/>
    <x v="2"/>
    <e v="#VALUE!"/>
  </r>
  <r>
    <n v="516"/>
    <n v="21"/>
    <s v="v New Zealand"/>
    <s v="Dharamsala"/>
    <x v="441"/>
    <n v="2"/>
    <n v="5"/>
    <s v="Run Out"/>
    <s v="ODI # 3796"/>
    <n v="24"/>
    <n v="1"/>
    <n v="1"/>
    <n v="87.5"/>
    <x v="0"/>
    <n v="10.5"/>
  </r>
  <r>
    <n v="517"/>
    <n v="39"/>
    <s v="v New Zealand"/>
    <s v="Delhi"/>
    <x v="442"/>
    <n v="2"/>
    <n v="5"/>
    <s v="Caught"/>
    <s v="ODI # 3797"/>
    <n v="65"/>
    <n v="3"/>
    <n v="0"/>
    <n v="60"/>
    <x v="0"/>
    <n v="19.5"/>
  </r>
  <r>
    <n v="518"/>
    <n v="80"/>
    <s v="v New Zealand"/>
    <s v="Mohali"/>
    <x v="443"/>
    <n v="2"/>
    <n v="4"/>
    <s v="Caught"/>
    <s v="ODI # 3798"/>
    <n v="91"/>
    <n v="6"/>
    <n v="3"/>
    <n v="87.91"/>
    <x v="0"/>
    <n v="40"/>
  </r>
  <r>
    <n v="519"/>
    <n v="11"/>
    <s v="v New Zealand"/>
    <s v="Ranchi"/>
    <x v="444"/>
    <n v="2"/>
    <n v="4"/>
    <s v="Bowled"/>
    <s v="ODI # 3799"/>
    <n v="31"/>
    <n v="0"/>
    <n v="0"/>
    <n v="35.479999999999997"/>
    <x v="0"/>
    <n v="5.5"/>
  </r>
  <r>
    <n v="520"/>
    <n v="41"/>
    <s v="v New Zealand"/>
    <s v="Visakhapatnam"/>
    <x v="445"/>
    <n v="1"/>
    <n v="4"/>
    <s v="Lbw"/>
    <s v="ODI # 3800"/>
    <n v="59"/>
    <n v="4"/>
    <n v="1"/>
    <n v="69.489999999999995"/>
    <x v="0"/>
    <n v="41"/>
  </r>
  <r>
    <n v="521"/>
    <n v="6"/>
    <s v="v England"/>
    <s v="Pune"/>
    <x v="446"/>
    <n v="2"/>
    <n v="5"/>
    <s v="Caught"/>
    <s v="ODI # 3819"/>
    <n v="6"/>
    <n v="1"/>
    <n v="0"/>
    <n v="100"/>
    <x v="0"/>
    <n v="3"/>
  </r>
  <r>
    <n v="522"/>
    <n v="134"/>
    <s v="v England"/>
    <s v="Cuttack"/>
    <x v="447"/>
    <n v="1"/>
    <n v="5"/>
    <s v="Caught"/>
    <s v="ODI # 3821"/>
    <n v="122"/>
    <n v="10"/>
    <n v="6"/>
    <n v="109.83"/>
    <x v="0"/>
    <n v="134"/>
  </r>
  <r>
    <n v="523"/>
    <n v="25"/>
    <s v="v England"/>
    <s v="Eden Gardens"/>
    <x v="448"/>
    <n v="2"/>
    <n v="5"/>
    <s v="Caught"/>
    <s v="ODI # 3824"/>
    <n v="36"/>
    <n v="1"/>
    <n v="1"/>
    <n v="69.44"/>
    <x v="0"/>
    <n v="12.5"/>
  </r>
  <r>
    <n v="524"/>
    <n v="36"/>
    <s v="v England"/>
    <s v="Kanpur"/>
    <x v="449"/>
    <n v="1"/>
    <n v="5"/>
    <s v="Not Out"/>
    <s v="T20I # 592"/>
    <n v="27"/>
    <n v="3"/>
    <n v="0"/>
    <n v="133.33000000000001"/>
    <x v="2"/>
    <n v="36"/>
  </r>
  <r>
    <n v="525"/>
    <n v="5"/>
    <s v="v England"/>
    <s v="Nagpur"/>
    <x v="450"/>
    <n v="1"/>
    <n v="6"/>
    <s v="Bowled"/>
    <s v="T20I # 593"/>
    <n v="7"/>
    <n v="0"/>
    <n v="0"/>
    <n v="71.42"/>
    <x v="2"/>
    <n v="5"/>
  </r>
  <r>
    <n v="526"/>
    <n v="56"/>
    <s v="v England"/>
    <s v="Bengaluru"/>
    <x v="451"/>
    <n v="1"/>
    <n v="4"/>
    <s v="Caught"/>
    <s v="T20I # 594"/>
    <n v="36"/>
    <n v="5"/>
    <n v="2"/>
    <n v="155.55000000000001"/>
    <x v="2"/>
    <n v="56"/>
  </r>
  <r>
    <n v="527"/>
    <s v="DNB"/>
    <s v="v Pakistan"/>
    <s v="Birmingham"/>
    <x v="452"/>
    <n v="1"/>
    <s v="DNB"/>
    <s v="DNB"/>
    <s v="ODI # 3878"/>
    <n v="0"/>
    <n v="0"/>
    <n v="0"/>
    <n v="0"/>
    <x v="0"/>
    <e v="#VALUE!"/>
  </r>
  <r>
    <n v="528"/>
    <n v="63"/>
    <s v="v Sri Lanka"/>
    <s v="The Oval"/>
    <x v="453"/>
    <n v="1"/>
    <n v="5"/>
    <s v="Caught"/>
    <s v="ODI # 3882"/>
    <n v="52"/>
    <n v="7"/>
    <n v="2"/>
    <n v="121.15"/>
    <x v="0"/>
    <n v="63"/>
  </r>
  <r>
    <n v="529"/>
    <s v="DNB"/>
    <s v="v South Africa"/>
    <s v="The Oval"/>
    <x v="454"/>
    <n v="2"/>
    <s v="DNB"/>
    <s v="DNB"/>
    <s v="ODI # 3886"/>
    <n v="0"/>
    <n v="0"/>
    <n v="0"/>
    <n v="0"/>
    <x v="0"/>
    <e v="#VALUE!"/>
  </r>
  <r>
    <n v="530"/>
    <s v="DNB"/>
    <s v="v Bangladesh"/>
    <s v="Birmingham"/>
    <x v="455"/>
    <n v="2"/>
    <s v="DNB"/>
    <s v="DNB"/>
    <s v="ODI # 3891"/>
    <n v="0"/>
    <n v="0"/>
    <n v="0"/>
    <n v="0"/>
    <x v="0"/>
    <e v="#VALUE!"/>
  </r>
  <r>
    <n v="531"/>
    <n v="4"/>
    <s v="v Pakistan"/>
    <s v="The Oval"/>
    <x v="456"/>
    <n v="2"/>
    <n v="5"/>
    <s v="Caught"/>
    <s v="ODI # 3894"/>
    <n v="16"/>
    <n v="0"/>
    <n v="0"/>
    <n v="25"/>
    <x v="0"/>
    <n v="2"/>
  </r>
  <r>
    <n v="532"/>
    <n v="9"/>
    <s v="v West Indies"/>
    <s v="Port of Spain"/>
    <x v="457"/>
    <n v="1"/>
    <n v="5"/>
    <s v="Not Out"/>
    <s v="ODI # 3895"/>
    <n v="9"/>
    <n v="1"/>
    <n v="0"/>
    <n v="100"/>
    <x v="0"/>
    <n v="9"/>
  </r>
  <r>
    <n v="533"/>
    <n v="13"/>
    <s v="v West Indies"/>
    <s v="Port of Spain"/>
    <x v="458"/>
    <n v="1"/>
    <n v="6"/>
    <s v="Not Out"/>
    <s v="ODI # 3896"/>
    <n v="13"/>
    <n v="1"/>
    <n v="0"/>
    <n v="100"/>
    <x v="0"/>
    <n v="13"/>
  </r>
  <r>
    <n v="534"/>
    <n v="78"/>
    <s v="v West Indies"/>
    <s v="North Sound"/>
    <x v="459"/>
    <n v="1"/>
    <n v="5"/>
    <s v="Not Out"/>
    <s v="ODI # 3898"/>
    <n v="79"/>
    <n v="4"/>
    <n v="2"/>
    <n v="98.73"/>
    <x v="0"/>
    <n v="78"/>
  </r>
  <r>
    <n v="535"/>
    <n v="54"/>
    <s v="v West Indies"/>
    <s v="North Sound"/>
    <x v="460"/>
    <n v="2"/>
    <n v="5"/>
    <s v="Caught"/>
    <s v="ODI # 3900"/>
    <n v="114"/>
    <n v="1"/>
    <n v="0"/>
    <n v="47.36"/>
    <x v="0"/>
    <n v="27"/>
  </r>
  <r>
    <n v="536"/>
    <s v="DNB"/>
    <s v="v West Indies"/>
    <s v="Kingston"/>
    <x v="461"/>
    <n v="2"/>
    <s v="DNB"/>
    <s v="DNB"/>
    <s v="ODI # 3902"/>
    <n v="0"/>
    <n v="0"/>
    <n v="0"/>
    <n v="0"/>
    <x v="0"/>
    <e v="#VALUE!"/>
  </r>
  <r>
    <n v="537"/>
    <n v="2"/>
    <s v="v West Indies"/>
    <s v="Kingston"/>
    <x v="462"/>
    <n v="1"/>
    <n v="5"/>
    <s v="Caught"/>
    <s v="T20I # 617"/>
    <n v="3"/>
    <n v="0"/>
    <n v="0"/>
    <n v="66.66"/>
    <x v="2"/>
    <n v="2"/>
  </r>
  <r>
    <n v="538"/>
    <s v="DNB"/>
    <s v="v Sri Lanka"/>
    <s v="Dambulla"/>
    <x v="463"/>
    <n v="2"/>
    <s v="DNB"/>
    <s v="DNB"/>
    <s v="ODI # 3905"/>
    <n v="0"/>
    <n v="0"/>
    <n v="0"/>
    <n v="0"/>
    <x v="0"/>
    <e v="#VALUE!"/>
  </r>
  <r>
    <n v="539"/>
    <n v="45"/>
    <s v="v Sri Lanka"/>
    <s v="Pallekele"/>
    <x v="464"/>
    <n v="2"/>
    <n v="6"/>
    <s v="Not Out"/>
    <s v="ODI # 3906"/>
    <n v="68"/>
    <n v="1"/>
    <n v="0"/>
    <n v="66.17"/>
    <x v="0"/>
    <n v="22.5"/>
  </r>
  <r>
    <n v="540"/>
    <n v="67"/>
    <s v="v Sri Lanka"/>
    <s v="Pallekele"/>
    <x v="465"/>
    <n v="2"/>
    <n v="6"/>
    <s v="Not Out"/>
    <s v="ODI # 3907"/>
    <n v="86"/>
    <n v="4"/>
    <n v="1"/>
    <n v="77.900000000000006"/>
    <x v="0"/>
    <n v="33.5"/>
  </r>
  <r>
    <n v="541"/>
    <n v="49"/>
    <s v="v Sri Lanka"/>
    <s v="Colombo (RPS)"/>
    <x v="466"/>
    <n v="1"/>
    <n v="7"/>
    <s v="Not Out"/>
    <s v="ODI # 3908"/>
    <n v="42"/>
    <n v="5"/>
    <n v="1"/>
    <n v="116.66"/>
    <x v="0"/>
    <n v="49"/>
  </r>
  <r>
    <n v="542"/>
    <n v="1"/>
    <s v="v Sri Lanka"/>
    <s v="Colombo (RPS)"/>
    <x v="467"/>
    <n v="2"/>
    <n v="6"/>
    <s v="Not Out"/>
    <s v="ODI # 3909"/>
    <n v="1"/>
    <n v="0"/>
    <n v="0"/>
    <n v="100"/>
    <x v="0"/>
    <n v="0.5"/>
  </r>
  <r>
    <n v="543"/>
    <n v="1"/>
    <s v="v Sri Lanka"/>
    <s v="Colombo (RPS)"/>
    <x v="468"/>
    <n v="2"/>
    <n v="5"/>
    <s v="Not Out"/>
    <s v="T20I # 618"/>
    <n v="1"/>
    <n v="0"/>
    <n v="0"/>
    <n v="100"/>
    <x v="2"/>
    <n v="0.5"/>
  </r>
  <r>
    <n v="544"/>
    <n v="79"/>
    <s v="v Australia"/>
    <s v="Chennai"/>
    <x v="469"/>
    <n v="1"/>
    <n v="6"/>
    <s v="Caught"/>
    <s v="ODI # 3910"/>
    <n v="88"/>
    <n v="4"/>
    <n v="2"/>
    <n v="89.77"/>
    <x v="0"/>
    <n v="79"/>
  </r>
  <r>
    <n v="545"/>
    <n v="5"/>
    <s v="v Australia"/>
    <s v="Eden Gardens"/>
    <x v="470"/>
    <n v="1"/>
    <n v="6"/>
    <s v="Caught"/>
    <s v="ODI # 3912"/>
    <n v="10"/>
    <n v="1"/>
    <n v="0"/>
    <n v="50"/>
    <x v="0"/>
    <n v="5"/>
  </r>
  <r>
    <n v="546"/>
    <n v="3"/>
    <s v="v Australia"/>
    <s v="Indore"/>
    <x v="471"/>
    <n v="2"/>
    <n v="7"/>
    <s v="Not Out"/>
    <s v="ODI # 3914"/>
    <n v="6"/>
    <n v="0"/>
    <n v="0"/>
    <n v="50"/>
    <x v="0"/>
    <n v="1.5"/>
  </r>
  <r>
    <n v="547"/>
    <n v="13"/>
    <s v="v Australia"/>
    <s v="Bengaluru"/>
    <x v="472"/>
    <n v="2"/>
    <n v="7"/>
    <s v="Bowled"/>
    <s v="ODI # 3917"/>
    <n v="10"/>
    <n v="1"/>
    <n v="1"/>
    <n v="130"/>
    <x v="0"/>
    <n v="6.5"/>
  </r>
  <r>
    <n v="548"/>
    <s v="DNB"/>
    <s v="v Australia"/>
    <s v="Nagpur"/>
    <x v="473"/>
    <n v="2"/>
    <s v="DNB"/>
    <s v="DNB"/>
    <s v="ODI # 3919"/>
    <n v="0"/>
    <n v="0"/>
    <n v="0"/>
    <n v="0"/>
    <x v="0"/>
    <e v="#VALUE!"/>
  </r>
  <r>
    <n v="549"/>
    <s v="DNB"/>
    <s v="v Australia"/>
    <s v="Ranchi"/>
    <x v="474"/>
    <n v="2"/>
    <s v="DNB"/>
    <s v="DNB"/>
    <s v="T20I # 623"/>
    <n v="0"/>
    <n v="0"/>
    <n v="0"/>
    <n v="0"/>
    <x v="2"/>
    <e v="#VALUE!"/>
  </r>
  <r>
    <n v="550"/>
    <n v="13"/>
    <s v="v Australia"/>
    <s v="Guwahati"/>
    <x v="475"/>
    <n v="1"/>
    <n v="6"/>
    <s v="Stumped"/>
    <s v="T20I # 624"/>
    <n v="16"/>
    <n v="1"/>
    <n v="0"/>
    <n v="81.25"/>
    <x v="2"/>
    <n v="13"/>
  </r>
  <r>
    <n v="551"/>
    <n v="25"/>
    <s v="v New Zealand"/>
    <s v="Wankhede"/>
    <x v="476"/>
    <n v="1"/>
    <n v="6"/>
    <s v="Caught"/>
    <s v="ODI # 3928"/>
    <n v="42"/>
    <n v="2"/>
    <n v="0"/>
    <n v="59.52"/>
    <x v="0"/>
    <n v="25"/>
  </r>
  <r>
    <n v="552"/>
    <n v="18"/>
    <s v="v New Zealand"/>
    <s v="Pune"/>
    <x v="477"/>
    <n v="2"/>
    <n v="6"/>
    <s v="Not Out"/>
    <s v="ODI # 3931"/>
    <n v="21"/>
    <n v="3"/>
    <n v="0"/>
    <n v="85.71"/>
    <x v="0"/>
    <n v="9"/>
  </r>
  <r>
    <n v="553"/>
    <n v="25"/>
    <s v="v New Zealand"/>
    <s v="Kanpur"/>
    <x v="478"/>
    <n v="1"/>
    <n v="5"/>
    <s v="Caught"/>
    <s v="ODI # 3932"/>
    <n v="17"/>
    <n v="3"/>
    <n v="0"/>
    <n v="147.05000000000001"/>
    <x v="0"/>
    <n v="25"/>
  </r>
  <r>
    <n v="554"/>
    <n v="7"/>
    <s v="v New Zealand"/>
    <s v="Delhi"/>
    <x v="479"/>
    <n v="1"/>
    <n v="5"/>
    <s v="Not Out"/>
    <s v="T20I # 630"/>
    <n v="2"/>
    <n v="0"/>
    <n v="1"/>
    <n v="350"/>
    <x v="2"/>
    <n v="7"/>
  </r>
  <r>
    <n v="555"/>
    <n v="49"/>
    <s v="v New Zealand"/>
    <s v="Rajkot"/>
    <x v="480"/>
    <n v="2"/>
    <n v="6"/>
    <s v="Caught"/>
    <s v="T20I # 631"/>
    <n v="37"/>
    <n v="2"/>
    <n v="3"/>
    <n v="132.43"/>
    <x v="2"/>
    <n v="24.5"/>
  </r>
  <r>
    <n v="556"/>
    <n v="0"/>
    <s v="v New Zealand"/>
    <s v="Thiruvananthapuram"/>
    <x v="481"/>
    <n v="1"/>
    <n v="7"/>
    <s v="Not Out"/>
    <s v="T20I # 632"/>
    <n v="0"/>
    <n v="0"/>
    <n v="0"/>
    <n v="0"/>
    <x v="2"/>
    <n v="0"/>
  </r>
  <r>
    <n v="557"/>
    <n v="65"/>
    <s v="v Sri Lanka"/>
    <s v="Dharamsala"/>
    <x v="482"/>
    <n v="1"/>
    <n v="6"/>
    <s v="Caught"/>
    <s v="ODI # 3939"/>
    <n v="87"/>
    <n v="10"/>
    <n v="2"/>
    <n v="74.709999999999994"/>
    <x v="0"/>
    <n v="65"/>
  </r>
  <r>
    <n v="558"/>
    <n v="7"/>
    <s v="v Sri Lanka"/>
    <s v="Mohali"/>
    <x v="483"/>
    <n v="1"/>
    <n v="4"/>
    <s v="Lbw"/>
    <s v="ODI # 3941"/>
    <n v="5"/>
    <n v="0"/>
    <n v="1"/>
    <n v="140"/>
    <x v="0"/>
    <n v="7"/>
  </r>
  <r>
    <n v="559"/>
    <s v="DNB"/>
    <s v="v Sri Lanka"/>
    <s v="Visakhapatnam"/>
    <x v="484"/>
    <n v="2"/>
    <s v="DNB"/>
    <s v="DNB"/>
    <s v="ODI # 3942"/>
    <n v="0"/>
    <n v="0"/>
    <n v="0"/>
    <n v="0"/>
    <x v="0"/>
    <e v="#VALUE!"/>
  </r>
  <r>
    <n v="560"/>
    <n v="39"/>
    <s v="v Sri Lanka"/>
    <s v="Cuttack"/>
    <x v="485"/>
    <n v="1"/>
    <n v="4"/>
    <s v="Not Out"/>
    <s v="T20I # 633"/>
    <n v="22"/>
    <n v="4"/>
    <n v="1"/>
    <n v="177.27"/>
    <x v="2"/>
    <n v="39"/>
  </r>
  <r>
    <n v="561"/>
    <n v="28"/>
    <s v="v Sri Lanka"/>
    <s v="Indore"/>
    <x v="486"/>
    <n v="1"/>
    <n v="3"/>
    <s v="Bowled"/>
    <s v="T20I # 634"/>
    <n v="21"/>
    <n v="2"/>
    <n v="2"/>
    <n v="133.33000000000001"/>
    <x v="2"/>
    <n v="28"/>
  </r>
  <r>
    <n v="562"/>
    <n v="16"/>
    <s v="v Sri Lanka"/>
    <s v="Wankhede"/>
    <x v="487"/>
    <n v="2"/>
    <n v="7"/>
    <s v="Not Out"/>
    <s v="T20I # 635"/>
    <n v="10"/>
    <n v="2"/>
    <n v="0"/>
    <n v="160"/>
    <x v="2"/>
    <n v="8"/>
  </r>
  <r>
    <n v="563"/>
    <n v="4"/>
    <s v="v South Africa"/>
    <s v="Durban"/>
    <x v="488"/>
    <n v="2"/>
    <n v="6"/>
    <s v="Not Out"/>
    <s v="ODI # 3969"/>
    <n v="3"/>
    <n v="1"/>
    <n v="0"/>
    <n v="133.33000000000001"/>
    <x v="0"/>
    <n v="2"/>
  </r>
  <r>
    <n v="564"/>
    <s v="DNB"/>
    <s v="v South Africa"/>
    <s v="Centurion"/>
    <x v="489"/>
    <n v="2"/>
    <s v="DNB"/>
    <s v="DNB"/>
    <s v="ODI # 3970"/>
    <n v="0"/>
    <n v="0"/>
    <n v="0"/>
    <n v="0"/>
    <x v="0"/>
    <e v="#VALUE!"/>
  </r>
  <r>
    <n v="565"/>
    <n v="10"/>
    <s v="v South Africa"/>
    <s v="Cape Town"/>
    <x v="490"/>
    <n v="1"/>
    <n v="6"/>
    <s v="Caught"/>
    <s v="ODI # 3971"/>
    <n v="22"/>
    <n v="0"/>
    <n v="0"/>
    <n v="45.45"/>
    <x v="0"/>
    <n v="10"/>
  </r>
  <r>
    <n v="566"/>
    <n v="42"/>
    <s v="v South Africa"/>
    <s v="Johannesburg"/>
    <x v="491"/>
    <n v="1"/>
    <n v="6"/>
    <s v="Not Out"/>
    <s v="ODI # 3973"/>
    <n v="43"/>
    <n v="3"/>
    <n v="1"/>
    <n v="97.67"/>
    <x v="0"/>
    <n v="42"/>
  </r>
  <r>
    <n v="567"/>
    <n v="13"/>
    <s v="v South Africa"/>
    <s v="Gqeberha"/>
    <x v="492"/>
    <n v="1"/>
    <n v="7"/>
    <s v="Caught"/>
    <s v="ODI # 3976"/>
    <n v="17"/>
    <n v="1"/>
    <n v="0"/>
    <n v="76.47"/>
    <x v="0"/>
    <n v="13"/>
  </r>
  <r>
    <n v="568"/>
    <s v="DNB"/>
    <s v="v South Africa"/>
    <s v="Centurion"/>
    <x v="493"/>
    <n v="2"/>
    <s v="DNB"/>
    <s v="DNB"/>
    <s v="ODI # 3978"/>
    <n v="0"/>
    <n v="0"/>
    <n v="0"/>
    <n v="0"/>
    <x v="0"/>
    <e v="#VALUE!"/>
  </r>
  <r>
    <n v="569"/>
    <n v="16"/>
    <s v="v South Africa"/>
    <s v="Johannesburg"/>
    <x v="494"/>
    <n v="1"/>
    <n v="6"/>
    <s v="Bowled"/>
    <s v="T20I # 652"/>
    <n v="11"/>
    <n v="2"/>
    <n v="0"/>
    <n v="145.44999999999999"/>
    <x v="2"/>
    <n v="16"/>
  </r>
  <r>
    <n v="570"/>
    <n v="52"/>
    <s v="v South Africa"/>
    <s v="Centurion"/>
    <x v="495"/>
    <n v="1"/>
    <n v="6"/>
    <s v="Not Out"/>
    <s v="T20I # 654"/>
    <n v="28"/>
    <n v="4"/>
    <n v="3"/>
    <n v="185.71"/>
    <x v="2"/>
    <n v="52"/>
  </r>
  <r>
    <n v="571"/>
    <n v="12"/>
    <s v="v South Africa"/>
    <s v="Cape Town"/>
    <x v="496"/>
    <n v="1"/>
    <n v="6"/>
    <s v="Caught"/>
    <s v="T20I # 655"/>
    <n v="11"/>
    <n v="1"/>
    <n v="0"/>
    <n v="109.09"/>
    <x v="2"/>
    <n v="12"/>
  </r>
  <r>
    <n v="572"/>
    <n v="11"/>
    <s v="v Ireland"/>
    <s v="Dublin (Malahide)"/>
    <x v="497"/>
    <n v="1"/>
    <n v="4"/>
    <s v="Caught"/>
    <s v="T20I # 678"/>
    <n v="5"/>
    <n v="1"/>
    <n v="1"/>
    <n v="220"/>
    <x v="2"/>
    <n v="11"/>
  </r>
  <r>
    <n v="573"/>
    <s v="DNB"/>
    <s v="v England"/>
    <s v="Manchester"/>
    <x v="498"/>
    <n v="2"/>
    <s v="DNB"/>
    <s v="DNB"/>
    <s v="T20I # 684"/>
    <n v="0"/>
    <n v="0"/>
    <n v="0"/>
    <n v="0"/>
    <x v="2"/>
    <e v="#VALUE!"/>
  </r>
  <r>
    <n v="574"/>
    <n v="32"/>
    <s v="v England"/>
    <s v="Cardiff"/>
    <x v="499"/>
    <n v="1"/>
    <n v="6"/>
    <s v="Not Out"/>
    <s v="T20I # 688"/>
    <n v="24"/>
    <n v="5"/>
    <n v="0"/>
    <n v="133.33000000000001"/>
    <x v="2"/>
    <n v="32"/>
  </r>
  <r>
    <n v="575"/>
    <s v="DNB"/>
    <s v="v England"/>
    <s v="Bristol"/>
    <x v="500"/>
    <n v="2"/>
    <s v="DNB"/>
    <s v="DNB"/>
    <s v="T20I # 690"/>
    <n v="0"/>
    <n v="0"/>
    <n v="0"/>
    <n v="0"/>
    <x v="2"/>
    <e v="#VALUE!"/>
  </r>
  <r>
    <n v="576"/>
    <s v="DNB"/>
    <s v="v England"/>
    <s v="Nottingham"/>
    <x v="501"/>
    <n v="2"/>
    <s v="DNB"/>
    <s v="DNB"/>
    <s v="ODI # 4014"/>
    <n v="0"/>
    <n v="0"/>
    <n v="0"/>
    <n v="0"/>
    <x v="0"/>
    <e v="#VALUE!"/>
  </r>
  <r>
    <n v="577"/>
    <n v="37"/>
    <s v="v England"/>
    <s v="Lord's"/>
    <x v="502"/>
    <n v="2"/>
    <n v="6"/>
    <s v="Caught"/>
    <s v="ODI # 4016"/>
    <n v="59"/>
    <n v="2"/>
    <n v="0"/>
    <n v="62.71"/>
    <x v="0"/>
    <n v="18.5"/>
  </r>
  <r>
    <n v="578"/>
    <n v="42"/>
    <s v="v England"/>
    <s v="Leeds"/>
    <x v="503"/>
    <n v="1"/>
    <n v="5"/>
    <s v="Caught"/>
    <s v="ODI # 4018"/>
    <n v="66"/>
    <n v="4"/>
    <n v="0"/>
    <n v="63.63"/>
    <x v="0"/>
    <n v="42"/>
  </r>
  <r>
    <n v="579"/>
    <n v="0"/>
    <s v="v Hong Kong"/>
    <s v="Dubai (DSC)"/>
    <x v="504"/>
    <n v="1"/>
    <n v="5"/>
    <s v="Caught"/>
    <s v="ODI # 4039"/>
    <n v="3"/>
    <n v="0"/>
    <n v="0"/>
    <n v="0"/>
    <x v="0"/>
    <n v="0"/>
  </r>
  <r>
    <n v="580"/>
    <s v="DNB"/>
    <s v="v Pakistan"/>
    <s v="Dubai (DSC)"/>
    <x v="505"/>
    <n v="2"/>
    <s v="DNB"/>
    <s v="DNB"/>
    <s v="ODI # 4040"/>
    <n v="0"/>
    <n v="0"/>
    <n v="0"/>
    <n v="0"/>
    <x v="0"/>
    <e v="#VALUE!"/>
  </r>
  <r>
    <n v="581"/>
    <n v="33"/>
    <s v="v Bangladesh"/>
    <s v="Dubai (DSC)"/>
    <x v="506"/>
    <n v="2"/>
    <n v="4"/>
    <s v="Caught"/>
    <s v="ODI # 4042"/>
    <n v="37"/>
    <n v="3"/>
    <n v="0"/>
    <n v="89.18"/>
    <x v="0"/>
    <n v="16.5"/>
  </r>
  <r>
    <n v="582"/>
    <s v="DNB"/>
    <s v="v Pakistan"/>
    <s v="Dubai (DSC)"/>
    <x v="507"/>
    <n v="2"/>
    <s v="DNB"/>
    <s v="DNB"/>
    <s v="ODI # 4044"/>
    <n v="0"/>
    <n v="0"/>
    <n v="0"/>
    <n v="0"/>
    <x v="0"/>
    <e v="#VALUE!"/>
  </r>
  <r>
    <n v="583"/>
    <n v="8"/>
    <s v="v Afghanistan"/>
    <s v="Dubai (DSC)"/>
    <x v="508"/>
    <n v="2"/>
    <n v="4"/>
    <s v="Lbw"/>
    <s v="ODI # 4046"/>
    <n v="17"/>
    <n v="0"/>
    <n v="0"/>
    <n v="47.05"/>
    <x v="0"/>
    <n v="4"/>
  </r>
  <r>
    <n v="584"/>
    <n v="36"/>
    <s v="v Bangladesh"/>
    <s v="Dubai (DSC)"/>
    <x v="509"/>
    <n v="2"/>
    <n v="5"/>
    <s v="Caught"/>
    <s v="ODI # 4048"/>
    <n v="67"/>
    <n v="3"/>
    <n v="0"/>
    <n v="53.73"/>
    <x v="0"/>
    <n v="18"/>
  </r>
  <r>
    <n v="585"/>
    <s v="DNB"/>
    <s v="v West Indies"/>
    <s v="Guwahati"/>
    <x v="510"/>
    <n v="2"/>
    <s v="DNB"/>
    <s v="DNB"/>
    <s v="ODI # 4056"/>
    <n v="0"/>
    <n v="0"/>
    <n v="0"/>
    <n v="0"/>
    <x v="0"/>
    <e v="#VALUE!"/>
  </r>
  <r>
    <n v="586"/>
    <n v="20"/>
    <s v="v West Indies"/>
    <s v="Visakhapatnam"/>
    <x v="511"/>
    <n v="1"/>
    <n v="5"/>
    <s v="Bowled"/>
    <s v="ODI # 4059"/>
    <n v="25"/>
    <n v="0"/>
    <n v="1"/>
    <n v="80"/>
    <x v="0"/>
    <n v="20"/>
  </r>
  <r>
    <n v="587"/>
    <n v="7"/>
    <s v="v West Indies"/>
    <s v="Pune"/>
    <x v="512"/>
    <n v="2"/>
    <n v="6"/>
    <s v="Caught"/>
    <s v="ODI # 4062"/>
    <n v="11"/>
    <n v="0"/>
    <n v="0"/>
    <n v="63.63"/>
    <x v="0"/>
    <n v="3.5"/>
  </r>
  <r>
    <n v="588"/>
    <n v="23"/>
    <s v="v West Indies"/>
    <s v="Brabourne"/>
    <x v="513"/>
    <n v="1"/>
    <n v="5"/>
    <s v="Caught"/>
    <s v="ODI # 4063"/>
    <n v="15"/>
    <n v="2"/>
    <n v="0"/>
    <n v="153.33000000000001"/>
    <x v="0"/>
    <n v="23"/>
  </r>
  <r>
    <n v="589"/>
    <s v="DNB"/>
    <s v="v West Indies"/>
    <s v="Thiruvananthapuram"/>
    <x v="514"/>
    <n v="2"/>
    <s v="DNB"/>
    <s v="DNB"/>
    <s v="ODI # 4064"/>
    <n v="0"/>
    <n v="0"/>
    <n v="0"/>
    <n v="0"/>
    <x v="0"/>
    <e v="#VALUE!"/>
  </r>
  <r>
    <n v="590"/>
    <n v="51"/>
    <s v="v Australia"/>
    <s v="Sydney"/>
    <x v="515"/>
    <n v="2"/>
    <n v="5"/>
    <s v="Lbw"/>
    <s v="ODI # 4077"/>
    <n v="96"/>
    <n v="3"/>
    <n v="1"/>
    <n v="53.12"/>
    <x v="0"/>
    <n v="25.5"/>
  </r>
  <r>
    <n v="591"/>
    <n v="55"/>
    <s v="v Australia"/>
    <s v="Adelaide"/>
    <x v="516"/>
    <n v="2"/>
    <n v="5"/>
    <s v="Not Out"/>
    <s v="ODI # 4078"/>
    <n v="54"/>
    <n v="0"/>
    <n v="2"/>
    <n v="101.85"/>
    <x v="0"/>
    <n v="27.5"/>
  </r>
  <r>
    <n v="592"/>
    <n v="87"/>
    <s v="v Australia"/>
    <s v="Melbourne"/>
    <x v="517"/>
    <n v="2"/>
    <n v="4"/>
    <s v="Not Out"/>
    <s v="ODI # 4079"/>
    <n v="114"/>
    <n v="6"/>
    <n v="0"/>
    <n v="76.31"/>
    <x v="0"/>
    <n v="43.5"/>
  </r>
  <r>
    <n v="593"/>
    <s v="DNB"/>
    <s v="v New Zealand"/>
    <s v="Napier"/>
    <x v="518"/>
    <n v="2"/>
    <s v="DNB"/>
    <s v="DNB"/>
    <s v="ODI # 4082"/>
    <n v="0"/>
    <n v="0"/>
    <n v="0"/>
    <n v="0"/>
    <x v="0"/>
    <e v="#VALUE!"/>
  </r>
  <r>
    <n v="594"/>
    <n v="48"/>
    <s v="v New Zealand"/>
    <s v="Mount Maunganui"/>
    <x v="519"/>
    <n v="1"/>
    <n v="5"/>
    <s v="Not Out"/>
    <s v="ODI # 4085"/>
    <n v="33"/>
    <n v="5"/>
    <n v="1"/>
    <n v="145.44999999999999"/>
    <x v="0"/>
    <n v="48"/>
  </r>
  <r>
    <n v="595"/>
    <n v="1"/>
    <s v="v New Zealand"/>
    <s v="Wellington"/>
    <x v="520"/>
    <n v="1"/>
    <n v="5"/>
    <s v="Bowled"/>
    <s v="ODI # 4092"/>
    <n v="6"/>
    <n v="0"/>
    <n v="0"/>
    <n v="16.66"/>
    <x v="0"/>
    <n v="1"/>
  </r>
  <r>
    <n v="596"/>
    <n v="39"/>
    <s v="v New Zealand"/>
    <s v="Wellington"/>
    <x v="521"/>
    <n v="2"/>
    <n v="5"/>
    <s v="Caught"/>
    <s v="T20I # 735"/>
    <n v="31"/>
    <n v="5"/>
    <n v="1"/>
    <n v="125.8"/>
    <x v="2"/>
    <n v="19.5"/>
  </r>
  <r>
    <n v="597"/>
    <n v="20"/>
    <s v="v New Zealand"/>
    <s v="Auckland"/>
    <x v="522"/>
    <n v="2"/>
    <n v="5"/>
    <s v="Not Out"/>
    <s v="T20I # 737"/>
    <n v="17"/>
    <n v="1"/>
    <n v="0"/>
    <n v="117.64"/>
    <x v="2"/>
    <n v="10"/>
  </r>
  <r>
    <n v="598"/>
    <n v="2"/>
    <s v="v New Zealand"/>
    <s v="Hamilton"/>
    <x v="523"/>
    <n v="2"/>
    <n v="6"/>
    <s v="Caught"/>
    <s v="T20I # 738"/>
    <n v="4"/>
    <n v="0"/>
    <n v="0"/>
    <n v="50"/>
    <x v="2"/>
    <n v="1"/>
  </r>
  <r>
    <n v="599"/>
    <n v="29"/>
    <s v="v Australia"/>
    <s v="Visakhapatnam"/>
    <x v="524"/>
    <n v="1"/>
    <n v="5"/>
    <s v="Not Out"/>
    <s v="T20I # 748"/>
    <n v="37"/>
    <n v="0"/>
    <n v="1"/>
    <n v="78.37"/>
    <x v="2"/>
    <n v="29"/>
  </r>
  <r>
    <n v="600"/>
    <n v="40"/>
    <s v="v Australia"/>
    <s v="Bengaluru"/>
    <x v="525"/>
    <n v="1"/>
    <n v="5"/>
    <s v="Caught"/>
    <s v="T20I # 749"/>
    <n v="23"/>
    <n v="3"/>
    <n v="3"/>
    <n v="173.91"/>
    <x v="2"/>
    <n v="40"/>
  </r>
  <r>
    <n v="601"/>
    <n v="59"/>
    <s v="v Australia"/>
    <s v="Hyderabad"/>
    <x v="526"/>
    <n v="2"/>
    <n v="5"/>
    <s v="Not Out"/>
    <s v="ODI # 4102"/>
    <n v="72"/>
    <n v="6"/>
    <n v="1"/>
    <n v="81.94"/>
    <x v="0"/>
    <n v="29.5"/>
  </r>
  <r>
    <n v="602"/>
    <n v="0"/>
    <s v="v Australia"/>
    <s v="Nagpur"/>
    <x v="527"/>
    <n v="1"/>
    <n v="7"/>
    <s v="Caught"/>
    <s v="ODI # 4106"/>
    <n v="1"/>
    <n v="0"/>
    <n v="0"/>
    <n v="0"/>
    <x v="0"/>
    <n v="0"/>
  </r>
  <r>
    <n v="603"/>
    <n v="26"/>
    <s v="v Australia"/>
    <s v="Ranchi"/>
    <x v="528"/>
    <n v="2"/>
    <n v="5"/>
    <s v="Bowled"/>
    <s v="ODI # 4109"/>
    <n v="42"/>
    <n v="2"/>
    <n v="1"/>
    <n v="61.9"/>
    <x v="0"/>
    <n v="13"/>
  </r>
  <r>
    <n v="604"/>
    <n v="34"/>
    <s v="v South Africa"/>
    <s v="Southampton"/>
    <x v="529"/>
    <n v="2"/>
    <n v="5"/>
    <s v="Caught"/>
    <s v="ODI # 4150"/>
    <n v="46"/>
    <n v="2"/>
    <n v="0"/>
    <n v="73.91"/>
    <x v="0"/>
    <n v="17"/>
  </r>
  <r>
    <n v="605"/>
    <n v="27"/>
    <s v="v Australia"/>
    <s v="The Oval"/>
    <x v="530"/>
    <n v="1"/>
    <n v="5"/>
    <s v="Caught"/>
    <s v="ODI # 4155"/>
    <n v="14"/>
    <n v="3"/>
    <n v="1"/>
    <n v="192.85"/>
    <x v="0"/>
    <n v="27"/>
  </r>
  <r>
    <n v="606"/>
    <n v="1"/>
    <s v="v Pakistan"/>
    <s v="Manchester"/>
    <x v="531"/>
    <n v="1"/>
    <n v="5"/>
    <s v="Caught"/>
    <s v="ODI # 4161"/>
    <n v="2"/>
    <n v="0"/>
    <n v="0"/>
    <n v="50"/>
    <x v="0"/>
    <n v="1"/>
  </r>
  <r>
    <n v="607"/>
    <n v="28"/>
    <s v="v Afghanistan"/>
    <s v="Southampton"/>
    <x v="532"/>
    <n v="1"/>
    <n v="5"/>
    <s v="Stumped"/>
    <s v="ODI # 4169"/>
    <n v="52"/>
    <n v="3"/>
    <n v="0"/>
    <n v="53.84"/>
    <x v="0"/>
    <n v="28"/>
  </r>
  <r>
    <n v="608"/>
    <n v="56"/>
    <s v="v West Indies"/>
    <s v="Manchester"/>
    <x v="533"/>
    <n v="1"/>
    <n v="6"/>
    <s v="Not Out"/>
    <s v="ODI # 4175"/>
    <n v="61"/>
    <n v="3"/>
    <n v="2"/>
    <n v="91.8"/>
    <x v="0"/>
    <n v="56"/>
  </r>
  <r>
    <n v="609"/>
    <n v="42"/>
    <s v="v England"/>
    <s v="Birmingham"/>
    <x v="534"/>
    <n v="2"/>
    <n v="6"/>
    <s v="Not Out"/>
    <s v="ODI # 4179"/>
    <n v="31"/>
    <n v="4"/>
    <n v="1"/>
    <n v="135.47999999999999"/>
    <x v="0"/>
    <n v="21"/>
  </r>
  <r>
    <n v="610"/>
    <n v="35"/>
    <s v="v Bangladesh"/>
    <s v="Birmingham"/>
    <x v="535"/>
    <n v="1"/>
    <n v="6"/>
    <s v="Caught"/>
    <s v="ODI # 4182"/>
    <n v="33"/>
    <n v="4"/>
    <n v="0"/>
    <n v="106.06"/>
    <x v="0"/>
    <n v="35"/>
  </r>
  <r>
    <n v="611"/>
    <s v="DNB"/>
    <s v="v Sri Lanka"/>
    <s v="Leeds"/>
    <x v="536"/>
    <n v="2"/>
    <s v="DNB"/>
    <s v="DNB"/>
    <s v="ODI # 4187"/>
    <n v="0"/>
    <n v="0"/>
    <n v="0"/>
    <n v="0"/>
    <x v="0"/>
    <e v="#VALUE!"/>
  </r>
  <r>
    <n v="612"/>
    <n v="50"/>
    <s v="v New Zealand"/>
    <s v="Manchester"/>
    <x v="537"/>
    <n v="2"/>
    <n v="7"/>
    <s v="Run Out"/>
    <s v="ODI # 4190"/>
    <n v="72"/>
    <n v="1"/>
    <n v="1"/>
    <n v="69.44"/>
    <x v="0"/>
    <n v="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93B3B9-F3AE-4F75-9838-C6ACDD14730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9:H10" firstHeaderRow="1" firstDataRow="1" firstDataCol="0"/>
  <pivotFields count="17">
    <pivotField showAll="0"/>
    <pivotField showAll="0">
      <items count="108">
        <item x="0"/>
        <item x="70"/>
        <item x="9"/>
        <item x="3"/>
        <item x="60"/>
        <item x="23"/>
        <item x="47"/>
        <item x="2"/>
        <item x="78"/>
        <item x="39"/>
        <item x="33"/>
        <item x="7"/>
        <item x="1"/>
        <item x="26"/>
        <item x="21"/>
        <item x="10"/>
        <item x="31"/>
        <item x="20"/>
        <item x="27"/>
        <item x="38"/>
        <item x="11"/>
        <item x="56"/>
        <item x="87"/>
        <item x="41"/>
        <item x="8"/>
        <item x="85"/>
        <item x="43"/>
        <item x="71"/>
        <item x="5"/>
        <item x="40"/>
        <item x="22"/>
        <item x="64"/>
        <item x="66"/>
        <item x="52"/>
        <item x="45"/>
        <item x="57"/>
        <item x="51"/>
        <item x="13"/>
        <item x="15"/>
        <item x="68"/>
        <item x="48"/>
        <item x="76"/>
        <item x="100"/>
        <item x="105"/>
        <item x="44"/>
        <item x="18"/>
        <item x="36"/>
        <item x="6"/>
        <item x="49"/>
        <item x="25"/>
        <item x="58"/>
        <item x="24"/>
        <item x="65"/>
        <item x="72"/>
        <item x="98"/>
        <item x="42"/>
        <item x="12"/>
        <item x="62"/>
        <item x="59"/>
        <item x="35"/>
        <item x="73"/>
        <item x="46"/>
        <item x="61"/>
        <item x="32"/>
        <item x="101"/>
        <item x="14"/>
        <item x="28"/>
        <item x="37"/>
        <item x="69"/>
        <item x="29"/>
        <item x="95"/>
        <item x="90"/>
        <item x="93"/>
        <item x="54"/>
        <item x="30"/>
        <item x="91"/>
        <item x="102"/>
        <item x="19"/>
        <item x="103"/>
        <item x="75"/>
        <item x="104"/>
        <item x="92"/>
        <item x="63"/>
        <item x="84"/>
        <item x="89"/>
        <item x="50"/>
        <item x="55"/>
        <item x="74"/>
        <item x="77"/>
        <item x="34"/>
        <item x="88"/>
        <item x="96"/>
        <item x="81"/>
        <item x="83"/>
        <item x="82"/>
        <item x="67"/>
        <item x="80"/>
        <item x="97"/>
        <item x="79"/>
        <item x="86"/>
        <item x="106"/>
        <item x="53"/>
        <item x="94"/>
        <item x="4"/>
        <item x="17"/>
        <item x="99"/>
        <item x="16"/>
        <item t="default"/>
      </items>
    </pivotField>
    <pivotField showAll="0"/>
    <pivotField showAll="0"/>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items count="6">
        <item x="0"/>
        <item x="1"/>
        <item x="2"/>
        <item x="3"/>
        <item x="4"/>
        <item t="default"/>
      </items>
    </pivotField>
    <pivotField showAll="0"/>
    <pivotField showAll="0"/>
    <pivotField dataField="1"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6"/>
        <item x="37"/>
        <item x="38"/>
        <item x="39"/>
        <item x="40"/>
        <item x="44"/>
        <item x="45"/>
        <item x="46"/>
        <item x="47"/>
        <item x="48"/>
        <item x="49"/>
        <item x="50"/>
        <item x="51"/>
        <item x="52"/>
        <item x="53"/>
        <item x="54"/>
        <item x="55"/>
        <item x="60"/>
        <item x="61"/>
        <item x="62"/>
        <item x="63"/>
        <item x="64"/>
        <item x="65"/>
        <item x="66"/>
        <item x="67"/>
        <item x="68"/>
        <item x="69"/>
        <item x="70"/>
        <item x="72"/>
        <item x="75"/>
        <item x="76"/>
        <item x="77"/>
        <item x="78"/>
        <item x="79"/>
        <item x="80"/>
        <item x="81"/>
        <item x="82"/>
        <item x="83"/>
        <item x="84"/>
        <item x="85"/>
        <item x="86"/>
        <item x="89"/>
        <item x="90"/>
        <item x="91"/>
        <item x="92"/>
        <item x="93"/>
        <item x="97"/>
        <item x="98"/>
        <item x="99"/>
        <item x="100"/>
        <item x="101"/>
        <item x="102"/>
        <item x="103"/>
        <item x="104"/>
        <item x="112"/>
        <item x="113"/>
        <item x="114"/>
        <item x="115"/>
        <item x="116"/>
        <item x="117"/>
        <item x="118"/>
        <item x="120"/>
        <item x="121"/>
        <item x="122"/>
        <item x="123"/>
        <item x="124"/>
        <item x="132"/>
        <item x="133"/>
        <item x="134"/>
        <item x="135"/>
        <item x="136"/>
        <item x="137"/>
        <item x="138"/>
        <item x="139"/>
        <item x="140"/>
        <item x="141"/>
        <item x="145"/>
        <item x="146"/>
        <item x="147"/>
        <item x="148"/>
        <item x="149"/>
        <item x="150"/>
        <item x="151"/>
        <item x="152"/>
        <item x="153"/>
        <item x="154"/>
        <item x="155"/>
        <item x="156"/>
        <item x="157"/>
        <item x="158"/>
        <item x="163"/>
        <item x="164"/>
        <item x="165"/>
        <item x="166"/>
        <item x="167"/>
        <item x="170"/>
        <item x="171"/>
        <item x="172"/>
        <item x="173"/>
        <item x="174"/>
        <item x="178"/>
        <item x="179"/>
        <item x="180"/>
        <item x="181"/>
        <item x="182"/>
        <item x="190"/>
        <item x="191"/>
        <item x="192"/>
        <item x="193"/>
        <item x="194"/>
        <item x="195"/>
        <item x="196"/>
        <item x="197"/>
        <item x="198"/>
        <item x="199"/>
        <item x="200"/>
        <item x="201"/>
        <item x="202"/>
        <item x="203"/>
        <item x="204"/>
        <item x="205"/>
        <item x="211"/>
        <item x="212"/>
        <item x="213"/>
        <item x="214"/>
        <item x="215"/>
        <item x="216"/>
        <item x="217"/>
        <item x="218"/>
        <item x="222"/>
        <item x="223"/>
        <item x="224"/>
        <item x="230"/>
        <item x="231"/>
        <item x="232"/>
        <item x="233"/>
        <item x="237"/>
        <item x="238"/>
        <item x="239"/>
        <item x="240"/>
        <item x="241"/>
        <item x="244"/>
        <item x="252"/>
        <item x="253"/>
        <item x="254"/>
        <item x="255"/>
        <item x="256"/>
        <item x="257"/>
        <item x="258"/>
        <item x="259"/>
        <item x="260"/>
        <item x="261"/>
        <item x="262"/>
        <item x="263"/>
        <item x="264"/>
        <item x="265"/>
        <item x="274"/>
        <item x="275"/>
        <item x="276"/>
        <item x="277"/>
        <item x="278"/>
        <item x="279"/>
        <item x="280"/>
        <item x="281"/>
        <item x="282"/>
        <item x="283"/>
        <item x="293"/>
        <item x="294"/>
        <item x="295"/>
        <item x="296"/>
        <item x="297"/>
        <item x="298"/>
        <item x="299"/>
        <item x="300"/>
        <item x="301"/>
        <item x="302"/>
        <item x="304"/>
        <item x="305"/>
        <item x="306"/>
        <item x="307"/>
        <item x="308"/>
        <item x="326"/>
        <item x="327"/>
        <item x="328"/>
        <item x="329"/>
        <item x="330"/>
        <item x="331"/>
        <item x="332"/>
        <item x="333"/>
        <item x="338"/>
        <item x="339"/>
        <item x="340"/>
        <item x="341"/>
        <item x="342"/>
        <item x="343"/>
        <item x="344"/>
        <item x="346"/>
        <item x="347"/>
        <item x="348"/>
        <item x="349"/>
        <item x="350"/>
        <item x="351"/>
        <item x="354"/>
        <item x="355"/>
        <item x="356"/>
        <item x="357"/>
        <item x="358"/>
        <item x="359"/>
        <item x="362"/>
        <item x="363"/>
        <item x="364"/>
        <item x="365"/>
        <item x="366"/>
        <item x="380"/>
        <item x="381"/>
        <item x="382"/>
        <item x="383"/>
        <item x="385"/>
        <item x="386"/>
        <item x="387"/>
        <item x="390"/>
        <item x="391"/>
        <item x="392"/>
        <item x="393"/>
        <item x="394"/>
        <item x="395"/>
        <item x="396"/>
        <item x="397"/>
        <item x="398"/>
        <item x="399"/>
        <item x="400"/>
        <item x="401"/>
        <item x="402"/>
        <item x="403"/>
        <item x="404"/>
        <item x="407"/>
        <item x="408"/>
        <item x="409"/>
        <item x="410"/>
        <item x="411"/>
        <item x="412"/>
        <item x="413"/>
        <item x="414"/>
        <item x="415"/>
        <item x="416"/>
        <item x="433"/>
        <item x="434"/>
        <item x="435"/>
        <item x="441"/>
        <item x="442"/>
        <item x="443"/>
        <item x="444"/>
        <item x="445"/>
        <item x="446"/>
        <item x="447"/>
        <item x="448"/>
        <item x="452"/>
        <item x="453"/>
        <item x="454"/>
        <item x="455"/>
        <item x="456"/>
        <item x="457"/>
        <item x="458"/>
        <item x="459"/>
        <item x="460"/>
        <item x="461"/>
        <item x="463"/>
        <item x="464"/>
        <item x="465"/>
        <item x="466"/>
        <item x="467"/>
        <item x="469"/>
        <item x="470"/>
        <item x="471"/>
        <item x="472"/>
        <item x="473"/>
        <item x="476"/>
        <item x="477"/>
        <item x="478"/>
        <item x="482"/>
        <item x="483"/>
        <item x="484"/>
        <item x="488"/>
        <item x="489"/>
        <item x="490"/>
        <item x="491"/>
        <item x="492"/>
        <item x="493"/>
        <item x="501"/>
        <item x="502"/>
        <item x="503"/>
        <item x="504"/>
        <item x="505"/>
        <item x="506"/>
        <item x="507"/>
        <item x="508"/>
        <item x="509"/>
        <item x="510"/>
        <item x="511"/>
        <item x="512"/>
        <item x="513"/>
        <item x="514"/>
        <item x="515"/>
        <item x="516"/>
        <item x="517"/>
        <item x="518"/>
        <item x="519"/>
        <item x="520"/>
        <item x="526"/>
        <item x="527"/>
        <item x="528"/>
        <item x="529"/>
        <item x="530"/>
        <item x="531"/>
        <item x="532"/>
        <item x="533"/>
        <item x="534"/>
        <item x="535"/>
        <item x="536"/>
        <item x="537"/>
        <item x="71"/>
        <item x="186"/>
        <item x="187"/>
        <item x="188"/>
        <item x="189"/>
        <item x="209"/>
        <item x="210"/>
        <item x="225"/>
        <item x="226"/>
        <item x="227"/>
        <item x="228"/>
        <item x="229"/>
        <item x="251"/>
        <item x="273"/>
        <item x="284"/>
        <item x="291"/>
        <item x="292"/>
        <item x="303"/>
        <item x="309"/>
        <item x="105"/>
        <item x="312"/>
        <item x="313"/>
        <item x="314"/>
        <item x="315"/>
        <item x="316"/>
        <item x="317"/>
        <item x="106"/>
        <item x="322"/>
        <item x="323"/>
        <item x="324"/>
        <item x="325"/>
        <item x="107"/>
        <item x="345"/>
        <item x="369"/>
        <item x="370"/>
        <item x="371"/>
        <item x="372"/>
        <item x="373"/>
        <item x="108"/>
        <item x="374"/>
        <item x="384"/>
        <item x="109"/>
        <item x="110"/>
        <item x="405"/>
        <item x="406"/>
        <item x="111"/>
        <item x="119"/>
        <item x="417"/>
        <item x="418"/>
        <item x="419"/>
        <item x="420"/>
        <item x="421"/>
        <item x="422"/>
        <item x="423"/>
        <item x="424"/>
        <item x="425"/>
        <item x="426"/>
        <item x="131"/>
        <item x="427"/>
        <item x="428"/>
        <item x="429"/>
        <item x="430"/>
        <item x="431"/>
        <item x="432"/>
        <item x="436"/>
        <item x="437"/>
        <item x="438"/>
        <item x="439"/>
        <item x="440"/>
        <item x="449"/>
        <item x="450"/>
        <item x="451"/>
        <item x="462"/>
        <item x="468"/>
        <item x="474"/>
        <item x="475"/>
        <item x="479"/>
        <item x="480"/>
        <item x="481"/>
        <item x="485"/>
        <item x="486"/>
        <item x="487"/>
        <item x="494"/>
        <item x="495"/>
        <item x="496"/>
        <item x="497"/>
        <item x="498"/>
        <item x="499"/>
        <item x="500"/>
        <item x="521"/>
        <item x="522"/>
        <item x="523"/>
        <item x="524"/>
        <item x="525"/>
        <item x="175"/>
        <item x="176"/>
        <item x="177"/>
        <item x="185"/>
        <item x="30"/>
        <item x="31"/>
        <item x="32"/>
        <item x="33"/>
        <item x="34"/>
        <item x="35"/>
        <item x="41"/>
        <item x="42"/>
        <item x="43"/>
        <item x="56"/>
        <item x="57"/>
        <item x="58"/>
        <item x="59"/>
        <item x="73"/>
        <item x="74"/>
        <item x="87"/>
        <item x="88"/>
        <item x="94"/>
        <item x="95"/>
        <item x="96"/>
        <item x="125"/>
        <item x="126"/>
        <item x="127"/>
        <item x="128"/>
        <item x="129"/>
        <item x="130"/>
        <item x="142"/>
        <item x="143"/>
        <item x="144"/>
        <item x="159"/>
        <item x="160"/>
        <item x="161"/>
        <item x="162"/>
        <item x="168"/>
        <item x="169"/>
        <item x="183"/>
        <item x="184"/>
        <item x="206"/>
        <item x="207"/>
        <item x="208"/>
        <item x="219"/>
        <item x="220"/>
        <item x="221"/>
        <item x="234"/>
        <item x="235"/>
        <item x="236"/>
        <item x="242"/>
        <item x="243"/>
        <item x="245"/>
        <item x="246"/>
        <item x="247"/>
        <item x="248"/>
        <item x="249"/>
        <item x="250"/>
        <item x="266"/>
        <item x="267"/>
        <item x="268"/>
        <item x="269"/>
        <item x="270"/>
        <item x="271"/>
        <item x="272"/>
        <item x="285"/>
        <item x="286"/>
        <item x="287"/>
        <item x="288"/>
        <item x="289"/>
        <item x="290"/>
        <item x="310"/>
        <item x="311"/>
        <item x="318"/>
        <item x="319"/>
        <item x="320"/>
        <item x="321"/>
        <item x="334"/>
        <item x="335"/>
        <item x="336"/>
        <item x="337"/>
        <item x="352"/>
        <item x="353"/>
        <item x="360"/>
        <item x="361"/>
        <item x="367"/>
        <item x="368"/>
        <item x="375"/>
        <item x="376"/>
        <item x="377"/>
        <item x="378"/>
        <item x="379"/>
        <item x="388"/>
        <item x="389"/>
        <item t="default"/>
      </items>
    </pivotField>
    <pivotField showAll="0"/>
    <pivotField showAll="0"/>
    <pivotField showAll="0"/>
    <pivotField showAll="0"/>
    <pivotField showAll="0">
      <items count="4">
        <item x="0"/>
        <item x="2"/>
        <item x="1"/>
        <item t="default"/>
      </items>
    </pivotField>
    <pivotField showAll="0" defaultSubtotal="0"/>
    <pivotField showAll="0" defaultSubtotal="0"/>
    <pivotField showAll="0" defaultSubtotal="0">
      <items count="18">
        <item x="0"/>
        <item x="1"/>
        <item x="2"/>
        <item x="3"/>
        <item x="4"/>
        <item x="5"/>
        <item x="6"/>
        <item x="7"/>
        <item x="8"/>
        <item x="9"/>
        <item x="10"/>
        <item x="11"/>
        <item x="12"/>
        <item x="13"/>
        <item x="14"/>
        <item x="15"/>
        <item x="16"/>
        <item x="17"/>
      </items>
    </pivotField>
  </pivotFields>
  <rowItems count="1">
    <i/>
  </rowItems>
  <colItems count="1">
    <i/>
  </colItems>
  <dataFields count="1">
    <dataField name="Match" fld="8" subtotal="count" baseField="0" baseItem="0"/>
  </dataFields>
  <formats count="1">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B559FF-5CF2-4487-B6B1-9FB20B10ED2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7:F8" firstHeaderRow="1" firstDataRow="1" firstDataCol="0"/>
  <pivotFields count="17">
    <pivotField showAll="0"/>
    <pivotField showAll="0">
      <items count="108">
        <item x="0"/>
        <item x="70"/>
        <item x="9"/>
        <item x="3"/>
        <item x="60"/>
        <item x="23"/>
        <item x="47"/>
        <item x="2"/>
        <item x="78"/>
        <item x="39"/>
        <item x="33"/>
        <item x="7"/>
        <item x="1"/>
        <item x="26"/>
        <item x="21"/>
        <item x="10"/>
        <item x="31"/>
        <item x="20"/>
        <item x="27"/>
        <item x="38"/>
        <item x="11"/>
        <item x="56"/>
        <item x="87"/>
        <item x="41"/>
        <item x="8"/>
        <item x="85"/>
        <item x="43"/>
        <item x="71"/>
        <item x="5"/>
        <item x="40"/>
        <item x="22"/>
        <item x="64"/>
        <item x="66"/>
        <item x="52"/>
        <item x="45"/>
        <item x="57"/>
        <item x="51"/>
        <item x="13"/>
        <item x="15"/>
        <item x="68"/>
        <item x="48"/>
        <item x="76"/>
        <item x="100"/>
        <item x="105"/>
        <item x="44"/>
        <item x="18"/>
        <item x="36"/>
        <item x="6"/>
        <item x="49"/>
        <item x="25"/>
        <item x="58"/>
        <item x="24"/>
        <item x="65"/>
        <item x="72"/>
        <item x="98"/>
        <item x="42"/>
        <item x="12"/>
        <item x="62"/>
        <item x="59"/>
        <item x="35"/>
        <item x="73"/>
        <item x="46"/>
        <item x="61"/>
        <item x="32"/>
        <item x="101"/>
        <item x="14"/>
        <item x="28"/>
        <item x="37"/>
        <item x="69"/>
        <item x="29"/>
        <item x="95"/>
        <item x="90"/>
        <item x="93"/>
        <item x="54"/>
        <item x="30"/>
        <item x="91"/>
        <item x="102"/>
        <item x="19"/>
        <item x="103"/>
        <item x="75"/>
        <item x="104"/>
        <item x="92"/>
        <item x="63"/>
        <item x="84"/>
        <item x="89"/>
        <item x="50"/>
        <item x="55"/>
        <item x="74"/>
        <item x="77"/>
        <item x="34"/>
        <item x="88"/>
        <item x="96"/>
        <item x="81"/>
        <item x="83"/>
        <item x="82"/>
        <item x="67"/>
        <item x="80"/>
        <item x="97"/>
        <item x="79"/>
        <item x="86"/>
        <item x="106"/>
        <item x="53"/>
        <item x="94"/>
        <item x="4"/>
        <item x="17"/>
        <item x="99"/>
        <item x="16"/>
        <item t="default"/>
      </items>
    </pivotField>
    <pivotField showAll="0"/>
    <pivotField showAll="0"/>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items count="6">
        <item x="0"/>
        <item x="1"/>
        <item x="2"/>
        <item x="3"/>
        <item x="4"/>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18">
        <item x="0"/>
        <item x="1"/>
        <item x="2"/>
        <item x="3"/>
        <item x="4"/>
        <item x="5"/>
        <item x="6"/>
        <item x="7"/>
        <item x="8"/>
        <item x="9"/>
        <item x="10"/>
        <item x="11"/>
        <item x="12"/>
        <item x="13"/>
        <item x="14"/>
        <item x="15"/>
        <item x="16"/>
        <item x="17"/>
      </items>
    </pivotField>
  </pivotFields>
  <rowItems count="1">
    <i/>
  </rowItems>
  <colItems count="1">
    <i/>
  </colItems>
  <dataFields count="1">
    <dataField name="sixes" fld="11" baseField="0" baseItem="0"/>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00933F-990D-428F-A0DF-A7E58CC6BCC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5:D6" firstHeaderRow="1" firstDataRow="1" firstDataCol="0"/>
  <pivotFields count="17">
    <pivotField showAll="0"/>
    <pivotField showAll="0">
      <items count="108">
        <item x="0"/>
        <item x="70"/>
        <item x="9"/>
        <item x="3"/>
        <item x="60"/>
        <item x="23"/>
        <item x="47"/>
        <item x="2"/>
        <item x="78"/>
        <item x="39"/>
        <item x="33"/>
        <item x="7"/>
        <item x="1"/>
        <item x="26"/>
        <item x="21"/>
        <item x="10"/>
        <item x="31"/>
        <item x="20"/>
        <item x="27"/>
        <item x="38"/>
        <item x="11"/>
        <item x="56"/>
        <item x="87"/>
        <item x="41"/>
        <item x="8"/>
        <item x="85"/>
        <item x="43"/>
        <item x="71"/>
        <item x="5"/>
        <item x="40"/>
        <item x="22"/>
        <item x="64"/>
        <item x="66"/>
        <item x="52"/>
        <item x="45"/>
        <item x="57"/>
        <item x="51"/>
        <item x="13"/>
        <item x="15"/>
        <item x="68"/>
        <item x="48"/>
        <item x="76"/>
        <item x="100"/>
        <item x="105"/>
        <item x="44"/>
        <item x="18"/>
        <item x="36"/>
        <item x="6"/>
        <item x="49"/>
        <item x="25"/>
        <item x="58"/>
        <item x="24"/>
        <item x="65"/>
        <item x="72"/>
        <item x="98"/>
        <item x="42"/>
        <item x="12"/>
        <item x="62"/>
        <item x="59"/>
        <item x="35"/>
        <item x="73"/>
        <item x="46"/>
        <item x="61"/>
        <item x="32"/>
        <item x="101"/>
        <item x="14"/>
        <item x="28"/>
        <item x="37"/>
        <item x="69"/>
        <item x="29"/>
        <item x="95"/>
        <item x="90"/>
        <item x="93"/>
        <item x="54"/>
        <item x="30"/>
        <item x="91"/>
        <item x="102"/>
        <item x="19"/>
        <item x="103"/>
        <item x="75"/>
        <item x="104"/>
        <item x="92"/>
        <item x="63"/>
        <item x="84"/>
        <item x="89"/>
        <item x="50"/>
        <item x="55"/>
        <item x="74"/>
        <item x="77"/>
        <item x="34"/>
        <item x="88"/>
        <item x="96"/>
        <item x="81"/>
        <item x="83"/>
        <item x="82"/>
        <item x="67"/>
        <item x="80"/>
        <item x="97"/>
        <item x="79"/>
        <item x="86"/>
        <item x="106"/>
        <item x="53"/>
        <item x="94"/>
        <item x="4"/>
        <item x="17"/>
        <item x="99"/>
        <item x="16"/>
        <item t="default"/>
      </items>
    </pivotField>
    <pivotField showAll="0"/>
    <pivotField showAll="0"/>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items count="6">
        <item x="0"/>
        <item x="1"/>
        <item x="2"/>
        <item x="3"/>
        <item x="4"/>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18">
        <item x="0"/>
        <item x="1"/>
        <item x="2"/>
        <item x="3"/>
        <item x="4"/>
        <item x="5"/>
        <item x="6"/>
        <item x="7"/>
        <item x="8"/>
        <item x="9"/>
        <item x="10"/>
        <item x="11"/>
        <item x="12"/>
        <item x="13"/>
        <item x="14"/>
        <item x="15"/>
        <item x="16"/>
        <item x="17"/>
      </items>
    </pivotField>
  </pivotFields>
  <rowItems count="1">
    <i/>
  </rowItems>
  <colItems count="1">
    <i/>
  </colItems>
  <dataFields count="1">
    <dataField name="Fours" fld="10" baseField="0" baseItem="0"/>
  </dataFields>
  <formats count="1">
    <format dxfId="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DBB300-6C1C-465C-AA1E-C3770656348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A4" firstHeaderRow="1" firstDataRow="1" firstDataCol="0"/>
  <pivotFields count="17">
    <pivotField showAll="0"/>
    <pivotField dataField="1" showAll="0">
      <items count="108">
        <item x="0"/>
        <item x="70"/>
        <item x="9"/>
        <item x="3"/>
        <item x="60"/>
        <item x="23"/>
        <item x="47"/>
        <item x="2"/>
        <item x="78"/>
        <item x="39"/>
        <item x="33"/>
        <item x="7"/>
        <item x="1"/>
        <item x="26"/>
        <item x="21"/>
        <item x="10"/>
        <item x="31"/>
        <item x="20"/>
        <item x="27"/>
        <item x="38"/>
        <item x="11"/>
        <item x="56"/>
        <item x="87"/>
        <item x="41"/>
        <item x="8"/>
        <item x="85"/>
        <item x="43"/>
        <item x="71"/>
        <item x="5"/>
        <item x="40"/>
        <item x="22"/>
        <item x="64"/>
        <item x="66"/>
        <item x="52"/>
        <item x="45"/>
        <item x="57"/>
        <item x="51"/>
        <item x="13"/>
        <item x="15"/>
        <item x="68"/>
        <item x="48"/>
        <item x="76"/>
        <item x="100"/>
        <item x="105"/>
        <item x="44"/>
        <item x="18"/>
        <item x="36"/>
        <item x="6"/>
        <item x="49"/>
        <item x="25"/>
        <item x="58"/>
        <item x="24"/>
        <item x="65"/>
        <item x="72"/>
        <item x="98"/>
        <item x="42"/>
        <item x="12"/>
        <item x="62"/>
        <item x="59"/>
        <item x="35"/>
        <item x="73"/>
        <item x="46"/>
        <item x="61"/>
        <item x="32"/>
        <item x="101"/>
        <item x="14"/>
        <item x="28"/>
        <item x="37"/>
        <item x="69"/>
        <item x="29"/>
        <item x="95"/>
        <item x="90"/>
        <item x="93"/>
        <item x="54"/>
        <item x="30"/>
        <item x="91"/>
        <item x="102"/>
        <item x="19"/>
        <item x="103"/>
        <item x="75"/>
        <item x="104"/>
        <item x="92"/>
        <item x="63"/>
        <item x="84"/>
        <item x="89"/>
        <item x="50"/>
        <item x="55"/>
        <item x="74"/>
        <item x="77"/>
        <item x="34"/>
        <item x="88"/>
        <item x="96"/>
        <item x="81"/>
        <item x="83"/>
        <item x="82"/>
        <item x="67"/>
        <item x="80"/>
        <item x="97"/>
        <item x="79"/>
        <item x="86"/>
        <item x="106"/>
        <item x="53"/>
        <item x="94"/>
        <item x="4"/>
        <item x="17"/>
        <item x="99"/>
        <item x="16"/>
        <item t="default"/>
      </items>
    </pivotField>
    <pivotField showAll="0"/>
    <pivotField showAll="0"/>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18">
        <item x="0"/>
        <item x="1"/>
        <item x="2"/>
        <item x="3"/>
        <item x="4"/>
        <item x="5"/>
        <item x="6"/>
        <item x="7"/>
        <item x="8"/>
        <item x="9"/>
        <item x="10"/>
        <item x="11"/>
        <item x="12"/>
        <item x="13"/>
        <item x="14"/>
        <item x="15"/>
        <item x="16"/>
        <item x="17"/>
      </items>
    </pivotField>
  </pivotFields>
  <rowItems count="1">
    <i/>
  </rowItems>
  <colItems count="1">
    <i/>
  </colItems>
  <dataFields count="1">
    <dataField name="Average of Runs" fld="1" subtotal="average" baseField="0" baseItem="0" numFmtId="2"/>
  </dataFields>
  <formats count="2">
    <format dxfId="57">
      <pivotArea outline="0" collapsedLevelsAreSubtotals="1" fieldPosition="0"/>
    </format>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920EA4-6160-41DD-9BB6-A20CAEF2DF6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5:I6" firstHeaderRow="1" firstDataRow="1" firstDataCol="0"/>
  <pivotFields count="17">
    <pivotField showAll="0"/>
    <pivotField showAll="0">
      <items count="108">
        <item x="0"/>
        <item x="70"/>
        <item x="9"/>
        <item x="3"/>
        <item x="60"/>
        <item x="23"/>
        <item x="47"/>
        <item x="2"/>
        <item x="78"/>
        <item x="39"/>
        <item x="33"/>
        <item x="7"/>
        <item x="1"/>
        <item x="26"/>
        <item x="21"/>
        <item x="10"/>
        <item x="31"/>
        <item x="20"/>
        <item x="27"/>
        <item x="38"/>
        <item x="11"/>
        <item x="56"/>
        <item x="87"/>
        <item x="41"/>
        <item x="8"/>
        <item x="85"/>
        <item x="43"/>
        <item x="71"/>
        <item x="5"/>
        <item x="40"/>
        <item x="22"/>
        <item x="64"/>
        <item x="66"/>
        <item x="52"/>
        <item x="45"/>
        <item x="57"/>
        <item x="51"/>
        <item x="13"/>
        <item x="15"/>
        <item x="68"/>
        <item x="48"/>
        <item x="76"/>
        <item x="100"/>
        <item x="105"/>
        <item x="44"/>
        <item x="18"/>
        <item x="36"/>
        <item x="6"/>
        <item x="49"/>
        <item x="25"/>
        <item x="58"/>
        <item x="24"/>
        <item x="65"/>
        <item x="72"/>
        <item x="98"/>
        <item x="42"/>
        <item x="12"/>
        <item x="62"/>
        <item x="59"/>
        <item x="35"/>
        <item x="73"/>
        <item x="46"/>
        <item x="61"/>
        <item x="32"/>
        <item x="101"/>
        <item x="14"/>
        <item x="28"/>
        <item x="37"/>
        <item x="69"/>
        <item x="29"/>
        <item x="95"/>
        <item x="90"/>
        <item x="93"/>
        <item x="54"/>
        <item x="30"/>
        <item x="91"/>
        <item x="102"/>
        <item x="19"/>
        <item x="103"/>
        <item x="75"/>
        <item x="104"/>
        <item x="92"/>
        <item x="63"/>
        <item x="84"/>
        <item x="89"/>
        <item x="50"/>
        <item x="55"/>
        <item x="74"/>
        <item x="77"/>
        <item x="34"/>
        <item x="88"/>
        <item x="96"/>
        <item x="81"/>
        <item x="83"/>
        <item x="82"/>
        <item x="67"/>
        <item x="80"/>
        <item x="97"/>
        <item x="79"/>
        <item x="86"/>
        <item x="106"/>
        <item x="53"/>
        <item x="94"/>
        <item x="4"/>
        <item x="17"/>
        <item x="99"/>
        <item x="16"/>
        <item t="default"/>
      </items>
    </pivotField>
    <pivotField showAll="0"/>
    <pivotField showAll="0"/>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items count="6">
        <item x="0"/>
        <item x="1"/>
        <item x="2"/>
        <item x="3"/>
        <item x="4"/>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18">
        <item x="0"/>
        <item x="1"/>
        <item x="2"/>
        <item x="3"/>
        <item x="4"/>
        <item x="5"/>
        <item x="6"/>
        <item x="7"/>
        <item x="8"/>
        <item x="9"/>
        <item x="10"/>
        <item x="11"/>
        <item x="12"/>
        <item x="13"/>
        <item x="14"/>
        <item x="15"/>
        <item x="16"/>
        <item x="17"/>
      </items>
    </pivotField>
  </pivotFields>
  <rowItems count="1">
    <i/>
  </rowItems>
  <colItems count="1">
    <i/>
  </colItems>
  <dataFields count="1">
    <dataField name="Fours" fld="10" baseField="0" baseItem="0" numFmtId="1"/>
  </dataFields>
  <formats count="7">
    <format dxfId="10">
      <pivotArea dataOnly="0" outline="0" axis="axisValues" fieldPosition="0"/>
    </format>
    <format dxfId="9">
      <pivotArea dataOnly="0" labelOnly="1" outline="0" axis="axisValues" fieldPosition="0"/>
    </format>
    <format dxfId="8">
      <pivotArea outline="0" collapsedLevelsAreSubtotals="1" fieldPosition="0"/>
    </format>
    <format dxfId="7">
      <pivotArea outline="0" collapsedLevelsAreSubtotals="1" fieldPosition="0"/>
    </format>
    <format dxfId="6">
      <pivotArea dataOnly="0" labelOnly="1" outline="0" axis="axisValues" fieldPosition="0"/>
    </format>
    <format dxfId="5">
      <pivotArea dataOnly="0" labelOnly="1" outline="0" axis="axisValues" fieldPosition="0"/>
    </format>
    <format dxfId="4">
      <pivotArea outline="0" collapsedLevelsAreSubtotals="1" fieldPosition="0"/>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5375BD-FCA2-465D-B9AD-7CC878056BE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5:G6" firstHeaderRow="1" firstDataRow="1" firstDataCol="0"/>
  <pivotFields count="17">
    <pivotField showAll="0"/>
    <pivotField dataField="1" showAll="0">
      <items count="108">
        <item x="0"/>
        <item x="70"/>
        <item x="9"/>
        <item x="3"/>
        <item x="60"/>
        <item x="23"/>
        <item x="47"/>
        <item x="2"/>
        <item x="78"/>
        <item x="39"/>
        <item x="33"/>
        <item x="7"/>
        <item x="1"/>
        <item x="26"/>
        <item x="21"/>
        <item x="10"/>
        <item x="31"/>
        <item x="20"/>
        <item x="27"/>
        <item x="38"/>
        <item x="11"/>
        <item x="56"/>
        <item x="87"/>
        <item x="41"/>
        <item x="8"/>
        <item x="85"/>
        <item x="43"/>
        <item x="71"/>
        <item x="5"/>
        <item x="40"/>
        <item x="22"/>
        <item x="64"/>
        <item x="66"/>
        <item x="52"/>
        <item x="45"/>
        <item x="57"/>
        <item x="51"/>
        <item x="13"/>
        <item x="15"/>
        <item x="68"/>
        <item x="48"/>
        <item x="76"/>
        <item x="100"/>
        <item x="105"/>
        <item x="44"/>
        <item x="18"/>
        <item x="36"/>
        <item x="6"/>
        <item x="49"/>
        <item x="25"/>
        <item x="58"/>
        <item x="24"/>
        <item x="65"/>
        <item x="72"/>
        <item x="98"/>
        <item x="42"/>
        <item x="12"/>
        <item x="62"/>
        <item x="59"/>
        <item x="35"/>
        <item x="73"/>
        <item x="46"/>
        <item x="61"/>
        <item x="32"/>
        <item x="101"/>
        <item x="14"/>
        <item x="28"/>
        <item x="37"/>
        <item x="69"/>
        <item x="29"/>
        <item x="95"/>
        <item x="90"/>
        <item x="93"/>
        <item x="54"/>
        <item x="30"/>
        <item x="91"/>
        <item x="102"/>
        <item x="19"/>
        <item x="103"/>
        <item x="75"/>
        <item x="104"/>
        <item x="92"/>
        <item x="63"/>
        <item x="84"/>
        <item x="89"/>
        <item x="50"/>
        <item x="55"/>
        <item x="74"/>
        <item x="77"/>
        <item x="34"/>
        <item x="88"/>
        <item x="96"/>
        <item x="81"/>
        <item x="83"/>
        <item x="82"/>
        <item x="67"/>
        <item x="80"/>
        <item x="97"/>
        <item x="79"/>
        <item x="86"/>
        <item x="106"/>
        <item x="53"/>
        <item x="94"/>
        <item x="4"/>
        <item x="17"/>
        <item x="99"/>
        <item x="16"/>
        <item t="default"/>
      </items>
    </pivotField>
    <pivotField showAll="0"/>
    <pivotField showAll="0"/>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18">
        <item x="0"/>
        <item x="1"/>
        <item x="2"/>
        <item x="3"/>
        <item x="4"/>
        <item x="5"/>
        <item x="6"/>
        <item x="7"/>
        <item x="8"/>
        <item x="9"/>
        <item x="10"/>
        <item x="11"/>
        <item x="12"/>
        <item x="13"/>
        <item x="14"/>
        <item x="15"/>
        <item x="16"/>
        <item x="17"/>
      </items>
    </pivotField>
  </pivotFields>
  <rowItems count="1">
    <i/>
  </rowItems>
  <colItems count="1">
    <i/>
  </colItems>
  <dataFields count="1">
    <dataField name="Average of Runs" fld="1" subtotal="average" baseField="0" baseItem="0" numFmtId="2"/>
  </dataFields>
  <formats count="11">
    <format dxfId="21">
      <pivotArea outline="0" collapsedLevelsAreSubtotals="1" fieldPosition="0"/>
    </format>
    <format dxfId="20">
      <pivotArea outline="0" collapsedLevelsAreSubtotals="1" fieldPosition="0"/>
    </format>
    <format dxfId="19">
      <pivotArea type="all" dataOnly="0" outline="0" fieldPosition="0"/>
    </format>
    <format dxfId="18">
      <pivotArea outline="0" collapsedLevelsAreSubtotals="1" fieldPosition="0"/>
    </format>
    <format dxfId="17">
      <pivotArea dataOnly="0" labelOnly="1" outline="0" axis="axisValues" fieldPosition="0"/>
    </format>
    <format dxfId="16">
      <pivotArea type="all" dataOnly="0" outline="0" fieldPosition="0"/>
    </format>
    <format dxfId="15">
      <pivotArea outline="0" collapsedLevelsAreSubtotals="1" fieldPosition="0"/>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216C08-532C-4425-BE07-401C7B3A72BD}"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ormat">
  <location ref="C23:D27" firstHeaderRow="1" firstDataRow="1" firstDataCol="1"/>
  <pivotFields count="15">
    <pivotField dataField="1" showAll="0"/>
    <pivotField showAll="0"/>
    <pivotField showAll="0"/>
    <pivotField showAll="0"/>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pivotField showAll="0"/>
    <pivotField showAll="0"/>
    <pivotField showAll="0"/>
    <pivotField showAll="0"/>
    <pivotField showAll="0"/>
    <pivotField showAll="0"/>
    <pivotField showAll="0"/>
    <pivotField axis="axisRow" showAll="0">
      <items count="4">
        <item sd="0" x="0"/>
        <item sd="0" x="2"/>
        <item sd="0" x="1"/>
        <item t="default" sd="0"/>
      </items>
    </pivotField>
    <pivotField showAll="0"/>
  </pivotFields>
  <rowFields count="1">
    <field x="13"/>
  </rowFields>
  <rowItems count="4">
    <i>
      <x/>
    </i>
    <i>
      <x v="1"/>
    </i>
    <i>
      <x v="2"/>
    </i>
    <i t="grand">
      <x/>
    </i>
  </rowItems>
  <colItems count="1">
    <i/>
  </colItems>
  <dataFields count="1">
    <dataField name="Sum of Index" fld="0" baseField="0" baseItem="0"/>
  </dataFields>
  <formats count="9">
    <format dxfId="30">
      <pivotArea type="all" dataOnly="0" outline="0" fieldPosition="0"/>
    </format>
    <format dxfId="29">
      <pivotArea outline="0" collapsedLevelsAreSubtotals="1" fieldPosition="0"/>
    </format>
    <format dxfId="28">
      <pivotArea field="13" type="button" dataOnly="0" labelOnly="1" outline="0" axis="axisRow" fieldPosition="0"/>
    </format>
    <format dxfId="27">
      <pivotArea dataOnly="0" labelOnly="1" fieldPosition="0">
        <references count="1">
          <reference field="13" count="0"/>
        </references>
      </pivotArea>
    </format>
    <format dxfId="26">
      <pivotArea dataOnly="0" labelOnly="1" grandRow="1" outline="0" fieldPosition="0"/>
    </format>
    <format dxfId="25">
      <pivotArea dataOnly="0" labelOnly="1" outline="0" axis="axisValues" fieldPosition="0"/>
    </format>
    <format dxfId="24">
      <pivotArea outline="0" collapsedLevelsAreSubtotals="1" fieldPosition="0"/>
    </format>
    <format dxfId="23">
      <pivotArea outline="0" collapsedLevelsAreSubtotals="1" fieldPosition="0"/>
    </format>
    <format dxfId="2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3AB13C-0DF6-49CD-A3CF-4B24C043B1E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N5:N6" firstHeaderRow="1" firstDataRow="1" firstDataCol="0"/>
  <pivotFields count="17">
    <pivotField showAll="0"/>
    <pivotField showAll="0">
      <items count="108">
        <item x="0"/>
        <item x="70"/>
        <item x="9"/>
        <item x="3"/>
        <item x="60"/>
        <item x="23"/>
        <item x="47"/>
        <item x="2"/>
        <item x="78"/>
        <item x="39"/>
        <item x="33"/>
        <item x="7"/>
        <item x="1"/>
        <item x="26"/>
        <item x="21"/>
        <item x="10"/>
        <item x="31"/>
        <item x="20"/>
        <item x="27"/>
        <item x="38"/>
        <item x="11"/>
        <item x="56"/>
        <item x="87"/>
        <item x="41"/>
        <item x="8"/>
        <item x="85"/>
        <item x="43"/>
        <item x="71"/>
        <item x="5"/>
        <item x="40"/>
        <item x="22"/>
        <item x="64"/>
        <item x="66"/>
        <item x="52"/>
        <item x="45"/>
        <item x="57"/>
        <item x="51"/>
        <item x="13"/>
        <item x="15"/>
        <item x="68"/>
        <item x="48"/>
        <item x="76"/>
        <item x="100"/>
        <item x="105"/>
        <item x="44"/>
        <item x="18"/>
        <item x="36"/>
        <item x="6"/>
        <item x="49"/>
        <item x="25"/>
        <item x="58"/>
        <item x="24"/>
        <item x="65"/>
        <item x="72"/>
        <item x="98"/>
        <item x="42"/>
        <item x="12"/>
        <item x="62"/>
        <item x="59"/>
        <item x="35"/>
        <item x="73"/>
        <item x="46"/>
        <item x="61"/>
        <item x="32"/>
        <item x="101"/>
        <item x="14"/>
        <item x="28"/>
        <item x="37"/>
        <item x="69"/>
        <item x="29"/>
        <item x="95"/>
        <item x="90"/>
        <item x="93"/>
        <item x="54"/>
        <item x="30"/>
        <item x="91"/>
        <item x="102"/>
        <item x="19"/>
        <item x="103"/>
        <item x="75"/>
        <item x="104"/>
        <item x="92"/>
        <item x="63"/>
        <item x="84"/>
        <item x="89"/>
        <item x="50"/>
        <item x="55"/>
        <item x="74"/>
        <item x="77"/>
        <item x="34"/>
        <item x="88"/>
        <item x="96"/>
        <item x="81"/>
        <item x="83"/>
        <item x="82"/>
        <item x="67"/>
        <item x="80"/>
        <item x="97"/>
        <item x="79"/>
        <item x="86"/>
        <item x="106"/>
        <item x="53"/>
        <item x="94"/>
        <item x="4"/>
        <item x="17"/>
        <item x="99"/>
        <item x="16"/>
        <item t="default"/>
      </items>
    </pivotField>
    <pivotField showAll="0"/>
    <pivotField showAll="0"/>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items count="6">
        <item x="0"/>
        <item x="1"/>
        <item x="2"/>
        <item x="3"/>
        <item x="4"/>
        <item t="default"/>
      </items>
    </pivotField>
    <pivotField showAll="0"/>
    <pivotField showAll="0"/>
    <pivotField dataField="1"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6"/>
        <item x="37"/>
        <item x="38"/>
        <item x="39"/>
        <item x="40"/>
        <item x="44"/>
        <item x="45"/>
        <item x="46"/>
        <item x="47"/>
        <item x="48"/>
        <item x="49"/>
        <item x="50"/>
        <item x="51"/>
        <item x="52"/>
        <item x="53"/>
        <item x="54"/>
        <item x="55"/>
        <item x="60"/>
        <item x="61"/>
        <item x="62"/>
        <item x="63"/>
        <item x="64"/>
        <item x="65"/>
        <item x="66"/>
        <item x="67"/>
        <item x="68"/>
        <item x="69"/>
        <item x="70"/>
        <item x="72"/>
        <item x="75"/>
        <item x="76"/>
        <item x="77"/>
        <item x="78"/>
        <item x="79"/>
        <item x="80"/>
        <item x="81"/>
        <item x="82"/>
        <item x="83"/>
        <item x="84"/>
        <item x="85"/>
        <item x="86"/>
        <item x="89"/>
        <item x="90"/>
        <item x="91"/>
        <item x="92"/>
        <item x="93"/>
        <item x="97"/>
        <item x="98"/>
        <item x="99"/>
        <item x="100"/>
        <item x="101"/>
        <item x="102"/>
        <item x="103"/>
        <item x="104"/>
        <item x="112"/>
        <item x="113"/>
        <item x="114"/>
        <item x="115"/>
        <item x="116"/>
        <item x="117"/>
        <item x="118"/>
        <item x="120"/>
        <item x="121"/>
        <item x="122"/>
        <item x="123"/>
        <item x="124"/>
        <item x="132"/>
        <item x="133"/>
        <item x="134"/>
        <item x="135"/>
        <item x="136"/>
        <item x="137"/>
        <item x="138"/>
        <item x="139"/>
        <item x="140"/>
        <item x="141"/>
        <item x="145"/>
        <item x="146"/>
        <item x="147"/>
        <item x="148"/>
        <item x="149"/>
        <item x="150"/>
        <item x="151"/>
        <item x="152"/>
        <item x="153"/>
        <item x="154"/>
        <item x="155"/>
        <item x="156"/>
        <item x="157"/>
        <item x="158"/>
        <item x="163"/>
        <item x="164"/>
        <item x="165"/>
        <item x="166"/>
        <item x="167"/>
        <item x="170"/>
        <item x="171"/>
        <item x="172"/>
        <item x="173"/>
        <item x="174"/>
        <item x="178"/>
        <item x="179"/>
        <item x="180"/>
        <item x="181"/>
        <item x="182"/>
        <item x="190"/>
        <item x="191"/>
        <item x="192"/>
        <item x="193"/>
        <item x="194"/>
        <item x="195"/>
        <item x="196"/>
        <item x="197"/>
        <item x="198"/>
        <item x="199"/>
        <item x="200"/>
        <item x="201"/>
        <item x="202"/>
        <item x="203"/>
        <item x="204"/>
        <item x="205"/>
        <item x="211"/>
        <item x="212"/>
        <item x="213"/>
        <item x="214"/>
        <item x="215"/>
        <item x="216"/>
        <item x="217"/>
        <item x="218"/>
        <item x="222"/>
        <item x="223"/>
        <item x="224"/>
        <item x="230"/>
        <item x="231"/>
        <item x="232"/>
        <item x="233"/>
        <item x="237"/>
        <item x="238"/>
        <item x="239"/>
        <item x="240"/>
        <item x="241"/>
        <item x="244"/>
        <item x="252"/>
        <item x="253"/>
        <item x="254"/>
        <item x="255"/>
        <item x="256"/>
        <item x="257"/>
        <item x="258"/>
        <item x="259"/>
        <item x="260"/>
        <item x="261"/>
        <item x="262"/>
        <item x="263"/>
        <item x="264"/>
        <item x="265"/>
        <item x="274"/>
        <item x="275"/>
        <item x="276"/>
        <item x="277"/>
        <item x="278"/>
        <item x="279"/>
        <item x="280"/>
        <item x="281"/>
        <item x="282"/>
        <item x="283"/>
        <item x="293"/>
        <item x="294"/>
        <item x="295"/>
        <item x="296"/>
        <item x="297"/>
        <item x="298"/>
        <item x="299"/>
        <item x="300"/>
        <item x="301"/>
        <item x="302"/>
        <item x="304"/>
        <item x="305"/>
        <item x="306"/>
        <item x="307"/>
        <item x="308"/>
        <item x="326"/>
        <item x="327"/>
        <item x="328"/>
        <item x="329"/>
        <item x="330"/>
        <item x="331"/>
        <item x="332"/>
        <item x="333"/>
        <item x="338"/>
        <item x="339"/>
        <item x="340"/>
        <item x="341"/>
        <item x="342"/>
        <item x="343"/>
        <item x="344"/>
        <item x="346"/>
        <item x="347"/>
        <item x="348"/>
        <item x="349"/>
        <item x="350"/>
        <item x="351"/>
        <item x="354"/>
        <item x="355"/>
        <item x="356"/>
        <item x="357"/>
        <item x="358"/>
        <item x="359"/>
        <item x="362"/>
        <item x="363"/>
        <item x="364"/>
        <item x="365"/>
        <item x="366"/>
        <item x="380"/>
        <item x="381"/>
        <item x="382"/>
        <item x="383"/>
        <item x="385"/>
        <item x="386"/>
        <item x="387"/>
        <item x="390"/>
        <item x="391"/>
        <item x="392"/>
        <item x="393"/>
        <item x="394"/>
        <item x="395"/>
        <item x="396"/>
        <item x="397"/>
        <item x="398"/>
        <item x="399"/>
        <item x="400"/>
        <item x="401"/>
        <item x="402"/>
        <item x="403"/>
        <item x="404"/>
        <item x="407"/>
        <item x="408"/>
        <item x="409"/>
        <item x="410"/>
        <item x="411"/>
        <item x="412"/>
        <item x="413"/>
        <item x="414"/>
        <item x="415"/>
        <item x="416"/>
        <item x="433"/>
        <item x="434"/>
        <item x="435"/>
        <item x="441"/>
        <item x="442"/>
        <item x="443"/>
        <item x="444"/>
        <item x="445"/>
        <item x="446"/>
        <item x="447"/>
        <item x="448"/>
        <item x="452"/>
        <item x="453"/>
        <item x="454"/>
        <item x="455"/>
        <item x="456"/>
        <item x="457"/>
        <item x="458"/>
        <item x="459"/>
        <item x="460"/>
        <item x="461"/>
        <item x="463"/>
        <item x="464"/>
        <item x="465"/>
        <item x="466"/>
        <item x="467"/>
        <item x="469"/>
        <item x="470"/>
        <item x="471"/>
        <item x="472"/>
        <item x="473"/>
        <item x="476"/>
        <item x="477"/>
        <item x="478"/>
        <item x="482"/>
        <item x="483"/>
        <item x="484"/>
        <item x="488"/>
        <item x="489"/>
        <item x="490"/>
        <item x="491"/>
        <item x="492"/>
        <item x="493"/>
        <item x="501"/>
        <item x="502"/>
        <item x="503"/>
        <item x="504"/>
        <item x="505"/>
        <item x="506"/>
        <item x="507"/>
        <item x="508"/>
        <item x="509"/>
        <item x="510"/>
        <item x="511"/>
        <item x="512"/>
        <item x="513"/>
        <item x="514"/>
        <item x="515"/>
        <item x="516"/>
        <item x="517"/>
        <item x="518"/>
        <item x="519"/>
        <item x="520"/>
        <item x="526"/>
        <item x="527"/>
        <item x="528"/>
        <item x="529"/>
        <item x="530"/>
        <item x="531"/>
        <item x="532"/>
        <item x="533"/>
        <item x="534"/>
        <item x="535"/>
        <item x="536"/>
        <item x="537"/>
        <item x="71"/>
        <item x="186"/>
        <item x="187"/>
        <item x="188"/>
        <item x="189"/>
        <item x="209"/>
        <item x="210"/>
        <item x="225"/>
        <item x="226"/>
        <item x="227"/>
        <item x="228"/>
        <item x="229"/>
        <item x="251"/>
        <item x="273"/>
        <item x="284"/>
        <item x="291"/>
        <item x="292"/>
        <item x="303"/>
        <item x="309"/>
        <item x="105"/>
        <item x="312"/>
        <item x="313"/>
        <item x="314"/>
        <item x="315"/>
        <item x="316"/>
        <item x="317"/>
        <item x="106"/>
        <item x="322"/>
        <item x="323"/>
        <item x="324"/>
        <item x="325"/>
        <item x="107"/>
        <item x="345"/>
        <item x="369"/>
        <item x="370"/>
        <item x="371"/>
        <item x="372"/>
        <item x="373"/>
        <item x="108"/>
        <item x="374"/>
        <item x="384"/>
        <item x="109"/>
        <item x="110"/>
        <item x="405"/>
        <item x="406"/>
        <item x="111"/>
        <item x="119"/>
        <item x="417"/>
        <item x="418"/>
        <item x="419"/>
        <item x="420"/>
        <item x="421"/>
        <item x="422"/>
        <item x="423"/>
        <item x="424"/>
        <item x="425"/>
        <item x="426"/>
        <item x="131"/>
        <item x="427"/>
        <item x="428"/>
        <item x="429"/>
        <item x="430"/>
        <item x="431"/>
        <item x="432"/>
        <item x="436"/>
        <item x="437"/>
        <item x="438"/>
        <item x="439"/>
        <item x="440"/>
        <item x="449"/>
        <item x="450"/>
        <item x="451"/>
        <item x="462"/>
        <item x="468"/>
        <item x="474"/>
        <item x="475"/>
        <item x="479"/>
        <item x="480"/>
        <item x="481"/>
        <item x="485"/>
        <item x="486"/>
        <item x="487"/>
        <item x="494"/>
        <item x="495"/>
        <item x="496"/>
        <item x="497"/>
        <item x="498"/>
        <item x="499"/>
        <item x="500"/>
        <item x="521"/>
        <item x="522"/>
        <item x="523"/>
        <item x="524"/>
        <item x="525"/>
        <item x="175"/>
        <item x="176"/>
        <item x="177"/>
        <item x="185"/>
        <item x="30"/>
        <item x="31"/>
        <item x="32"/>
        <item x="33"/>
        <item x="34"/>
        <item x="35"/>
        <item x="41"/>
        <item x="42"/>
        <item x="43"/>
        <item x="56"/>
        <item x="57"/>
        <item x="58"/>
        <item x="59"/>
        <item x="73"/>
        <item x="74"/>
        <item x="87"/>
        <item x="88"/>
        <item x="94"/>
        <item x="95"/>
        <item x="96"/>
        <item x="125"/>
        <item x="126"/>
        <item x="127"/>
        <item x="128"/>
        <item x="129"/>
        <item x="130"/>
        <item x="142"/>
        <item x="143"/>
        <item x="144"/>
        <item x="159"/>
        <item x="160"/>
        <item x="161"/>
        <item x="162"/>
        <item x="168"/>
        <item x="169"/>
        <item x="183"/>
        <item x="184"/>
        <item x="206"/>
        <item x="207"/>
        <item x="208"/>
        <item x="219"/>
        <item x="220"/>
        <item x="221"/>
        <item x="234"/>
        <item x="235"/>
        <item x="236"/>
        <item x="242"/>
        <item x="243"/>
        <item x="245"/>
        <item x="246"/>
        <item x="247"/>
        <item x="248"/>
        <item x="249"/>
        <item x="250"/>
        <item x="266"/>
        <item x="267"/>
        <item x="268"/>
        <item x="269"/>
        <item x="270"/>
        <item x="271"/>
        <item x="272"/>
        <item x="285"/>
        <item x="286"/>
        <item x="287"/>
        <item x="288"/>
        <item x="289"/>
        <item x="290"/>
        <item x="310"/>
        <item x="311"/>
        <item x="318"/>
        <item x="319"/>
        <item x="320"/>
        <item x="321"/>
        <item x="334"/>
        <item x="335"/>
        <item x="336"/>
        <item x="337"/>
        <item x="352"/>
        <item x="353"/>
        <item x="360"/>
        <item x="361"/>
        <item x="367"/>
        <item x="368"/>
        <item x="375"/>
        <item x="376"/>
        <item x="377"/>
        <item x="378"/>
        <item x="379"/>
        <item x="388"/>
        <item x="389"/>
        <item t="default"/>
      </items>
    </pivotField>
    <pivotField showAll="0"/>
    <pivotField showAll="0"/>
    <pivotField showAll="0"/>
    <pivotField showAll="0"/>
    <pivotField showAll="0">
      <items count="4">
        <item x="0"/>
        <item x="2"/>
        <item x="1"/>
        <item t="default"/>
      </items>
    </pivotField>
    <pivotField showAll="0" defaultSubtotal="0"/>
    <pivotField showAll="0" defaultSubtotal="0"/>
    <pivotField showAll="0" defaultSubtotal="0">
      <items count="18">
        <item x="0"/>
        <item x="1"/>
        <item x="2"/>
        <item x="3"/>
        <item x="4"/>
        <item x="5"/>
        <item x="6"/>
        <item x="7"/>
        <item x="8"/>
        <item x="9"/>
        <item x="10"/>
        <item x="11"/>
        <item x="12"/>
        <item x="13"/>
        <item x="14"/>
        <item x="15"/>
        <item x="16"/>
        <item x="17"/>
      </items>
    </pivotField>
  </pivotFields>
  <rowItems count="1">
    <i/>
  </rowItems>
  <colItems count="1">
    <i/>
  </colItems>
  <dataFields count="1">
    <dataField name="Match" fld="8" subtotal="count" baseField="0" baseItem="0"/>
  </dataFields>
  <formats count="7">
    <format dxfId="37">
      <pivotArea outline="0" collapsedLevelsAreSubtotals="1" fieldPosition="0"/>
    </format>
    <format dxfId="36">
      <pivotArea dataOnly="0" labelOnly="1" outline="0" axis="axisValues" fieldPosition="0"/>
    </format>
    <format dxfId="35">
      <pivotArea dataOnly="0" labelOnly="1" outline="0" axis="axisValues" fieldPosition="0"/>
    </format>
    <format dxfId="34">
      <pivotArea type="all" dataOnly="0" outline="0" fieldPosition="0"/>
    </format>
    <format dxfId="33">
      <pivotArea outline="0" collapsedLevelsAreSubtotals="1" fieldPosition="0"/>
    </format>
    <format dxfId="32">
      <pivotArea dataOnly="0" labelOnly="1" outline="0" axis="axisValues" fieldPosition="0"/>
    </format>
    <format dxfId="31">
      <pivotArea outline="0" collapsedLevelsAreSubtotals="1" fieldPosition="0"/>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688E0C-8BF9-42A6-BBC2-E1380310363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K5:K6" firstHeaderRow="1" firstDataRow="1" firstDataCol="0"/>
  <pivotFields count="17">
    <pivotField showAll="0"/>
    <pivotField showAll="0">
      <items count="108">
        <item x="0"/>
        <item x="70"/>
        <item x="9"/>
        <item x="3"/>
        <item x="60"/>
        <item x="23"/>
        <item x="47"/>
        <item x="2"/>
        <item x="78"/>
        <item x="39"/>
        <item x="33"/>
        <item x="7"/>
        <item x="1"/>
        <item x="26"/>
        <item x="21"/>
        <item x="10"/>
        <item x="31"/>
        <item x="20"/>
        <item x="27"/>
        <item x="38"/>
        <item x="11"/>
        <item x="56"/>
        <item x="87"/>
        <item x="41"/>
        <item x="8"/>
        <item x="85"/>
        <item x="43"/>
        <item x="71"/>
        <item x="5"/>
        <item x="40"/>
        <item x="22"/>
        <item x="64"/>
        <item x="66"/>
        <item x="52"/>
        <item x="45"/>
        <item x="57"/>
        <item x="51"/>
        <item x="13"/>
        <item x="15"/>
        <item x="68"/>
        <item x="48"/>
        <item x="76"/>
        <item x="100"/>
        <item x="105"/>
        <item x="44"/>
        <item x="18"/>
        <item x="36"/>
        <item x="6"/>
        <item x="49"/>
        <item x="25"/>
        <item x="58"/>
        <item x="24"/>
        <item x="65"/>
        <item x="72"/>
        <item x="98"/>
        <item x="42"/>
        <item x="12"/>
        <item x="62"/>
        <item x="59"/>
        <item x="35"/>
        <item x="73"/>
        <item x="46"/>
        <item x="61"/>
        <item x="32"/>
        <item x="101"/>
        <item x="14"/>
        <item x="28"/>
        <item x="37"/>
        <item x="69"/>
        <item x="29"/>
        <item x="95"/>
        <item x="90"/>
        <item x="93"/>
        <item x="54"/>
        <item x="30"/>
        <item x="91"/>
        <item x="102"/>
        <item x="19"/>
        <item x="103"/>
        <item x="75"/>
        <item x="104"/>
        <item x="92"/>
        <item x="63"/>
        <item x="84"/>
        <item x="89"/>
        <item x="50"/>
        <item x="55"/>
        <item x="74"/>
        <item x="77"/>
        <item x="34"/>
        <item x="88"/>
        <item x="96"/>
        <item x="81"/>
        <item x="83"/>
        <item x="82"/>
        <item x="67"/>
        <item x="80"/>
        <item x="97"/>
        <item x="79"/>
        <item x="86"/>
        <item x="106"/>
        <item x="53"/>
        <item x="94"/>
        <item x="4"/>
        <item x="17"/>
        <item x="99"/>
        <item x="16"/>
        <item t="default"/>
      </items>
    </pivotField>
    <pivotField showAll="0"/>
    <pivotField showAll="0"/>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items count="6">
        <item x="0"/>
        <item x="1"/>
        <item x="2"/>
        <item x="3"/>
        <item x="4"/>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18">
        <item x="0"/>
        <item x="1"/>
        <item x="2"/>
        <item x="3"/>
        <item x="4"/>
        <item x="5"/>
        <item x="6"/>
        <item x="7"/>
        <item x="8"/>
        <item x="9"/>
        <item x="10"/>
        <item x="11"/>
        <item x="12"/>
        <item x="13"/>
        <item x="14"/>
        <item x="15"/>
        <item x="16"/>
        <item x="17"/>
      </items>
    </pivotField>
  </pivotFields>
  <rowItems count="1">
    <i/>
  </rowItems>
  <colItems count="1">
    <i/>
  </colItems>
  <dataFields count="1">
    <dataField name="sixes" fld="11" baseField="0" baseItem="0"/>
  </dataFields>
  <formats count="8">
    <format dxfId="45">
      <pivotArea outline="0" collapsedLevelsAreSubtotals="1" fieldPosition="0"/>
    </format>
    <format dxfId="44">
      <pivotArea type="all" dataOnly="0" outline="0" fieldPosition="0"/>
    </format>
    <format dxfId="43">
      <pivotArea outline="0" collapsedLevelsAreSubtotals="1" fieldPosition="0"/>
    </format>
    <format dxfId="42">
      <pivotArea dataOnly="0" labelOnly="1" outline="0" axis="axisValues" fieldPosition="0"/>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dataOnly="0" labelOnly="1" outline="0" axis="axisValues" fieldPosition="0"/>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87C345E-E24F-4781-B1D4-5381A3BDAD5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rowHeaderCaption="Opposition ">
  <location ref="A4:B9" firstHeaderRow="1" firstDataRow="1" firstDataCol="1"/>
  <pivotFields count="17">
    <pivotField showAll="0"/>
    <pivotField showAll="0"/>
    <pivotField axis="axisRow" showAll="0" measureFilter="1" sortType="ascending">
      <items count="18">
        <item x="14"/>
        <item x="10"/>
        <item x="8"/>
        <item x="0"/>
        <item x="9"/>
        <item x="7"/>
        <item x="12"/>
        <item x="13"/>
        <item x="15"/>
        <item x="4"/>
        <item x="1"/>
        <item x="11"/>
        <item x="6"/>
        <item x="2"/>
        <item x="16"/>
        <item x="3"/>
        <item x="5"/>
        <item t="default"/>
      </items>
    </pivotField>
    <pivotField showAll="0">
      <items count="90">
        <item x="31"/>
        <item x="63"/>
        <item x="5"/>
        <item x="72"/>
        <item x="33"/>
        <item x="46"/>
        <item x="19"/>
        <item x="53"/>
        <item x="57"/>
        <item x="73"/>
        <item x="64"/>
        <item x="52"/>
        <item x="10"/>
        <item x="65"/>
        <item x="40"/>
        <item x="78"/>
        <item x="43"/>
        <item x="56"/>
        <item x="0"/>
        <item x="22"/>
        <item x="77"/>
        <item x="68"/>
        <item x="75"/>
        <item x="9"/>
        <item x="37"/>
        <item x="44"/>
        <item x="8"/>
        <item x="7"/>
        <item x="1"/>
        <item x="82"/>
        <item x="87"/>
        <item x="86"/>
        <item x="39"/>
        <item x="20"/>
        <item x="24"/>
        <item x="29"/>
        <item x="74"/>
        <item x="50"/>
        <item x="41"/>
        <item x="36"/>
        <item x="58"/>
        <item x="59"/>
        <item x="79"/>
        <item x="71"/>
        <item x="11"/>
        <item x="66"/>
        <item x="18"/>
        <item x="67"/>
        <item x="14"/>
        <item x="4"/>
        <item x="42"/>
        <item x="6"/>
        <item x="25"/>
        <item x="32"/>
        <item x="2"/>
        <item x="38"/>
        <item x="23"/>
        <item x="83"/>
        <item x="55"/>
        <item x="47"/>
        <item x="54"/>
        <item x="30"/>
        <item x="60"/>
        <item x="45"/>
        <item x="13"/>
        <item x="88"/>
        <item x="28"/>
        <item x="12"/>
        <item x="70"/>
        <item x="84"/>
        <item x="48"/>
        <item x="80"/>
        <item x="62"/>
        <item x="26"/>
        <item x="34"/>
        <item x="15"/>
        <item x="16"/>
        <item x="81"/>
        <item x="27"/>
        <item x="76"/>
        <item x="51"/>
        <item x="35"/>
        <item x="61"/>
        <item x="49"/>
        <item x="85"/>
        <item x="17"/>
        <item x="3"/>
        <item x="21"/>
        <item x="69"/>
        <item t="default"/>
      </items>
    </pivotField>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pivotField showAll="0">
      <items count="9">
        <item x="2"/>
        <item x="1"/>
        <item x="4"/>
        <item x="7"/>
        <item x="3"/>
        <item x="0"/>
        <item x="6"/>
        <item x="5"/>
        <item t="default"/>
      </items>
    </pivotField>
    <pivotField showAll="0">
      <items count="8">
        <item x="3"/>
        <item x="1"/>
        <item x="5"/>
        <item x="4"/>
        <item x="2"/>
        <item x="0"/>
        <item x="6"/>
        <item t="default"/>
      </items>
    </pivotField>
    <pivotField showAll="0"/>
    <pivotField showAll="0">
      <items count="126">
        <item x="15"/>
        <item x="0"/>
        <item x="2"/>
        <item x="53"/>
        <item x="42"/>
        <item x="11"/>
        <item x="34"/>
        <item x="3"/>
        <item x="63"/>
        <item x="86"/>
        <item x="30"/>
        <item x="1"/>
        <item x="21"/>
        <item x="10"/>
        <item x="100"/>
        <item x="88"/>
        <item x="7"/>
        <item x="54"/>
        <item x="60"/>
        <item x="38"/>
        <item x="24"/>
        <item x="29"/>
        <item x="31"/>
        <item x="45"/>
        <item x="5"/>
        <item x="48"/>
        <item x="19"/>
        <item x="9"/>
        <item x="14"/>
        <item x="66"/>
        <item x="79"/>
        <item x="62"/>
        <item x="41"/>
        <item x="64"/>
        <item x="40"/>
        <item x="26"/>
        <item x="107"/>
        <item x="61"/>
        <item x="8"/>
        <item x="43"/>
        <item x="103"/>
        <item x="117"/>
        <item x="50"/>
        <item x="17"/>
        <item x="73"/>
        <item x="68"/>
        <item x="12"/>
        <item x="96"/>
        <item x="46"/>
        <item x="47"/>
        <item x="55"/>
        <item x="22"/>
        <item x="39"/>
        <item x="27"/>
        <item x="20"/>
        <item x="33"/>
        <item x="28"/>
        <item x="102"/>
        <item x="37"/>
        <item x="77"/>
        <item x="59"/>
        <item x="71"/>
        <item x="23"/>
        <item x="13"/>
        <item x="6"/>
        <item x="44"/>
        <item x="75"/>
        <item x="49"/>
        <item x="51"/>
        <item x="108"/>
        <item x="91"/>
        <item x="95"/>
        <item x="36"/>
        <item x="18"/>
        <item x="52"/>
        <item x="98"/>
        <item x="122"/>
        <item x="67"/>
        <item x="104"/>
        <item x="80"/>
        <item x="58"/>
        <item x="70"/>
        <item x="84"/>
        <item x="82"/>
        <item x="118"/>
        <item x="72"/>
        <item x="65"/>
        <item x="83"/>
        <item x="123"/>
        <item x="69"/>
        <item x="111"/>
        <item x="74"/>
        <item x="78"/>
        <item x="56"/>
        <item x="99"/>
        <item x="106"/>
        <item x="35"/>
        <item x="87"/>
        <item x="90"/>
        <item x="93"/>
        <item x="120"/>
        <item x="112"/>
        <item x="32"/>
        <item x="116"/>
        <item x="124"/>
        <item x="4"/>
        <item x="81"/>
        <item x="114"/>
        <item x="85"/>
        <item x="76"/>
        <item x="105"/>
        <item x="97"/>
        <item x="121"/>
        <item x="16"/>
        <item x="110"/>
        <item x="119"/>
        <item x="25"/>
        <item x="89"/>
        <item x="101"/>
        <item x="57"/>
        <item x="92"/>
        <item x="109"/>
        <item x="94"/>
        <item x="113"/>
        <item x="115"/>
        <item t="default"/>
      </items>
    </pivotField>
    <pivotField showAll="0">
      <items count="19">
        <item x="0"/>
        <item x="5"/>
        <item x="1"/>
        <item x="6"/>
        <item x="4"/>
        <item x="3"/>
        <item x="8"/>
        <item x="9"/>
        <item x="14"/>
        <item x="7"/>
        <item x="13"/>
        <item x="11"/>
        <item x="15"/>
        <item x="12"/>
        <item x="16"/>
        <item x="2"/>
        <item x="10"/>
        <item x="17"/>
        <item t="default"/>
      </items>
    </pivotField>
    <pivotField showAll="0">
      <items count="9">
        <item x="0"/>
        <item x="1"/>
        <item x="3"/>
        <item x="4"/>
        <item x="2"/>
        <item x="7"/>
        <item x="6"/>
        <item x="5"/>
        <item t="default"/>
      </items>
    </pivotField>
    <pivotField dataField="1" showAll="0">
      <items count="362">
        <item x="0"/>
        <item x="293"/>
        <item x="239"/>
        <item x="255"/>
        <item x="135"/>
        <item x="111"/>
        <item x="224"/>
        <item x="351"/>
        <item x="136"/>
        <item x="238"/>
        <item x="58"/>
        <item x="184"/>
        <item x="132"/>
        <item x="292"/>
        <item x="197"/>
        <item x="183"/>
        <item x="68"/>
        <item x="282"/>
        <item x="53"/>
        <item x="174"/>
        <item x="220"/>
        <item x="9"/>
        <item x="45"/>
        <item x="202"/>
        <item x="172"/>
        <item x="116"/>
        <item x="72"/>
        <item x="88"/>
        <item x="61"/>
        <item x="219"/>
        <item x="114"/>
        <item x="223"/>
        <item x="109"/>
        <item x="201"/>
        <item x="235"/>
        <item x="257"/>
        <item x="326"/>
        <item x="217"/>
        <item x="113"/>
        <item x="290"/>
        <item x="234"/>
        <item x="157"/>
        <item x="123"/>
        <item x="146"/>
        <item x="14"/>
        <item x="259"/>
        <item x="26"/>
        <item x="110"/>
        <item x="3"/>
        <item x="112"/>
        <item x="294"/>
        <item x="166"/>
        <item x="256"/>
        <item x="39"/>
        <item x="258"/>
        <item x="24"/>
        <item x="347"/>
        <item x="331"/>
        <item x="212"/>
        <item x="84"/>
        <item x="161"/>
        <item x="122"/>
        <item x="57"/>
        <item x="251"/>
        <item x="36"/>
        <item x="199"/>
        <item x="31"/>
        <item x="283"/>
        <item x="55"/>
        <item x="63"/>
        <item x="236"/>
        <item x="179"/>
        <item x="303"/>
        <item x="182"/>
        <item x="296"/>
        <item x="348"/>
        <item x="23"/>
        <item x="291"/>
        <item x="38"/>
        <item x="120"/>
        <item x="196"/>
        <item x="25"/>
        <item x="218"/>
        <item x="302"/>
        <item x="86"/>
        <item x="171"/>
        <item x="143"/>
        <item x="101"/>
        <item x="48"/>
        <item x="141"/>
        <item x="158"/>
        <item x="297"/>
        <item x="124"/>
        <item x="215"/>
        <item x="97"/>
        <item x="198"/>
        <item x="108"/>
        <item x="263"/>
        <item x="22"/>
        <item x="107"/>
        <item x="106"/>
        <item x="207"/>
        <item x="301"/>
        <item x="356"/>
        <item x="300"/>
        <item x="209"/>
        <item x="54"/>
        <item x="306"/>
        <item x="346"/>
        <item x="204"/>
        <item x="8"/>
        <item x="248"/>
        <item x="13"/>
        <item x="271"/>
        <item x="145"/>
        <item x="175"/>
        <item x="89"/>
        <item x="267"/>
        <item x="286"/>
        <item x="264"/>
        <item x="148"/>
        <item x="98"/>
        <item x="252"/>
        <item x="205"/>
        <item x="332"/>
        <item x="131"/>
        <item x="78"/>
        <item x="226"/>
        <item x="200"/>
        <item x="159"/>
        <item x="60"/>
        <item x="140"/>
        <item x="211"/>
        <item x="7"/>
        <item x="299"/>
        <item x="41"/>
        <item x="173"/>
        <item x="323"/>
        <item x="93"/>
        <item x="327"/>
        <item x="29"/>
        <item x="70"/>
        <item x="195"/>
        <item x="52"/>
        <item x="74"/>
        <item x="40"/>
        <item x="67"/>
        <item x="90"/>
        <item x="37"/>
        <item x="164"/>
        <item x="213"/>
        <item x="6"/>
        <item x="119"/>
        <item x="50"/>
        <item x="168"/>
        <item x="118"/>
        <item x="237"/>
        <item x="11"/>
        <item x="137"/>
        <item x="339"/>
        <item x="170"/>
        <item x="56"/>
        <item x="242"/>
        <item x="193"/>
        <item x="35"/>
        <item x="241"/>
        <item x="152"/>
        <item x="43"/>
        <item x="311"/>
        <item x="274"/>
        <item x="192"/>
        <item x="149"/>
        <item x="333"/>
        <item x="354"/>
        <item x="62"/>
        <item x="191"/>
        <item x="28"/>
        <item x="288"/>
        <item x="129"/>
        <item x="49"/>
        <item x="194"/>
        <item x="221"/>
        <item x="304"/>
        <item x="232"/>
        <item x="138"/>
        <item x="336"/>
        <item x="104"/>
        <item x="46"/>
        <item x="144"/>
        <item x="233"/>
        <item x="85"/>
        <item x="243"/>
        <item x="190"/>
        <item x="268"/>
        <item x="206"/>
        <item x="272"/>
        <item x="77"/>
        <item x="276"/>
        <item x="275"/>
        <item x="128"/>
        <item x="81"/>
        <item x="284"/>
        <item x="69"/>
        <item x="214"/>
        <item x="325"/>
        <item x="134"/>
        <item x="163"/>
        <item x="99"/>
        <item x="307"/>
        <item x="102"/>
        <item x="334"/>
        <item x="66"/>
        <item x="167"/>
        <item x="262"/>
        <item x="266"/>
        <item x="75"/>
        <item x="44"/>
        <item x="208"/>
        <item x="151"/>
        <item x="181"/>
        <item x="281"/>
        <item x="225"/>
        <item x="358"/>
        <item x="115"/>
        <item x="139"/>
        <item x="153"/>
        <item x="222"/>
        <item x="312"/>
        <item x="147"/>
        <item x="105"/>
        <item x="154"/>
        <item x="180"/>
        <item x="92"/>
        <item x="79"/>
        <item x="133"/>
        <item x="287"/>
        <item x="253"/>
        <item x="178"/>
        <item x="30"/>
        <item x="121"/>
        <item x="343"/>
        <item x="150"/>
        <item x="330"/>
        <item x="27"/>
        <item x="350"/>
        <item x="298"/>
        <item x="80"/>
        <item x="269"/>
        <item x="309"/>
        <item x="273"/>
        <item x="125"/>
        <item x="20"/>
        <item x="360"/>
        <item x="17"/>
        <item x="94"/>
        <item x="310"/>
        <item x="160"/>
        <item x="130"/>
        <item x="285"/>
        <item x="321"/>
        <item x="126"/>
        <item x="231"/>
        <item x="1"/>
        <item x="21"/>
        <item x="328"/>
        <item x="227"/>
        <item x="313"/>
        <item x="203"/>
        <item x="240"/>
        <item x="322"/>
        <item x="305"/>
        <item x="254"/>
        <item x="230"/>
        <item x="127"/>
        <item x="87"/>
        <item x="250"/>
        <item x="64"/>
        <item x="277"/>
        <item x="216"/>
        <item x="169"/>
        <item x="76"/>
        <item x="5"/>
        <item x="156"/>
        <item x="353"/>
        <item x="117"/>
        <item x="95"/>
        <item x="4"/>
        <item x="247"/>
        <item x="155"/>
        <item x="329"/>
        <item x="15"/>
        <item x="142"/>
        <item x="295"/>
        <item x="65"/>
        <item x="210"/>
        <item x="229"/>
        <item x="96"/>
        <item x="352"/>
        <item x="19"/>
        <item x="83"/>
        <item x="280"/>
        <item x="265"/>
        <item x="32"/>
        <item x="186"/>
        <item x="335"/>
        <item x="338"/>
        <item x="51"/>
        <item x="270"/>
        <item x="165"/>
        <item x="359"/>
        <item x="18"/>
        <item x="177"/>
        <item x="10"/>
        <item x="16"/>
        <item x="34"/>
        <item x="59"/>
        <item x="340"/>
        <item x="91"/>
        <item x="100"/>
        <item x="82"/>
        <item x="261"/>
        <item x="320"/>
        <item x="344"/>
        <item x="337"/>
        <item x="71"/>
        <item x="162"/>
        <item x="249"/>
        <item x="349"/>
        <item x="316"/>
        <item x="33"/>
        <item x="342"/>
        <item x="189"/>
        <item x="278"/>
        <item x="47"/>
        <item x="176"/>
        <item x="308"/>
        <item x="324"/>
        <item x="355"/>
        <item x="318"/>
        <item x="244"/>
        <item x="341"/>
        <item x="103"/>
        <item x="289"/>
        <item x="279"/>
        <item x="245"/>
        <item x="228"/>
        <item x="357"/>
        <item x="185"/>
        <item x="73"/>
        <item x="260"/>
        <item x="12"/>
        <item x="42"/>
        <item x="345"/>
        <item x="317"/>
        <item x="187"/>
        <item x="314"/>
        <item x="188"/>
        <item x="319"/>
        <item x="2"/>
        <item x="315"/>
        <item x="246"/>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s>
  <rowFields count="1">
    <field x="2"/>
  </rowFields>
  <rowItems count="5">
    <i>
      <x/>
    </i>
    <i>
      <x v="1"/>
    </i>
    <i>
      <x v="3"/>
    </i>
    <i>
      <x v="4"/>
    </i>
    <i>
      <x v="7"/>
    </i>
  </rowItems>
  <colItems count="1">
    <i/>
  </colItems>
  <dataFields count="1">
    <dataField name="Average of SR" fld="12" subtotal="average" showDataAs="percentOfTotal" baseField="0" baseItem="0" numFmtId="2"/>
  </dataFields>
  <formats count="2">
    <format dxfId="3">
      <pivotArea outline="0" fieldPosition="0">
        <references count="1">
          <reference field="4294967294" count="1">
            <x v="0"/>
          </reference>
        </references>
      </pivotArea>
    </format>
    <format dxfId="2">
      <pivotArea dataOnly="0" outline="0" axis="axisValues" fieldPosition="0"/>
    </format>
  </formats>
  <chartFormats count="3">
    <chartFormat chart="5"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375A96-CE63-41A9-A5C8-53107E40D2F3}"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Format">
  <location ref="A3:B6" firstHeaderRow="1" firstDataRow="1" firstDataCol="1"/>
  <pivotFields count="2">
    <pivotField axis="axisRow" allDrilled="1" showAll="0" dataSourceSort="1" defaultAttributeDrillState="1">
      <items count="4">
        <item x="0"/>
        <item x="1" e="0"/>
        <item x="2" e="0"/>
        <item t="default"/>
      </items>
    </pivotField>
    <pivotField dataField="1" subtotalTop="0" showAll="0" defaultSubtotal="0"/>
  </pivotFields>
  <rowFields count="1">
    <field x="0"/>
  </rowFields>
  <rowItems count="3">
    <i>
      <x/>
    </i>
    <i>
      <x v="1"/>
    </i>
    <i>
      <x v="2"/>
    </i>
  </rowItems>
  <colItems count="1">
    <i/>
  </colItems>
  <dataFields count="1">
    <dataField name="Average of SR" fld="1" subtotal="average" baseField="0" baseItem="0" numFmtId="2"/>
  </dataFields>
  <formats count="2">
    <format dxfId="1">
      <pivotArea outline="0" collapsedLevelsAreSubtotals="1" fieldPosition="0"/>
    </format>
    <format dxfId="0">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1"/>
          </reference>
        </references>
      </pivotArea>
    </chartFormat>
    <chartFormat chart="6" format="19">
      <pivotArea type="data" outline="0" fieldPosition="0">
        <references count="2">
          <reference field="4294967294" count="1" selected="0">
            <x v="0"/>
          </reference>
          <reference field="0" count="1" selected="0">
            <x v="2"/>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SR"/>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MS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6B910AF-785C-4EBF-8859-7368A7A6A214}"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ountry ">
  <location ref="A4:C14" firstHeaderRow="0" firstDataRow="1" firstDataCol="1"/>
  <pivotFields count="14">
    <pivotField showAll="0" defaultSubtotal="0"/>
    <pivotField showAll="0" defaultSubtotal="0"/>
    <pivotField axis="axisRow" showAll="0" measureFilter="1" defaultSubtotal="0">
      <items count="17">
        <item sd="0" x="14"/>
        <item sd="0" x="10"/>
        <item sd="0" x="8"/>
        <item sd="0" x="0"/>
        <item sd="0" x="9"/>
        <item sd="0" x="7"/>
        <item sd="0" x="12"/>
        <item sd="0" x="13"/>
        <item sd="0" x="15"/>
        <item sd="0" x="4"/>
        <item sd="0" x="1"/>
        <item sd="0" x="11"/>
        <item sd="0" x="6"/>
        <item sd="0" x="2"/>
        <item sd="0" x="16"/>
        <item sd="0" x="3"/>
        <item sd="0" x="5"/>
      </items>
    </pivotField>
    <pivotField showAll="0" defaultSubtotal="0"/>
    <pivotField numFmtId="14" showAll="0" defaultSubtotal="0">
      <items count="5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s>
    </pivotField>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s>
  <rowFields count="1">
    <field x="2"/>
  </rowFields>
  <rowItems count="10">
    <i>
      <x v="1"/>
    </i>
    <i>
      <x v="2"/>
    </i>
    <i>
      <x v="3"/>
    </i>
    <i>
      <x v="5"/>
    </i>
    <i>
      <x v="9"/>
    </i>
    <i>
      <x v="10"/>
    </i>
    <i>
      <x v="12"/>
    </i>
    <i>
      <x v="13"/>
    </i>
    <i>
      <x v="15"/>
    </i>
    <i>
      <x v="16"/>
    </i>
  </rowItems>
  <colFields count="1">
    <field x="-2"/>
  </colFields>
  <colItems count="2">
    <i>
      <x/>
    </i>
    <i i="1">
      <x v="1"/>
    </i>
  </colItems>
  <dataFields count="2">
    <dataField name="6 shot " fld="11" baseField="2" baseItem="0"/>
    <dataField name="4 shot " fld="10" baseField="2" baseItem="0"/>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5BE46B1-3DCF-4788-B8B6-ACE4319E183C}"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Wickets">
  <location ref="A4:C11" firstHeaderRow="0" firstDataRow="1" firstDataCol="1"/>
  <pivotFields count="14">
    <pivotField showAll="0"/>
    <pivotField showAll="0"/>
    <pivotField showAll="0"/>
    <pivotField showAll="0"/>
    <pivotField numFmtId="14" showAll="0"/>
    <pivotField showAll="0"/>
    <pivotField showAll="0"/>
    <pivotField axis="axisRow" showAll="0">
      <items count="8">
        <item x="3"/>
        <item x="1"/>
        <item x="5"/>
        <item x="4"/>
        <item x="2"/>
        <item x="0"/>
        <item x="6"/>
        <item t="default"/>
      </items>
    </pivotField>
    <pivotField showAll="0"/>
    <pivotField showAll="0"/>
    <pivotField dataField="1" showAll="0"/>
    <pivotField dataField="1" showAll="0"/>
    <pivotField showAll="0"/>
    <pivotField showAll="0"/>
  </pivotFields>
  <rowFields count="1">
    <field x="7"/>
  </rowFields>
  <rowItems count="7">
    <i>
      <x/>
    </i>
    <i>
      <x v="1"/>
    </i>
    <i>
      <x v="2"/>
    </i>
    <i>
      <x v="3"/>
    </i>
    <i>
      <x v="4"/>
    </i>
    <i>
      <x v="5"/>
    </i>
    <i>
      <x v="6"/>
    </i>
  </rowItems>
  <colFields count="1">
    <field x="-2"/>
  </colFields>
  <colItems count="2">
    <i>
      <x/>
    </i>
    <i i="1">
      <x v="1"/>
    </i>
  </colItems>
  <dataFields count="2">
    <dataField name="Sum of 4s" fld="10" baseField="0" baseItem="0"/>
    <dataField name="Sum of 6s" fld="11" baseField="0" baseItem="0"/>
  </dataField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BC1446E-1A7F-4C32-89B1-E80AE98DB692}"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ormat">
  <location ref="A3:B7" firstHeaderRow="1" firstDataRow="1" firstDataCol="1"/>
  <pivotFields count="15">
    <pivotField dataField="1" showAll="0"/>
    <pivotField showAll="0"/>
    <pivotField showAll="0"/>
    <pivotField showAll="0"/>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pivotField showAll="0"/>
    <pivotField showAll="0"/>
    <pivotField showAll="0"/>
    <pivotField showAll="0"/>
    <pivotField showAll="0"/>
    <pivotField showAll="0"/>
    <pivotField showAll="0"/>
    <pivotField axis="axisRow" showAll="0">
      <items count="4">
        <item sd="0" x="0"/>
        <item sd="0" x="2"/>
        <item sd="0" x="1"/>
        <item t="default" sd="0"/>
      </items>
    </pivotField>
    <pivotField showAll="0"/>
  </pivotFields>
  <rowFields count="1">
    <field x="13"/>
  </rowFields>
  <rowItems count="4">
    <i>
      <x/>
    </i>
    <i>
      <x v="1"/>
    </i>
    <i>
      <x v="2"/>
    </i>
    <i t="grand">
      <x/>
    </i>
  </rowItems>
  <colItems count="1">
    <i/>
  </colItems>
  <dataFields count="1">
    <dataField name="Sum of Index" fld="0" baseField="0" baseItem="0"/>
  </dataFields>
  <conditionalFormats count="1">
    <conditionalFormat priority="4">
      <pivotAreas count="1">
        <pivotArea type="data" collapsedLevelsAreSubtotals="1" fieldPosition="0">
          <references count="2">
            <reference field="4294967294" count="1" selected="0">
              <x v="0"/>
            </reference>
            <reference field="13" count="3">
              <x v="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A892E57-EE1C-41C3-B492-056CB5AFE8D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rounds ">
  <location ref="D3:E14" firstHeaderRow="1" firstDataRow="1" firstDataCol="1"/>
  <pivotFields count="17">
    <pivotField showAll="0"/>
    <pivotField dataField="1" showAll="0">
      <items count="108">
        <item x="0"/>
        <item x="70"/>
        <item x="9"/>
        <item x="3"/>
        <item x="60"/>
        <item x="23"/>
        <item x="47"/>
        <item x="2"/>
        <item x="78"/>
        <item x="39"/>
        <item x="33"/>
        <item x="7"/>
        <item x="1"/>
        <item x="26"/>
        <item x="21"/>
        <item x="10"/>
        <item x="31"/>
        <item x="20"/>
        <item x="27"/>
        <item x="38"/>
        <item x="11"/>
        <item x="56"/>
        <item x="87"/>
        <item x="41"/>
        <item x="8"/>
        <item x="85"/>
        <item x="43"/>
        <item x="71"/>
        <item x="5"/>
        <item x="40"/>
        <item x="22"/>
        <item x="64"/>
        <item x="66"/>
        <item x="52"/>
        <item x="45"/>
        <item x="57"/>
        <item x="51"/>
        <item x="13"/>
        <item x="15"/>
        <item x="68"/>
        <item x="48"/>
        <item x="76"/>
        <item x="100"/>
        <item x="105"/>
        <item x="44"/>
        <item x="18"/>
        <item x="36"/>
        <item x="6"/>
        <item x="49"/>
        <item x="25"/>
        <item x="58"/>
        <item x="24"/>
        <item x="65"/>
        <item x="72"/>
        <item x="98"/>
        <item x="42"/>
        <item x="12"/>
        <item x="62"/>
        <item x="59"/>
        <item x="35"/>
        <item x="73"/>
        <item x="46"/>
        <item x="61"/>
        <item x="32"/>
        <item x="101"/>
        <item x="14"/>
        <item x="28"/>
        <item x="37"/>
        <item x="69"/>
        <item x="29"/>
        <item x="95"/>
        <item x="90"/>
        <item x="93"/>
        <item x="54"/>
        <item x="30"/>
        <item x="91"/>
        <item x="102"/>
        <item x="19"/>
        <item x="103"/>
        <item x="75"/>
        <item x="104"/>
        <item x="92"/>
        <item x="63"/>
        <item x="84"/>
        <item x="89"/>
        <item x="50"/>
        <item x="55"/>
        <item x="74"/>
        <item x="77"/>
        <item x="34"/>
        <item x="88"/>
        <item x="96"/>
        <item x="81"/>
        <item x="83"/>
        <item x="82"/>
        <item x="67"/>
        <item x="80"/>
        <item x="97"/>
        <item x="79"/>
        <item x="86"/>
        <item x="106"/>
        <item x="53"/>
        <item x="94"/>
        <item x="4"/>
        <item x="17"/>
        <item x="99"/>
        <item x="16"/>
        <item t="default"/>
      </items>
    </pivotField>
    <pivotField showAll="0"/>
    <pivotField axis="axisRow" showAll="0" measureFilter="1">
      <items count="90">
        <item x="31"/>
        <item x="63"/>
        <item x="5"/>
        <item x="72"/>
        <item x="33"/>
        <item x="46"/>
        <item x="19"/>
        <item x="53"/>
        <item x="57"/>
        <item x="73"/>
        <item x="64"/>
        <item x="52"/>
        <item x="10"/>
        <item x="65"/>
        <item x="40"/>
        <item x="78"/>
        <item x="43"/>
        <item x="56"/>
        <item x="0"/>
        <item x="22"/>
        <item x="77"/>
        <item x="68"/>
        <item x="75"/>
        <item x="9"/>
        <item x="37"/>
        <item x="44"/>
        <item x="8"/>
        <item x="7"/>
        <item x="1"/>
        <item x="82"/>
        <item x="87"/>
        <item x="86"/>
        <item x="39"/>
        <item x="20"/>
        <item x="24"/>
        <item x="29"/>
        <item x="74"/>
        <item x="50"/>
        <item x="41"/>
        <item x="36"/>
        <item x="58"/>
        <item x="59"/>
        <item x="79"/>
        <item x="71"/>
        <item x="11"/>
        <item x="66"/>
        <item x="18"/>
        <item x="67"/>
        <item x="14"/>
        <item x="4"/>
        <item x="42"/>
        <item x="6"/>
        <item x="25"/>
        <item x="32"/>
        <item x="2"/>
        <item x="38"/>
        <item x="23"/>
        <item x="83"/>
        <item x="55"/>
        <item x="47"/>
        <item x="54"/>
        <item x="30"/>
        <item x="60"/>
        <item x="45"/>
        <item x="13"/>
        <item x="88"/>
        <item x="28"/>
        <item x="12"/>
        <item x="70"/>
        <item x="84"/>
        <item x="48"/>
        <item x="80"/>
        <item x="62"/>
        <item x="26"/>
        <item x="34"/>
        <item x="15"/>
        <item x="16"/>
        <item x="81"/>
        <item x="27"/>
        <item x="76"/>
        <item x="51"/>
        <item x="35"/>
        <item x="61"/>
        <item x="49"/>
        <item x="85"/>
        <item x="17"/>
        <item x="3"/>
        <item x="21"/>
        <item x="69"/>
        <item t="default"/>
      </items>
    </pivotField>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pivotField showAll="0"/>
    <pivotField showAll="0">
      <items count="8">
        <item x="3"/>
        <item x="1"/>
        <item x="5"/>
        <item x="4"/>
        <item x="2"/>
        <item x="0"/>
        <item x="6"/>
        <item t="default"/>
      </items>
    </pivotField>
    <pivotField showAll="0"/>
    <pivotField showAll="0"/>
    <pivotField showAll="0"/>
    <pivotField showAll="0"/>
    <pivotField showAll="0">
      <items count="362">
        <item x="0"/>
        <item x="293"/>
        <item x="239"/>
        <item x="255"/>
        <item x="135"/>
        <item x="111"/>
        <item x="224"/>
        <item x="351"/>
        <item x="136"/>
        <item x="238"/>
        <item x="58"/>
        <item x="184"/>
        <item x="132"/>
        <item x="292"/>
        <item x="197"/>
        <item x="183"/>
        <item x="68"/>
        <item x="282"/>
        <item x="53"/>
        <item x="174"/>
        <item x="220"/>
        <item x="9"/>
        <item x="45"/>
        <item x="202"/>
        <item x="172"/>
        <item x="116"/>
        <item x="72"/>
        <item x="88"/>
        <item x="61"/>
        <item x="219"/>
        <item x="114"/>
        <item x="223"/>
        <item x="109"/>
        <item x="201"/>
        <item x="235"/>
        <item x="257"/>
        <item x="326"/>
        <item x="217"/>
        <item x="113"/>
        <item x="290"/>
        <item x="234"/>
        <item x="157"/>
        <item x="123"/>
        <item x="146"/>
        <item x="14"/>
        <item x="259"/>
        <item x="26"/>
        <item x="110"/>
        <item x="3"/>
        <item x="112"/>
        <item x="294"/>
        <item x="166"/>
        <item x="256"/>
        <item x="39"/>
        <item x="258"/>
        <item x="24"/>
        <item x="347"/>
        <item x="331"/>
        <item x="212"/>
        <item x="84"/>
        <item x="161"/>
        <item x="122"/>
        <item x="57"/>
        <item x="251"/>
        <item x="36"/>
        <item x="199"/>
        <item x="31"/>
        <item x="283"/>
        <item x="55"/>
        <item x="63"/>
        <item x="236"/>
        <item x="179"/>
        <item x="303"/>
        <item x="182"/>
        <item x="296"/>
        <item x="348"/>
        <item x="23"/>
        <item x="291"/>
        <item x="38"/>
        <item x="120"/>
        <item x="196"/>
        <item x="25"/>
        <item x="218"/>
        <item x="302"/>
        <item x="86"/>
        <item x="171"/>
        <item x="143"/>
        <item x="101"/>
        <item x="48"/>
        <item x="141"/>
        <item x="158"/>
        <item x="297"/>
        <item x="124"/>
        <item x="215"/>
        <item x="97"/>
        <item x="198"/>
        <item x="108"/>
        <item x="263"/>
        <item x="22"/>
        <item x="107"/>
        <item x="106"/>
        <item x="207"/>
        <item x="301"/>
        <item x="356"/>
        <item x="300"/>
        <item x="209"/>
        <item x="54"/>
        <item x="306"/>
        <item x="346"/>
        <item x="204"/>
        <item x="8"/>
        <item x="248"/>
        <item x="13"/>
        <item x="271"/>
        <item x="145"/>
        <item x="175"/>
        <item x="89"/>
        <item x="267"/>
        <item x="286"/>
        <item x="264"/>
        <item x="148"/>
        <item x="98"/>
        <item x="252"/>
        <item x="205"/>
        <item x="332"/>
        <item x="131"/>
        <item x="78"/>
        <item x="226"/>
        <item x="200"/>
        <item x="159"/>
        <item x="60"/>
        <item x="140"/>
        <item x="211"/>
        <item x="7"/>
        <item x="299"/>
        <item x="41"/>
        <item x="173"/>
        <item x="323"/>
        <item x="93"/>
        <item x="327"/>
        <item x="29"/>
        <item x="70"/>
        <item x="195"/>
        <item x="52"/>
        <item x="74"/>
        <item x="40"/>
        <item x="67"/>
        <item x="90"/>
        <item x="37"/>
        <item x="164"/>
        <item x="213"/>
        <item x="6"/>
        <item x="119"/>
        <item x="50"/>
        <item x="168"/>
        <item x="118"/>
        <item x="237"/>
        <item x="11"/>
        <item x="137"/>
        <item x="339"/>
        <item x="170"/>
        <item x="56"/>
        <item x="242"/>
        <item x="193"/>
        <item x="35"/>
        <item x="241"/>
        <item x="152"/>
        <item x="43"/>
        <item x="311"/>
        <item x="274"/>
        <item x="192"/>
        <item x="149"/>
        <item x="333"/>
        <item x="354"/>
        <item x="62"/>
        <item x="191"/>
        <item x="28"/>
        <item x="288"/>
        <item x="129"/>
        <item x="49"/>
        <item x="194"/>
        <item x="221"/>
        <item x="304"/>
        <item x="232"/>
        <item x="138"/>
        <item x="336"/>
        <item x="104"/>
        <item x="46"/>
        <item x="144"/>
        <item x="233"/>
        <item x="85"/>
        <item x="243"/>
        <item x="190"/>
        <item x="268"/>
        <item x="206"/>
        <item x="272"/>
        <item x="77"/>
        <item x="276"/>
        <item x="275"/>
        <item x="128"/>
        <item x="81"/>
        <item x="284"/>
        <item x="69"/>
        <item x="214"/>
        <item x="325"/>
        <item x="134"/>
        <item x="163"/>
        <item x="99"/>
        <item x="307"/>
        <item x="102"/>
        <item x="334"/>
        <item x="66"/>
        <item x="167"/>
        <item x="262"/>
        <item x="266"/>
        <item x="75"/>
        <item x="44"/>
        <item x="208"/>
        <item x="151"/>
        <item x="181"/>
        <item x="281"/>
        <item x="225"/>
        <item x="358"/>
        <item x="115"/>
        <item x="139"/>
        <item x="153"/>
        <item x="222"/>
        <item x="312"/>
        <item x="147"/>
        <item x="105"/>
        <item x="154"/>
        <item x="180"/>
        <item x="92"/>
        <item x="79"/>
        <item x="133"/>
        <item x="287"/>
        <item x="253"/>
        <item x="178"/>
        <item x="30"/>
        <item x="121"/>
        <item x="343"/>
        <item x="150"/>
        <item x="330"/>
        <item x="27"/>
        <item x="350"/>
        <item x="298"/>
        <item x="80"/>
        <item x="269"/>
        <item x="309"/>
        <item x="273"/>
        <item x="125"/>
        <item x="20"/>
        <item x="360"/>
        <item x="17"/>
        <item x="94"/>
        <item x="310"/>
        <item x="160"/>
        <item x="130"/>
        <item x="285"/>
        <item x="321"/>
        <item x="126"/>
        <item x="231"/>
        <item x="1"/>
        <item x="21"/>
        <item x="328"/>
        <item x="227"/>
        <item x="313"/>
        <item x="203"/>
        <item x="240"/>
        <item x="322"/>
        <item x="305"/>
        <item x="254"/>
        <item x="230"/>
        <item x="127"/>
        <item x="87"/>
        <item x="250"/>
        <item x="64"/>
        <item x="277"/>
        <item x="216"/>
        <item x="169"/>
        <item x="76"/>
        <item x="5"/>
        <item x="156"/>
        <item x="353"/>
        <item x="117"/>
        <item x="95"/>
        <item x="4"/>
        <item x="247"/>
        <item x="155"/>
        <item x="329"/>
        <item x="15"/>
        <item x="142"/>
        <item x="295"/>
        <item x="65"/>
        <item x="210"/>
        <item x="229"/>
        <item x="96"/>
        <item x="352"/>
        <item x="19"/>
        <item x="83"/>
        <item x="280"/>
        <item x="265"/>
        <item x="32"/>
        <item x="186"/>
        <item x="335"/>
        <item x="338"/>
        <item x="51"/>
        <item x="270"/>
        <item x="165"/>
        <item x="359"/>
        <item x="18"/>
        <item x="177"/>
        <item x="10"/>
        <item x="16"/>
        <item x="34"/>
        <item x="59"/>
        <item x="340"/>
        <item x="91"/>
        <item x="100"/>
        <item x="82"/>
        <item x="261"/>
        <item x="320"/>
        <item x="344"/>
        <item x="337"/>
        <item x="71"/>
        <item x="162"/>
        <item x="249"/>
        <item x="349"/>
        <item x="316"/>
        <item x="33"/>
        <item x="342"/>
        <item x="189"/>
        <item x="278"/>
        <item x="47"/>
        <item x="176"/>
        <item x="308"/>
        <item x="324"/>
        <item x="355"/>
        <item x="318"/>
        <item x="244"/>
        <item x="341"/>
        <item x="103"/>
        <item x="289"/>
        <item x="279"/>
        <item x="245"/>
        <item x="228"/>
        <item x="357"/>
        <item x="185"/>
        <item x="73"/>
        <item x="260"/>
        <item x="12"/>
        <item x="42"/>
        <item x="345"/>
        <item x="317"/>
        <item x="187"/>
        <item x="314"/>
        <item x="188"/>
        <item x="319"/>
        <item x="2"/>
        <item x="315"/>
        <item x="246"/>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s>
  <rowFields count="1">
    <field x="3"/>
  </rowFields>
  <rowItems count="11">
    <i>
      <x v="5"/>
    </i>
    <i>
      <x v="12"/>
    </i>
    <i>
      <x v="22"/>
    </i>
    <i>
      <x v="28"/>
    </i>
    <i>
      <x v="31"/>
    </i>
    <i>
      <x v="37"/>
    </i>
    <i>
      <x v="45"/>
    </i>
    <i>
      <x v="66"/>
    </i>
    <i>
      <x v="78"/>
    </i>
    <i>
      <x v="84"/>
    </i>
    <i t="grand">
      <x/>
    </i>
  </rowItems>
  <colItems count="1">
    <i/>
  </colItems>
  <dataFields count="1">
    <dataField name="Sum of Runs" fld="1" baseField="0" baseItem="0"/>
  </dataFields>
  <pivotTableStyleInfo name="PivotStyleLight16" showRowHeaders="1" showColHeaders="1" showRowStripes="0" showColStripes="0" showLastColumn="1"/>
  <filters count="1">
    <filter fld="3"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1395775-C41F-4765-AAF0-9F55D976D0A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Grounds ">
  <location ref="A3:B14" firstHeaderRow="1" firstDataRow="1" firstDataCol="1"/>
  <pivotFields count="17">
    <pivotField showAll="0"/>
    <pivotField dataField="1" showAll="0">
      <items count="108">
        <item x="0"/>
        <item x="70"/>
        <item x="9"/>
        <item x="3"/>
        <item x="60"/>
        <item x="23"/>
        <item x="47"/>
        <item x="2"/>
        <item x="78"/>
        <item x="39"/>
        <item x="33"/>
        <item x="7"/>
        <item x="1"/>
        <item x="26"/>
        <item x="21"/>
        <item x="10"/>
        <item x="31"/>
        <item x="20"/>
        <item x="27"/>
        <item x="38"/>
        <item x="11"/>
        <item x="56"/>
        <item x="87"/>
        <item x="41"/>
        <item x="8"/>
        <item x="85"/>
        <item x="43"/>
        <item x="71"/>
        <item x="5"/>
        <item x="40"/>
        <item x="22"/>
        <item x="64"/>
        <item x="66"/>
        <item x="52"/>
        <item x="45"/>
        <item x="57"/>
        <item x="51"/>
        <item x="13"/>
        <item x="15"/>
        <item x="68"/>
        <item x="48"/>
        <item x="76"/>
        <item x="100"/>
        <item x="105"/>
        <item x="44"/>
        <item x="18"/>
        <item x="36"/>
        <item x="6"/>
        <item x="49"/>
        <item x="25"/>
        <item x="58"/>
        <item x="24"/>
        <item x="65"/>
        <item x="72"/>
        <item x="98"/>
        <item x="42"/>
        <item x="12"/>
        <item x="62"/>
        <item x="59"/>
        <item x="35"/>
        <item x="73"/>
        <item x="46"/>
        <item x="61"/>
        <item x="32"/>
        <item x="101"/>
        <item x="14"/>
        <item x="28"/>
        <item x="37"/>
        <item x="69"/>
        <item x="29"/>
        <item x="95"/>
        <item x="90"/>
        <item x="93"/>
        <item x="54"/>
        <item x="30"/>
        <item x="91"/>
        <item x="102"/>
        <item x="19"/>
        <item x="103"/>
        <item x="75"/>
        <item x="104"/>
        <item x="92"/>
        <item x="63"/>
        <item x="84"/>
        <item x="89"/>
        <item x="50"/>
        <item x="55"/>
        <item x="74"/>
        <item x="77"/>
        <item x="34"/>
        <item x="88"/>
        <item x="96"/>
        <item x="81"/>
        <item x="83"/>
        <item x="82"/>
        <item x="67"/>
        <item x="80"/>
        <item x="97"/>
        <item x="79"/>
        <item x="86"/>
        <item x="106"/>
        <item x="53"/>
        <item x="94"/>
        <item x="4"/>
        <item x="17"/>
        <item x="99"/>
        <item x="16"/>
        <item t="default"/>
      </items>
    </pivotField>
    <pivotField showAll="0"/>
    <pivotField axis="axisRow" showAll="0" measureFilter="1">
      <items count="90">
        <item x="31"/>
        <item x="63"/>
        <item x="5"/>
        <item x="72"/>
        <item x="33"/>
        <item x="46"/>
        <item x="19"/>
        <item x="53"/>
        <item x="57"/>
        <item x="73"/>
        <item x="64"/>
        <item x="52"/>
        <item x="10"/>
        <item x="65"/>
        <item x="40"/>
        <item x="78"/>
        <item x="43"/>
        <item x="56"/>
        <item x="0"/>
        <item x="22"/>
        <item x="77"/>
        <item x="68"/>
        <item x="75"/>
        <item x="9"/>
        <item x="37"/>
        <item x="44"/>
        <item x="8"/>
        <item x="7"/>
        <item x="1"/>
        <item x="82"/>
        <item x="87"/>
        <item x="86"/>
        <item x="39"/>
        <item x="20"/>
        <item x="24"/>
        <item x="29"/>
        <item x="74"/>
        <item x="50"/>
        <item x="41"/>
        <item x="36"/>
        <item x="58"/>
        <item x="59"/>
        <item x="79"/>
        <item x="71"/>
        <item x="11"/>
        <item x="66"/>
        <item x="18"/>
        <item x="67"/>
        <item x="14"/>
        <item x="4"/>
        <item x="42"/>
        <item x="6"/>
        <item x="25"/>
        <item x="32"/>
        <item x="2"/>
        <item x="38"/>
        <item x="23"/>
        <item x="83"/>
        <item x="55"/>
        <item x="47"/>
        <item x="54"/>
        <item x="30"/>
        <item x="60"/>
        <item x="45"/>
        <item x="13"/>
        <item x="88"/>
        <item x="28"/>
        <item x="12"/>
        <item x="70"/>
        <item x="84"/>
        <item x="48"/>
        <item x="80"/>
        <item x="62"/>
        <item x="26"/>
        <item x="34"/>
        <item x="15"/>
        <item x="16"/>
        <item x="81"/>
        <item x="27"/>
        <item x="76"/>
        <item x="51"/>
        <item x="35"/>
        <item x="61"/>
        <item x="49"/>
        <item x="85"/>
        <item x="17"/>
        <item x="3"/>
        <item x="21"/>
        <item x="69"/>
        <item t="default"/>
      </items>
    </pivotField>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pivotField showAll="0"/>
    <pivotField showAll="0">
      <items count="8">
        <item x="3"/>
        <item x="1"/>
        <item x="5"/>
        <item x="4"/>
        <item x="2"/>
        <item x="0"/>
        <item x="6"/>
        <item t="default"/>
      </items>
    </pivotField>
    <pivotField showAll="0"/>
    <pivotField showAll="0"/>
    <pivotField showAll="0"/>
    <pivotField showAll="0"/>
    <pivotField showAll="0">
      <items count="362">
        <item x="0"/>
        <item x="293"/>
        <item x="239"/>
        <item x="255"/>
        <item x="135"/>
        <item x="111"/>
        <item x="224"/>
        <item x="351"/>
        <item x="136"/>
        <item x="238"/>
        <item x="58"/>
        <item x="184"/>
        <item x="132"/>
        <item x="292"/>
        <item x="197"/>
        <item x="183"/>
        <item x="68"/>
        <item x="282"/>
        <item x="53"/>
        <item x="174"/>
        <item x="220"/>
        <item x="9"/>
        <item x="45"/>
        <item x="202"/>
        <item x="172"/>
        <item x="116"/>
        <item x="72"/>
        <item x="88"/>
        <item x="61"/>
        <item x="219"/>
        <item x="114"/>
        <item x="223"/>
        <item x="109"/>
        <item x="201"/>
        <item x="235"/>
        <item x="257"/>
        <item x="326"/>
        <item x="217"/>
        <item x="113"/>
        <item x="290"/>
        <item x="234"/>
        <item x="157"/>
        <item x="123"/>
        <item x="146"/>
        <item x="14"/>
        <item x="259"/>
        <item x="26"/>
        <item x="110"/>
        <item x="3"/>
        <item x="112"/>
        <item x="294"/>
        <item x="166"/>
        <item x="256"/>
        <item x="39"/>
        <item x="258"/>
        <item x="24"/>
        <item x="347"/>
        <item x="331"/>
        <item x="212"/>
        <item x="84"/>
        <item x="161"/>
        <item x="122"/>
        <item x="57"/>
        <item x="251"/>
        <item x="36"/>
        <item x="199"/>
        <item x="31"/>
        <item x="283"/>
        <item x="55"/>
        <item x="63"/>
        <item x="236"/>
        <item x="179"/>
        <item x="303"/>
        <item x="182"/>
        <item x="296"/>
        <item x="348"/>
        <item x="23"/>
        <item x="291"/>
        <item x="38"/>
        <item x="120"/>
        <item x="196"/>
        <item x="25"/>
        <item x="218"/>
        <item x="302"/>
        <item x="86"/>
        <item x="171"/>
        <item x="143"/>
        <item x="101"/>
        <item x="48"/>
        <item x="141"/>
        <item x="158"/>
        <item x="297"/>
        <item x="124"/>
        <item x="215"/>
        <item x="97"/>
        <item x="198"/>
        <item x="108"/>
        <item x="263"/>
        <item x="22"/>
        <item x="107"/>
        <item x="106"/>
        <item x="207"/>
        <item x="301"/>
        <item x="356"/>
        <item x="300"/>
        <item x="209"/>
        <item x="54"/>
        <item x="306"/>
        <item x="346"/>
        <item x="204"/>
        <item x="8"/>
        <item x="248"/>
        <item x="13"/>
        <item x="271"/>
        <item x="145"/>
        <item x="175"/>
        <item x="89"/>
        <item x="267"/>
        <item x="286"/>
        <item x="264"/>
        <item x="148"/>
        <item x="98"/>
        <item x="252"/>
        <item x="205"/>
        <item x="332"/>
        <item x="131"/>
        <item x="78"/>
        <item x="226"/>
        <item x="200"/>
        <item x="159"/>
        <item x="60"/>
        <item x="140"/>
        <item x="211"/>
        <item x="7"/>
        <item x="299"/>
        <item x="41"/>
        <item x="173"/>
        <item x="323"/>
        <item x="93"/>
        <item x="327"/>
        <item x="29"/>
        <item x="70"/>
        <item x="195"/>
        <item x="52"/>
        <item x="74"/>
        <item x="40"/>
        <item x="67"/>
        <item x="90"/>
        <item x="37"/>
        <item x="164"/>
        <item x="213"/>
        <item x="6"/>
        <item x="119"/>
        <item x="50"/>
        <item x="168"/>
        <item x="118"/>
        <item x="237"/>
        <item x="11"/>
        <item x="137"/>
        <item x="339"/>
        <item x="170"/>
        <item x="56"/>
        <item x="242"/>
        <item x="193"/>
        <item x="35"/>
        <item x="241"/>
        <item x="152"/>
        <item x="43"/>
        <item x="311"/>
        <item x="274"/>
        <item x="192"/>
        <item x="149"/>
        <item x="333"/>
        <item x="354"/>
        <item x="62"/>
        <item x="191"/>
        <item x="28"/>
        <item x="288"/>
        <item x="129"/>
        <item x="49"/>
        <item x="194"/>
        <item x="221"/>
        <item x="304"/>
        <item x="232"/>
        <item x="138"/>
        <item x="336"/>
        <item x="104"/>
        <item x="46"/>
        <item x="144"/>
        <item x="233"/>
        <item x="85"/>
        <item x="243"/>
        <item x="190"/>
        <item x="268"/>
        <item x="206"/>
        <item x="272"/>
        <item x="77"/>
        <item x="276"/>
        <item x="275"/>
        <item x="128"/>
        <item x="81"/>
        <item x="284"/>
        <item x="69"/>
        <item x="214"/>
        <item x="325"/>
        <item x="134"/>
        <item x="163"/>
        <item x="99"/>
        <item x="307"/>
        <item x="102"/>
        <item x="334"/>
        <item x="66"/>
        <item x="167"/>
        <item x="262"/>
        <item x="266"/>
        <item x="75"/>
        <item x="44"/>
        <item x="208"/>
        <item x="151"/>
        <item x="181"/>
        <item x="281"/>
        <item x="225"/>
        <item x="358"/>
        <item x="115"/>
        <item x="139"/>
        <item x="153"/>
        <item x="222"/>
        <item x="312"/>
        <item x="147"/>
        <item x="105"/>
        <item x="154"/>
        <item x="180"/>
        <item x="92"/>
        <item x="79"/>
        <item x="133"/>
        <item x="287"/>
        <item x="253"/>
        <item x="178"/>
        <item x="30"/>
        <item x="121"/>
        <item x="343"/>
        <item x="150"/>
        <item x="330"/>
        <item x="27"/>
        <item x="350"/>
        <item x="298"/>
        <item x="80"/>
        <item x="269"/>
        <item x="309"/>
        <item x="273"/>
        <item x="125"/>
        <item x="20"/>
        <item x="360"/>
        <item x="17"/>
        <item x="94"/>
        <item x="310"/>
        <item x="160"/>
        <item x="130"/>
        <item x="285"/>
        <item x="321"/>
        <item x="126"/>
        <item x="231"/>
        <item x="1"/>
        <item x="21"/>
        <item x="328"/>
        <item x="227"/>
        <item x="313"/>
        <item x="203"/>
        <item x="240"/>
        <item x="322"/>
        <item x="305"/>
        <item x="254"/>
        <item x="230"/>
        <item x="127"/>
        <item x="87"/>
        <item x="250"/>
        <item x="64"/>
        <item x="277"/>
        <item x="216"/>
        <item x="169"/>
        <item x="76"/>
        <item x="5"/>
        <item x="156"/>
        <item x="353"/>
        <item x="117"/>
        <item x="95"/>
        <item x="4"/>
        <item x="247"/>
        <item x="155"/>
        <item x="329"/>
        <item x="15"/>
        <item x="142"/>
        <item x="295"/>
        <item x="65"/>
        <item x="210"/>
        <item x="229"/>
        <item x="96"/>
        <item x="352"/>
        <item x="19"/>
        <item x="83"/>
        <item x="280"/>
        <item x="265"/>
        <item x="32"/>
        <item x="186"/>
        <item x="335"/>
        <item x="338"/>
        <item x="51"/>
        <item x="270"/>
        <item x="165"/>
        <item x="359"/>
        <item x="18"/>
        <item x="177"/>
        <item x="10"/>
        <item x="16"/>
        <item x="34"/>
        <item x="59"/>
        <item x="340"/>
        <item x="91"/>
        <item x="100"/>
        <item x="82"/>
        <item x="261"/>
        <item x="320"/>
        <item x="344"/>
        <item x="337"/>
        <item x="71"/>
        <item x="162"/>
        <item x="249"/>
        <item x="349"/>
        <item x="316"/>
        <item x="33"/>
        <item x="342"/>
        <item x="189"/>
        <item x="278"/>
        <item x="47"/>
        <item x="176"/>
        <item x="308"/>
        <item x="324"/>
        <item x="355"/>
        <item x="318"/>
        <item x="244"/>
        <item x="341"/>
        <item x="103"/>
        <item x="289"/>
        <item x="279"/>
        <item x="245"/>
        <item x="228"/>
        <item x="357"/>
        <item x="185"/>
        <item x="73"/>
        <item x="260"/>
        <item x="12"/>
        <item x="42"/>
        <item x="345"/>
        <item x="317"/>
        <item x="187"/>
        <item x="314"/>
        <item x="188"/>
        <item x="319"/>
        <item x="2"/>
        <item x="315"/>
        <item x="246"/>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s>
  <rowFields count="1">
    <field x="3"/>
  </rowFields>
  <rowItems count="11">
    <i>
      <x v="19"/>
    </i>
    <i>
      <x v="23"/>
    </i>
    <i>
      <x v="26"/>
    </i>
    <i>
      <x v="27"/>
    </i>
    <i>
      <x v="33"/>
    </i>
    <i>
      <x v="52"/>
    </i>
    <i>
      <x v="63"/>
    </i>
    <i>
      <x v="64"/>
    </i>
    <i>
      <x v="67"/>
    </i>
    <i>
      <x v="83"/>
    </i>
    <i t="grand">
      <x/>
    </i>
  </rowItems>
  <colItems count="1">
    <i/>
  </colItems>
  <dataFields count="1">
    <dataField name="Sum of Runs" fld="1"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3"/>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3" count="1" selected="0">
            <x v="63"/>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5530D00-AA46-4040-9A2D-8B7A08496A2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Years">
  <location ref="A3:B20" firstHeaderRow="1" firstDataRow="1" firstDataCol="1"/>
  <pivotFields count="17">
    <pivotField showAll="0"/>
    <pivotField dataField="1" showAll="0">
      <items count="108">
        <item x="0"/>
        <item x="70"/>
        <item x="9"/>
        <item x="3"/>
        <item x="60"/>
        <item x="23"/>
        <item x="47"/>
        <item x="2"/>
        <item x="78"/>
        <item x="39"/>
        <item x="33"/>
        <item x="7"/>
        <item x="1"/>
        <item x="26"/>
        <item x="21"/>
        <item x="10"/>
        <item x="31"/>
        <item x="20"/>
        <item x="27"/>
        <item x="38"/>
        <item x="11"/>
        <item x="56"/>
        <item x="87"/>
        <item x="41"/>
        <item x="8"/>
        <item x="85"/>
        <item x="43"/>
        <item x="71"/>
        <item x="5"/>
        <item x="40"/>
        <item x="22"/>
        <item x="64"/>
        <item x="66"/>
        <item x="52"/>
        <item x="45"/>
        <item x="57"/>
        <item x="51"/>
        <item x="13"/>
        <item x="15"/>
        <item x="68"/>
        <item x="48"/>
        <item x="76"/>
        <item x="100"/>
        <item x="105"/>
        <item x="44"/>
        <item x="18"/>
        <item x="36"/>
        <item x="6"/>
        <item x="49"/>
        <item x="25"/>
        <item x="58"/>
        <item x="24"/>
        <item x="65"/>
        <item x="72"/>
        <item x="98"/>
        <item x="42"/>
        <item x="12"/>
        <item x="62"/>
        <item x="59"/>
        <item x="35"/>
        <item x="73"/>
        <item x="46"/>
        <item x="61"/>
        <item x="32"/>
        <item x="101"/>
        <item x="14"/>
        <item x="28"/>
        <item x="37"/>
        <item x="69"/>
        <item x="29"/>
        <item x="95"/>
        <item x="90"/>
        <item x="93"/>
        <item x="54"/>
        <item x="30"/>
        <item x="91"/>
        <item x="102"/>
        <item x="19"/>
        <item x="103"/>
        <item x="75"/>
        <item x="104"/>
        <item x="92"/>
        <item x="63"/>
        <item x="84"/>
        <item x="89"/>
        <item x="50"/>
        <item x="55"/>
        <item x="74"/>
        <item x="77"/>
        <item x="34"/>
        <item x="88"/>
        <item x="96"/>
        <item x="81"/>
        <item x="83"/>
        <item x="82"/>
        <item x="67"/>
        <item x="80"/>
        <item x="97"/>
        <item x="79"/>
        <item x="86"/>
        <item x="106"/>
        <item x="53"/>
        <item x="94"/>
        <item x="4"/>
        <item x="17"/>
        <item x="99"/>
        <item x="16"/>
        <item t="default"/>
      </items>
    </pivotField>
    <pivotField showAll="0"/>
    <pivotField showAll="0">
      <items count="90">
        <item x="31"/>
        <item x="63"/>
        <item x="5"/>
        <item x="72"/>
        <item x="33"/>
        <item x="46"/>
        <item x="19"/>
        <item x="53"/>
        <item x="57"/>
        <item x="73"/>
        <item x="64"/>
        <item x="52"/>
        <item x="10"/>
        <item x="65"/>
        <item x="40"/>
        <item x="78"/>
        <item x="43"/>
        <item x="56"/>
        <item x="0"/>
        <item x="22"/>
        <item x="77"/>
        <item x="68"/>
        <item x="75"/>
        <item x="9"/>
        <item x="37"/>
        <item x="44"/>
        <item x="8"/>
        <item x="7"/>
        <item x="1"/>
        <item x="82"/>
        <item x="87"/>
        <item x="86"/>
        <item x="39"/>
        <item x="20"/>
        <item x="24"/>
        <item x="29"/>
        <item x="74"/>
        <item x="50"/>
        <item x="41"/>
        <item x="36"/>
        <item x="58"/>
        <item x="59"/>
        <item x="79"/>
        <item x="71"/>
        <item x="11"/>
        <item x="66"/>
        <item x="18"/>
        <item x="67"/>
        <item x="14"/>
        <item x="4"/>
        <item x="42"/>
        <item x="6"/>
        <item x="25"/>
        <item x="32"/>
        <item x="2"/>
        <item x="38"/>
        <item x="23"/>
        <item x="83"/>
        <item x="55"/>
        <item x="47"/>
        <item x="54"/>
        <item x="30"/>
        <item x="60"/>
        <item x="45"/>
        <item x="13"/>
        <item x="88"/>
        <item x="28"/>
        <item x="12"/>
        <item x="70"/>
        <item x="84"/>
        <item x="48"/>
        <item x="80"/>
        <item x="62"/>
        <item x="26"/>
        <item x="34"/>
        <item x="15"/>
        <item x="16"/>
        <item x="81"/>
        <item x="27"/>
        <item x="76"/>
        <item x="51"/>
        <item x="35"/>
        <item x="61"/>
        <item x="49"/>
        <item x="85"/>
        <item x="17"/>
        <item x="3"/>
        <item x="21"/>
        <item x="69"/>
        <item t="default"/>
      </items>
    </pivotField>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pivotField showAll="0"/>
    <pivotField showAll="0">
      <items count="8">
        <item x="3"/>
        <item x="1"/>
        <item x="5"/>
        <item x="4"/>
        <item x="2"/>
        <item x="0"/>
        <item x="6"/>
        <item t="default"/>
      </items>
    </pivotField>
    <pivotField showAll="0"/>
    <pivotField showAll="0"/>
    <pivotField showAll="0"/>
    <pivotField showAll="0"/>
    <pivotField showAll="0">
      <items count="362">
        <item x="0"/>
        <item x="293"/>
        <item x="239"/>
        <item x="255"/>
        <item x="135"/>
        <item x="111"/>
        <item x="224"/>
        <item x="351"/>
        <item x="136"/>
        <item x="238"/>
        <item x="58"/>
        <item x="184"/>
        <item x="132"/>
        <item x="292"/>
        <item x="197"/>
        <item x="183"/>
        <item x="68"/>
        <item x="282"/>
        <item x="53"/>
        <item x="174"/>
        <item x="220"/>
        <item x="9"/>
        <item x="45"/>
        <item x="202"/>
        <item x="172"/>
        <item x="116"/>
        <item x="72"/>
        <item x="88"/>
        <item x="61"/>
        <item x="219"/>
        <item x="114"/>
        <item x="223"/>
        <item x="109"/>
        <item x="201"/>
        <item x="235"/>
        <item x="257"/>
        <item x="326"/>
        <item x="217"/>
        <item x="113"/>
        <item x="290"/>
        <item x="234"/>
        <item x="157"/>
        <item x="123"/>
        <item x="146"/>
        <item x="14"/>
        <item x="259"/>
        <item x="26"/>
        <item x="110"/>
        <item x="3"/>
        <item x="112"/>
        <item x="294"/>
        <item x="166"/>
        <item x="256"/>
        <item x="39"/>
        <item x="258"/>
        <item x="24"/>
        <item x="347"/>
        <item x="331"/>
        <item x="212"/>
        <item x="84"/>
        <item x="161"/>
        <item x="122"/>
        <item x="57"/>
        <item x="251"/>
        <item x="36"/>
        <item x="199"/>
        <item x="31"/>
        <item x="283"/>
        <item x="55"/>
        <item x="63"/>
        <item x="236"/>
        <item x="179"/>
        <item x="303"/>
        <item x="182"/>
        <item x="296"/>
        <item x="348"/>
        <item x="23"/>
        <item x="291"/>
        <item x="38"/>
        <item x="120"/>
        <item x="196"/>
        <item x="25"/>
        <item x="218"/>
        <item x="302"/>
        <item x="86"/>
        <item x="171"/>
        <item x="143"/>
        <item x="101"/>
        <item x="48"/>
        <item x="141"/>
        <item x="158"/>
        <item x="297"/>
        <item x="124"/>
        <item x="215"/>
        <item x="97"/>
        <item x="198"/>
        <item x="108"/>
        <item x="263"/>
        <item x="22"/>
        <item x="107"/>
        <item x="106"/>
        <item x="207"/>
        <item x="301"/>
        <item x="356"/>
        <item x="300"/>
        <item x="209"/>
        <item x="54"/>
        <item x="306"/>
        <item x="346"/>
        <item x="204"/>
        <item x="8"/>
        <item x="248"/>
        <item x="13"/>
        <item x="271"/>
        <item x="145"/>
        <item x="175"/>
        <item x="89"/>
        <item x="267"/>
        <item x="286"/>
        <item x="264"/>
        <item x="148"/>
        <item x="98"/>
        <item x="252"/>
        <item x="205"/>
        <item x="332"/>
        <item x="131"/>
        <item x="78"/>
        <item x="226"/>
        <item x="200"/>
        <item x="159"/>
        <item x="60"/>
        <item x="140"/>
        <item x="211"/>
        <item x="7"/>
        <item x="299"/>
        <item x="41"/>
        <item x="173"/>
        <item x="323"/>
        <item x="93"/>
        <item x="327"/>
        <item x="29"/>
        <item x="70"/>
        <item x="195"/>
        <item x="52"/>
        <item x="74"/>
        <item x="40"/>
        <item x="67"/>
        <item x="90"/>
        <item x="37"/>
        <item x="164"/>
        <item x="213"/>
        <item x="6"/>
        <item x="119"/>
        <item x="50"/>
        <item x="168"/>
        <item x="118"/>
        <item x="237"/>
        <item x="11"/>
        <item x="137"/>
        <item x="339"/>
        <item x="170"/>
        <item x="56"/>
        <item x="242"/>
        <item x="193"/>
        <item x="35"/>
        <item x="241"/>
        <item x="152"/>
        <item x="43"/>
        <item x="311"/>
        <item x="274"/>
        <item x="192"/>
        <item x="149"/>
        <item x="333"/>
        <item x="354"/>
        <item x="62"/>
        <item x="191"/>
        <item x="28"/>
        <item x="288"/>
        <item x="129"/>
        <item x="49"/>
        <item x="194"/>
        <item x="221"/>
        <item x="304"/>
        <item x="232"/>
        <item x="138"/>
        <item x="336"/>
        <item x="104"/>
        <item x="46"/>
        <item x="144"/>
        <item x="233"/>
        <item x="85"/>
        <item x="243"/>
        <item x="190"/>
        <item x="268"/>
        <item x="206"/>
        <item x="272"/>
        <item x="77"/>
        <item x="276"/>
        <item x="275"/>
        <item x="128"/>
        <item x="81"/>
        <item x="284"/>
        <item x="69"/>
        <item x="214"/>
        <item x="325"/>
        <item x="134"/>
        <item x="163"/>
        <item x="99"/>
        <item x="307"/>
        <item x="102"/>
        <item x="334"/>
        <item x="66"/>
        <item x="167"/>
        <item x="262"/>
        <item x="266"/>
        <item x="75"/>
        <item x="44"/>
        <item x="208"/>
        <item x="151"/>
        <item x="181"/>
        <item x="281"/>
        <item x="225"/>
        <item x="358"/>
        <item x="115"/>
        <item x="139"/>
        <item x="153"/>
        <item x="222"/>
        <item x="312"/>
        <item x="147"/>
        <item x="105"/>
        <item x="154"/>
        <item x="180"/>
        <item x="92"/>
        <item x="79"/>
        <item x="133"/>
        <item x="287"/>
        <item x="253"/>
        <item x="178"/>
        <item x="30"/>
        <item x="121"/>
        <item x="343"/>
        <item x="150"/>
        <item x="330"/>
        <item x="27"/>
        <item x="350"/>
        <item x="298"/>
        <item x="80"/>
        <item x="269"/>
        <item x="309"/>
        <item x="273"/>
        <item x="125"/>
        <item x="20"/>
        <item x="360"/>
        <item x="17"/>
        <item x="94"/>
        <item x="310"/>
        <item x="160"/>
        <item x="130"/>
        <item x="285"/>
        <item x="321"/>
        <item x="126"/>
        <item x="231"/>
        <item x="1"/>
        <item x="21"/>
        <item x="328"/>
        <item x="227"/>
        <item x="313"/>
        <item x="203"/>
        <item x="240"/>
        <item x="322"/>
        <item x="305"/>
        <item x="254"/>
        <item x="230"/>
        <item x="127"/>
        <item x="87"/>
        <item x="250"/>
        <item x="64"/>
        <item x="277"/>
        <item x="216"/>
        <item x="169"/>
        <item x="76"/>
        <item x="5"/>
        <item x="156"/>
        <item x="353"/>
        <item x="117"/>
        <item x="95"/>
        <item x="4"/>
        <item x="247"/>
        <item x="155"/>
        <item x="329"/>
        <item x="15"/>
        <item x="142"/>
        <item x="295"/>
        <item x="65"/>
        <item x="210"/>
        <item x="229"/>
        <item x="96"/>
        <item x="352"/>
        <item x="19"/>
        <item x="83"/>
        <item x="280"/>
        <item x="265"/>
        <item x="32"/>
        <item x="186"/>
        <item x="335"/>
        <item x="338"/>
        <item x="51"/>
        <item x="270"/>
        <item x="165"/>
        <item x="359"/>
        <item x="18"/>
        <item x="177"/>
        <item x="10"/>
        <item x="16"/>
        <item x="34"/>
        <item x="59"/>
        <item x="340"/>
        <item x="91"/>
        <item x="100"/>
        <item x="82"/>
        <item x="261"/>
        <item x="320"/>
        <item x="344"/>
        <item x="337"/>
        <item x="71"/>
        <item x="162"/>
        <item x="249"/>
        <item x="349"/>
        <item x="316"/>
        <item x="33"/>
        <item x="342"/>
        <item x="189"/>
        <item x="278"/>
        <item x="47"/>
        <item x="176"/>
        <item x="308"/>
        <item x="324"/>
        <item x="355"/>
        <item x="318"/>
        <item x="244"/>
        <item x="341"/>
        <item x="103"/>
        <item x="289"/>
        <item x="279"/>
        <item x="245"/>
        <item x="228"/>
        <item x="357"/>
        <item x="185"/>
        <item x="73"/>
        <item x="260"/>
        <item x="12"/>
        <item x="42"/>
        <item x="345"/>
        <item x="317"/>
        <item x="187"/>
        <item x="314"/>
        <item x="188"/>
        <item x="319"/>
        <item x="2"/>
        <item x="315"/>
        <item x="246"/>
        <item t="default"/>
      </items>
    </pivotField>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9">
        <item sd="0" x="0"/>
        <item sd="0" x="1"/>
        <item sd="0" x="2"/>
        <item sd="0" x="3"/>
        <item sd="0" x="4"/>
        <item sd="0" x="5"/>
        <item sd="0" x="6"/>
        <item sd="0" x="7"/>
        <item sd="0" x="8"/>
        <item sd="0" x="9"/>
        <item sd="0" x="10"/>
        <item sd="0" x="11"/>
        <item sd="0" x="12"/>
        <item sd="0" x="13"/>
        <item sd="0" x="14"/>
        <item sd="0" x="15"/>
        <item sd="0" x="16"/>
        <item sd="0" x="17"/>
        <item t="default"/>
      </items>
    </pivotField>
  </pivotFields>
  <rowFields count="1">
    <field x="16"/>
  </rowFields>
  <rowItems count="17">
    <i>
      <x v="1"/>
    </i>
    <i>
      <x v="2"/>
    </i>
    <i>
      <x v="3"/>
    </i>
    <i>
      <x v="4"/>
    </i>
    <i>
      <x v="5"/>
    </i>
    <i>
      <x v="6"/>
    </i>
    <i>
      <x v="7"/>
    </i>
    <i>
      <x v="8"/>
    </i>
    <i>
      <x v="9"/>
    </i>
    <i>
      <x v="10"/>
    </i>
    <i>
      <x v="11"/>
    </i>
    <i>
      <x v="12"/>
    </i>
    <i>
      <x v="13"/>
    </i>
    <i>
      <x v="14"/>
    </i>
    <i>
      <x v="15"/>
    </i>
    <i>
      <x v="16"/>
    </i>
    <i t="grand">
      <x/>
    </i>
  </rowItems>
  <colItems count="1">
    <i/>
  </colItems>
  <dataFields count="1">
    <dataField name="Sum of Runs" fld="1"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6"/>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6" count="1" selected="0">
            <x v="1"/>
          </reference>
        </references>
      </pivotArea>
    </chartFormat>
    <chartFormat chart="8" format="8">
      <pivotArea type="data" outline="0" fieldPosition="0">
        <references count="2">
          <reference field="4294967294" count="1" selected="0">
            <x v="0"/>
          </reference>
          <reference field="16" count="1" selected="0">
            <x v="6"/>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16" count="1" selected="0">
            <x v="1"/>
          </reference>
        </references>
      </pivotArea>
    </chartFormat>
    <chartFormat chart="10" format="14">
      <pivotArea type="data" outline="0" fieldPosition="0">
        <references count="2">
          <reference field="4294967294" count="1" selected="0">
            <x v="0"/>
          </reference>
          <reference field="1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02AECB9-521E-47CF-A56E-F6114752A79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pposition ">
  <location ref="A4:B10" firstHeaderRow="1" firstDataRow="1" firstDataCol="1"/>
  <pivotFields count="17">
    <pivotField showAll="0"/>
    <pivotField dataField="1" showAll="0">
      <items count="108">
        <item x="0"/>
        <item x="70"/>
        <item x="9"/>
        <item x="3"/>
        <item x="60"/>
        <item x="23"/>
        <item x="47"/>
        <item x="2"/>
        <item x="78"/>
        <item x="39"/>
        <item x="33"/>
        <item x="7"/>
        <item x="1"/>
        <item x="26"/>
        <item x="21"/>
        <item x="10"/>
        <item x="31"/>
        <item x="20"/>
        <item x="27"/>
        <item x="38"/>
        <item x="11"/>
        <item x="56"/>
        <item x="87"/>
        <item x="41"/>
        <item x="8"/>
        <item x="85"/>
        <item x="43"/>
        <item x="71"/>
        <item x="5"/>
        <item x="40"/>
        <item x="22"/>
        <item x="64"/>
        <item x="66"/>
        <item x="52"/>
        <item x="45"/>
        <item x="57"/>
        <item x="51"/>
        <item x="13"/>
        <item x="15"/>
        <item x="68"/>
        <item x="48"/>
        <item x="76"/>
        <item x="100"/>
        <item x="105"/>
        <item x="44"/>
        <item x="18"/>
        <item x="36"/>
        <item x="6"/>
        <item x="49"/>
        <item x="25"/>
        <item x="58"/>
        <item x="24"/>
        <item x="65"/>
        <item x="72"/>
        <item x="98"/>
        <item x="42"/>
        <item x="12"/>
        <item x="62"/>
        <item x="59"/>
        <item x="35"/>
        <item x="73"/>
        <item x="46"/>
        <item x="61"/>
        <item x="32"/>
        <item x="101"/>
        <item x="14"/>
        <item x="28"/>
        <item x="37"/>
        <item x="69"/>
        <item x="29"/>
        <item x="95"/>
        <item x="90"/>
        <item x="93"/>
        <item x="54"/>
        <item x="30"/>
        <item x="91"/>
        <item x="102"/>
        <item x="19"/>
        <item x="103"/>
        <item x="75"/>
        <item x="104"/>
        <item x="92"/>
        <item x="63"/>
        <item x="84"/>
        <item x="89"/>
        <item x="50"/>
        <item x="55"/>
        <item x="74"/>
        <item x="77"/>
        <item x="34"/>
        <item x="88"/>
        <item x="96"/>
        <item x="81"/>
        <item x="83"/>
        <item x="82"/>
        <item x="67"/>
        <item x="80"/>
        <item x="97"/>
        <item x="79"/>
        <item x="86"/>
        <item x="106"/>
        <item x="53"/>
        <item x="94"/>
        <item x="4"/>
        <item x="17"/>
        <item x="99"/>
        <item x="16"/>
        <item t="default"/>
      </items>
    </pivotField>
    <pivotField axis="axisRow" showAll="0" measureFilter="1">
      <items count="18">
        <item x="14"/>
        <item x="10"/>
        <item x="8"/>
        <item x="0"/>
        <item x="9"/>
        <item x="7"/>
        <item x="12"/>
        <item x="13"/>
        <item x="15"/>
        <item x="4"/>
        <item x="1"/>
        <item x="11"/>
        <item x="6"/>
        <item x="2"/>
        <item x="16"/>
        <item x="3"/>
        <item x="5"/>
        <item t="default"/>
      </items>
    </pivotField>
    <pivotField showAll="0">
      <items count="90">
        <item x="31"/>
        <item x="63"/>
        <item x="5"/>
        <item x="72"/>
        <item x="33"/>
        <item x="46"/>
        <item x="19"/>
        <item x="53"/>
        <item x="57"/>
        <item x="73"/>
        <item x="64"/>
        <item x="52"/>
        <item x="10"/>
        <item x="65"/>
        <item x="40"/>
        <item x="78"/>
        <item x="43"/>
        <item x="56"/>
        <item x="0"/>
        <item x="22"/>
        <item x="77"/>
        <item x="68"/>
        <item x="75"/>
        <item x="9"/>
        <item x="37"/>
        <item x="44"/>
        <item x="8"/>
        <item x="7"/>
        <item x="1"/>
        <item x="82"/>
        <item x="87"/>
        <item x="86"/>
        <item x="39"/>
        <item x="20"/>
        <item x="24"/>
        <item x="29"/>
        <item x="74"/>
        <item x="50"/>
        <item x="41"/>
        <item x="36"/>
        <item x="58"/>
        <item x="59"/>
        <item x="79"/>
        <item x="71"/>
        <item x="11"/>
        <item x="66"/>
        <item x="18"/>
        <item x="67"/>
        <item x="14"/>
        <item x="4"/>
        <item x="42"/>
        <item x="6"/>
        <item x="25"/>
        <item x="32"/>
        <item x="2"/>
        <item x="38"/>
        <item x="23"/>
        <item x="83"/>
        <item x="55"/>
        <item x="47"/>
        <item x="54"/>
        <item x="30"/>
        <item x="60"/>
        <item x="45"/>
        <item x="13"/>
        <item x="88"/>
        <item x="28"/>
        <item x="12"/>
        <item x="70"/>
        <item x="84"/>
        <item x="48"/>
        <item x="80"/>
        <item x="62"/>
        <item x="26"/>
        <item x="34"/>
        <item x="15"/>
        <item x="16"/>
        <item x="81"/>
        <item x="27"/>
        <item x="76"/>
        <item x="51"/>
        <item x="35"/>
        <item x="61"/>
        <item x="49"/>
        <item x="85"/>
        <item x="17"/>
        <item x="3"/>
        <item x="21"/>
        <item x="69"/>
        <item t="default"/>
      </items>
    </pivotField>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pivotField showAll="0"/>
    <pivotField showAll="0">
      <items count="8">
        <item x="3"/>
        <item x="1"/>
        <item x="5"/>
        <item x="4"/>
        <item x="2"/>
        <item x="0"/>
        <item x="6"/>
        <item t="default"/>
      </items>
    </pivotField>
    <pivotField showAll="0"/>
    <pivotField showAll="0"/>
    <pivotField showAll="0"/>
    <pivotField showAll="0"/>
    <pivotField showAll="0">
      <items count="362">
        <item x="0"/>
        <item x="293"/>
        <item x="239"/>
        <item x="255"/>
        <item x="135"/>
        <item x="111"/>
        <item x="224"/>
        <item x="351"/>
        <item x="136"/>
        <item x="238"/>
        <item x="58"/>
        <item x="184"/>
        <item x="132"/>
        <item x="292"/>
        <item x="197"/>
        <item x="183"/>
        <item x="68"/>
        <item x="282"/>
        <item x="53"/>
        <item x="174"/>
        <item x="220"/>
        <item x="9"/>
        <item x="45"/>
        <item x="202"/>
        <item x="172"/>
        <item x="116"/>
        <item x="72"/>
        <item x="88"/>
        <item x="61"/>
        <item x="219"/>
        <item x="114"/>
        <item x="223"/>
        <item x="109"/>
        <item x="201"/>
        <item x="235"/>
        <item x="257"/>
        <item x="326"/>
        <item x="217"/>
        <item x="113"/>
        <item x="290"/>
        <item x="234"/>
        <item x="157"/>
        <item x="123"/>
        <item x="146"/>
        <item x="14"/>
        <item x="259"/>
        <item x="26"/>
        <item x="110"/>
        <item x="3"/>
        <item x="112"/>
        <item x="294"/>
        <item x="166"/>
        <item x="256"/>
        <item x="39"/>
        <item x="258"/>
        <item x="24"/>
        <item x="347"/>
        <item x="331"/>
        <item x="212"/>
        <item x="84"/>
        <item x="161"/>
        <item x="122"/>
        <item x="57"/>
        <item x="251"/>
        <item x="36"/>
        <item x="199"/>
        <item x="31"/>
        <item x="283"/>
        <item x="55"/>
        <item x="63"/>
        <item x="236"/>
        <item x="179"/>
        <item x="303"/>
        <item x="182"/>
        <item x="296"/>
        <item x="348"/>
        <item x="23"/>
        <item x="291"/>
        <item x="38"/>
        <item x="120"/>
        <item x="196"/>
        <item x="25"/>
        <item x="218"/>
        <item x="302"/>
        <item x="86"/>
        <item x="171"/>
        <item x="143"/>
        <item x="101"/>
        <item x="48"/>
        <item x="141"/>
        <item x="158"/>
        <item x="297"/>
        <item x="124"/>
        <item x="215"/>
        <item x="97"/>
        <item x="198"/>
        <item x="108"/>
        <item x="263"/>
        <item x="22"/>
        <item x="107"/>
        <item x="106"/>
        <item x="207"/>
        <item x="301"/>
        <item x="356"/>
        <item x="300"/>
        <item x="209"/>
        <item x="54"/>
        <item x="306"/>
        <item x="346"/>
        <item x="204"/>
        <item x="8"/>
        <item x="248"/>
        <item x="13"/>
        <item x="271"/>
        <item x="145"/>
        <item x="175"/>
        <item x="89"/>
        <item x="267"/>
        <item x="286"/>
        <item x="264"/>
        <item x="148"/>
        <item x="98"/>
        <item x="252"/>
        <item x="205"/>
        <item x="332"/>
        <item x="131"/>
        <item x="78"/>
        <item x="226"/>
        <item x="200"/>
        <item x="159"/>
        <item x="60"/>
        <item x="140"/>
        <item x="211"/>
        <item x="7"/>
        <item x="299"/>
        <item x="41"/>
        <item x="173"/>
        <item x="323"/>
        <item x="93"/>
        <item x="327"/>
        <item x="29"/>
        <item x="70"/>
        <item x="195"/>
        <item x="52"/>
        <item x="74"/>
        <item x="40"/>
        <item x="67"/>
        <item x="90"/>
        <item x="37"/>
        <item x="164"/>
        <item x="213"/>
        <item x="6"/>
        <item x="119"/>
        <item x="50"/>
        <item x="168"/>
        <item x="118"/>
        <item x="237"/>
        <item x="11"/>
        <item x="137"/>
        <item x="339"/>
        <item x="170"/>
        <item x="56"/>
        <item x="242"/>
        <item x="193"/>
        <item x="35"/>
        <item x="241"/>
        <item x="152"/>
        <item x="43"/>
        <item x="311"/>
        <item x="274"/>
        <item x="192"/>
        <item x="149"/>
        <item x="333"/>
        <item x="354"/>
        <item x="62"/>
        <item x="191"/>
        <item x="28"/>
        <item x="288"/>
        <item x="129"/>
        <item x="49"/>
        <item x="194"/>
        <item x="221"/>
        <item x="304"/>
        <item x="232"/>
        <item x="138"/>
        <item x="336"/>
        <item x="104"/>
        <item x="46"/>
        <item x="144"/>
        <item x="233"/>
        <item x="85"/>
        <item x="243"/>
        <item x="190"/>
        <item x="268"/>
        <item x="206"/>
        <item x="272"/>
        <item x="77"/>
        <item x="276"/>
        <item x="275"/>
        <item x="128"/>
        <item x="81"/>
        <item x="284"/>
        <item x="69"/>
        <item x="214"/>
        <item x="325"/>
        <item x="134"/>
        <item x="163"/>
        <item x="99"/>
        <item x="307"/>
        <item x="102"/>
        <item x="334"/>
        <item x="66"/>
        <item x="167"/>
        <item x="262"/>
        <item x="266"/>
        <item x="75"/>
        <item x="44"/>
        <item x="208"/>
        <item x="151"/>
        <item x="181"/>
        <item x="281"/>
        <item x="225"/>
        <item x="358"/>
        <item x="115"/>
        <item x="139"/>
        <item x="153"/>
        <item x="222"/>
        <item x="312"/>
        <item x="147"/>
        <item x="105"/>
        <item x="154"/>
        <item x="180"/>
        <item x="92"/>
        <item x="79"/>
        <item x="133"/>
        <item x="287"/>
        <item x="253"/>
        <item x="178"/>
        <item x="30"/>
        <item x="121"/>
        <item x="343"/>
        <item x="150"/>
        <item x="330"/>
        <item x="27"/>
        <item x="350"/>
        <item x="298"/>
        <item x="80"/>
        <item x="269"/>
        <item x="309"/>
        <item x="273"/>
        <item x="125"/>
        <item x="20"/>
        <item x="360"/>
        <item x="17"/>
        <item x="94"/>
        <item x="310"/>
        <item x="160"/>
        <item x="130"/>
        <item x="285"/>
        <item x="321"/>
        <item x="126"/>
        <item x="231"/>
        <item x="1"/>
        <item x="21"/>
        <item x="328"/>
        <item x="227"/>
        <item x="313"/>
        <item x="203"/>
        <item x="240"/>
        <item x="322"/>
        <item x="305"/>
        <item x="254"/>
        <item x="230"/>
        <item x="127"/>
        <item x="87"/>
        <item x="250"/>
        <item x="64"/>
        <item x="277"/>
        <item x="216"/>
        <item x="169"/>
        <item x="76"/>
        <item x="5"/>
        <item x="156"/>
        <item x="353"/>
        <item x="117"/>
        <item x="95"/>
        <item x="4"/>
        <item x="247"/>
        <item x="155"/>
        <item x="329"/>
        <item x="15"/>
        <item x="142"/>
        <item x="295"/>
        <item x="65"/>
        <item x="210"/>
        <item x="229"/>
        <item x="96"/>
        <item x="352"/>
        <item x="19"/>
        <item x="83"/>
        <item x="280"/>
        <item x="265"/>
        <item x="32"/>
        <item x="186"/>
        <item x="335"/>
        <item x="338"/>
        <item x="51"/>
        <item x="270"/>
        <item x="165"/>
        <item x="359"/>
        <item x="18"/>
        <item x="177"/>
        <item x="10"/>
        <item x="16"/>
        <item x="34"/>
        <item x="59"/>
        <item x="340"/>
        <item x="91"/>
        <item x="100"/>
        <item x="82"/>
        <item x="261"/>
        <item x="320"/>
        <item x="344"/>
        <item x="337"/>
        <item x="71"/>
        <item x="162"/>
        <item x="249"/>
        <item x="349"/>
        <item x="316"/>
        <item x="33"/>
        <item x="342"/>
        <item x="189"/>
        <item x="278"/>
        <item x="47"/>
        <item x="176"/>
        <item x="308"/>
        <item x="324"/>
        <item x="355"/>
        <item x="318"/>
        <item x="244"/>
        <item x="341"/>
        <item x="103"/>
        <item x="289"/>
        <item x="279"/>
        <item x="245"/>
        <item x="228"/>
        <item x="357"/>
        <item x="185"/>
        <item x="73"/>
        <item x="260"/>
        <item x="12"/>
        <item x="42"/>
        <item x="345"/>
        <item x="317"/>
        <item x="187"/>
        <item x="314"/>
        <item x="188"/>
        <item x="319"/>
        <item x="2"/>
        <item x="315"/>
        <item x="246"/>
        <item t="default"/>
      </items>
    </pivotField>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18">
        <item x="0"/>
        <item x="1"/>
        <item x="2"/>
        <item x="3"/>
        <item x="4"/>
        <item x="5"/>
        <item x="6"/>
        <item x="7"/>
        <item x="8"/>
        <item x="9"/>
        <item x="10"/>
        <item x="11"/>
        <item x="12"/>
        <item x="13"/>
        <item x="14"/>
        <item x="15"/>
        <item x="16"/>
        <item x="17"/>
      </items>
    </pivotField>
  </pivotFields>
  <rowFields count="1">
    <field x="2"/>
  </rowFields>
  <rowItems count="6">
    <i>
      <x v="2"/>
    </i>
    <i>
      <x v="5"/>
    </i>
    <i>
      <x v="9"/>
    </i>
    <i>
      <x v="12"/>
    </i>
    <i>
      <x v="13"/>
    </i>
    <i t="grand">
      <x/>
    </i>
  </rowItems>
  <colItems count="1">
    <i/>
  </colItems>
  <dataFields count="1">
    <dataField name="Sum of Runs" fld="1" baseField="0" baseItem="0"/>
  </dataFields>
  <pivotTableStyleInfo name="PivotStyleMedium17"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B17916B-9BAC-41AC-91E3-4CCF5E65C52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pposition ">
  <location ref="D4:E10" firstHeaderRow="1" firstDataRow="1" firstDataCol="1"/>
  <pivotFields count="17">
    <pivotField showAll="0"/>
    <pivotField dataField="1" showAll="0">
      <items count="108">
        <item x="0"/>
        <item x="70"/>
        <item x="9"/>
        <item x="3"/>
        <item x="60"/>
        <item x="23"/>
        <item x="47"/>
        <item x="2"/>
        <item x="78"/>
        <item x="39"/>
        <item x="33"/>
        <item x="7"/>
        <item x="1"/>
        <item x="26"/>
        <item x="21"/>
        <item x="10"/>
        <item x="31"/>
        <item x="20"/>
        <item x="27"/>
        <item x="38"/>
        <item x="11"/>
        <item x="56"/>
        <item x="87"/>
        <item x="41"/>
        <item x="8"/>
        <item x="85"/>
        <item x="43"/>
        <item x="71"/>
        <item x="5"/>
        <item x="40"/>
        <item x="22"/>
        <item x="64"/>
        <item x="66"/>
        <item x="52"/>
        <item x="45"/>
        <item x="57"/>
        <item x="51"/>
        <item x="13"/>
        <item x="15"/>
        <item x="68"/>
        <item x="48"/>
        <item x="76"/>
        <item x="100"/>
        <item x="105"/>
        <item x="44"/>
        <item x="18"/>
        <item x="36"/>
        <item x="6"/>
        <item x="49"/>
        <item x="25"/>
        <item x="58"/>
        <item x="24"/>
        <item x="65"/>
        <item x="72"/>
        <item x="98"/>
        <item x="42"/>
        <item x="12"/>
        <item x="62"/>
        <item x="59"/>
        <item x="35"/>
        <item x="73"/>
        <item x="46"/>
        <item x="61"/>
        <item x="32"/>
        <item x="101"/>
        <item x="14"/>
        <item x="28"/>
        <item x="37"/>
        <item x="69"/>
        <item x="29"/>
        <item x="95"/>
        <item x="90"/>
        <item x="93"/>
        <item x="54"/>
        <item x="30"/>
        <item x="91"/>
        <item x="102"/>
        <item x="19"/>
        <item x="103"/>
        <item x="75"/>
        <item x="104"/>
        <item x="92"/>
        <item x="63"/>
        <item x="84"/>
        <item x="89"/>
        <item x="50"/>
        <item x="55"/>
        <item x="74"/>
        <item x="77"/>
        <item x="34"/>
        <item x="88"/>
        <item x="96"/>
        <item x="81"/>
        <item x="83"/>
        <item x="82"/>
        <item x="67"/>
        <item x="80"/>
        <item x="97"/>
        <item x="79"/>
        <item x="86"/>
        <item x="106"/>
        <item x="53"/>
        <item x="94"/>
        <item x="4"/>
        <item x="17"/>
        <item x="99"/>
        <item x="16"/>
        <item t="default"/>
      </items>
    </pivotField>
    <pivotField axis="axisRow" showAll="0" measureFilter="1">
      <items count="18">
        <item x="14"/>
        <item x="10"/>
        <item x="8"/>
        <item x="0"/>
        <item x="9"/>
        <item x="7"/>
        <item x="12"/>
        <item x="13"/>
        <item x="15"/>
        <item x="4"/>
        <item x="1"/>
        <item x="11"/>
        <item x="6"/>
        <item x="2"/>
        <item x="16"/>
        <item x="3"/>
        <item x="5"/>
        <item t="default"/>
      </items>
    </pivotField>
    <pivotField showAll="0">
      <items count="90">
        <item x="31"/>
        <item x="63"/>
        <item x="5"/>
        <item x="72"/>
        <item x="33"/>
        <item x="46"/>
        <item x="19"/>
        <item x="53"/>
        <item x="57"/>
        <item x="73"/>
        <item x="64"/>
        <item x="52"/>
        <item x="10"/>
        <item x="65"/>
        <item x="40"/>
        <item x="78"/>
        <item x="43"/>
        <item x="56"/>
        <item x="0"/>
        <item x="22"/>
        <item x="77"/>
        <item x="68"/>
        <item x="75"/>
        <item x="9"/>
        <item x="37"/>
        <item x="44"/>
        <item x="8"/>
        <item x="7"/>
        <item x="1"/>
        <item x="82"/>
        <item x="87"/>
        <item x="86"/>
        <item x="39"/>
        <item x="20"/>
        <item x="24"/>
        <item x="29"/>
        <item x="74"/>
        <item x="50"/>
        <item x="41"/>
        <item x="36"/>
        <item x="58"/>
        <item x="59"/>
        <item x="79"/>
        <item x="71"/>
        <item x="11"/>
        <item x="66"/>
        <item x="18"/>
        <item x="67"/>
        <item x="14"/>
        <item x="4"/>
        <item x="42"/>
        <item x="6"/>
        <item x="25"/>
        <item x="32"/>
        <item x="2"/>
        <item x="38"/>
        <item x="23"/>
        <item x="83"/>
        <item x="55"/>
        <item x="47"/>
        <item x="54"/>
        <item x="30"/>
        <item x="60"/>
        <item x="45"/>
        <item x="13"/>
        <item x="88"/>
        <item x="28"/>
        <item x="12"/>
        <item x="70"/>
        <item x="84"/>
        <item x="48"/>
        <item x="80"/>
        <item x="62"/>
        <item x="26"/>
        <item x="34"/>
        <item x="15"/>
        <item x="16"/>
        <item x="81"/>
        <item x="27"/>
        <item x="76"/>
        <item x="51"/>
        <item x="35"/>
        <item x="61"/>
        <item x="49"/>
        <item x="85"/>
        <item x="17"/>
        <item x="3"/>
        <item x="21"/>
        <item x="69"/>
        <item t="default"/>
      </items>
    </pivotField>
    <pivotField numFmtId="14" showAll="0">
      <items count="5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t="default"/>
      </items>
    </pivotField>
    <pivotField showAll="0"/>
    <pivotField showAll="0"/>
    <pivotField showAll="0">
      <items count="8">
        <item x="3"/>
        <item x="1"/>
        <item x="5"/>
        <item x="4"/>
        <item x="2"/>
        <item x="0"/>
        <item x="6"/>
        <item t="default"/>
      </items>
    </pivotField>
    <pivotField showAll="0"/>
    <pivotField showAll="0"/>
    <pivotField showAll="0"/>
    <pivotField showAll="0"/>
    <pivotField showAll="0">
      <items count="362">
        <item x="0"/>
        <item x="293"/>
        <item x="239"/>
        <item x="255"/>
        <item x="135"/>
        <item x="111"/>
        <item x="224"/>
        <item x="351"/>
        <item x="136"/>
        <item x="238"/>
        <item x="58"/>
        <item x="184"/>
        <item x="132"/>
        <item x="292"/>
        <item x="197"/>
        <item x="183"/>
        <item x="68"/>
        <item x="282"/>
        <item x="53"/>
        <item x="174"/>
        <item x="220"/>
        <item x="9"/>
        <item x="45"/>
        <item x="202"/>
        <item x="172"/>
        <item x="116"/>
        <item x="72"/>
        <item x="88"/>
        <item x="61"/>
        <item x="219"/>
        <item x="114"/>
        <item x="223"/>
        <item x="109"/>
        <item x="201"/>
        <item x="235"/>
        <item x="257"/>
        <item x="326"/>
        <item x="217"/>
        <item x="113"/>
        <item x="290"/>
        <item x="234"/>
        <item x="157"/>
        <item x="123"/>
        <item x="146"/>
        <item x="14"/>
        <item x="259"/>
        <item x="26"/>
        <item x="110"/>
        <item x="3"/>
        <item x="112"/>
        <item x="294"/>
        <item x="166"/>
        <item x="256"/>
        <item x="39"/>
        <item x="258"/>
        <item x="24"/>
        <item x="347"/>
        <item x="331"/>
        <item x="212"/>
        <item x="84"/>
        <item x="161"/>
        <item x="122"/>
        <item x="57"/>
        <item x="251"/>
        <item x="36"/>
        <item x="199"/>
        <item x="31"/>
        <item x="283"/>
        <item x="55"/>
        <item x="63"/>
        <item x="236"/>
        <item x="179"/>
        <item x="303"/>
        <item x="182"/>
        <item x="296"/>
        <item x="348"/>
        <item x="23"/>
        <item x="291"/>
        <item x="38"/>
        <item x="120"/>
        <item x="196"/>
        <item x="25"/>
        <item x="218"/>
        <item x="302"/>
        <item x="86"/>
        <item x="171"/>
        <item x="143"/>
        <item x="101"/>
        <item x="48"/>
        <item x="141"/>
        <item x="158"/>
        <item x="297"/>
        <item x="124"/>
        <item x="215"/>
        <item x="97"/>
        <item x="198"/>
        <item x="108"/>
        <item x="263"/>
        <item x="22"/>
        <item x="107"/>
        <item x="106"/>
        <item x="207"/>
        <item x="301"/>
        <item x="356"/>
        <item x="300"/>
        <item x="209"/>
        <item x="54"/>
        <item x="306"/>
        <item x="346"/>
        <item x="204"/>
        <item x="8"/>
        <item x="248"/>
        <item x="13"/>
        <item x="271"/>
        <item x="145"/>
        <item x="175"/>
        <item x="89"/>
        <item x="267"/>
        <item x="286"/>
        <item x="264"/>
        <item x="148"/>
        <item x="98"/>
        <item x="252"/>
        <item x="205"/>
        <item x="332"/>
        <item x="131"/>
        <item x="78"/>
        <item x="226"/>
        <item x="200"/>
        <item x="159"/>
        <item x="60"/>
        <item x="140"/>
        <item x="211"/>
        <item x="7"/>
        <item x="299"/>
        <item x="41"/>
        <item x="173"/>
        <item x="323"/>
        <item x="93"/>
        <item x="327"/>
        <item x="29"/>
        <item x="70"/>
        <item x="195"/>
        <item x="52"/>
        <item x="74"/>
        <item x="40"/>
        <item x="67"/>
        <item x="90"/>
        <item x="37"/>
        <item x="164"/>
        <item x="213"/>
        <item x="6"/>
        <item x="119"/>
        <item x="50"/>
        <item x="168"/>
        <item x="118"/>
        <item x="237"/>
        <item x="11"/>
        <item x="137"/>
        <item x="339"/>
        <item x="170"/>
        <item x="56"/>
        <item x="242"/>
        <item x="193"/>
        <item x="35"/>
        <item x="241"/>
        <item x="152"/>
        <item x="43"/>
        <item x="311"/>
        <item x="274"/>
        <item x="192"/>
        <item x="149"/>
        <item x="333"/>
        <item x="354"/>
        <item x="62"/>
        <item x="191"/>
        <item x="28"/>
        <item x="288"/>
        <item x="129"/>
        <item x="49"/>
        <item x="194"/>
        <item x="221"/>
        <item x="304"/>
        <item x="232"/>
        <item x="138"/>
        <item x="336"/>
        <item x="104"/>
        <item x="46"/>
        <item x="144"/>
        <item x="233"/>
        <item x="85"/>
        <item x="243"/>
        <item x="190"/>
        <item x="268"/>
        <item x="206"/>
        <item x="272"/>
        <item x="77"/>
        <item x="276"/>
        <item x="275"/>
        <item x="128"/>
        <item x="81"/>
        <item x="284"/>
        <item x="69"/>
        <item x="214"/>
        <item x="325"/>
        <item x="134"/>
        <item x="163"/>
        <item x="99"/>
        <item x="307"/>
        <item x="102"/>
        <item x="334"/>
        <item x="66"/>
        <item x="167"/>
        <item x="262"/>
        <item x="266"/>
        <item x="75"/>
        <item x="44"/>
        <item x="208"/>
        <item x="151"/>
        <item x="181"/>
        <item x="281"/>
        <item x="225"/>
        <item x="358"/>
        <item x="115"/>
        <item x="139"/>
        <item x="153"/>
        <item x="222"/>
        <item x="312"/>
        <item x="147"/>
        <item x="105"/>
        <item x="154"/>
        <item x="180"/>
        <item x="92"/>
        <item x="79"/>
        <item x="133"/>
        <item x="287"/>
        <item x="253"/>
        <item x="178"/>
        <item x="30"/>
        <item x="121"/>
        <item x="343"/>
        <item x="150"/>
        <item x="330"/>
        <item x="27"/>
        <item x="350"/>
        <item x="298"/>
        <item x="80"/>
        <item x="269"/>
        <item x="309"/>
        <item x="273"/>
        <item x="125"/>
        <item x="20"/>
        <item x="360"/>
        <item x="17"/>
        <item x="94"/>
        <item x="310"/>
        <item x="160"/>
        <item x="130"/>
        <item x="285"/>
        <item x="321"/>
        <item x="126"/>
        <item x="231"/>
        <item x="1"/>
        <item x="21"/>
        <item x="328"/>
        <item x="227"/>
        <item x="313"/>
        <item x="203"/>
        <item x="240"/>
        <item x="322"/>
        <item x="305"/>
        <item x="254"/>
        <item x="230"/>
        <item x="127"/>
        <item x="87"/>
        <item x="250"/>
        <item x="64"/>
        <item x="277"/>
        <item x="216"/>
        <item x="169"/>
        <item x="76"/>
        <item x="5"/>
        <item x="156"/>
        <item x="353"/>
        <item x="117"/>
        <item x="95"/>
        <item x="4"/>
        <item x="247"/>
        <item x="155"/>
        <item x="329"/>
        <item x="15"/>
        <item x="142"/>
        <item x="295"/>
        <item x="65"/>
        <item x="210"/>
        <item x="229"/>
        <item x="96"/>
        <item x="352"/>
        <item x="19"/>
        <item x="83"/>
        <item x="280"/>
        <item x="265"/>
        <item x="32"/>
        <item x="186"/>
        <item x="335"/>
        <item x="338"/>
        <item x="51"/>
        <item x="270"/>
        <item x="165"/>
        <item x="359"/>
        <item x="18"/>
        <item x="177"/>
        <item x="10"/>
        <item x="16"/>
        <item x="34"/>
        <item x="59"/>
        <item x="340"/>
        <item x="91"/>
        <item x="100"/>
        <item x="82"/>
        <item x="261"/>
        <item x="320"/>
        <item x="344"/>
        <item x="337"/>
        <item x="71"/>
        <item x="162"/>
        <item x="249"/>
        <item x="349"/>
        <item x="316"/>
        <item x="33"/>
        <item x="342"/>
        <item x="189"/>
        <item x="278"/>
        <item x="47"/>
        <item x="176"/>
        <item x="308"/>
        <item x="324"/>
        <item x="355"/>
        <item x="318"/>
        <item x="244"/>
        <item x="341"/>
        <item x="103"/>
        <item x="289"/>
        <item x="279"/>
        <item x="245"/>
        <item x="228"/>
        <item x="357"/>
        <item x="185"/>
        <item x="73"/>
        <item x="260"/>
        <item x="12"/>
        <item x="42"/>
        <item x="345"/>
        <item x="317"/>
        <item x="187"/>
        <item x="314"/>
        <item x="188"/>
        <item x="319"/>
        <item x="2"/>
        <item x="315"/>
        <item x="246"/>
        <item t="default"/>
      </items>
    </pivotField>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18">
        <item x="0"/>
        <item x="1"/>
        <item x="2"/>
        <item x="3"/>
        <item x="4"/>
        <item x="5"/>
        <item x="6"/>
        <item x="7"/>
        <item x="8"/>
        <item x="9"/>
        <item x="10"/>
        <item x="11"/>
        <item x="12"/>
        <item x="13"/>
        <item x="14"/>
        <item x="15"/>
        <item x="16"/>
        <item x="17"/>
      </items>
    </pivotField>
  </pivotFields>
  <rowFields count="1">
    <field x="2"/>
  </rowFields>
  <rowItems count="6">
    <i>
      <x v="4"/>
    </i>
    <i>
      <x v="7"/>
    </i>
    <i>
      <x v="8"/>
    </i>
    <i>
      <x v="11"/>
    </i>
    <i>
      <x v="14"/>
    </i>
    <i t="grand">
      <x/>
    </i>
  </rowItems>
  <colItems count="1">
    <i/>
  </colItems>
  <dataFields count="1">
    <dataField name="Sum of Runs" fld="1" showDataAs="percentOfTotal" baseField="0" baseItem="0" numFmtId="10"/>
  </dataFields>
  <pivotTableStyleInfo name="PivotStyleLight16" showRowHeaders="1" showColHeaders="1" showRowStripes="0" showColStripes="0" showLastColumn="1"/>
  <filters count="1">
    <filter fld="2"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position" xr10:uid="{DED7C348-3E03-4172-B52A-32B1BD0B9D7F}" sourceName="Opposition">
  <pivotTables>
    <pivotTable tabId="3" name="PivotTable2"/>
  </pivotTables>
  <data>
    <tabular pivotCacheId="103461949">
      <items count="17">
        <i x="14" s="1"/>
        <i x="10" s="1"/>
        <i x="8" s="1"/>
        <i x="0" s="1"/>
        <i x="9" s="1"/>
        <i x="7" s="1"/>
        <i x="12" s="1"/>
        <i x="13" s="1"/>
        <i x="15" s="1"/>
        <i x="4" s="1"/>
        <i x="1" s="1"/>
        <i x="11" s="1"/>
        <i x="6" s="1"/>
        <i x="2" s="1"/>
        <i x="16" s="1"/>
        <i x="3"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und" xr10:uid="{86FF24C7-CFEC-4497-8E27-17179B298D7D}" sourceName="Ground">
  <pivotTables>
    <pivotTable tabId="3" name="PivotTable2"/>
    <pivotTable tabId="9" name="PivotTable3"/>
    <pivotTable tabId="9" name="PivotTable4"/>
    <pivotTable tabId="11" name="PivotTable6"/>
    <pivotTable tabId="11" name="PivotTable7"/>
    <pivotTable tabId="10" name="PivotTable5"/>
  </pivotTables>
  <data>
    <tabular pivotCacheId="103461949">
      <items count="89">
        <i x="31" s="1"/>
        <i x="63" s="1"/>
        <i x="5" s="1"/>
        <i x="72" s="1"/>
        <i x="33" s="1"/>
        <i x="46" s="1"/>
        <i x="19" s="1"/>
        <i x="53" s="1"/>
        <i x="57" s="1"/>
        <i x="73" s="1"/>
        <i x="64" s="1"/>
        <i x="52" s="1"/>
        <i x="10" s="1"/>
        <i x="65" s="1"/>
        <i x="40" s="1"/>
        <i x="78" s="1"/>
        <i x="43" s="1"/>
        <i x="56" s="1"/>
        <i x="0" s="1"/>
        <i x="22" s="1"/>
        <i x="77" s="1"/>
        <i x="68" s="1"/>
        <i x="75" s="1"/>
        <i x="9" s="1"/>
        <i x="37" s="1"/>
        <i x="44" s="1"/>
        <i x="8" s="1"/>
        <i x="7" s="1"/>
        <i x="1" s="1"/>
        <i x="82" s="1"/>
        <i x="87" s="1"/>
        <i x="86" s="1"/>
        <i x="39" s="1"/>
        <i x="20" s="1"/>
        <i x="24" s="1"/>
        <i x="29" s="1"/>
        <i x="74" s="1"/>
        <i x="50" s="1"/>
        <i x="41" s="1"/>
        <i x="36" s="1"/>
        <i x="58" s="1"/>
        <i x="59" s="1"/>
        <i x="79" s="1"/>
        <i x="71" s="1"/>
        <i x="11" s="1"/>
        <i x="66" s="1"/>
        <i x="18" s="1"/>
        <i x="67" s="1"/>
        <i x="14" s="1"/>
        <i x="4" s="1"/>
        <i x="42" s="1"/>
        <i x="6" s="1"/>
        <i x="25" s="1"/>
        <i x="32" s="1"/>
        <i x="2" s="1"/>
        <i x="38" s="1"/>
        <i x="23" s="1"/>
        <i x="83" s="1"/>
        <i x="55" s="1"/>
        <i x="47" s="1"/>
        <i x="54" s="1"/>
        <i x="30" s="1"/>
        <i x="60" s="1"/>
        <i x="45" s="1"/>
        <i x="13" s="1"/>
        <i x="88" s="1"/>
        <i x="28" s="1"/>
        <i x="12" s="1"/>
        <i x="70" s="1"/>
        <i x="84" s="1"/>
        <i x="48" s="1"/>
        <i x="80" s="1"/>
        <i x="62" s="1"/>
        <i x="26" s="1"/>
        <i x="34" s="1"/>
        <i x="15" s="1"/>
        <i x="16" s="1"/>
        <i x="81" s="1"/>
        <i x="27" s="1"/>
        <i x="76" s="1"/>
        <i x="51" s="1"/>
        <i x="35" s="1"/>
        <i x="61" s="1"/>
        <i x="49" s="1"/>
        <i x="85" s="1"/>
        <i x="17" s="1"/>
        <i x="3" s="1"/>
        <i x="21" s="1"/>
        <i x="6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ition" xr10:uid="{264371CC-650A-4085-B686-31C5FBD57917}" sourceName="Position">
  <pivotTables>
    <pivotTable tabId="3" name="PivotTable2"/>
  </pivotTables>
  <data>
    <tabular pivotCacheId="103461949">
      <items count="8">
        <i x="2" s="1"/>
        <i x="1" s="1"/>
        <i x="4" s="1"/>
        <i x="7" s="1"/>
        <i x="3" s="1"/>
        <i x="0" s="1"/>
        <i x="6"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missal" xr10:uid="{2C3CAF6B-0B00-4F0E-A812-E162D0A8752C}" sourceName="Dismissal">
  <pivotTables>
    <pivotTable tabId="3" name="PivotTable2"/>
    <pivotTable tabId="9" name="PivotTable3"/>
    <pivotTable tabId="9" name="PivotTable4"/>
    <pivotTable tabId="11" name="PivotTable6"/>
    <pivotTable tabId="11" name="PivotTable7"/>
    <pivotTable tabId="10" name="PivotTable5"/>
  </pivotTables>
  <data>
    <tabular pivotCacheId="103461949">
      <items count="7">
        <i x="3" s="1"/>
        <i x="1" s="1"/>
        <i x="5" s="1"/>
        <i x="4" s="1"/>
        <i x="2" s="1"/>
        <i x="0"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F" xr10:uid="{8827C63F-FFEE-47A5-A309-B84E6276A81C}" sourceName="BF">
  <pivotTables>
    <pivotTable tabId="3" name="PivotTable2"/>
  </pivotTables>
  <data>
    <tabular pivotCacheId="103461949">
      <items count="125">
        <i x="15" s="1"/>
        <i x="0" s="1"/>
        <i x="2" s="1"/>
        <i x="53" s="1"/>
        <i x="42" s="1"/>
        <i x="11" s="1"/>
        <i x="34" s="1"/>
        <i x="3" s="1"/>
        <i x="63" s="1"/>
        <i x="86" s="1"/>
        <i x="30" s="1"/>
        <i x="1" s="1"/>
        <i x="21" s="1"/>
        <i x="10" s="1"/>
        <i x="100" s="1"/>
        <i x="88" s="1"/>
        <i x="7" s="1"/>
        <i x="54" s="1"/>
        <i x="60" s="1"/>
        <i x="38" s="1"/>
        <i x="24" s="1"/>
        <i x="29" s="1"/>
        <i x="31" s="1"/>
        <i x="45" s="1"/>
        <i x="5" s="1"/>
        <i x="48" s="1"/>
        <i x="19" s="1"/>
        <i x="9" s="1"/>
        <i x="14" s="1"/>
        <i x="66" s="1"/>
        <i x="79" s="1"/>
        <i x="62" s="1"/>
        <i x="41" s="1"/>
        <i x="64" s="1"/>
        <i x="40" s="1"/>
        <i x="26" s="1"/>
        <i x="107" s="1"/>
        <i x="61" s="1"/>
        <i x="8" s="1"/>
        <i x="43" s="1"/>
        <i x="103" s="1"/>
        <i x="117" s="1"/>
        <i x="50" s="1"/>
        <i x="17" s="1"/>
        <i x="73" s="1"/>
        <i x="68" s="1"/>
        <i x="12" s="1"/>
        <i x="96" s="1"/>
        <i x="46" s="1"/>
        <i x="47" s="1"/>
        <i x="55" s="1"/>
        <i x="22" s="1"/>
        <i x="39" s="1"/>
        <i x="27" s="1"/>
        <i x="20" s="1"/>
        <i x="33" s="1"/>
        <i x="28" s="1"/>
        <i x="102" s="1"/>
        <i x="37" s="1"/>
        <i x="77" s="1"/>
        <i x="59" s="1"/>
        <i x="71" s="1"/>
        <i x="23" s="1"/>
        <i x="13" s="1"/>
        <i x="6" s="1"/>
        <i x="44" s="1"/>
        <i x="75" s="1"/>
        <i x="49" s="1"/>
        <i x="51" s="1"/>
        <i x="108" s="1"/>
        <i x="91" s="1"/>
        <i x="95" s="1"/>
        <i x="36" s="1"/>
        <i x="18" s="1"/>
        <i x="52" s="1"/>
        <i x="98" s="1"/>
        <i x="122" s="1"/>
        <i x="67" s="1"/>
        <i x="104" s="1"/>
        <i x="80" s="1"/>
        <i x="58" s="1"/>
        <i x="70" s="1"/>
        <i x="84" s="1"/>
        <i x="82" s="1"/>
        <i x="118" s="1"/>
        <i x="72" s="1"/>
        <i x="65" s="1"/>
        <i x="83" s="1"/>
        <i x="123" s="1"/>
        <i x="69" s="1"/>
        <i x="111" s="1"/>
        <i x="74" s="1"/>
        <i x="78" s="1"/>
        <i x="56" s="1"/>
        <i x="99" s="1"/>
        <i x="106" s="1"/>
        <i x="35" s="1"/>
        <i x="87" s="1"/>
        <i x="90" s="1"/>
        <i x="93" s="1"/>
        <i x="120" s="1"/>
        <i x="112" s="1"/>
        <i x="32" s="1"/>
        <i x="116" s="1"/>
        <i x="124" s="1"/>
        <i x="4" s="1"/>
        <i x="81" s="1"/>
        <i x="114" s="1"/>
        <i x="85" s="1"/>
        <i x="76" s="1"/>
        <i x="105" s="1"/>
        <i x="97" s="1"/>
        <i x="121" s="1"/>
        <i x="16" s="1"/>
        <i x="110" s="1"/>
        <i x="119" s="1"/>
        <i x="25" s="1"/>
        <i x="89" s="1"/>
        <i x="101" s="1"/>
        <i x="57" s="1"/>
        <i x="92" s="1"/>
        <i x="109" s="1"/>
        <i x="94" s="1"/>
        <i x="113" s="1"/>
        <i x="11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4s" xr10:uid="{28C1670B-CE4C-4D8B-BC71-F1C42EEABF68}" sourceName="4s">
  <pivotTables>
    <pivotTable tabId="3" name="PivotTable2"/>
  </pivotTables>
  <data>
    <tabular pivotCacheId="103461949">
      <items count="18">
        <i x="0" s="1"/>
        <i x="5" s="1"/>
        <i x="1" s="1"/>
        <i x="6" s="1"/>
        <i x="4" s="1"/>
        <i x="3" s="1"/>
        <i x="8" s="1"/>
        <i x="9" s="1"/>
        <i x="14" s="1"/>
        <i x="7" s="1"/>
        <i x="13" s="1"/>
        <i x="11" s="1"/>
        <i x="15" s="1"/>
        <i x="12" s="1"/>
        <i x="16" s="1"/>
        <i x="2" s="1"/>
        <i x="10" s="1"/>
        <i x="17"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6s" xr10:uid="{B397D072-B3E8-44E2-A79B-3A6311E91662}" sourceName="6s">
  <pivotTables>
    <pivotTable tabId="3" name="PivotTable2"/>
  </pivotTables>
  <data>
    <tabular pivotCacheId="103461949">
      <items count="8">
        <i x="0" s="1"/>
        <i x="1" s="1"/>
        <i x="3" s="1"/>
        <i x="4" s="1"/>
        <i x="2" s="1"/>
        <i x="7" s="1"/>
        <i x="6" s="1"/>
        <i x="5"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R" xr10:uid="{17C5CD2D-4C1A-4E06-A34D-1BC4CD5D170B}" sourceName="SR">
  <pivotTables>
    <pivotTable tabId="3" name="PivotTable2"/>
    <pivotTable tabId="9" name="PivotTable3"/>
    <pivotTable tabId="9" name="PivotTable4"/>
    <pivotTable tabId="11" name="PivotTable6"/>
    <pivotTable tabId="11" name="PivotTable7"/>
    <pivotTable tabId="10" name="PivotTable5"/>
  </pivotTables>
  <data>
    <tabular pivotCacheId="103461949">
      <items count="361">
        <i x="0" s="1"/>
        <i x="293" s="1"/>
        <i x="239" s="1"/>
        <i x="255" s="1"/>
        <i x="135" s="1"/>
        <i x="111" s="1"/>
        <i x="224" s="1"/>
        <i x="351" s="1"/>
        <i x="136" s="1"/>
        <i x="238" s="1"/>
        <i x="58" s="1"/>
        <i x="184" s="1"/>
        <i x="132" s="1"/>
        <i x="292" s="1"/>
        <i x="197" s="1"/>
        <i x="183" s="1"/>
        <i x="68" s="1"/>
        <i x="282" s="1"/>
        <i x="53" s="1"/>
        <i x="174" s="1"/>
        <i x="220" s="1"/>
        <i x="9" s="1"/>
        <i x="45" s="1"/>
        <i x="202" s="1"/>
        <i x="172" s="1"/>
        <i x="116" s="1"/>
        <i x="72" s="1"/>
        <i x="88" s="1"/>
        <i x="61" s="1"/>
        <i x="219" s="1"/>
        <i x="114" s="1"/>
        <i x="223" s="1"/>
        <i x="109" s="1"/>
        <i x="201" s="1"/>
        <i x="235" s="1"/>
        <i x="257" s="1"/>
        <i x="326" s="1"/>
        <i x="217" s="1"/>
        <i x="113" s="1"/>
        <i x="290" s="1"/>
        <i x="234" s="1"/>
        <i x="157" s="1"/>
        <i x="123" s="1"/>
        <i x="146" s="1"/>
        <i x="14" s="1"/>
        <i x="259" s="1"/>
        <i x="26" s="1"/>
        <i x="110" s="1"/>
        <i x="3" s="1"/>
        <i x="112" s="1"/>
        <i x="294" s="1"/>
        <i x="166" s="1"/>
        <i x="256" s="1"/>
        <i x="39" s="1"/>
        <i x="258" s="1"/>
        <i x="24" s="1"/>
        <i x="347" s="1"/>
        <i x="331" s="1"/>
        <i x="212" s="1"/>
        <i x="84" s="1"/>
        <i x="161" s="1"/>
        <i x="122" s="1"/>
        <i x="57" s="1"/>
        <i x="251" s="1"/>
        <i x="36" s="1"/>
        <i x="199" s="1"/>
        <i x="31" s="1"/>
        <i x="283" s="1"/>
        <i x="55" s="1"/>
        <i x="63" s="1"/>
        <i x="236" s="1"/>
        <i x="179" s="1"/>
        <i x="303" s="1"/>
        <i x="182" s="1"/>
        <i x="296" s="1"/>
        <i x="348" s="1"/>
        <i x="23" s="1"/>
        <i x="291" s="1"/>
        <i x="38" s="1"/>
        <i x="120" s="1"/>
        <i x="196" s="1"/>
        <i x="25" s="1"/>
        <i x="218" s="1"/>
        <i x="302" s="1"/>
        <i x="86" s="1"/>
        <i x="171" s="1"/>
        <i x="143" s="1"/>
        <i x="101" s="1"/>
        <i x="48" s="1"/>
        <i x="141" s="1"/>
        <i x="158" s="1"/>
        <i x="297" s="1"/>
        <i x="124" s="1"/>
        <i x="215" s="1"/>
        <i x="97" s="1"/>
        <i x="198" s="1"/>
        <i x="108" s="1"/>
        <i x="263" s="1"/>
        <i x="22" s="1"/>
        <i x="107" s="1"/>
        <i x="106" s="1"/>
        <i x="207" s="1"/>
        <i x="301" s="1"/>
        <i x="356" s="1"/>
        <i x="300" s="1"/>
        <i x="209" s="1"/>
        <i x="54" s="1"/>
        <i x="306" s="1"/>
        <i x="346" s="1"/>
        <i x="204" s="1"/>
        <i x="8" s="1"/>
        <i x="248" s="1"/>
        <i x="13" s="1"/>
        <i x="271" s="1"/>
        <i x="145" s="1"/>
        <i x="175" s="1"/>
        <i x="89" s="1"/>
        <i x="267" s="1"/>
        <i x="286" s="1"/>
        <i x="264" s="1"/>
        <i x="148" s="1"/>
        <i x="98" s="1"/>
        <i x="252" s="1"/>
        <i x="205" s="1"/>
        <i x="332" s="1"/>
        <i x="131" s="1"/>
        <i x="78" s="1"/>
        <i x="226" s="1"/>
        <i x="200" s="1"/>
        <i x="159" s="1"/>
        <i x="60" s="1"/>
        <i x="140" s="1"/>
        <i x="211" s="1"/>
        <i x="7" s="1"/>
        <i x="299" s="1"/>
        <i x="41" s="1"/>
        <i x="173" s="1"/>
        <i x="323" s="1"/>
        <i x="93" s="1"/>
        <i x="327" s="1"/>
        <i x="29" s="1"/>
        <i x="70" s="1"/>
        <i x="195" s="1"/>
        <i x="52" s="1"/>
        <i x="74" s="1"/>
        <i x="40" s="1"/>
        <i x="67" s="1"/>
        <i x="90" s="1"/>
        <i x="37" s="1"/>
        <i x="164" s="1"/>
        <i x="213" s="1"/>
        <i x="6" s="1"/>
        <i x="119" s="1"/>
        <i x="50" s="1"/>
        <i x="168" s="1"/>
        <i x="118" s="1"/>
        <i x="237" s="1"/>
        <i x="11" s="1"/>
        <i x="137" s="1"/>
        <i x="339" s="1"/>
        <i x="170" s="1"/>
        <i x="56" s="1"/>
        <i x="242" s="1"/>
        <i x="193" s="1"/>
        <i x="35" s="1"/>
        <i x="241" s="1"/>
        <i x="152" s="1"/>
        <i x="43" s="1"/>
        <i x="311" s="1"/>
        <i x="274" s="1"/>
        <i x="192" s="1"/>
        <i x="149" s="1"/>
        <i x="333" s="1"/>
        <i x="354" s="1"/>
        <i x="62" s="1"/>
        <i x="191" s="1"/>
        <i x="28" s="1"/>
        <i x="288" s="1"/>
        <i x="129" s="1"/>
        <i x="49" s="1"/>
        <i x="194" s="1"/>
        <i x="221" s="1"/>
        <i x="304" s="1"/>
        <i x="232" s="1"/>
        <i x="138" s="1"/>
        <i x="336" s="1"/>
        <i x="104" s="1"/>
        <i x="46" s="1"/>
        <i x="144" s="1"/>
        <i x="233" s="1"/>
        <i x="85" s="1"/>
        <i x="243" s="1"/>
        <i x="190" s="1"/>
        <i x="268" s="1"/>
        <i x="206" s="1"/>
        <i x="272" s="1"/>
        <i x="77" s="1"/>
        <i x="276" s="1"/>
        <i x="275" s="1"/>
        <i x="128" s="1"/>
        <i x="81" s="1"/>
        <i x="284" s="1"/>
        <i x="69" s="1"/>
        <i x="214" s="1"/>
        <i x="325" s="1"/>
        <i x="134" s="1"/>
        <i x="163" s="1"/>
        <i x="99" s="1"/>
        <i x="307" s="1"/>
        <i x="102" s="1"/>
        <i x="334" s="1"/>
        <i x="66" s="1"/>
        <i x="167" s="1"/>
        <i x="262" s="1"/>
        <i x="266" s="1"/>
        <i x="75" s="1"/>
        <i x="44" s="1"/>
        <i x="208" s="1"/>
        <i x="151" s="1"/>
        <i x="181" s="1"/>
        <i x="281" s="1"/>
        <i x="225" s="1"/>
        <i x="358" s="1"/>
        <i x="115" s="1"/>
        <i x="139" s="1"/>
        <i x="153" s="1"/>
        <i x="222" s="1"/>
        <i x="312" s="1"/>
        <i x="147" s="1"/>
        <i x="105" s="1"/>
        <i x="154" s="1"/>
        <i x="180" s="1"/>
        <i x="92" s="1"/>
        <i x="79" s="1"/>
        <i x="133" s="1"/>
        <i x="287" s="1"/>
        <i x="253" s="1"/>
        <i x="178" s="1"/>
        <i x="30" s="1"/>
        <i x="121" s="1"/>
        <i x="343" s="1"/>
        <i x="150" s="1"/>
        <i x="330" s="1"/>
        <i x="27" s="1"/>
        <i x="350" s="1"/>
        <i x="298" s="1"/>
        <i x="80" s="1"/>
        <i x="269" s="1"/>
        <i x="309" s="1"/>
        <i x="273" s="1"/>
        <i x="125" s="1"/>
        <i x="20" s="1"/>
        <i x="360" s="1"/>
        <i x="17" s="1"/>
        <i x="94" s="1"/>
        <i x="310" s="1"/>
        <i x="160" s="1"/>
        <i x="130" s="1"/>
        <i x="285" s="1"/>
        <i x="321" s="1"/>
        <i x="126" s="1"/>
        <i x="231" s="1"/>
        <i x="1" s="1"/>
        <i x="21" s="1"/>
        <i x="328" s="1"/>
        <i x="227" s="1"/>
        <i x="313" s="1"/>
        <i x="203" s="1"/>
        <i x="240" s="1"/>
        <i x="322" s="1"/>
        <i x="305" s="1"/>
        <i x="254" s="1"/>
        <i x="230" s="1"/>
        <i x="127" s="1"/>
        <i x="87" s="1"/>
        <i x="250" s="1"/>
        <i x="64" s="1"/>
        <i x="277" s="1"/>
        <i x="216" s="1"/>
        <i x="169" s="1"/>
        <i x="76" s="1"/>
        <i x="5" s="1"/>
        <i x="156" s="1"/>
        <i x="353" s="1"/>
        <i x="117" s="1"/>
        <i x="95" s="1"/>
        <i x="4" s="1"/>
        <i x="247" s="1"/>
        <i x="155" s="1"/>
        <i x="329" s="1"/>
        <i x="15" s="1"/>
        <i x="142" s="1"/>
        <i x="295" s="1"/>
        <i x="65" s="1"/>
        <i x="210" s="1"/>
        <i x="229" s="1"/>
        <i x="96" s="1"/>
        <i x="352" s="1"/>
        <i x="19" s="1"/>
        <i x="83" s="1"/>
        <i x="280" s="1"/>
        <i x="265" s="1"/>
        <i x="32" s="1"/>
        <i x="186" s="1"/>
        <i x="335" s="1"/>
        <i x="338" s="1"/>
        <i x="51" s="1"/>
        <i x="270" s="1"/>
        <i x="165" s="1"/>
        <i x="359" s="1"/>
        <i x="18" s="1"/>
        <i x="177" s="1"/>
        <i x="10" s="1"/>
        <i x="16" s="1"/>
        <i x="34" s="1"/>
        <i x="59" s="1"/>
        <i x="340" s="1"/>
        <i x="91" s="1"/>
        <i x="100" s="1"/>
        <i x="82" s="1"/>
        <i x="261" s="1"/>
        <i x="320" s="1"/>
        <i x="344" s="1"/>
        <i x="337" s="1"/>
        <i x="71" s="1"/>
        <i x="162" s="1"/>
        <i x="249" s="1"/>
        <i x="349" s="1"/>
        <i x="316" s="1"/>
        <i x="33" s="1"/>
        <i x="342" s="1"/>
        <i x="189" s="1"/>
        <i x="278" s="1"/>
        <i x="47" s="1"/>
        <i x="176" s="1"/>
        <i x="308" s="1"/>
        <i x="324" s="1"/>
        <i x="355" s="1"/>
        <i x="318" s="1"/>
        <i x="244" s="1"/>
        <i x="341" s="1"/>
        <i x="103" s="1"/>
        <i x="289" s="1"/>
        <i x="279" s="1"/>
        <i x="245" s="1"/>
        <i x="228" s="1"/>
        <i x="357" s="1"/>
        <i x="185" s="1"/>
        <i x="73" s="1"/>
        <i x="260" s="1"/>
        <i x="12" s="1"/>
        <i x="42" s="1"/>
        <i x="345" s="1"/>
        <i x="317" s="1"/>
        <i x="187" s="1"/>
        <i x="314" s="1"/>
        <i x="188" s="1"/>
        <i x="319" s="1"/>
        <i x="2" s="1"/>
        <i x="315" s="1"/>
        <i x="246"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tch_Type" xr10:uid="{DB719C4D-6211-4B39-BDEE-DF2D12171E8A}" sourceName="Match_Type">
  <pivotTables>
    <pivotTable tabId="3" name="PivotTable2"/>
    <pivotTable tabId="9" name="PivotTable3"/>
    <pivotTable tabId="9" name="PivotTable4"/>
    <pivotTable tabId="11" name="PivotTable6"/>
    <pivotTable tabId="11" name="PivotTable7"/>
    <pivotTable tabId="10" name="PivotTable5"/>
  </pivotTables>
  <data>
    <tabular pivotCacheId="103461949">
      <items count="3">
        <i x="0"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FD2A4FAA-A73E-4739-A4EB-B66D31F7EAA9}" sourceName="Months (Date)">
  <pivotTables>
    <pivotTable tabId="3" name="PivotTable2"/>
    <pivotTable tabId="9" name="PivotTable3"/>
    <pivotTable tabId="9" name="PivotTable4"/>
    <pivotTable tabId="11" name="PivotTable6"/>
    <pivotTable tabId="11" name="PivotTable7"/>
    <pivotTable tabId="10" name="PivotTable5"/>
  </pivotTables>
  <data>
    <tabular pivotCacheId="103461949">
      <items count="14">
        <i x="1" s="1"/>
        <i x="2" s="1"/>
        <i x="3" s="1"/>
        <i x="4" s="1"/>
        <i x="5" s="1"/>
        <i x="6" s="1"/>
        <i x="7" s="1"/>
        <i x="8" s="1"/>
        <i x="9" s="1"/>
        <i x="10" s="1"/>
        <i x="11" s="1"/>
        <i x="12" s="1"/>
        <i x="0" s="1" nd="1"/>
        <i x="1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8C0EC85F-F5CE-433B-866D-CE8024AEDDEA}" sourceName="Years (Date)">
  <pivotTables>
    <pivotTable tabId="3" name="PivotTable2"/>
  </pivotTables>
  <data>
    <tabular pivotCacheId="103461949">
      <items count="18">
        <i x="1" s="1"/>
        <i x="2" s="1"/>
        <i x="3" s="1"/>
        <i x="4" s="1"/>
        <i x="5" s="1"/>
        <i x="6" s="1"/>
        <i x="7" s="1"/>
        <i x="8" s="1"/>
        <i x="9" s="1"/>
        <i x="10" s="1"/>
        <i x="11" s="1"/>
        <i x="12" s="1"/>
        <i x="13" s="1"/>
        <i x="14" s="1"/>
        <i x="15" s="1"/>
        <i x="16" s="1"/>
        <i x="0" s="1" nd="1"/>
        <i x="1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position 1" xr10:uid="{854BA241-5CA5-4BC2-BC5D-36646B8C953D}" cache="Slicer_Opposition" caption="Opposition" columnCount="4" style="SlicerStyleDark1" rowHeight="234950"/>
  <slicer name="Position 1" xr10:uid="{7F5B1452-4945-4038-827D-C488BECBD320}" cache="Slicer_Position" caption="Position" columnCount="3" rowHeight="234950"/>
  <slicer name="Dismissal 1" xr10:uid="{9F68136B-A8F9-4E13-AFF1-C382ADCB4A80}" cache="Slicer_Dismissal" caption="Dismissal" columnCount="2" rowHeight="234950"/>
  <slicer name="Match_Type 1" xr10:uid="{8229C718-AD8C-45AB-8A0C-4D152E477710}" cache="Slicer_Match_Type" caption="Match_Type" rowHeight="234950"/>
  <slicer name="Months (Date) 1" xr10:uid="{A894269F-1A0E-4D9E-BB26-70E2312249E7}" cache="Slicer_Months__Date" caption="Months (Date)" columnCount="12" style="SlicerStyleDark1" rowHeight="234950"/>
  <slicer name="Years (Date) 1" xr10:uid="{36FD913F-76AC-48A5-9C19-AECE484F3991}" cache="Slicer_Years__Date" caption="Years (Date)" columnCount="16"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position 2" xr10:uid="{B8BE27DD-3F7E-498F-A36C-0D0798B336A4}" cache="Slicer_Opposition" caption="Opposition" columnCount="4" style="SlicerStyleDark1" rowHeight="234950"/>
  <slicer name="Match_Type 2" xr10:uid="{2F8C1EA2-5E0D-4C43-9C86-33A2E43FC495}" cache="Slicer_Match_Type" caption="Match_Type" rowHeight="216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position" xr10:uid="{4F4F032B-00E1-4C5A-B59D-CF531B189FCC}" cache="Slicer_Opposition" caption="Opposition" rowHeight="234950"/>
  <slicer name="Ground" xr10:uid="{E423E1FF-8829-42C0-968F-1B6FD15FB068}" cache="Slicer_Ground" caption="Ground" rowHeight="234950"/>
  <slicer name="Position" xr10:uid="{178AFA2F-BFF5-4722-80D4-13FE59262CD0}" cache="Slicer_Position" caption="Position" rowHeight="234950"/>
  <slicer name="Dismissal" xr10:uid="{754E6427-58CF-42C1-ABAB-12038815CB5C}" cache="Slicer_Dismissal" caption="Dismissal" rowHeight="234950"/>
  <slicer name="BF" xr10:uid="{82CCB6EC-E195-4338-83C4-90507CF431D7}" cache="Slicer_BF" caption="BF" rowHeight="234950"/>
  <slicer name="4s" xr10:uid="{FB458E44-4306-4817-8C82-0F60BA597CDE}" cache="Slicer_4s" caption="4s" rowHeight="234950"/>
  <slicer name="6s" xr10:uid="{B15AD8E8-1AB0-4923-9856-34F53D5BDC53}" cache="Slicer_6s" caption="6s" rowHeight="234950"/>
  <slicer name="SR" xr10:uid="{6E08FF60-9EF5-4136-BA6A-2AC0E0F4C628}" cache="Slicer_SR" caption="SR" startItem="353" rowHeight="234950"/>
  <slicer name="Match_Type" xr10:uid="{56D40190-D90A-4AA4-97EC-A943545BF0E5}" cache="Slicer_Match_Type" caption="Match_Type" rowHeight="234950"/>
  <slicer name="Months (Date)" xr10:uid="{D79ABA4E-3FFA-4215-9C68-681A12CC44CC}" cache="Slicer_Months__Date" caption="Months (Date)" columnCount="3" style="SlicerStyleDark1" rowHeight="234950"/>
  <slicer name="Years (Date)" xr10:uid="{85D33382-62E5-4CA0-A164-AB68F2620441}" cache="Slicer_Years__Date" caption="Years (Date)" startItem="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D8C5FC-A343-4255-BFEE-F2413E14228E}" name="Table1" displayName="Table1" ref="B1:P613" totalsRowShown="0">
  <autoFilter ref="B1:P613" xr:uid="{29D8C5FC-A343-4255-BFEE-F2413E14228E}"/>
  <tableColumns count="15">
    <tableColumn id="1" xr3:uid="{1D38ACF2-97C6-486F-A9D5-2D458F91B8C7}" name="Index" dataDxfId="52"/>
    <tableColumn id="2" xr3:uid="{72BF28BC-AAD2-47C3-BFB6-B5B228E983B2}" name="Runs" dataDxfId="51"/>
    <tableColumn id="3" xr3:uid="{A2AAD0C3-D564-4F81-9391-B8062E753AF8}" name="Opposition"/>
    <tableColumn id="4" xr3:uid="{FEDC92C5-A0FA-4B8D-A8F8-C4DA528A1609}" name="Ground"/>
    <tableColumn id="5" xr3:uid="{21286797-3D0D-447A-8040-68E9B9247FF2}" name="Date" dataDxfId="50"/>
    <tableColumn id="6" xr3:uid="{764BBABE-83F2-4F00-B8A5-4B5350E40EB6}" name="Ings" dataDxfId="49"/>
    <tableColumn id="7" xr3:uid="{B11B55C1-873E-4B29-B534-5FA912587976}" name="Position" dataDxfId="48"/>
    <tableColumn id="8" xr3:uid="{90B126FD-6E44-45F8-B095-969C5C5FB551}" name="Dismissal"/>
    <tableColumn id="9" xr3:uid="{CA8D21CA-E574-42EB-ACD5-648DBF2AA741}" name="Match_ID"/>
    <tableColumn id="10" xr3:uid="{8D84A48D-F47B-4AA5-BA44-DB92920105DC}" name="BF"/>
    <tableColumn id="11" xr3:uid="{9F04ECD3-3DAF-43D7-AE9D-80F04E664B40}" name="4s"/>
    <tableColumn id="12" xr3:uid="{6F284811-6247-43A8-9FF2-42A99C783B70}" name="6s"/>
    <tableColumn id="13" xr3:uid="{F018D366-3E3A-4280-BBBB-BAE09AB67B90}" name="Strike Rate "/>
    <tableColumn id="14" xr3:uid="{3F94160E-9296-4B5F-80F7-708C65822185}" name="Match_Type" dataDxfId="47"/>
    <tableColumn id="15" xr3:uid="{A3764FBD-0572-4575-988E-E8FAA8432A2A}" name="Avergae " dataDxfId="46">
      <calculatedColumnFormula>C2/G2</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7" Type="http://schemas.microsoft.com/office/2007/relationships/slicer" Target="../slicers/slicer2.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4.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7.xml"/></Relationships>
</file>

<file path=xl/worksheets/_rels/sheet15.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13780-1C67-42B5-8BAC-DB3F4329FE61}">
  <dimension ref="A3:H10"/>
  <sheetViews>
    <sheetView workbookViewId="0">
      <selection activeCell="H9" sqref="H9:H10"/>
    </sheetView>
  </sheetViews>
  <sheetFormatPr defaultRowHeight="14.4" x14ac:dyDescent="0.3"/>
  <cols>
    <col min="1" max="1" width="14.77734375" bestFit="1" customWidth="1"/>
    <col min="4" max="4" width="5.5546875" bestFit="1" customWidth="1"/>
    <col min="6" max="6" width="4.88671875" bestFit="1" customWidth="1"/>
    <col min="8" max="8" width="6.44140625" bestFit="1" customWidth="1"/>
  </cols>
  <sheetData>
    <row r="3" spans="1:8" x14ac:dyDescent="0.3">
      <c r="A3" t="s">
        <v>710</v>
      </c>
    </row>
    <row r="4" spans="1:8" x14ac:dyDescent="0.3">
      <c r="A4" s="19">
        <v>32.825095057034218</v>
      </c>
    </row>
    <row r="5" spans="1:8" x14ac:dyDescent="0.3">
      <c r="D5" t="s">
        <v>711</v>
      </c>
    </row>
    <row r="6" spans="1:8" x14ac:dyDescent="0.3">
      <c r="D6" s="7">
        <v>1486</v>
      </c>
    </row>
    <row r="7" spans="1:8" x14ac:dyDescent="0.3">
      <c r="F7" t="s">
        <v>712</v>
      </c>
    </row>
    <row r="8" spans="1:8" x14ac:dyDescent="0.3">
      <c r="F8" s="7">
        <v>359</v>
      </c>
    </row>
    <row r="9" spans="1:8" x14ac:dyDescent="0.3">
      <c r="H9" t="s">
        <v>713</v>
      </c>
    </row>
    <row r="10" spans="1:8" x14ac:dyDescent="0.3">
      <c r="H10" s="7">
        <v>612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CA1A4-F4E7-45EA-88B5-ADCF7D108BB9}">
  <dimension ref="A1:P613"/>
  <sheetViews>
    <sheetView workbookViewId="0"/>
  </sheetViews>
  <sheetFormatPr defaultRowHeight="14.4" x14ac:dyDescent="0.3"/>
  <cols>
    <col min="1" max="1" width="8.88671875" style="16"/>
    <col min="2" max="2" width="11.77734375" style="7" customWidth="1"/>
    <col min="3" max="3" width="10.33203125" style="7" customWidth="1"/>
    <col min="4" max="4" width="14.6640625" customWidth="1"/>
    <col min="5" max="5" width="16" customWidth="1"/>
    <col min="6" max="6" width="13.109375" customWidth="1"/>
    <col min="7" max="7" width="13.6640625" style="7" customWidth="1"/>
    <col min="8" max="8" width="13.5546875" style="7" customWidth="1"/>
    <col min="9" max="9" width="14" customWidth="1"/>
    <col min="10" max="10" width="11.109375" customWidth="1"/>
    <col min="14" max="14" width="14.6640625" customWidth="1"/>
    <col min="15" max="15" width="15.33203125" style="7" customWidth="1"/>
    <col min="16" max="16" width="11.77734375" customWidth="1"/>
  </cols>
  <sheetData>
    <row r="1" spans="2:16" x14ac:dyDescent="0.3">
      <c r="B1" s="7" t="s">
        <v>0</v>
      </c>
      <c r="C1" s="7" t="s">
        <v>1</v>
      </c>
      <c r="D1" t="s">
        <v>2</v>
      </c>
      <c r="E1" t="s">
        <v>3</v>
      </c>
      <c r="F1" t="s">
        <v>4</v>
      </c>
      <c r="G1" s="7" t="s">
        <v>681</v>
      </c>
      <c r="H1" s="7" t="s">
        <v>5</v>
      </c>
      <c r="I1" t="s">
        <v>6</v>
      </c>
      <c r="J1" t="s">
        <v>7</v>
      </c>
      <c r="K1" t="s">
        <v>8</v>
      </c>
      <c r="L1" t="s">
        <v>9</v>
      </c>
      <c r="M1" t="s">
        <v>10</v>
      </c>
      <c r="N1" t="s">
        <v>680</v>
      </c>
      <c r="O1" s="7" t="s">
        <v>11</v>
      </c>
      <c r="P1" t="s">
        <v>682</v>
      </c>
    </row>
    <row r="2" spans="2:16" x14ac:dyDescent="0.3">
      <c r="B2" s="7">
        <v>1</v>
      </c>
      <c r="C2" s="7">
        <v>0</v>
      </c>
      <c r="D2" t="s">
        <v>12</v>
      </c>
      <c r="E2" t="s">
        <v>13</v>
      </c>
      <c r="F2" s="1">
        <v>38344</v>
      </c>
      <c r="G2" s="7">
        <v>1</v>
      </c>
      <c r="H2" s="7">
        <v>7</v>
      </c>
      <c r="I2" t="s">
        <v>14</v>
      </c>
      <c r="J2" t="s">
        <v>15</v>
      </c>
      <c r="K2">
        <v>1</v>
      </c>
      <c r="L2">
        <v>0</v>
      </c>
      <c r="M2">
        <v>0</v>
      </c>
      <c r="N2">
        <v>0</v>
      </c>
      <c r="O2" s="7" t="s">
        <v>16</v>
      </c>
      <c r="P2">
        <f t="shared" ref="P2:P65" si="0">C2/G2</f>
        <v>0</v>
      </c>
    </row>
    <row r="3" spans="2:16" x14ac:dyDescent="0.3">
      <c r="B3" s="7">
        <v>2</v>
      </c>
      <c r="C3" s="7">
        <v>12</v>
      </c>
      <c r="D3" t="s">
        <v>12</v>
      </c>
      <c r="E3" t="s">
        <v>17</v>
      </c>
      <c r="F3" s="1">
        <v>38347</v>
      </c>
      <c r="G3" s="7">
        <v>2</v>
      </c>
      <c r="H3" s="7">
        <v>7</v>
      </c>
      <c r="I3" t="s">
        <v>18</v>
      </c>
      <c r="J3" t="s">
        <v>19</v>
      </c>
      <c r="K3">
        <v>11</v>
      </c>
      <c r="L3">
        <v>2</v>
      </c>
      <c r="M3">
        <v>0</v>
      </c>
      <c r="N3">
        <v>109.09</v>
      </c>
      <c r="O3" s="7" t="s">
        <v>16</v>
      </c>
      <c r="P3">
        <f t="shared" si="0"/>
        <v>6</v>
      </c>
    </row>
    <row r="4" spans="2:16" x14ac:dyDescent="0.3">
      <c r="B4" s="7">
        <v>3</v>
      </c>
      <c r="C4" s="7">
        <v>7</v>
      </c>
      <c r="D4" t="s">
        <v>12</v>
      </c>
      <c r="E4" t="s">
        <v>17</v>
      </c>
      <c r="F4" s="1">
        <v>38348</v>
      </c>
      <c r="G4" s="7">
        <v>1</v>
      </c>
      <c r="H4" s="7">
        <v>7</v>
      </c>
      <c r="I4" t="s">
        <v>20</v>
      </c>
      <c r="J4" t="s">
        <v>21</v>
      </c>
      <c r="K4">
        <v>2</v>
      </c>
      <c r="L4">
        <v>0</v>
      </c>
      <c r="M4">
        <v>1</v>
      </c>
      <c r="N4">
        <v>350</v>
      </c>
      <c r="O4" s="7" t="s">
        <v>16</v>
      </c>
      <c r="P4">
        <f t="shared" si="0"/>
        <v>7</v>
      </c>
    </row>
    <row r="5" spans="2:16" x14ac:dyDescent="0.3">
      <c r="B5" s="7">
        <v>4</v>
      </c>
      <c r="C5" s="7">
        <v>3</v>
      </c>
      <c r="D5" t="s">
        <v>22</v>
      </c>
      <c r="E5" t="s">
        <v>23</v>
      </c>
      <c r="F5" s="1">
        <v>38444</v>
      </c>
      <c r="G5" s="7">
        <v>1</v>
      </c>
      <c r="H5" s="7">
        <v>7</v>
      </c>
      <c r="I5" t="s">
        <v>18</v>
      </c>
      <c r="J5" t="s">
        <v>24</v>
      </c>
      <c r="K5">
        <v>7</v>
      </c>
      <c r="L5">
        <v>0</v>
      </c>
      <c r="M5">
        <v>0</v>
      </c>
      <c r="N5">
        <v>42.85</v>
      </c>
      <c r="O5" s="7" t="s">
        <v>16</v>
      </c>
      <c r="P5">
        <f t="shared" si="0"/>
        <v>3</v>
      </c>
    </row>
    <row r="6" spans="2:16" x14ac:dyDescent="0.3">
      <c r="B6" s="7">
        <v>5</v>
      </c>
      <c r="C6" s="7">
        <v>148</v>
      </c>
      <c r="D6" t="s">
        <v>22</v>
      </c>
      <c r="E6" t="s">
        <v>25</v>
      </c>
      <c r="F6" s="1">
        <v>38447</v>
      </c>
      <c r="G6" s="7">
        <v>1</v>
      </c>
      <c r="H6" s="7">
        <v>3</v>
      </c>
      <c r="I6" t="s">
        <v>18</v>
      </c>
      <c r="J6" t="s">
        <v>26</v>
      </c>
      <c r="K6">
        <v>123</v>
      </c>
      <c r="L6">
        <v>15</v>
      </c>
      <c r="M6">
        <v>4</v>
      </c>
      <c r="N6">
        <v>120.32</v>
      </c>
      <c r="O6" s="7" t="s">
        <v>16</v>
      </c>
      <c r="P6">
        <f t="shared" si="0"/>
        <v>148</v>
      </c>
    </row>
    <row r="7" spans="2:16" x14ac:dyDescent="0.3">
      <c r="B7" s="7">
        <v>6</v>
      </c>
      <c r="C7" s="7">
        <v>28</v>
      </c>
      <c r="D7" t="s">
        <v>22</v>
      </c>
      <c r="E7" t="s">
        <v>27</v>
      </c>
      <c r="F7" s="1">
        <v>38451</v>
      </c>
      <c r="G7" s="7">
        <v>2</v>
      </c>
      <c r="H7" s="7">
        <v>3</v>
      </c>
      <c r="I7" t="s">
        <v>18</v>
      </c>
      <c r="J7" t="s">
        <v>28</v>
      </c>
      <c r="K7">
        <v>24</v>
      </c>
      <c r="L7">
        <v>5</v>
      </c>
      <c r="M7">
        <v>0</v>
      </c>
      <c r="N7">
        <v>116.66</v>
      </c>
      <c r="O7" s="7" t="s">
        <v>16</v>
      </c>
      <c r="P7">
        <f t="shared" si="0"/>
        <v>14</v>
      </c>
    </row>
    <row r="8" spans="2:16" x14ac:dyDescent="0.3">
      <c r="B8" s="7">
        <v>7</v>
      </c>
      <c r="C8" s="7">
        <v>47</v>
      </c>
      <c r="D8" t="s">
        <v>22</v>
      </c>
      <c r="E8" t="s">
        <v>29</v>
      </c>
      <c r="F8" s="1">
        <v>38454</v>
      </c>
      <c r="G8" s="7">
        <v>1</v>
      </c>
      <c r="H8" s="7">
        <v>3</v>
      </c>
      <c r="I8" t="s">
        <v>18</v>
      </c>
      <c r="J8" t="s">
        <v>30</v>
      </c>
      <c r="K8">
        <v>64</v>
      </c>
      <c r="L8">
        <v>4</v>
      </c>
      <c r="M8">
        <v>1</v>
      </c>
      <c r="N8">
        <v>73.430000000000007</v>
      </c>
      <c r="O8" s="7" t="s">
        <v>16</v>
      </c>
      <c r="P8">
        <f t="shared" si="0"/>
        <v>47</v>
      </c>
    </row>
    <row r="9" spans="2:16" x14ac:dyDescent="0.3">
      <c r="B9" s="7">
        <v>8</v>
      </c>
      <c r="C9" s="7">
        <v>11</v>
      </c>
      <c r="D9" t="s">
        <v>22</v>
      </c>
      <c r="E9" t="s">
        <v>31</v>
      </c>
      <c r="F9" s="1">
        <v>38457</v>
      </c>
      <c r="G9" s="7">
        <v>1</v>
      </c>
      <c r="H9" s="7">
        <v>3</v>
      </c>
      <c r="I9" t="s">
        <v>18</v>
      </c>
      <c r="J9" t="s">
        <v>32</v>
      </c>
      <c r="K9">
        <v>16</v>
      </c>
      <c r="L9">
        <v>1</v>
      </c>
      <c r="M9">
        <v>0</v>
      </c>
      <c r="N9">
        <v>68.75</v>
      </c>
      <c r="O9" s="7" t="s">
        <v>16</v>
      </c>
      <c r="P9">
        <f t="shared" si="0"/>
        <v>11</v>
      </c>
    </row>
    <row r="10" spans="2:16" x14ac:dyDescent="0.3">
      <c r="B10" s="7">
        <v>9</v>
      </c>
      <c r="C10" s="7">
        <v>24</v>
      </c>
      <c r="D10" t="s">
        <v>22</v>
      </c>
      <c r="E10" t="s">
        <v>33</v>
      </c>
      <c r="F10" s="1">
        <v>38459</v>
      </c>
      <c r="G10" s="7">
        <v>2</v>
      </c>
      <c r="H10" s="7">
        <v>3</v>
      </c>
      <c r="I10" t="s">
        <v>18</v>
      </c>
      <c r="J10" t="s">
        <v>34</v>
      </c>
      <c r="K10">
        <v>38</v>
      </c>
      <c r="L10">
        <v>2</v>
      </c>
      <c r="M10">
        <v>0</v>
      </c>
      <c r="N10">
        <v>63.15</v>
      </c>
      <c r="O10" s="7" t="s">
        <v>16</v>
      </c>
      <c r="P10">
        <f t="shared" si="0"/>
        <v>12</v>
      </c>
    </row>
    <row r="11" spans="2:16" x14ac:dyDescent="0.3">
      <c r="B11" s="7">
        <v>10</v>
      </c>
      <c r="C11" s="7">
        <v>2</v>
      </c>
      <c r="D11" t="s">
        <v>35</v>
      </c>
      <c r="E11" t="s">
        <v>36</v>
      </c>
      <c r="F11" s="1">
        <v>38563</v>
      </c>
      <c r="G11" s="7">
        <v>1</v>
      </c>
      <c r="H11" s="7">
        <v>2</v>
      </c>
      <c r="I11" t="s">
        <v>37</v>
      </c>
      <c r="J11" t="s">
        <v>38</v>
      </c>
      <c r="K11">
        <v>7</v>
      </c>
      <c r="L11">
        <v>0</v>
      </c>
      <c r="M11">
        <v>0</v>
      </c>
      <c r="N11">
        <v>28.57</v>
      </c>
      <c r="O11" s="7" t="s">
        <v>16</v>
      </c>
      <c r="P11">
        <f t="shared" si="0"/>
        <v>2</v>
      </c>
    </row>
    <row r="12" spans="2:16" x14ac:dyDescent="0.3">
      <c r="B12" s="7">
        <v>11</v>
      </c>
      <c r="C12" s="7">
        <v>15</v>
      </c>
      <c r="D12" t="s">
        <v>39</v>
      </c>
      <c r="E12" t="s">
        <v>36</v>
      </c>
      <c r="F12" s="1">
        <v>38564</v>
      </c>
      <c r="G12" s="7">
        <v>2</v>
      </c>
      <c r="H12" s="7">
        <v>6</v>
      </c>
      <c r="I12" t="s">
        <v>20</v>
      </c>
      <c r="J12" t="s">
        <v>40</v>
      </c>
      <c r="K12">
        <v>11</v>
      </c>
      <c r="L12">
        <v>1</v>
      </c>
      <c r="M12">
        <v>1</v>
      </c>
      <c r="N12">
        <v>136.36000000000001</v>
      </c>
      <c r="O12" s="7" t="s">
        <v>16</v>
      </c>
      <c r="P12">
        <f t="shared" si="0"/>
        <v>7.5</v>
      </c>
    </row>
    <row r="13" spans="2:16" x14ac:dyDescent="0.3">
      <c r="B13" s="7">
        <v>12</v>
      </c>
      <c r="C13" s="7">
        <v>20</v>
      </c>
      <c r="D13" t="s">
        <v>35</v>
      </c>
      <c r="E13" t="s">
        <v>36</v>
      </c>
      <c r="F13" s="1">
        <v>38567</v>
      </c>
      <c r="G13" s="7">
        <v>1</v>
      </c>
      <c r="H13" s="7">
        <v>4</v>
      </c>
      <c r="I13" t="s">
        <v>18</v>
      </c>
      <c r="J13" t="s">
        <v>41</v>
      </c>
      <c r="K13">
        <v>27</v>
      </c>
      <c r="L13">
        <v>1</v>
      </c>
      <c r="M13">
        <v>0</v>
      </c>
      <c r="N13">
        <v>74.069999999999993</v>
      </c>
      <c r="O13" s="7" t="s">
        <v>16</v>
      </c>
      <c r="P13">
        <f t="shared" si="0"/>
        <v>20</v>
      </c>
    </row>
    <row r="14" spans="2:16" x14ac:dyDescent="0.3">
      <c r="B14" s="7">
        <v>13</v>
      </c>
      <c r="C14" s="7">
        <v>28</v>
      </c>
      <c r="D14" t="s">
        <v>39</v>
      </c>
      <c r="E14" t="s">
        <v>42</v>
      </c>
      <c r="F14" s="1">
        <v>38571</v>
      </c>
      <c r="G14" s="7">
        <v>1</v>
      </c>
      <c r="H14" s="7">
        <v>7</v>
      </c>
      <c r="I14" t="s">
        <v>20</v>
      </c>
      <c r="J14" t="s">
        <v>43</v>
      </c>
      <c r="K14">
        <v>13</v>
      </c>
      <c r="L14">
        <v>1</v>
      </c>
      <c r="M14">
        <v>2</v>
      </c>
      <c r="N14">
        <v>215.38</v>
      </c>
      <c r="O14" s="7" t="s">
        <v>16</v>
      </c>
      <c r="P14">
        <f t="shared" si="0"/>
        <v>28</v>
      </c>
    </row>
    <row r="15" spans="2:16" x14ac:dyDescent="0.3">
      <c r="B15" s="7">
        <v>14</v>
      </c>
      <c r="C15" s="7">
        <v>7</v>
      </c>
      <c r="D15" t="s">
        <v>35</v>
      </c>
      <c r="E15" t="s">
        <v>42</v>
      </c>
      <c r="F15" s="1">
        <v>38573</v>
      </c>
      <c r="G15" s="7">
        <v>2</v>
      </c>
      <c r="H15" s="7">
        <v>6</v>
      </c>
      <c r="I15" t="s">
        <v>44</v>
      </c>
      <c r="J15" t="s">
        <v>45</v>
      </c>
      <c r="K15">
        <v>11</v>
      </c>
      <c r="L15">
        <v>0</v>
      </c>
      <c r="M15">
        <v>0</v>
      </c>
      <c r="N15">
        <v>63.63</v>
      </c>
      <c r="O15" s="7" t="s">
        <v>16</v>
      </c>
      <c r="P15">
        <f t="shared" si="0"/>
        <v>3.5</v>
      </c>
    </row>
    <row r="16" spans="2:16" x14ac:dyDescent="0.3">
      <c r="B16" s="7">
        <v>15</v>
      </c>
      <c r="C16" s="7">
        <v>2</v>
      </c>
      <c r="D16" t="s">
        <v>46</v>
      </c>
      <c r="E16" t="s">
        <v>47</v>
      </c>
      <c r="F16" s="1">
        <v>38590</v>
      </c>
      <c r="G16" s="7">
        <v>2</v>
      </c>
      <c r="H16" s="7">
        <v>7</v>
      </c>
      <c r="I16" t="s">
        <v>18</v>
      </c>
      <c r="J16" t="s">
        <v>48</v>
      </c>
      <c r="K16">
        <v>5</v>
      </c>
      <c r="L16">
        <v>0</v>
      </c>
      <c r="M16">
        <v>0</v>
      </c>
      <c r="N16">
        <v>40</v>
      </c>
      <c r="O16" s="7" t="s">
        <v>16</v>
      </c>
      <c r="P16">
        <f t="shared" si="0"/>
        <v>1</v>
      </c>
    </row>
    <row r="17" spans="2:16" x14ac:dyDescent="0.3">
      <c r="B17" s="7">
        <v>16</v>
      </c>
      <c r="C17" s="7">
        <v>56</v>
      </c>
      <c r="D17" t="s">
        <v>49</v>
      </c>
      <c r="E17" t="s">
        <v>50</v>
      </c>
      <c r="F17" s="1">
        <v>38593</v>
      </c>
      <c r="G17" s="7">
        <v>1</v>
      </c>
      <c r="H17" s="7">
        <v>6</v>
      </c>
      <c r="I17" t="s">
        <v>18</v>
      </c>
      <c r="J17" t="s">
        <v>51</v>
      </c>
      <c r="K17">
        <v>46</v>
      </c>
      <c r="L17">
        <v>2</v>
      </c>
      <c r="M17">
        <v>4</v>
      </c>
      <c r="N17">
        <v>121.73</v>
      </c>
      <c r="O17" s="7" t="s">
        <v>16</v>
      </c>
      <c r="P17">
        <f t="shared" si="0"/>
        <v>56</v>
      </c>
    </row>
    <row r="18" spans="2:16" x14ac:dyDescent="0.3">
      <c r="B18" s="7">
        <v>17</v>
      </c>
      <c r="C18" s="7">
        <v>37</v>
      </c>
      <c r="D18" t="s">
        <v>46</v>
      </c>
      <c r="E18" t="s">
        <v>50</v>
      </c>
      <c r="F18" s="1">
        <v>38597</v>
      </c>
      <c r="G18" s="7">
        <v>2</v>
      </c>
      <c r="H18" s="7">
        <v>6</v>
      </c>
      <c r="I18" t="s">
        <v>20</v>
      </c>
      <c r="J18" t="s">
        <v>52</v>
      </c>
      <c r="K18">
        <v>27</v>
      </c>
      <c r="L18">
        <v>3</v>
      </c>
      <c r="M18">
        <v>2</v>
      </c>
      <c r="N18">
        <v>137.03</v>
      </c>
      <c r="O18" s="7" t="s">
        <v>16</v>
      </c>
      <c r="P18">
        <f t="shared" si="0"/>
        <v>18.5</v>
      </c>
    </row>
    <row r="19" spans="2:16" x14ac:dyDescent="0.3">
      <c r="B19" s="7">
        <v>18</v>
      </c>
      <c r="C19" s="7">
        <v>67</v>
      </c>
      <c r="D19" t="s">
        <v>49</v>
      </c>
      <c r="E19" t="s">
        <v>50</v>
      </c>
      <c r="F19" s="1">
        <v>38599</v>
      </c>
      <c r="G19" s="7">
        <v>2</v>
      </c>
      <c r="H19" s="7">
        <v>7</v>
      </c>
      <c r="I19" t="s">
        <v>20</v>
      </c>
      <c r="J19" t="s">
        <v>53</v>
      </c>
      <c r="K19">
        <v>63</v>
      </c>
      <c r="L19">
        <v>1</v>
      </c>
      <c r="M19">
        <v>3</v>
      </c>
      <c r="N19">
        <v>106.34</v>
      </c>
      <c r="O19" s="7" t="s">
        <v>16</v>
      </c>
      <c r="P19">
        <f t="shared" si="0"/>
        <v>33.5</v>
      </c>
    </row>
    <row r="20" spans="2:16" x14ac:dyDescent="0.3">
      <c r="B20" s="7">
        <v>19</v>
      </c>
      <c r="C20" s="7">
        <v>11</v>
      </c>
      <c r="D20" t="s">
        <v>46</v>
      </c>
      <c r="E20" t="s">
        <v>50</v>
      </c>
      <c r="F20" s="1">
        <v>38601</v>
      </c>
      <c r="G20" s="7">
        <v>1</v>
      </c>
      <c r="H20" s="7">
        <v>7</v>
      </c>
      <c r="I20" t="s">
        <v>44</v>
      </c>
      <c r="J20" t="s">
        <v>54</v>
      </c>
      <c r="K20">
        <v>16</v>
      </c>
      <c r="L20">
        <v>1</v>
      </c>
      <c r="M20">
        <v>0</v>
      </c>
      <c r="N20">
        <v>68.75</v>
      </c>
      <c r="O20" s="7" t="s">
        <v>16</v>
      </c>
      <c r="P20">
        <f t="shared" si="0"/>
        <v>11</v>
      </c>
    </row>
    <row r="21" spans="2:16" x14ac:dyDescent="0.3">
      <c r="B21" s="7">
        <v>20</v>
      </c>
      <c r="C21" s="7">
        <v>38</v>
      </c>
      <c r="D21" t="s">
        <v>35</v>
      </c>
      <c r="E21" t="s">
        <v>55</v>
      </c>
      <c r="F21" s="1">
        <v>38650</v>
      </c>
      <c r="G21" s="7">
        <v>1</v>
      </c>
      <c r="H21" s="7">
        <v>6</v>
      </c>
      <c r="I21" t="s">
        <v>18</v>
      </c>
      <c r="J21" t="s">
        <v>56</v>
      </c>
      <c r="K21">
        <v>28</v>
      </c>
      <c r="L21">
        <v>3</v>
      </c>
      <c r="M21">
        <v>2</v>
      </c>
      <c r="N21">
        <v>135.71</v>
      </c>
      <c r="O21" s="7" t="s">
        <v>16</v>
      </c>
      <c r="P21">
        <f t="shared" si="0"/>
        <v>38</v>
      </c>
    </row>
    <row r="22" spans="2:16" x14ac:dyDescent="0.3">
      <c r="B22" s="7">
        <v>21</v>
      </c>
      <c r="C22" s="7" t="s">
        <v>57</v>
      </c>
      <c r="D22" t="s">
        <v>35</v>
      </c>
      <c r="E22" t="s">
        <v>58</v>
      </c>
      <c r="F22" s="1">
        <v>38653</v>
      </c>
      <c r="G22" s="7">
        <v>2</v>
      </c>
      <c r="H22" s="7" t="s">
        <v>57</v>
      </c>
      <c r="I22" t="s">
        <v>57</v>
      </c>
      <c r="J22" t="s">
        <v>59</v>
      </c>
      <c r="K22">
        <v>0</v>
      </c>
      <c r="L22">
        <v>0</v>
      </c>
      <c r="M22">
        <v>0</v>
      </c>
      <c r="N22">
        <v>0</v>
      </c>
      <c r="O22" s="7" t="s">
        <v>16</v>
      </c>
      <c r="P22" t="e">
        <f t="shared" si="0"/>
        <v>#VALUE!</v>
      </c>
    </row>
    <row r="23" spans="2:16" x14ac:dyDescent="0.3">
      <c r="B23" s="7">
        <v>22</v>
      </c>
      <c r="C23" s="7">
        <v>183</v>
      </c>
      <c r="D23" t="s">
        <v>35</v>
      </c>
      <c r="E23" t="s">
        <v>60</v>
      </c>
      <c r="F23" s="1">
        <v>38656</v>
      </c>
      <c r="G23" s="7">
        <v>2</v>
      </c>
      <c r="H23" s="7">
        <v>3</v>
      </c>
      <c r="I23" t="s">
        <v>20</v>
      </c>
      <c r="J23" t="s">
        <v>61</v>
      </c>
      <c r="K23">
        <v>145</v>
      </c>
      <c r="L23">
        <v>15</v>
      </c>
      <c r="M23">
        <v>10</v>
      </c>
      <c r="N23">
        <v>126.2</v>
      </c>
      <c r="O23" s="7" t="s">
        <v>16</v>
      </c>
      <c r="P23">
        <f t="shared" si="0"/>
        <v>91.5</v>
      </c>
    </row>
    <row r="24" spans="2:16" x14ac:dyDescent="0.3">
      <c r="B24" s="7">
        <v>23</v>
      </c>
      <c r="C24" s="7">
        <v>45</v>
      </c>
      <c r="D24" t="s">
        <v>35</v>
      </c>
      <c r="E24" t="s">
        <v>62</v>
      </c>
      <c r="F24" s="1">
        <v>38659</v>
      </c>
      <c r="G24" s="7">
        <v>2</v>
      </c>
      <c r="H24" s="7">
        <v>6</v>
      </c>
      <c r="I24" t="s">
        <v>20</v>
      </c>
      <c r="J24" t="s">
        <v>63</v>
      </c>
      <c r="K24">
        <v>43</v>
      </c>
      <c r="L24">
        <v>1</v>
      </c>
      <c r="M24">
        <v>2</v>
      </c>
      <c r="N24">
        <v>104.65</v>
      </c>
      <c r="O24" s="7" t="s">
        <v>16</v>
      </c>
      <c r="P24">
        <f t="shared" si="0"/>
        <v>22.5</v>
      </c>
    </row>
    <row r="25" spans="2:16" x14ac:dyDescent="0.3">
      <c r="B25" s="7">
        <v>24</v>
      </c>
      <c r="C25" s="7">
        <v>0</v>
      </c>
      <c r="D25" t="s">
        <v>35</v>
      </c>
      <c r="E25" t="s">
        <v>29</v>
      </c>
      <c r="F25" s="1">
        <v>38662</v>
      </c>
      <c r="G25" s="7">
        <v>1</v>
      </c>
      <c r="H25" s="7">
        <v>3</v>
      </c>
      <c r="I25" t="s">
        <v>44</v>
      </c>
      <c r="J25" t="s">
        <v>64</v>
      </c>
      <c r="K25">
        <v>1</v>
      </c>
      <c r="L25">
        <v>0</v>
      </c>
      <c r="M25">
        <v>0</v>
      </c>
      <c r="N25">
        <v>0</v>
      </c>
      <c r="O25" s="7" t="s">
        <v>16</v>
      </c>
      <c r="P25">
        <f t="shared" si="0"/>
        <v>0</v>
      </c>
    </row>
    <row r="26" spans="2:16" x14ac:dyDescent="0.3">
      <c r="B26" s="7">
        <v>25</v>
      </c>
      <c r="C26" s="7" t="s">
        <v>57</v>
      </c>
      <c r="D26" t="s">
        <v>35</v>
      </c>
      <c r="E26" t="s">
        <v>65</v>
      </c>
      <c r="F26" s="1">
        <v>38665</v>
      </c>
      <c r="G26" s="7">
        <v>2</v>
      </c>
      <c r="H26" s="7" t="s">
        <v>57</v>
      </c>
      <c r="I26" t="s">
        <v>57</v>
      </c>
      <c r="J26" t="s">
        <v>66</v>
      </c>
      <c r="K26">
        <v>0</v>
      </c>
      <c r="L26">
        <v>0</v>
      </c>
      <c r="M26">
        <v>0</v>
      </c>
      <c r="N26">
        <v>0</v>
      </c>
      <c r="O26" s="7" t="s">
        <v>16</v>
      </c>
      <c r="P26" t="e">
        <f t="shared" si="0"/>
        <v>#VALUE!</v>
      </c>
    </row>
    <row r="27" spans="2:16" x14ac:dyDescent="0.3">
      <c r="B27" s="7">
        <v>26</v>
      </c>
      <c r="C27" s="7">
        <v>80</v>
      </c>
      <c r="D27" t="s">
        <v>35</v>
      </c>
      <c r="E27" t="s">
        <v>67</v>
      </c>
      <c r="F27" s="1">
        <v>38668</v>
      </c>
      <c r="G27" s="7">
        <v>2</v>
      </c>
      <c r="H27" s="7">
        <v>4</v>
      </c>
      <c r="I27" t="s">
        <v>18</v>
      </c>
      <c r="J27" t="s">
        <v>68</v>
      </c>
      <c r="K27">
        <v>73</v>
      </c>
      <c r="L27">
        <v>9</v>
      </c>
      <c r="M27">
        <v>3</v>
      </c>
      <c r="N27">
        <v>109.58</v>
      </c>
      <c r="O27" s="7" t="s">
        <v>16</v>
      </c>
      <c r="P27">
        <f t="shared" si="0"/>
        <v>40</v>
      </c>
    </row>
    <row r="28" spans="2:16" x14ac:dyDescent="0.3">
      <c r="B28" s="7">
        <v>27</v>
      </c>
      <c r="C28" s="7">
        <v>17</v>
      </c>
      <c r="D28" t="s">
        <v>69</v>
      </c>
      <c r="E28" t="s">
        <v>70</v>
      </c>
      <c r="F28" s="1">
        <v>38672</v>
      </c>
      <c r="G28" s="7">
        <v>1</v>
      </c>
      <c r="H28" s="7">
        <v>8</v>
      </c>
      <c r="I28" t="s">
        <v>14</v>
      </c>
      <c r="J28" t="s">
        <v>71</v>
      </c>
      <c r="K28">
        <v>28</v>
      </c>
      <c r="L28">
        <v>1</v>
      </c>
      <c r="M28">
        <v>0</v>
      </c>
      <c r="N28">
        <v>60.71</v>
      </c>
      <c r="O28" s="7" t="s">
        <v>16</v>
      </c>
      <c r="P28">
        <f t="shared" si="0"/>
        <v>17</v>
      </c>
    </row>
    <row r="29" spans="2:16" x14ac:dyDescent="0.3">
      <c r="B29" s="7">
        <v>28</v>
      </c>
      <c r="C29" s="7" t="s">
        <v>57</v>
      </c>
      <c r="D29" t="s">
        <v>69</v>
      </c>
      <c r="E29" t="s">
        <v>72</v>
      </c>
      <c r="F29" s="1">
        <v>38675</v>
      </c>
      <c r="G29" s="7">
        <v>2</v>
      </c>
      <c r="H29" s="7" t="s">
        <v>57</v>
      </c>
      <c r="I29" t="s">
        <v>57</v>
      </c>
      <c r="J29" t="s">
        <v>73</v>
      </c>
      <c r="K29">
        <v>0</v>
      </c>
      <c r="L29">
        <v>0</v>
      </c>
      <c r="M29">
        <v>0</v>
      </c>
      <c r="N29">
        <v>0</v>
      </c>
      <c r="O29" s="7" t="s">
        <v>16</v>
      </c>
      <c r="P29" t="e">
        <f t="shared" si="0"/>
        <v>#VALUE!</v>
      </c>
    </row>
    <row r="30" spans="2:16" x14ac:dyDescent="0.3">
      <c r="B30" s="7">
        <v>29</v>
      </c>
      <c r="C30" s="7">
        <v>14</v>
      </c>
      <c r="D30" t="s">
        <v>69</v>
      </c>
      <c r="E30" t="s">
        <v>74</v>
      </c>
      <c r="F30" s="1">
        <v>38681</v>
      </c>
      <c r="G30" s="7">
        <v>1</v>
      </c>
      <c r="H30" s="7">
        <v>8</v>
      </c>
      <c r="I30" t="s">
        <v>18</v>
      </c>
      <c r="J30" t="s">
        <v>75</v>
      </c>
      <c r="K30">
        <v>26</v>
      </c>
      <c r="L30">
        <v>0</v>
      </c>
      <c r="M30">
        <v>0</v>
      </c>
      <c r="N30">
        <v>53.84</v>
      </c>
      <c r="O30" s="7" t="s">
        <v>16</v>
      </c>
      <c r="P30">
        <f t="shared" si="0"/>
        <v>14</v>
      </c>
    </row>
    <row r="31" spans="2:16" x14ac:dyDescent="0.3">
      <c r="B31" s="7">
        <v>30</v>
      </c>
      <c r="C31" s="7">
        <v>12</v>
      </c>
      <c r="D31" t="s">
        <v>69</v>
      </c>
      <c r="E31" t="s">
        <v>76</v>
      </c>
      <c r="F31" s="1">
        <v>38684</v>
      </c>
      <c r="G31" s="7">
        <v>2</v>
      </c>
      <c r="H31" s="7">
        <v>6</v>
      </c>
      <c r="I31" t="s">
        <v>18</v>
      </c>
      <c r="J31" t="s">
        <v>77</v>
      </c>
      <c r="K31">
        <v>26</v>
      </c>
      <c r="L31">
        <v>1</v>
      </c>
      <c r="M31">
        <v>0</v>
      </c>
      <c r="N31">
        <v>46.15</v>
      </c>
      <c r="O31" s="7" t="s">
        <v>16</v>
      </c>
      <c r="P31">
        <f t="shared" si="0"/>
        <v>6</v>
      </c>
    </row>
    <row r="32" spans="2:16" x14ac:dyDescent="0.3">
      <c r="B32" s="7">
        <v>31</v>
      </c>
      <c r="C32" s="7">
        <v>30</v>
      </c>
      <c r="D32" t="s">
        <v>35</v>
      </c>
      <c r="E32" t="s">
        <v>78</v>
      </c>
      <c r="F32" s="1">
        <v>38688</v>
      </c>
      <c r="G32" s="7">
        <v>1</v>
      </c>
      <c r="H32" s="7">
        <v>7</v>
      </c>
      <c r="I32" t="s">
        <v>18</v>
      </c>
      <c r="J32" t="s">
        <v>79</v>
      </c>
      <c r="K32">
        <v>54</v>
      </c>
      <c r="L32">
        <v>6</v>
      </c>
      <c r="M32">
        <v>0</v>
      </c>
      <c r="N32">
        <v>55.55</v>
      </c>
      <c r="O32" s="7" t="s">
        <v>80</v>
      </c>
      <c r="P32">
        <f t="shared" si="0"/>
        <v>30</v>
      </c>
    </row>
    <row r="33" spans="2:16" x14ac:dyDescent="0.3">
      <c r="B33" s="7">
        <v>32</v>
      </c>
      <c r="C33" s="7">
        <v>5</v>
      </c>
      <c r="D33" t="s">
        <v>35</v>
      </c>
      <c r="E33" t="s">
        <v>33</v>
      </c>
      <c r="F33" s="1">
        <v>38696</v>
      </c>
      <c r="G33" s="7">
        <v>1</v>
      </c>
      <c r="H33" s="7">
        <v>7</v>
      </c>
      <c r="I33" t="s">
        <v>37</v>
      </c>
      <c r="J33" t="s">
        <v>81</v>
      </c>
      <c r="K33">
        <v>12</v>
      </c>
      <c r="L33">
        <v>1</v>
      </c>
      <c r="M33">
        <v>0</v>
      </c>
      <c r="N33">
        <v>41.66</v>
      </c>
      <c r="O33" s="7" t="s">
        <v>80</v>
      </c>
      <c r="P33">
        <f t="shared" si="0"/>
        <v>5</v>
      </c>
    </row>
    <row r="34" spans="2:16" x14ac:dyDescent="0.3">
      <c r="B34" s="7">
        <v>33</v>
      </c>
      <c r="C34" s="7">
        <v>51</v>
      </c>
      <c r="D34" t="s">
        <v>35</v>
      </c>
      <c r="E34" t="s">
        <v>33</v>
      </c>
      <c r="F34" s="1">
        <v>38696</v>
      </c>
      <c r="G34" s="7">
        <v>3</v>
      </c>
      <c r="H34" s="7">
        <v>8</v>
      </c>
      <c r="I34" t="s">
        <v>20</v>
      </c>
      <c r="J34" t="s">
        <v>81</v>
      </c>
      <c r="K34">
        <v>51</v>
      </c>
      <c r="L34">
        <v>5</v>
      </c>
      <c r="M34">
        <v>2</v>
      </c>
      <c r="N34">
        <v>100</v>
      </c>
      <c r="O34" s="7" t="s">
        <v>80</v>
      </c>
      <c r="P34">
        <f t="shared" si="0"/>
        <v>17</v>
      </c>
    </row>
    <row r="35" spans="2:16" x14ac:dyDescent="0.3">
      <c r="B35" s="7">
        <v>34</v>
      </c>
      <c r="C35" s="7">
        <v>49</v>
      </c>
      <c r="D35" t="s">
        <v>35</v>
      </c>
      <c r="E35" t="s">
        <v>29</v>
      </c>
      <c r="F35" s="1">
        <v>38704</v>
      </c>
      <c r="G35" s="7">
        <v>1</v>
      </c>
      <c r="H35" s="7">
        <v>7</v>
      </c>
      <c r="I35" t="s">
        <v>44</v>
      </c>
      <c r="J35" t="s">
        <v>82</v>
      </c>
      <c r="K35">
        <v>62</v>
      </c>
      <c r="L35">
        <v>7</v>
      </c>
      <c r="M35">
        <v>0</v>
      </c>
      <c r="N35">
        <v>79.03</v>
      </c>
      <c r="O35" s="7" t="s">
        <v>80</v>
      </c>
      <c r="P35">
        <f t="shared" si="0"/>
        <v>49</v>
      </c>
    </row>
    <row r="36" spans="2:16" x14ac:dyDescent="0.3">
      <c r="B36" s="7">
        <v>35</v>
      </c>
      <c r="C36" s="7">
        <v>14</v>
      </c>
      <c r="D36" t="s">
        <v>35</v>
      </c>
      <c r="E36" t="s">
        <v>29</v>
      </c>
      <c r="F36" s="1">
        <v>38704</v>
      </c>
      <c r="G36" s="7">
        <v>3</v>
      </c>
      <c r="H36" s="7">
        <v>7</v>
      </c>
      <c r="I36" t="s">
        <v>44</v>
      </c>
      <c r="J36" t="s">
        <v>82</v>
      </c>
      <c r="K36">
        <v>20</v>
      </c>
      <c r="L36">
        <v>1</v>
      </c>
      <c r="M36">
        <v>0</v>
      </c>
      <c r="N36">
        <v>70</v>
      </c>
      <c r="O36" s="7" t="s">
        <v>80</v>
      </c>
      <c r="P36">
        <f t="shared" si="0"/>
        <v>4.666666666666667</v>
      </c>
    </row>
    <row r="37" spans="2:16" x14ac:dyDescent="0.3">
      <c r="B37" s="7">
        <v>36</v>
      </c>
      <c r="C37" s="7" t="s">
        <v>57</v>
      </c>
      <c r="D37" t="s">
        <v>22</v>
      </c>
      <c r="E37" t="s">
        <v>83</v>
      </c>
      <c r="F37" s="1">
        <v>38730</v>
      </c>
      <c r="G37" s="7">
        <v>2</v>
      </c>
      <c r="H37" s="7" t="s">
        <v>57</v>
      </c>
      <c r="I37" t="s">
        <v>57</v>
      </c>
      <c r="J37" t="s">
        <v>84</v>
      </c>
      <c r="K37">
        <v>0</v>
      </c>
      <c r="L37">
        <v>0</v>
      </c>
      <c r="M37">
        <v>0</v>
      </c>
      <c r="N37">
        <v>0</v>
      </c>
      <c r="O37" s="7" t="s">
        <v>80</v>
      </c>
      <c r="P37" t="e">
        <f t="shared" si="0"/>
        <v>#VALUE!</v>
      </c>
    </row>
    <row r="38" spans="2:16" x14ac:dyDescent="0.3">
      <c r="B38" s="7">
        <v>37</v>
      </c>
      <c r="C38" s="7" t="s">
        <v>57</v>
      </c>
      <c r="D38" t="s">
        <v>22</v>
      </c>
      <c r="E38" t="s">
        <v>85</v>
      </c>
      <c r="F38" s="1">
        <v>38738</v>
      </c>
      <c r="G38" s="7">
        <v>4</v>
      </c>
      <c r="H38" s="7" t="s">
        <v>57</v>
      </c>
      <c r="I38" t="s">
        <v>57</v>
      </c>
      <c r="J38" t="s">
        <v>86</v>
      </c>
      <c r="K38">
        <v>0</v>
      </c>
      <c r="L38">
        <v>0</v>
      </c>
      <c r="M38">
        <v>0</v>
      </c>
      <c r="N38">
        <v>0</v>
      </c>
      <c r="O38" s="7" t="s">
        <v>80</v>
      </c>
      <c r="P38" t="e">
        <f t="shared" si="0"/>
        <v>#VALUE!</v>
      </c>
    </row>
    <row r="39" spans="2:16" x14ac:dyDescent="0.3">
      <c r="B39" s="7">
        <v>38</v>
      </c>
      <c r="C39" s="7">
        <v>148</v>
      </c>
      <c r="D39" t="s">
        <v>22</v>
      </c>
      <c r="E39" t="s">
        <v>85</v>
      </c>
      <c r="F39" s="1">
        <v>38738</v>
      </c>
      <c r="G39" s="7">
        <v>2</v>
      </c>
      <c r="H39" s="7">
        <v>6</v>
      </c>
      <c r="I39" t="s">
        <v>87</v>
      </c>
      <c r="J39" t="s">
        <v>86</v>
      </c>
      <c r="K39">
        <v>153</v>
      </c>
      <c r="L39">
        <v>19</v>
      </c>
      <c r="M39">
        <v>4</v>
      </c>
      <c r="N39">
        <v>96.73</v>
      </c>
      <c r="O39" s="7" t="s">
        <v>80</v>
      </c>
      <c r="P39">
        <f t="shared" si="0"/>
        <v>74</v>
      </c>
    </row>
    <row r="40" spans="2:16" x14ac:dyDescent="0.3">
      <c r="B40" s="7">
        <v>39</v>
      </c>
      <c r="C40" s="7">
        <v>13</v>
      </c>
      <c r="D40" t="s">
        <v>22</v>
      </c>
      <c r="E40" t="s">
        <v>88</v>
      </c>
      <c r="F40" s="1">
        <v>38746</v>
      </c>
      <c r="G40" s="7">
        <v>2</v>
      </c>
      <c r="H40" s="7">
        <v>7</v>
      </c>
      <c r="I40" t="s">
        <v>18</v>
      </c>
      <c r="J40" t="s">
        <v>89</v>
      </c>
      <c r="K40">
        <v>13</v>
      </c>
      <c r="L40">
        <v>3</v>
      </c>
      <c r="M40">
        <v>0</v>
      </c>
      <c r="N40">
        <v>100</v>
      </c>
      <c r="O40" s="7" t="s">
        <v>80</v>
      </c>
      <c r="P40">
        <f t="shared" si="0"/>
        <v>6.5</v>
      </c>
    </row>
    <row r="41" spans="2:16" x14ac:dyDescent="0.3">
      <c r="B41" s="7">
        <v>40</v>
      </c>
      <c r="C41" s="7">
        <v>18</v>
      </c>
      <c r="D41" t="s">
        <v>22</v>
      </c>
      <c r="E41" t="s">
        <v>88</v>
      </c>
      <c r="F41" s="1">
        <v>38746</v>
      </c>
      <c r="G41" s="7">
        <v>4</v>
      </c>
      <c r="H41" s="7">
        <v>7</v>
      </c>
      <c r="I41" t="s">
        <v>18</v>
      </c>
      <c r="J41" t="s">
        <v>89</v>
      </c>
      <c r="K41">
        <v>35</v>
      </c>
      <c r="L41">
        <v>4</v>
      </c>
      <c r="M41">
        <v>0</v>
      </c>
      <c r="N41">
        <v>51.42</v>
      </c>
      <c r="O41" s="7" t="s">
        <v>80</v>
      </c>
      <c r="P41">
        <f t="shared" si="0"/>
        <v>4.5</v>
      </c>
    </row>
    <row r="42" spans="2:16" x14ac:dyDescent="0.3">
      <c r="B42" s="7">
        <v>41</v>
      </c>
      <c r="C42" s="7">
        <v>68</v>
      </c>
      <c r="D42" t="s">
        <v>22</v>
      </c>
      <c r="E42" t="s">
        <v>90</v>
      </c>
      <c r="F42" s="1">
        <v>38754</v>
      </c>
      <c r="G42" s="7">
        <v>1</v>
      </c>
      <c r="H42" s="7">
        <v>4</v>
      </c>
      <c r="I42" t="s">
        <v>18</v>
      </c>
      <c r="J42" t="s">
        <v>91</v>
      </c>
      <c r="K42">
        <v>53</v>
      </c>
      <c r="L42">
        <v>11</v>
      </c>
      <c r="M42">
        <v>1</v>
      </c>
      <c r="N42">
        <v>128.30000000000001</v>
      </c>
      <c r="O42" s="7" t="s">
        <v>16</v>
      </c>
      <c r="P42">
        <f t="shared" si="0"/>
        <v>68</v>
      </c>
    </row>
    <row r="43" spans="2:16" x14ac:dyDescent="0.3">
      <c r="B43" s="7">
        <v>42</v>
      </c>
      <c r="C43" s="7" t="s">
        <v>57</v>
      </c>
      <c r="D43" t="s">
        <v>22</v>
      </c>
      <c r="E43" t="s">
        <v>92</v>
      </c>
      <c r="F43" s="1">
        <v>38759</v>
      </c>
      <c r="G43" s="7">
        <v>2</v>
      </c>
      <c r="H43" s="7" t="s">
        <v>57</v>
      </c>
      <c r="I43" t="s">
        <v>57</v>
      </c>
      <c r="J43" t="s">
        <v>93</v>
      </c>
      <c r="K43">
        <v>0</v>
      </c>
      <c r="L43">
        <v>0</v>
      </c>
      <c r="M43">
        <v>0</v>
      </c>
      <c r="N43">
        <v>0</v>
      </c>
      <c r="O43" s="7" t="s">
        <v>16</v>
      </c>
      <c r="P43" t="e">
        <f t="shared" si="0"/>
        <v>#VALUE!</v>
      </c>
    </row>
    <row r="44" spans="2:16" x14ac:dyDescent="0.3">
      <c r="B44" s="7">
        <v>43</v>
      </c>
      <c r="C44" s="7">
        <v>72</v>
      </c>
      <c r="D44" t="s">
        <v>22</v>
      </c>
      <c r="E44" t="s">
        <v>83</v>
      </c>
      <c r="F44" s="1">
        <v>38761</v>
      </c>
      <c r="G44" s="7">
        <v>2</v>
      </c>
      <c r="H44" s="7">
        <v>7</v>
      </c>
      <c r="I44" t="s">
        <v>20</v>
      </c>
      <c r="J44" t="s">
        <v>94</v>
      </c>
      <c r="K44">
        <v>46</v>
      </c>
      <c r="L44">
        <v>13</v>
      </c>
      <c r="M44">
        <v>0</v>
      </c>
      <c r="N44">
        <v>156.52000000000001</v>
      </c>
      <c r="O44" s="7" t="s">
        <v>16</v>
      </c>
      <c r="P44">
        <f t="shared" si="0"/>
        <v>36</v>
      </c>
    </row>
    <row r="45" spans="2:16" x14ac:dyDescent="0.3">
      <c r="B45" s="7">
        <v>44</v>
      </c>
      <c r="C45" s="7">
        <v>2</v>
      </c>
      <c r="D45" t="s">
        <v>22</v>
      </c>
      <c r="E45" t="s">
        <v>95</v>
      </c>
      <c r="F45" s="1">
        <v>38764</v>
      </c>
      <c r="G45" s="7">
        <v>2</v>
      </c>
      <c r="H45" s="7">
        <v>7</v>
      </c>
      <c r="I45" t="s">
        <v>20</v>
      </c>
      <c r="J45" t="s">
        <v>96</v>
      </c>
      <c r="K45">
        <v>5</v>
      </c>
      <c r="L45">
        <v>0</v>
      </c>
      <c r="M45">
        <v>0</v>
      </c>
      <c r="N45">
        <v>40</v>
      </c>
      <c r="O45" s="7" t="s">
        <v>16</v>
      </c>
      <c r="P45">
        <f t="shared" si="0"/>
        <v>1</v>
      </c>
    </row>
    <row r="46" spans="2:16" x14ac:dyDescent="0.3">
      <c r="B46" s="7">
        <v>45</v>
      </c>
      <c r="C46" s="7">
        <v>77</v>
      </c>
      <c r="D46" t="s">
        <v>22</v>
      </c>
      <c r="E46" t="s">
        <v>88</v>
      </c>
      <c r="F46" s="1">
        <v>38767</v>
      </c>
      <c r="G46" s="7">
        <v>2</v>
      </c>
      <c r="H46" s="7">
        <v>4</v>
      </c>
      <c r="I46" t="s">
        <v>20</v>
      </c>
      <c r="J46" t="s">
        <v>97</v>
      </c>
      <c r="K46">
        <v>56</v>
      </c>
      <c r="L46">
        <v>6</v>
      </c>
      <c r="M46">
        <v>4</v>
      </c>
      <c r="N46">
        <v>137.5</v>
      </c>
      <c r="O46" s="7" t="s">
        <v>16</v>
      </c>
      <c r="P46">
        <f t="shared" si="0"/>
        <v>38.5</v>
      </c>
    </row>
    <row r="47" spans="2:16" x14ac:dyDescent="0.3">
      <c r="B47" s="7">
        <v>46</v>
      </c>
      <c r="C47" s="7">
        <v>16</v>
      </c>
      <c r="D47" t="s">
        <v>98</v>
      </c>
      <c r="E47" t="s">
        <v>55</v>
      </c>
      <c r="F47" s="1">
        <v>38777</v>
      </c>
      <c r="G47" s="7">
        <v>4</v>
      </c>
      <c r="H47" s="7">
        <v>5</v>
      </c>
      <c r="I47" t="s">
        <v>18</v>
      </c>
      <c r="J47" t="s">
        <v>99</v>
      </c>
      <c r="K47">
        <v>21</v>
      </c>
      <c r="L47">
        <v>1</v>
      </c>
      <c r="M47">
        <v>0</v>
      </c>
      <c r="N47">
        <v>76.19</v>
      </c>
      <c r="O47" s="7" t="s">
        <v>80</v>
      </c>
      <c r="P47">
        <f t="shared" si="0"/>
        <v>4</v>
      </c>
    </row>
    <row r="48" spans="2:16" x14ac:dyDescent="0.3">
      <c r="B48" s="7">
        <v>47</v>
      </c>
      <c r="C48" s="7">
        <v>5</v>
      </c>
      <c r="D48" t="s">
        <v>98</v>
      </c>
      <c r="E48" t="s">
        <v>55</v>
      </c>
      <c r="F48" s="1">
        <v>38777</v>
      </c>
      <c r="G48" s="7">
        <v>2</v>
      </c>
      <c r="H48" s="7">
        <v>7</v>
      </c>
      <c r="I48" t="s">
        <v>18</v>
      </c>
      <c r="J48" t="s">
        <v>99</v>
      </c>
      <c r="K48">
        <v>10</v>
      </c>
      <c r="L48">
        <v>1</v>
      </c>
      <c r="M48">
        <v>0</v>
      </c>
      <c r="N48">
        <v>50</v>
      </c>
      <c r="O48" s="7" t="s">
        <v>80</v>
      </c>
      <c r="P48">
        <f t="shared" si="0"/>
        <v>2.5</v>
      </c>
    </row>
    <row r="49" spans="2:16" x14ac:dyDescent="0.3">
      <c r="B49" s="7">
        <v>48</v>
      </c>
      <c r="C49" s="7" t="s">
        <v>57</v>
      </c>
      <c r="D49" t="s">
        <v>98</v>
      </c>
      <c r="E49" t="s">
        <v>58</v>
      </c>
      <c r="F49" s="1">
        <v>38785</v>
      </c>
      <c r="G49" s="7">
        <v>4</v>
      </c>
      <c r="H49" s="7" t="s">
        <v>57</v>
      </c>
      <c r="I49" t="s">
        <v>57</v>
      </c>
      <c r="J49" t="s">
        <v>100</v>
      </c>
      <c r="K49">
        <v>0</v>
      </c>
      <c r="L49">
        <v>0</v>
      </c>
      <c r="M49">
        <v>0</v>
      </c>
      <c r="N49">
        <v>0</v>
      </c>
      <c r="O49" s="7" t="s">
        <v>80</v>
      </c>
      <c r="P49" t="e">
        <f t="shared" si="0"/>
        <v>#VALUE!</v>
      </c>
    </row>
    <row r="50" spans="2:16" x14ac:dyDescent="0.3">
      <c r="B50" s="7">
        <v>49</v>
      </c>
      <c r="C50" s="7">
        <v>16</v>
      </c>
      <c r="D50" t="s">
        <v>98</v>
      </c>
      <c r="E50" t="s">
        <v>58</v>
      </c>
      <c r="F50" s="1">
        <v>38785</v>
      </c>
      <c r="G50" s="7">
        <v>2</v>
      </c>
      <c r="H50" s="7">
        <v>6</v>
      </c>
      <c r="I50" t="s">
        <v>18</v>
      </c>
      <c r="J50" t="s">
        <v>100</v>
      </c>
      <c r="K50">
        <v>22</v>
      </c>
      <c r="L50">
        <v>3</v>
      </c>
      <c r="M50">
        <v>0</v>
      </c>
      <c r="N50">
        <v>72.72</v>
      </c>
      <c r="O50" s="7" t="s">
        <v>80</v>
      </c>
      <c r="P50">
        <f t="shared" si="0"/>
        <v>8</v>
      </c>
    </row>
    <row r="51" spans="2:16" x14ac:dyDescent="0.3">
      <c r="B51" s="7">
        <v>50</v>
      </c>
      <c r="C51" s="7">
        <v>64</v>
      </c>
      <c r="D51" t="s">
        <v>98</v>
      </c>
      <c r="E51" t="s">
        <v>76</v>
      </c>
      <c r="F51" s="1">
        <v>38794</v>
      </c>
      <c r="G51" s="7">
        <v>2</v>
      </c>
      <c r="H51" s="7">
        <v>6</v>
      </c>
      <c r="I51" t="s">
        <v>14</v>
      </c>
      <c r="J51" t="s">
        <v>101</v>
      </c>
      <c r="K51">
        <v>118</v>
      </c>
      <c r="L51">
        <v>10</v>
      </c>
      <c r="M51">
        <v>0</v>
      </c>
      <c r="N51">
        <v>54.23</v>
      </c>
      <c r="O51" s="7" t="s">
        <v>80</v>
      </c>
      <c r="P51">
        <f t="shared" si="0"/>
        <v>32</v>
      </c>
    </row>
    <row r="52" spans="2:16" x14ac:dyDescent="0.3">
      <c r="B52" s="7">
        <v>51</v>
      </c>
      <c r="C52" s="7">
        <v>5</v>
      </c>
      <c r="D52" t="s">
        <v>98</v>
      </c>
      <c r="E52" t="s">
        <v>76</v>
      </c>
      <c r="F52" s="1">
        <v>38794</v>
      </c>
      <c r="G52" s="7">
        <v>4</v>
      </c>
      <c r="H52" s="7">
        <v>8</v>
      </c>
      <c r="I52" t="s">
        <v>18</v>
      </c>
      <c r="J52" t="s">
        <v>101</v>
      </c>
      <c r="K52">
        <v>11</v>
      </c>
      <c r="L52">
        <v>0</v>
      </c>
      <c r="M52">
        <v>0</v>
      </c>
      <c r="N52">
        <v>45.45</v>
      </c>
      <c r="O52" s="7" t="s">
        <v>80</v>
      </c>
      <c r="P52">
        <f t="shared" si="0"/>
        <v>1.25</v>
      </c>
    </row>
    <row r="53" spans="2:16" x14ac:dyDescent="0.3">
      <c r="B53" s="7">
        <v>52</v>
      </c>
      <c r="C53" s="7">
        <v>20</v>
      </c>
      <c r="D53" t="s">
        <v>98</v>
      </c>
      <c r="E53" t="s">
        <v>33</v>
      </c>
      <c r="F53" s="1">
        <v>38804</v>
      </c>
      <c r="G53" s="7">
        <v>1</v>
      </c>
      <c r="H53" s="7">
        <v>8</v>
      </c>
      <c r="I53" t="s">
        <v>18</v>
      </c>
      <c r="J53" t="s">
        <v>102</v>
      </c>
      <c r="K53">
        <v>28</v>
      </c>
      <c r="L53">
        <v>2</v>
      </c>
      <c r="M53">
        <v>0</v>
      </c>
      <c r="N53">
        <v>71.42</v>
      </c>
      <c r="O53" s="7" t="s">
        <v>16</v>
      </c>
      <c r="P53">
        <f t="shared" si="0"/>
        <v>20</v>
      </c>
    </row>
    <row r="54" spans="2:16" x14ac:dyDescent="0.3">
      <c r="B54" s="7">
        <v>53</v>
      </c>
      <c r="C54" s="7">
        <v>38</v>
      </c>
      <c r="D54" t="s">
        <v>98</v>
      </c>
      <c r="E54" t="s">
        <v>103</v>
      </c>
      <c r="F54" s="1">
        <v>38807</v>
      </c>
      <c r="G54" s="7">
        <v>2</v>
      </c>
      <c r="H54" s="7">
        <v>7</v>
      </c>
      <c r="I54" t="s">
        <v>37</v>
      </c>
      <c r="J54" t="s">
        <v>104</v>
      </c>
      <c r="K54">
        <v>55</v>
      </c>
      <c r="L54">
        <v>2</v>
      </c>
      <c r="M54">
        <v>0</v>
      </c>
      <c r="N54">
        <v>69.09</v>
      </c>
      <c r="O54" s="7" t="s">
        <v>16</v>
      </c>
      <c r="P54">
        <f t="shared" si="0"/>
        <v>19</v>
      </c>
    </row>
    <row r="55" spans="2:16" x14ac:dyDescent="0.3">
      <c r="B55" s="7">
        <v>54</v>
      </c>
      <c r="C55" s="7">
        <v>13</v>
      </c>
      <c r="D55" t="s">
        <v>98</v>
      </c>
      <c r="E55" t="s">
        <v>105</v>
      </c>
      <c r="F55" s="1">
        <v>38810</v>
      </c>
      <c r="G55" s="7">
        <v>1</v>
      </c>
      <c r="H55" s="7">
        <v>7</v>
      </c>
      <c r="I55" t="s">
        <v>20</v>
      </c>
      <c r="J55" t="s">
        <v>106</v>
      </c>
      <c r="K55">
        <v>6</v>
      </c>
      <c r="L55">
        <v>1</v>
      </c>
      <c r="M55">
        <v>1</v>
      </c>
      <c r="N55">
        <v>216.66</v>
      </c>
      <c r="O55" s="7" t="s">
        <v>16</v>
      </c>
      <c r="P55">
        <f t="shared" si="0"/>
        <v>13</v>
      </c>
    </row>
    <row r="56" spans="2:16" x14ac:dyDescent="0.3">
      <c r="B56" s="7">
        <v>55</v>
      </c>
      <c r="C56" s="7">
        <v>10</v>
      </c>
      <c r="D56" t="s">
        <v>98</v>
      </c>
      <c r="E56" t="s">
        <v>23</v>
      </c>
      <c r="F56" s="1">
        <v>38813</v>
      </c>
      <c r="G56" s="7">
        <v>2</v>
      </c>
      <c r="H56" s="7">
        <v>7</v>
      </c>
      <c r="I56" t="s">
        <v>20</v>
      </c>
      <c r="J56" t="s">
        <v>107</v>
      </c>
      <c r="K56">
        <v>13</v>
      </c>
      <c r="L56">
        <v>1</v>
      </c>
      <c r="M56">
        <v>0</v>
      </c>
      <c r="N56">
        <v>76.92</v>
      </c>
      <c r="O56" s="7" t="s">
        <v>16</v>
      </c>
      <c r="P56">
        <f t="shared" si="0"/>
        <v>5</v>
      </c>
    </row>
    <row r="57" spans="2:16" x14ac:dyDescent="0.3">
      <c r="B57" s="7">
        <v>56</v>
      </c>
      <c r="C57" s="7">
        <v>96</v>
      </c>
      <c r="D57" t="s">
        <v>98</v>
      </c>
      <c r="E57" t="s">
        <v>27</v>
      </c>
      <c r="F57" s="1">
        <v>38819</v>
      </c>
      <c r="G57" s="7">
        <v>1</v>
      </c>
      <c r="H57" s="7">
        <v>2</v>
      </c>
      <c r="I57" t="s">
        <v>18</v>
      </c>
      <c r="J57" t="s">
        <v>108</v>
      </c>
      <c r="K57">
        <v>106</v>
      </c>
      <c r="L57">
        <v>10</v>
      </c>
      <c r="M57">
        <v>3</v>
      </c>
      <c r="N57">
        <v>90.56</v>
      </c>
      <c r="O57" s="7" t="s">
        <v>16</v>
      </c>
      <c r="P57">
        <f t="shared" si="0"/>
        <v>96</v>
      </c>
    </row>
    <row r="58" spans="2:16" x14ac:dyDescent="0.3">
      <c r="B58" s="7">
        <v>57</v>
      </c>
      <c r="C58" s="7">
        <v>3</v>
      </c>
      <c r="D58" t="s">
        <v>22</v>
      </c>
      <c r="E58" t="s">
        <v>109</v>
      </c>
      <c r="F58" s="1">
        <v>38825</v>
      </c>
      <c r="G58" s="7">
        <v>1</v>
      </c>
      <c r="H58" s="7">
        <v>7</v>
      </c>
      <c r="I58" t="s">
        <v>37</v>
      </c>
      <c r="J58" t="s">
        <v>110</v>
      </c>
      <c r="K58">
        <v>10</v>
      </c>
      <c r="L58">
        <v>0</v>
      </c>
      <c r="M58">
        <v>0</v>
      </c>
      <c r="N58">
        <v>30</v>
      </c>
      <c r="O58" s="7" t="s">
        <v>16</v>
      </c>
      <c r="P58">
        <f t="shared" si="0"/>
        <v>3</v>
      </c>
    </row>
    <row r="59" spans="2:16" x14ac:dyDescent="0.3">
      <c r="B59" s="7">
        <v>58</v>
      </c>
      <c r="C59" s="7">
        <v>59</v>
      </c>
      <c r="D59" t="s">
        <v>22</v>
      </c>
      <c r="E59" t="s">
        <v>109</v>
      </c>
      <c r="F59" s="1">
        <v>38826</v>
      </c>
      <c r="G59" s="7">
        <v>1</v>
      </c>
      <c r="H59" s="7">
        <v>3</v>
      </c>
      <c r="I59" t="s">
        <v>37</v>
      </c>
      <c r="J59" t="s">
        <v>111</v>
      </c>
      <c r="K59">
        <v>72</v>
      </c>
      <c r="L59">
        <v>5</v>
      </c>
      <c r="M59">
        <v>0</v>
      </c>
      <c r="N59">
        <v>81.94</v>
      </c>
      <c r="O59" s="7" t="s">
        <v>16</v>
      </c>
      <c r="P59">
        <f t="shared" si="0"/>
        <v>59</v>
      </c>
    </row>
    <row r="60" spans="2:16" x14ac:dyDescent="0.3">
      <c r="B60" s="7">
        <v>59</v>
      </c>
      <c r="C60" s="7">
        <v>18</v>
      </c>
      <c r="D60" t="s">
        <v>39</v>
      </c>
      <c r="E60" t="s">
        <v>112</v>
      </c>
      <c r="F60" s="1">
        <v>38855</v>
      </c>
      <c r="G60" s="7">
        <v>2</v>
      </c>
      <c r="H60" s="7">
        <v>6</v>
      </c>
      <c r="I60" t="s">
        <v>18</v>
      </c>
      <c r="J60" t="s">
        <v>113</v>
      </c>
      <c r="K60">
        <v>11</v>
      </c>
      <c r="L60">
        <v>2</v>
      </c>
      <c r="M60">
        <v>1</v>
      </c>
      <c r="N60">
        <v>163.63</v>
      </c>
      <c r="O60" s="7" t="s">
        <v>16</v>
      </c>
      <c r="P60">
        <f t="shared" si="0"/>
        <v>9</v>
      </c>
    </row>
    <row r="61" spans="2:16" x14ac:dyDescent="0.3">
      <c r="B61" s="7">
        <v>60</v>
      </c>
      <c r="C61" s="7">
        <v>2</v>
      </c>
      <c r="D61" t="s">
        <v>39</v>
      </c>
      <c r="E61" t="s">
        <v>112</v>
      </c>
      <c r="F61" s="1">
        <v>38857</v>
      </c>
      <c r="G61" s="7">
        <v>2</v>
      </c>
      <c r="H61" s="7">
        <v>7</v>
      </c>
      <c r="I61" t="s">
        <v>37</v>
      </c>
      <c r="J61" t="s">
        <v>114</v>
      </c>
      <c r="K61">
        <v>7</v>
      </c>
      <c r="L61">
        <v>0</v>
      </c>
      <c r="M61">
        <v>0</v>
      </c>
      <c r="N61">
        <v>28.57</v>
      </c>
      <c r="O61" s="7" t="s">
        <v>16</v>
      </c>
      <c r="P61">
        <f t="shared" si="0"/>
        <v>1</v>
      </c>
    </row>
    <row r="62" spans="2:16" x14ac:dyDescent="0.3">
      <c r="B62" s="7">
        <v>61</v>
      </c>
      <c r="C62" s="7">
        <v>15</v>
      </c>
      <c r="D62" t="s">
        <v>39</v>
      </c>
      <c r="E62" t="s">
        <v>115</v>
      </c>
      <c r="F62" s="1">
        <v>38860</v>
      </c>
      <c r="G62" s="7">
        <v>1</v>
      </c>
      <c r="H62" s="7">
        <v>5</v>
      </c>
      <c r="I62" t="s">
        <v>14</v>
      </c>
      <c r="J62" t="s">
        <v>116</v>
      </c>
      <c r="K62">
        <v>26</v>
      </c>
      <c r="L62">
        <v>1</v>
      </c>
      <c r="M62">
        <v>0</v>
      </c>
      <c r="N62">
        <v>57.69</v>
      </c>
      <c r="O62" s="7" t="s">
        <v>16</v>
      </c>
      <c r="P62">
        <f t="shared" si="0"/>
        <v>15</v>
      </c>
    </row>
    <row r="63" spans="2:16" x14ac:dyDescent="0.3">
      <c r="B63" s="7">
        <v>62</v>
      </c>
      <c r="C63" s="7">
        <v>46</v>
      </c>
      <c r="D63" t="s">
        <v>39</v>
      </c>
      <c r="E63" t="s">
        <v>117</v>
      </c>
      <c r="F63" s="1">
        <v>38863</v>
      </c>
      <c r="G63" s="7">
        <v>1</v>
      </c>
      <c r="H63" s="7">
        <v>6</v>
      </c>
      <c r="I63" t="s">
        <v>20</v>
      </c>
      <c r="J63" t="s">
        <v>118</v>
      </c>
      <c r="K63">
        <v>58</v>
      </c>
      <c r="L63">
        <v>6</v>
      </c>
      <c r="M63">
        <v>0</v>
      </c>
      <c r="N63">
        <v>79.31</v>
      </c>
      <c r="O63" s="7" t="s">
        <v>16</v>
      </c>
      <c r="P63">
        <f t="shared" si="0"/>
        <v>46</v>
      </c>
    </row>
    <row r="64" spans="2:16" x14ac:dyDescent="0.3">
      <c r="B64" s="7">
        <v>63</v>
      </c>
      <c r="C64" s="7">
        <v>14</v>
      </c>
      <c r="D64" t="s">
        <v>39</v>
      </c>
      <c r="E64" t="s">
        <v>117</v>
      </c>
      <c r="F64" s="1">
        <v>38865</v>
      </c>
      <c r="G64" s="7">
        <v>2</v>
      </c>
      <c r="H64" s="7">
        <v>3</v>
      </c>
      <c r="I64" t="s">
        <v>37</v>
      </c>
      <c r="J64" t="s">
        <v>119</v>
      </c>
      <c r="K64">
        <v>19</v>
      </c>
      <c r="L64">
        <v>2</v>
      </c>
      <c r="M64">
        <v>0</v>
      </c>
      <c r="N64">
        <v>73.680000000000007</v>
      </c>
      <c r="O64" s="7" t="s">
        <v>16</v>
      </c>
      <c r="P64">
        <f t="shared" si="0"/>
        <v>7</v>
      </c>
    </row>
    <row r="65" spans="2:16" x14ac:dyDescent="0.3">
      <c r="B65" s="7">
        <v>64</v>
      </c>
      <c r="C65" s="7">
        <v>69</v>
      </c>
      <c r="D65" t="s">
        <v>39</v>
      </c>
      <c r="E65" t="s">
        <v>120</v>
      </c>
      <c r="F65" s="1">
        <v>38870</v>
      </c>
      <c r="G65" s="7">
        <v>3</v>
      </c>
      <c r="H65" s="7">
        <v>7</v>
      </c>
      <c r="I65" t="s">
        <v>18</v>
      </c>
      <c r="J65" t="s">
        <v>121</v>
      </c>
      <c r="K65">
        <v>52</v>
      </c>
      <c r="L65">
        <v>4</v>
      </c>
      <c r="M65">
        <v>6</v>
      </c>
      <c r="N65">
        <v>132.69</v>
      </c>
      <c r="O65" s="7" t="s">
        <v>80</v>
      </c>
      <c r="P65">
        <f t="shared" si="0"/>
        <v>23</v>
      </c>
    </row>
    <row r="66" spans="2:16" x14ac:dyDescent="0.3">
      <c r="B66" s="7">
        <v>65</v>
      </c>
      <c r="C66" s="7">
        <v>19</v>
      </c>
      <c r="D66" t="s">
        <v>39</v>
      </c>
      <c r="E66" t="s">
        <v>120</v>
      </c>
      <c r="F66" s="1">
        <v>38870</v>
      </c>
      <c r="G66" s="7">
        <v>1</v>
      </c>
      <c r="H66" s="7">
        <v>7</v>
      </c>
      <c r="I66" t="s">
        <v>18</v>
      </c>
      <c r="J66" t="s">
        <v>121</v>
      </c>
      <c r="K66">
        <v>27</v>
      </c>
      <c r="L66">
        <v>2</v>
      </c>
      <c r="M66">
        <v>0</v>
      </c>
      <c r="N66">
        <v>70.37</v>
      </c>
      <c r="O66" s="7" t="s">
        <v>80</v>
      </c>
      <c r="P66">
        <f t="shared" ref="P66:P129" si="1">C66/G66</f>
        <v>19</v>
      </c>
    </row>
    <row r="67" spans="2:16" x14ac:dyDescent="0.3">
      <c r="B67" s="7">
        <v>66</v>
      </c>
      <c r="C67" s="7">
        <v>9</v>
      </c>
      <c r="D67" t="s">
        <v>39</v>
      </c>
      <c r="E67" t="s">
        <v>122</v>
      </c>
      <c r="F67" s="1">
        <v>38878</v>
      </c>
      <c r="G67" s="7">
        <v>1</v>
      </c>
      <c r="H67" s="7">
        <v>7</v>
      </c>
      <c r="I67" t="s">
        <v>18</v>
      </c>
      <c r="J67" t="s">
        <v>123</v>
      </c>
      <c r="K67">
        <v>34</v>
      </c>
      <c r="L67">
        <v>0</v>
      </c>
      <c r="M67">
        <v>0</v>
      </c>
      <c r="N67">
        <v>26.47</v>
      </c>
      <c r="O67" s="7" t="s">
        <v>80</v>
      </c>
      <c r="P67">
        <f t="shared" si="1"/>
        <v>9</v>
      </c>
    </row>
    <row r="68" spans="2:16" x14ac:dyDescent="0.3">
      <c r="B68" s="7">
        <v>67</v>
      </c>
      <c r="C68" s="7">
        <v>20</v>
      </c>
      <c r="D68" t="s">
        <v>39</v>
      </c>
      <c r="E68" t="s">
        <v>115</v>
      </c>
      <c r="F68" s="1">
        <v>38890</v>
      </c>
      <c r="G68" s="7">
        <v>4</v>
      </c>
      <c r="H68" s="7">
        <v>5</v>
      </c>
      <c r="I68" t="s">
        <v>18</v>
      </c>
      <c r="J68" t="s">
        <v>124</v>
      </c>
      <c r="K68">
        <v>32</v>
      </c>
      <c r="L68">
        <v>0</v>
      </c>
      <c r="M68">
        <v>2</v>
      </c>
      <c r="N68">
        <v>62.5</v>
      </c>
      <c r="O68" s="7" t="s">
        <v>80</v>
      </c>
      <c r="P68">
        <f t="shared" si="1"/>
        <v>5</v>
      </c>
    </row>
    <row r="69" spans="2:16" x14ac:dyDescent="0.3">
      <c r="B69" s="7">
        <v>68</v>
      </c>
      <c r="C69" s="7">
        <v>29</v>
      </c>
      <c r="D69" t="s">
        <v>39</v>
      </c>
      <c r="E69" t="s">
        <v>115</v>
      </c>
      <c r="F69" s="1">
        <v>38890</v>
      </c>
      <c r="G69" s="7">
        <v>2</v>
      </c>
      <c r="H69" s="7">
        <v>7</v>
      </c>
      <c r="I69" t="s">
        <v>44</v>
      </c>
      <c r="J69" t="s">
        <v>124</v>
      </c>
      <c r="K69">
        <v>56</v>
      </c>
      <c r="L69">
        <v>5</v>
      </c>
      <c r="M69">
        <v>0</v>
      </c>
      <c r="N69">
        <v>51.78</v>
      </c>
      <c r="O69" s="7" t="s">
        <v>80</v>
      </c>
      <c r="P69">
        <f t="shared" si="1"/>
        <v>14.5</v>
      </c>
    </row>
    <row r="70" spans="2:16" x14ac:dyDescent="0.3">
      <c r="B70" s="7">
        <v>69</v>
      </c>
      <c r="C70" s="7">
        <v>3</v>
      </c>
      <c r="D70" t="s">
        <v>39</v>
      </c>
      <c r="E70" t="s">
        <v>112</v>
      </c>
      <c r="F70" s="1">
        <v>38898</v>
      </c>
      <c r="G70" s="7">
        <v>1</v>
      </c>
      <c r="H70" s="7">
        <v>7</v>
      </c>
      <c r="I70" t="s">
        <v>18</v>
      </c>
      <c r="J70" t="s">
        <v>125</v>
      </c>
      <c r="K70">
        <v>4</v>
      </c>
      <c r="L70">
        <v>0</v>
      </c>
      <c r="M70">
        <v>0</v>
      </c>
      <c r="N70">
        <v>75</v>
      </c>
      <c r="O70" s="7" t="s">
        <v>80</v>
      </c>
      <c r="P70">
        <f t="shared" si="1"/>
        <v>3</v>
      </c>
    </row>
    <row r="71" spans="2:16" x14ac:dyDescent="0.3">
      <c r="B71" s="7">
        <v>70</v>
      </c>
      <c r="C71" s="7">
        <v>19</v>
      </c>
      <c r="D71" t="s">
        <v>39</v>
      </c>
      <c r="E71" t="s">
        <v>112</v>
      </c>
      <c r="F71" s="1">
        <v>38898</v>
      </c>
      <c r="G71" s="7">
        <v>3</v>
      </c>
      <c r="H71" s="7">
        <v>7</v>
      </c>
      <c r="I71" t="s">
        <v>37</v>
      </c>
      <c r="J71" t="s">
        <v>125</v>
      </c>
      <c r="K71">
        <v>39</v>
      </c>
      <c r="L71">
        <v>4</v>
      </c>
      <c r="M71">
        <v>0</v>
      </c>
      <c r="N71">
        <v>48.71</v>
      </c>
      <c r="O71" s="7" t="s">
        <v>80</v>
      </c>
      <c r="P71">
        <f t="shared" si="1"/>
        <v>6.333333333333333</v>
      </c>
    </row>
    <row r="72" spans="2:16" x14ac:dyDescent="0.3">
      <c r="B72" s="7">
        <v>71</v>
      </c>
      <c r="C72" s="7" t="s">
        <v>57</v>
      </c>
      <c r="D72" t="s">
        <v>35</v>
      </c>
      <c r="E72" t="s">
        <v>126</v>
      </c>
      <c r="F72" s="1">
        <v>38947</v>
      </c>
      <c r="G72" s="7">
        <v>1</v>
      </c>
      <c r="H72" s="7" t="s">
        <v>57</v>
      </c>
      <c r="I72" t="s">
        <v>57</v>
      </c>
      <c r="J72" t="s">
        <v>127</v>
      </c>
      <c r="K72">
        <v>0</v>
      </c>
      <c r="L72">
        <v>0</v>
      </c>
      <c r="M72">
        <v>0</v>
      </c>
      <c r="N72">
        <v>0</v>
      </c>
      <c r="O72" s="7" t="s">
        <v>16</v>
      </c>
      <c r="P72" t="e">
        <f t="shared" si="1"/>
        <v>#VALUE!</v>
      </c>
    </row>
    <row r="73" spans="2:16" x14ac:dyDescent="0.3">
      <c r="B73" s="7">
        <v>72</v>
      </c>
      <c r="C73" s="7">
        <v>2</v>
      </c>
      <c r="D73" t="s">
        <v>39</v>
      </c>
      <c r="E73" t="s">
        <v>128</v>
      </c>
      <c r="F73" s="1">
        <v>38974</v>
      </c>
      <c r="G73" s="7">
        <v>1</v>
      </c>
      <c r="H73" s="7">
        <v>5</v>
      </c>
      <c r="I73" t="s">
        <v>37</v>
      </c>
      <c r="J73" t="s">
        <v>129</v>
      </c>
      <c r="K73">
        <v>10</v>
      </c>
      <c r="L73">
        <v>0</v>
      </c>
      <c r="M73">
        <v>0</v>
      </c>
      <c r="N73">
        <v>20</v>
      </c>
      <c r="O73" s="7" t="s">
        <v>16</v>
      </c>
      <c r="P73">
        <f t="shared" si="1"/>
        <v>2</v>
      </c>
    </row>
    <row r="74" spans="2:16" x14ac:dyDescent="0.3">
      <c r="B74" s="7">
        <v>73</v>
      </c>
      <c r="C74" s="7" t="s">
        <v>57</v>
      </c>
      <c r="D74" t="s">
        <v>130</v>
      </c>
      <c r="E74" t="s">
        <v>128</v>
      </c>
      <c r="F74" s="1">
        <v>38976</v>
      </c>
      <c r="G74" s="7">
        <v>2</v>
      </c>
      <c r="H74" s="7" t="s">
        <v>57</v>
      </c>
      <c r="I74" t="s">
        <v>57</v>
      </c>
      <c r="J74" t="s">
        <v>131</v>
      </c>
      <c r="K74">
        <v>0</v>
      </c>
      <c r="L74">
        <v>0</v>
      </c>
      <c r="M74">
        <v>0</v>
      </c>
      <c r="N74">
        <v>0</v>
      </c>
      <c r="O74" s="7" t="s">
        <v>16</v>
      </c>
      <c r="P74" t="e">
        <f t="shared" si="1"/>
        <v>#VALUE!</v>
      </c>
    </row>
    <row r="75" spans="2:16" x14ac:dyDescent="0.3">
      <c r="B75" s="7">
        <v>74</v>
      </c>
      <c r="C75" s="7">
        <v>18</v>
      </c>
      <c r="D75" t="s">
        <v>39</v>
      </c>
      <c r="E75" t="s">
        <v>128</v>
      </c>
      <c r="F75" s="1">
        <v>38980</v>
      </c>
      <c r="G75" s="7">
        <v>1</v>
      </c>
      <c r="H75" s="7">
        <v>6</v>
      </c>
      <c r="I75" t="s">
        <v>37</v>
      </c>
      <c r="J75" t="s">
        <v>132</v>
      </c>
      <c r="K75">
        <v>13</v>
      </c>
      <c r="L75">
        <v>4</v>
      </c>
      <c r="M75">
        <v>0</v>
      </c>
      <c r="N75">
        <v>138.46</v>
      </c>
      <c r="O75" s="7" t="s">
        <v>16</v>
      </c>
      <c r="P75">
        <f t="shared" si="1"/>
        <v>18</v>
      </c>
    </row>
    <row r="76" spans="2:16" x14ac:dyDescent="0.3">
      <c r="B76" s="7">
        <v>75</v>
      </c>
      <c r="C76" s="7">
        <v>23</v>
      </c>
      <c r="D76" t="s">
        <v>130</v>
      </c>
      <c r="E76" t="s">
        <v>128</v>
      </c>
      <c r="F76" s="1">
        <v>38982</v>
      </c>
      <c r="G76" s="7">
        <v>2</v>
      </c>
      <c r="H76" s="7">
        <v>7</v>
      </c>
      <c r="I76" t="s">
        <v>18</v>
      </c>
      <c r="J76" t="s">
        <v>133</v>
      </c>
      <c r="K76">
        <v>34</v>
      </c>
      <c r="L76">
        <v>0</v>
      </c>
      <c r="M76">
        <v>1</v>
      </c>
      <c r="N76">
        <v>67.64</v>
      </c>
      <c r="O76" s="7" t="s">
        <v>16</v>
      </c>
      <c r="P76">
        <f t="shared" si="1"/>
        <v>11.5</v>
      </c>
    </row>
    <row r="77" spans="2:16" x14ac:dyDescent="0.3">
      <c r="B77" s="7">
        <v>76</v>
      </c>
      <c r="C77" s="7">
        <v>7</v>
      </c>
      <c r="D77" t="s">
        <v>98</v>
      </c>
      <c r="E77" t="s">
        <v>60</v>
      </c>
      <c r="F77" s="1">
        <v>39005</v>
      </c>
      <c r="G77" s="7">
        <v>2</v>
      </c>
      <c r="H77" s="7">
        <v>6</v>
      </c>
      <c r="I77" t="s">
        <v>18</v>
      </c>
      <c r="J77" t="s">
        <v>134</v>
      </c>
      <c r="K77">
        <v>22</v>
      </c>
      <c r="L77">
        <v>0</v>
      </c>
      <c r="M77">
        <v>0</v>
      </c>
      <c r="N77">
        <v>31.81</v>
      </c>
      <c r="O77" s="7" t="s">
        <v>16</v>
      </c>
      <c r="P77">
        <f t="shared" si="1"/>
        <v>3.5</v>
      </c>
    </row>
    <row r="78" spans="2:16" x14ac:dyDescent="0.3">
      <c r="B78" s="7">
        <v>77</v>
      </c>
      <c r="C78" s="7">
        <v>51</v>
      </c>
      <c r="D78" t="s">
        <v>39</v>
      </c>
      <c r="E78" t="s">
        <v>29</v>
      </c>
      <c r="F78" s="1">
        <v>39016</v>
      </c>
      <c r="G78" s="7">
        <v>1</v>
      </c>
      <c r="H78" s="7">
        <v>6</v>
      </c>
      <c r="I78" t="s">
        <v>14</v>
      </c>
      <c r="J78" t="s">
        <v>135</v>
      </c>
      <c r="K78">
        <v>65</v>
      </c>
      <c r="L78">
        <v>1</v>
      </c>
      <c r="M78">
        <v>2</v>
      </c>
      <c r="N78">
        <v>78.459999999999994</v>
      </c>
      <c r="O78" s="7" t="s">
        <v>16</v>
      </c>
      <c r="P78">
        <f t="shared" si="1"/>
        <v>51</v>
      </c>
    </row>
    <row r="79" spans="2:16" x14ac:dyDescent="0.3">
      <c r="B79" s="7">
        <v>78</v>
      </c>
      <c r="C79" s="7">
        <v>28</v>
      </c>
      <c r="D79" t="s">
        <v>130</v>
      </c>
      <c r="E79" t="s">
        <v>58</v>
      </c>
      <c r="F79" s="1">
        <v>39019</v>
      </c>
      <c r="G79" s="7">
        <v>1</v>
      </c>
      <c r="H79" s="7">
        <v>6</v>
      </c>
      <c r="I79" t="s">
        <v>44</v>
      </c>
      <c r="J79" t="s">
        <v>136</v>
      </c>
      <c r="K79">
        <v>23</v>
      </c>
      <c r="L79">
        <v>2</v>
      </c>
      <c r="M79">
        <v>0</v>
      </c>
      <c r="N79">
        <v>121.73</v>
      </c>
      <c r="O79" s="7" t="s">
        <v>16</v>
      </c>
      <c r="P79">
        <f t="shared" si="1"/>
        <v>28</v>
      </c>
    </row>
    <row r="80" spans="2:16" x14ac:dyDescent="0.3">
      <c r="B80" s="7">
        <v>79</v>
      </c>
      <c r="C80" s="7">
        <v>14</v>
      </c>
      <c r="D80" t="s">
        <v>69</v>
      </c>
      <c r="E80" t="s">
        <v>137</v>
      </c>
      <c r="F80" s="1">
        <v>39043</v>
      </c>
      <c r="G80" s="7">
        <v>2</v>
      </c>
      <c r="H80" s="7">
        <v>5</v>
      </c>
      <c r="I80" t="s">
        <v>18</v>
      </c>
      <c r="J80" t="s">
        <v>138</v>
      </c>
      <c r="K80">
        <v>27</v>
      </c>
      <c r="L80">
        <v>3</v>
      </c>
      <c r="M80">
        <v>0</v>
      </c>
      <c r="N80">
        <v>51.85</v>
      </c>
      <c r="O80" s="7" t="s">
        <v>16</v>
      </c>
      <c r="P80">
        <f t="shared" si="1"/>
        <v>7</v>
      </c>
    </row>
    <row r="81" spans="2:16" x14ac:dyDescent="0.3">
      <c r="B81" s="7">
        <v>80</v>
      </c>
      <c r="C81" s="7">
        <v>55</v>
      </c>
      <c r="D81" t="s">
        <v>69</v>
      </c>
      <c r="E81" t="s">
        <v>139</v>
      </c>
      <c r="F81" s="1">
        <v>39047</v>
      </c>
      <c r="G81" s="7">
        <v>2</v>
      </c>
      <c r="H81" s="7">
        <v>6</v>
      </c>
      <c r="I81" t="s">
        <v>18</v>
      </c>
      <c r="J81" t="s">
        <v>140</v>
      </c>
      <c r="K81">
        <v>48</v>
      </c>
      <c r="L81">
        <v>3</v>
      </c>
      <c r="M81">
        <v>4</v>
      </c>
      <c r="N81">
        <v>114.58</v>
      </c>
      <c r="O81" s="7" t="s">
        <v>16</v>
      </c>
      <c r="P81">
        <f t="shared" si="1"/>
        <v>27.5</v>
      </c>
    </row>
    <row r="82" spans="2:16" x14ac:dyDescent="0.3">
      <c r="B82" s="7">
        <v>81</v>
      </c>
      <c r="C82" s="7">
        <v>26</v>
      </c>
      <c r="D82" t="s">
        <v>69</v>
      </c>
      <c r="E82" t="s">
        <v>141</v>
      </c>
      <c r="F82" s="1">
        <v>39050</v>
      </c>
      <c r="G82" s="7">
        <v>2</v>
      </c>
      <c r="H82" s="7">
        <v>6</v>
      </c>
      <c r="I82" t="s">
        <v>18</v>
      </c>
      <c r="J82" t="s">
        <v>142</v>
      </c>
      <c r="K82">
        <v>21</v>
      </c>
      <c r="L82">
        <v>4</v>
      </c>
      <c r="M82">
        <v>1</v>
      </c>
      <c r="N82">
        <v>123.8</v>
      </c>
      <c r="O82" s="7" t="s">
        <v>16</v>
      </c>
      <c r="P82">
        <f t="shared" si="1"/>
        <v>13</v>
      </c>
    </row>
    <row r="83" spans="2:16" x14ac:dyDescent="0.3">
      <c r="B83" s="7">
        <v>82</v>
      </c>
      <c r="C83" s="7">
        <v>0</v>
      </c>
      <c r="D83" t="s">
        <v>69</v>
      </c>
      <c r="E83" t="s">
        <v>143</v>
      </c>
      <c r="F83" s="1">
        <v>39052</v>
      </c>
      <c r="G83" s="7">
        <v>2</v>
      </c>
      <c r="H83" s="7">
        <v>4</v>
      </c>
      <c r="I83" t="s">
        <v>37</v>
      </c>
      <c r="J83" t="s">
        <v>144</v>
      </c>
      <c r="K83">
        <v>2</v>
      </c>
      <c r="L83">
        <v>0</v>
      </c>
      <c r="M83">
        <v>0</v>
      </c>
      <c r="N83">
        <v>0</v>
      </c>
      <c r="O83" s="7" t="s">
        <v>145</v>
      </c>
      <c r="P83">
        <f t="shared" si="1"/>
        <v>0</v>
      </c>
    </row>
    <row r="84" spans="2:16" x14ac:dyDescent="0.3">
      <c r="B84" s="7">
        <v>83</v>
      </c>
      <c r="C84" s="7">
        <v>44</v>
      </c>
      <c r="D84" t="s">
        <v>69</v>
      </c>
      <c r="E84" t="s">
        <v>146</v>
      </c>
      <c r="F84" s="1">
        <v>39054</v>
      </c>
      <c r="G84" s="7">
        <v>1</v>
      </c>
      <c r="H84" s="7">
        <v>5</v>
      </c>
      <c r="I84" t="s">
        <v>18</v>
      </c>
      <c r="J84" t="s">
        <v>147</v>
      </c>
      <c r="K84">
        <v>49</v>
      </c>
      <c r="L84">
        <v>2</v>
      </c>
      <c r="M84">
        <v>2</v>
      </c>
      <c r="N84">
        <v>89.79</v>
      </c>
      <c r="O84" s="7" t="s">
        <v>16</v>
      </c>
      <c r="P84">
        <f t="shared" si="1"/>
        <v>44</v>
      </c>
    </row>
    <row r="85" spans="2:16" x14ac:dyDescent="0.3">
      <c r="B85" s="7">
        <v>84</v>
      </c>
      <c r="C85" s="7">
        <v>18</v>
      </c>
      <c r="D85" t="s">
        <v>69</v>
      </c>
      <c r="E85" t="s">
        <v>143</v>
      </c>
      <c r="F85" s="1">
        <v>39066</v>
      </c>
      <c r="G85" s="7">
        <v>3</v>
      </c>
      <c r="H85" s="7">
        <v>7</v>
      </c>
      <c r="I85" t="s">
        <v>18</v>
      </c>
      <c r="J85" t="s">
        <v>148</v>
      </c>
      <c r="K85">
        <v>25</v>
      </c>
      <c r="L85">
        <v>3</v>
      </c>
      <c r="M85">
        <v>0</v>
      </c>
      <c r="N85">
        <v>72</v>
      </c>
      <c r="O85" s="7" t="s">
        <v>80</v>
      </c>
      <c r="P85">
        <f t="shared" si="1"/>
        <v>6</v>
      </c>
    </row>
    <row r="86" spans="2:16" x14ac:dyDescent="0.3">
      <c r="B86" s="7">
        <v>85</v>
      </c>
      <c r="C86" s="7">
        <v>5</v>
      </c>
      <c r="D86" t="s">
        <v>69</v>
      </c>
      <c r="E86" t="s">
        <v>143</v>
      </c>
      <c r="F86" s="1">
        <v>39066</v>
      </c>
      <c r="G86" s="7">
        <v>1</v>
      </c>
      <c r="H86" s="7">
        <v>7</v>
      </c>
      <c r="I86" t="s">
        <v>18</v>
      </c>
      <c r="J86" t="s">
        <v>148</v>
      </c>
      <c r="K86">
        <v>20</v>
      </c>
      <c r="L86">
        <v>0</v>
      </c>
      <c r="M86">
        <v>0</v>
      </c>
      <c r="N86">
        <v>25</v>
      </c>
      <c r="O86" s="7" t="s">
        <v>80</v>
      </c>
      <c r="P86">
        <f t="shared" si="1"/>
        <v>5</v>
      </c>
    </row>
    <row r="87" spans="2:16" x14ac:dyDescent="0.3">
      <c r="B87" s="7">
        <v>86</v>
      </c>
      <c r="C87" s="7">
        <v>34</v>
      </c>
      <c r="D87" t="s">
        <v>69</v>
      </c>
      <c r="E87" t="s">
        <v>137</v>
      </c>
      <c r="F87" s="1">
        <v>39077</v>
      </c>
      <c r="G87" s="7">
        <v>2</v>
      </c>
      <c r="H87" s="7">
        <v>7</v>
      </c>
      <c r="I87" t="s">
        <v>18</v>
      </c>
      <c r="J87" t="s">
        <v>149</v>
      </c>
      <c r="K87">
        <v>39</v>
      </c>
      <c r="L87">
        <v>7</v>
      </c>
      <c r="M87">
        <v>0</v>
      </c>
      <c r="N87">
        <v>87.17</v>
      </c>
      <c r="O87" s="7" t="s">
        <v>80</v>
      </c>
      <c r="P87">
        <f t="shared" si="1"/>
        <v>17</v>
      </c>
    </row>
    <row r="88" spans="2:16" x14ac:dyDescent="0.3">
      <c r="B88" s="7">
        <v>87</v>
      </c>
      <c r="C88" s="7">
        <v>47</v>
      </c>
      <c r="D88" t="s">
        <v>69</v>
      </c>
      <c r="E88" t="s">
        <v>137</v>
      </c>
      <c r="F88" s="1">
        <v>39077</v>
      </c>
      <c r="G88" s="7">
        <v>4</v>
      </c>
      <c r="H88" s="7">
        <v>7</v>
      </c>
      <c r="I88" t="s">
        <v>18</v>
      </c>
      <c r="J88" t="s">
        <v>149</v>
      </c>
      <c r="K88">
        <v>67</v>
      </c>
      <c r="L88">
        <v>10</v>
      </c>
      <c r="M88">
        <v>0</v>
      </c>
      <c r="N88">
        <v>70.14</v>
      </c>
      <c r="O88" s="7" t="s">
        <v>80</v>
      </c>
      <c r="P88">
        <f t="shared" si="1"/>
        <v>11.75</v>
      </c>
    </row>
    <row r="89" spans="2:16" x14ac:dyDescent="0.3">
      <c r="B89" s="7">
        <v>88</v>
      </c>
      <c r="C89" s="7">
        <v>62</v>
      </c>
      <c r="D89" t="s">
        <v>39</v>
      </c>
      <c r="E89" t="s">
        <v>55</v>
      </c>
      <c r="F89" s="1">
        <v>39103</v>
      </c>
      <c r="G89" s="7">
        <v>1</v>
      </c>
      <c r="H89" s="7">
        <v>4</v>
      </c>
      <c r="I89" t="s">
        <v>20</v>
      </c>
      <c r="J89" t="s">
        <v>150</v>
      </c>
      <c r="K89">
        <v>42</v>
      </c>
      <c r="L89">
        <v>3</v>
      </c>
      <c r="M89">
        <v>4</v>
      </c>
      <c r="N89">
        <v>147.61000000000001</v>
      </c>
      <c r="O89" s="7" t="s">
        <v>16</v>
      </c>
      <c r="P89">
        <f t="shared" si="1"/>
        <v>62</v>
      </c>
    </row>
    <row r="90" spans="2:16" x14ac:dyDescent="0.3">
      <c r="B90" s="7">
        <v>89</v>
      </c>
      <c r="C90" s="7">
        <v>6</v>
      </c>
      <c r="D90" t="s">
        <v>39</v>
      </c>
      <c r="E90" t="s">
        <v>151</v>
      </c>
      <c r="F90" s="1">
        <v>39106</v>
      </c>
      <c r="G90" s="7">
        <v>1</v>
      </c>
      <c r="H90" s="7">
        <v>6</v>
      </c>
      <c r="I90" t="s">
        <v>18</v>
      </c>
      <c r="J90" t="s">
        <v>152</v>
      </c>
      <c r="K90">
        <v>19</v>
      </c>
      <c r="L90">
        <v>0</v>
      </c>
      <c r="M90">
        <v>0</v>
      </c>
      <c r="N90">
        <v>31.57</v>
      </c>
      <c r="O90" s="7" t="s">
        <v>16</v>
      </c>
      <c r="P90">
        <f t="shared" si="1"/>
        <v>6</v>
      </c>
    </row>
    <row r="91" spans="2:16" x14ac:dyDescent="0.3">
      <c r="B91" s="7">
        <v>90</v>
      </c>
      <c r="C91" s="7">
        <v>40</v>
      </c>
      <c r="D91" t="s">
        <v>39</v>
      </c>
      <c r="E91" t="s">
        <v>67</v>
      </c>
      <c r="F91" s="1">
        <v>39113</v>
      </c>
      <c r="G91" s="7">
        <v>1</v>
      </c>
      <c r="H91" s="7">
        <v>5</v>
      </c>
      <c r="I91" t="s">
        <v>20</v>
      </c>
      <c r="J91" t="s">
        <v>153</v>
      </c>
      <c r="K91">
        <v>20</v>
      </c>
      <c r="L91">
        <v>1</v>
      </c>
      <c r="M91">
        <v>3</v>
      </c>
      <c r="N91">
        <v>200</v>
      </c>
      <c r="O91" s="7" t="s">
        <v>16</v>
      </c>
      <c r="P91">
        <f t="shared" si="1"/>
        <v>40</v>
      </c>
    </row>
    <row r="92" spans="2:16" x14ac:dyDescent="0.3">
      <c r="B92" s="7">
        <v>91</v>
      </c>
      <c r="C92" s="7" t="s">
        <v>57</v>
      </c>
      <c r="D92" t="s">
        <v>35</v>
      </c>
      <c r="E92" t="s">
        <v>74</v>
      </c>
      <c r="F92" s="1">
        <v>39121</v>
      </c>
      <c r="G92" s="7" t="s">
        <v>57</v>
      </c>
      <c r="H92" s="7" t="s">
        <v>57</v>
      </c>
      <c r="I92" t="s">
        <v>57</v>
      </c>
      <c r="J92" t="s">
        <v>154</v>
      </c>
      <c r="K92">
        <v>0</v>
      </c>
      <c r="L92">
        <v>0</v>
      </c>
      <c r="M92">
        <v>0</v>
      </c>
      <c r="N92">
        <v>0</v>
      </c>
      <c r="O92" s="7" t="s">
        <v>16</v>
      </c>
      <c r="P92" t="e">
        <f t="shared" si="1"/>
        <v>#VALUE!</v>
      </c>
    </row>
    <row r="93" spans="2:16" x14ac:dyDescent="0.3">
      <c r="B93" s="7">
        <v>92</v>
      </c>
      <c r="C93" s="7">
        <v>48</v>
      </c>
      <c r="D93" t="s">
        <v>35</v>
      </c>
      <c r="E93" t="s">
        <v>65</v>
      </c>
      <c r="F93" s="1">
        <v>39124</v>
      </c>
      <c r="G93" s="7">
        <v>2</v>
      </c>
      <c r="H93" s="7">
        <v>6</v>
      </c>
      <c r="I93" t="s">
        <v>18</v>
      </c>
      <c r="J93" t="s">
        <v>155</v>
      </c>
      <c r="K93">
        <v>68</v>
      </c>
      <c r="L93">
        <v>1</v>
      </c>
      <c r="M93">
        <v>0</v>
      </c>
      <c r="N93">
        <v>70.58</v>
      </c>
      <c r="O93" s="7" t="s">
        <v>16</v>
      </c>
      <c r="P93">
        <f t="shared" si="1"/>
        <v>24</v>
      </c>
    </row>
    <row r="94" spans="2:16" x14ac:dyDescent="0.3">
      <c r="B94" s="7">
        <v>93</v>
      </c>
      <c r="C94" s="7">
        <v>67</v>
      </c>
      <c r="D94" t="s">
        <v>35</v>
      </c>
      <c r="E94" t="s">
        <v>105</v>
      </c>
      <c r="F94" s="1">
        <v>39127</v>
      </c>
      <c r="G94" s="7">
        <v>2</v>
      </c>
      <c r="H94" s="7">
        <v>6</v>
      </c>
      <c r="I94" t="s">
        <v>20</v>
      </c>
      <c r="J94" t="s">
        <v>156</v>
      </c>
      <c r="K94">
        <v>74</v>
      </c>
      <c r="L94">
        <v>4</v>
      </c>
      <c r="M94">
        <v>0</v>
      </c>
      <c r="N94">
        <v>90.54</v>
      </c>
      <c r="O94" s="7" t="s">
        <v>16</v>
      </c>
      <c r="P94">
        <f t="shared" si="1"/>
        <v>33.5</v>
      </c>
    </row>
    <row r="95" spans="2:16" x14ac:dyDescent="0.3">
      <c r="B95" s="7">
        <v>94</v>
      </c>
      <c r="C95" s="7" t="s">
        <v>57</v>
      </c>
      <c r="D95" t="s">
        <v>35</v>
      </c>
      <c r="E95" t="s">
        <v>25</v>
      </c>
      <c r="F95" s="1">
        <v>39130</v>
      </c>
      <c r="G95" s="7">
        <v>2</v>
      </c>
      <c r="H95" s="7" t="s">
        <v>57</v>
      </c>
      <c r="I95" t="s">
        <v>57</v>
      </c>
      <c r="J95" t="s">
        <v>157</v>
      </c>
      <c r="K95">
        <v>0</v>
      </c>
      <c r="L95">
        <v>0</v>
      </c>
      <c r="M95">
        <v>0</v>
      </c>
      <c r="N95">
        <v>0</v>
      </c>
      <c r="O95" s="7" t="s">
        <v>16</v>
      </c>
      <c r="P95" t="e">
        <f t="shared" si="1"/>
        <v>#VALUE!</v>
      </c>
    </row>
    <row r="96" spans="2:16" x14ac:dyDescent="0.3">
      <c r="B96" s="7">
        <v>95</v>
      </c>
      <c r="C96" s="7">
        <v>0</v>
      </c>
      <c r="D96" t="s">
        <v>12</v>
      </c>
      <c r="E96" t="s">
        <v>117</v>
      </c>
      <c r="F96" s="1">
        <v>39158</v>
      </c>
      <c r="G96" s="7">
        <v>1</v>
      </c>
      <c r="H96" s="7">
        <v>7</v>
      </c>
      <c r="I96" t="s">
        <v>18</v>
      </c>
      <c r="J96" t="s">
        <v>158</v>
      </c>
      <c r="K96">
        <v>3</v>
      </c>
      <c r="L96">
        <v>0</v>
      </c>
      <c r="M96">
        <v>0</v>
      </c>
      <c r="N96">
        <v>0</v>
      </c>
      <c r="O96" s="7" t="s">
        <v>16</v>
      </c>
      <c r="P96">
        <f t="shared" si="1"/>
        <v>0</v>
      </c>
    </row>
    <row r="97" spans="2:16" x14ac:dyDescent="0.3">
      <c r="B97" s="7">
        <v>96</v>
      </c>
      <c r="C97" s="7">
        <v>29</v>
      </c>
      <c r="D97" t="s">
        <v>159</v>
      </c>
      <c r="E97" t="s">
        <v>117</v>
      </c>
      <c r="F97" s="1">
        <v>39160</v>
      </c>
      <c r="G97" s="7">
        <v>1</v>
      </c>
      <c r="H97" s="7">
        <v>4</v>
      </c>
      <c r="I97" t="s">
        <v>18</v>
      </c>
      <c r="J97" t="s">
        <v>160</v>
      </c>
      <c r="K97">
        <v>25</v>
      </c>
      <c r="L97">
        <v>2</v>
      </c>
      <c r="M97">
        <v>1</v>
      </c>
      <c r="N97">
        <v>116</v>
      </c>
      <c r="O97" s="7" t="s">
        <v>16</v>
      </c>
      <c r="P97">
        <f t="shared" si="1"/>
        <v>29</v>
      </c>
    </row>
    <row r="98" spans="2:16" x14ac:dyDescent="0.3">
      <c r="B98" s="7">
        <v>97</v>
      </c>
      <c r="C98" s="7">
        <v>0</v>
      </c>
      <c r="D98" t="s">
        <v>35</v>
      </c>
      <c r="E98" t="s">
        <v>117</v>
      </c>
      <c r="F98" s="1">
        <v>39164</v>
      </c>
      <c r="G98" s="7">
        <v>2</v>
      </c>
      <c r="H98" s="7">
        <v>7</v>
      </c>
      <c r="I98" t="s">
        <v>44</v>
      </c>
      <c r="J98" t="s">
        <v>161</v>
      </c>
      <c r="K98">
        <v>1</v>
      </c>
      <c r="L98">
        <v>0</v>
      </c>
      <c r="M98">
        <v>0</v>
      </c>
      <c r="N98">
        <v>0</v>
      </c>
      <c r="O98" s="7" t="s">
        <v>16</v>
      </c>
      <c r="P98">
        <f t="shared" si="1"/>
        <v>0</v>
      </c>
    </row>
    <row r="99" spans="2:16" x14ac:dyDescent="0.3">
      <c r="B99" s="7">
        <v>98</v>
      </c>
      <c r="C99" s="7">
        <v>91</v>
      </c>
      <c r="D99" t="s">
        <v>12</v>
      </c>
      <c r="E99" t="s">
        <v>162</v>
      </c>
      <c r="F99" s="1">
        <v>39212</v>
      </c>
      <c r="G99" s="7">
        <v>2</v>
      </c>
      <c r="H99" s="7">
        <v>3</v>
      </c>
      <c r="I99" t="s">
        <v>20</v>
      </c>
      <c r="J99" t="s">
        <v>163</v>
      </c>
      <c r="K99">
        <v>106</v>
      </c>
      <c r="L99">
        <v>7</v>
      </c>
      <c r="M99">
        <v>0</v>
      </c>
      <c r="N99">
        <v>85.84</v>
      </c>
      <c r="O99" s="7" t="s">
        <v>16</v>
      </c>
      <c r="P99">
        <f t="shared" si="1"/>
        <v>45.5</v>
      </c>
    </row>
    <row r="100" spans="2:16" x14ac:dyDescent="0.3">
      <c r="B100" s="7">
        <v>99</v>
      </c>
      <c r="C100" s="7">
        <v>36</v>
      </c>
      <c r="D100" t="s">
        <v>12</v>
      </c>
      <c r="E100" t="s">
        <v>162</v>
      </c>
      <c r="F100" s="1">
        <v>39214</v>
      </c>
      <c r="G100" s="7">
        <v>1</v>
      </c>
      <c r="H100" s="7">
        <v>3</v>
      </c>
      <c r="I100" t="s">
        <v>18</v>
      </c>
      <c r="J100" t="s">
        <v>164</v>
      </c>
      <c r="K100">
        <v>54</v>
      </c>
      <c r="L100">
        <v>4</v>
      </c>
      <c r="M100">
        <v>0</v>
      </c>
      <c r="N100">
        <v>66.66</v>
      </c>
      <c r="O100" s="7" t="s">
        <v>16</v>
      </c>
      <c r="P100">
        <f t="shared" si="1"/>
        <v>36</v>
      </c>
    </row>
    <row r="101" spans="2:16" x14ac:dyDescent="0.3">
      <c r="B101" s="7">
        <v>100</v>
      </c>
      <c r="C101" s="7">
        <v>17</v>
      </c>
      <c r="D101" t="s">
        <v>12</v>
      </c>
      <c r="E101" t="s">
        <v>13</v>
      </c>
      <c r="F101" s="1">
        <v>39220</v>
      </c>
      <c r="G101" s="7">
        <v>3</v>
      </c>
      <c r="H101" s="7">
        <v>6</v>
      </c>
      <c r="I101" t="s">
        <v>20</v>
      </c>
      <c r="J101" t="s">
        <v>165</v>
      </c>
      <c r="K101">
        <v>17</v>
      </c>
      <c r="L101">
        <v>1</v>
      </c>
      <c r="M101">
        <v>1</v>
      </c>
      <c r="N101">
        <v>100</v>
      </c>
      <c r="O101" s="7" t="s">
        <v>80</v>
      </c>
      <c r="P101">
        <f t="shared" si="1"/>
        <v>5.666666666666667</v>
      </c>
    </row>
    <row r="102" spans="2:16" x14ac:dyDescent="0.3">
      <c r="B102" s="7">
        <v>101</v>
      </c>
      <c r="C102" s="7">
        <v>36</v>
      </c>
      <c r="D102" t="s">
        <v>12</v>
      </c>
      <c r="E102" t="s">
        <v>13</v>
      </c>
      <c r="F102" s="1">
        <v>39220</v>
      </c>
      <c r="G102" s="7">
        <v>1</v>
      </c>
      <c r="H102" s="7">
        <v>6</v>
      </c>
      <c r="I102" t="s">
        <v>18</v>
      </c>
      <c r="J102" t="s">
        <v>165</v>
      </c>
      <c r="K102">
        <v>38</v>
      </c>
      <c r="L102">
        <v>6</v>
      </c>
      <c r="M102">
        <v>0</v>
      </c>
      <c r="N102">
        <v>94.73</v>
      </c>
      <c r="O102" s="7" t="s">
        <v>80</v>
      </c>
      <c r="P102">
        <f t="shared" si="1"/>
        <v>36</v>
      </c>
    </row>
    <row r="103" spans="2:16" x14ac:dyDescent="0.3">
      <c r="B103" s="7">
        <v>102</v>
      </c>
      <c r="C103" s="7">
        <v>51</v>
      </c>
      <c r="D103" t="s">
        <v>12</v>
      </c>
      <c r="E103" t="s">
        <v>162</v>
      </c>
      <c r="F103" s="1">
        <v>39227</v>
      </c>
      <c r="G103" s="7">
        <v>1</v>
      </c>
      <c r="H103" s="7">
        <v>6</v>
      </c>
      <c r="I103" t="s">
        <v>20</v>
      </c>
      <c r="J103" t="s">
        <v>166</v>
      </c>
      <c r="K103">
        <v>50</v>
      </c>
      <c r="L103">
        <v>3</v>
      </c>
      <c r="M103">
        <v>4</v>
      </c>
      <c r="N103">
        <v>102</v>
      </c>
      <c r="O103" s="7" t="s">
        <v>80</v>
      </c>
      <c r="P103">
        <f t="shared" si="1"/>
        <v>51</v>
      </c>
    </row>
    <row r="104" spans="2:16" x14ac:dyDescent="0.3">
      <c r="B104" s="7">
        <v>103</v>
      </c>
      <c r="C104" s="7">
        <v>2</v>
      </c>
      <c r="D104" t="s">
        <v>167</v>
      </c>
      <c r="E104" t="s">
        <v>72</v>
      </c>
      <c r="F104" s="1">
        <v>39239</v>
      </c>
      <c r="G104" s="7">
        <v>1</v>
      </c>
      <c r="H104" s="7">
        <v>7</v>
      </c>
      <c r="I104" t="s">
        <v>14</v>
      </c>
      <c r="J104" t="s">
        <v>168</v>
      </c>
      <c r="K104">
        <v>4</v>
      </c>
      <c r="L104">
        <v>0</v>
      </c>
      <c r="M104">
        <v>0</v>
      </c>
      <c r="N104">
        <v>50</v>
      </c>
      <c r="O104" s="7" t="s">
        <v>16</v>
      </c>
      <c r="P104">
        <f t="shared" si="1"/>
        <v>2</v>
      </c>
    </row>
    <row r="105" spans="2:16" x14ac:dyDescent="0.3">
      <c r="B105" s="7">
        <v>104</v>
      </c>
      <c r="C105" s="7">
        <v>33</v>
      </c>
      <c r="D105" t="s">
        <v>167</v>
      </c>
      <c r="E105" t="s">
        <v>78</v>
      </c>
      <c r="F105" s="1">
        <v>39242</v>
      </c>
      <c r="G105" s="7">
        <v>1</v>
      </c>
      <c r="H105" s="7">
        <v>4</v>
      </c>
      <c r="I105" t="s">
        <v>37</v>
      </c>
      <c r="J105" t="s">
        <v>169</v>
      </c>
      <c r="K105">
        <v>38</v>
      </c>
      <c r="L105">
        <v>2</v>
      </c>
      <c r="M105">
        <v>2</v>
      </c>
      <c r="N105">
        <v>86.84</v>
      </c>
      <c r="O105" s="7" t="s">
        <v>16</v>
      </c>
      <c r="P105">
        <f t="shared" si="1"/>
        <v>33</v>
      </c>
    </row>
    <row r="106" spans="2:16" x14ac:dyDescent="0.3">
      <c r="B106" s="7">
        <v>105</v>
      </c>
      <c r="C106" s="7">
        <v>139</v>
      </c>
      <c r="D106" t="s">
        <v>167</v>
      </c>
      <c r="E106" t="s">
        <v>78</v>
      </c>
      <c r="F106" s="1">
        <v>39243</v>
      </c>
      <c r="G106" s="7">
        <v>1</v>
      </c>
      <c r="H106" s="7">
        <v>7</v>
      </c>
      <c r="I106" t="s">
        <v>20</v>
      </c>
      <c r="J106" t="s">
        <v>170</v>
      </c>
      <c r="K106">
        <v>97</v>
      </c>
      <c r="L106">
        <v>15</v>
      </c>
      <c r="M106">
        <v>5</v>
      </c>
      <c r="N106">
        <v>143.29</v>
      </c>
      <c r="O106" s="7" t="s">
        <v>16</v>
      </c>
      <c r="P106">
        <f t="shared" si="1"/>
        <v>139</v>
      </c>
    </row>
    <row r="107" spans="2:16" x14ac:dyDescent="0.3">
      <c r="B107" s="7">
        <v>106</v>
      </c>
      <c r="C107" s="7">
        <v>0</v>
      </c>
      <c r="D107" t="s">
        <v>69</v>
      </c>
      <c r="E107" t="s">
        <v>171</v>
      </c>
      <c r="F107" s="1">
        <v>39262</v>
      </c>
      <c r="G107" s="7">
        <v>2</v>
      </c>
      <c r="H107" s="7">
        <v>5</v>
      </c>
      <c r="I107" t="s">
        <v>37</v>
      </c>
      <c r="J107" t="s">
        <v>172</v>
      </c>
      <c r="K107">
        <v>4</v>
      </c>
      <c r="L107">
        <v>0</v>
      </c>
      <c r="M107">
        <v>0</v>
      </c>
      <c r="N107">
        <v>0</v>
      </c>
      <c r="O107" s="7" t="s">
        <v>16</v>
      </c>
      <c r="P107">
        <f t="shared" si="1"/>
        <v>0</v>
      </c>
    </row>
    <row r="108" spans="2:16" x14ac:dyDescent="0.3">
      <c r="B108" s="7">
        <v>107</v>
      </c>
      <c r="C108" s="7">
        <v>14</v>
      </c>
      <c r="D108" t="s">
        <v>69</v>
      </c>
      <c r="E108" t="s">
        <v>171</v>
      </c>
      <c r="F108" s="1">
        <v>39264</v>
      </c>
      <c r="G108" s="7">
        <v>2</v>
      </c>
      <c r="H108" s="7">
        <v>6</v>
      </c>
      <c r="I108" t="s">
        <v>20</v>
      </c>
      <c r="J108" t="s">
        <v>173</v>
      </c>
      <c r="K108">
        <v>11</v>
      </c>
      <c r="L108">
        <v>2</v>
      </c>
      <c r="M108">
        <v>0</v>
      </c>
      <c r="N108">
        <v>127.27</v>
      </c>
      <c r="O108" s="7" t="s">
        <v>16</v>
      </c>
      <c r="P108">
        <f t="shared" si="1"/>
        <v>7</v>
      </c>
    </row>
    <row r="109" spans="2:16" x14ac:dyDescent="0.3">
      <c r="B109" s="7">
        <v>108</v>
      </c>
      <c r="C109" s="7">
        <v>0</v>
      </c>
      <c r="D109" t="s">
        <v>98</v>
      </c>
      <c r="E109" t="s">
        <v>174</v>
      </c>
      <c r="F109" s="1">
        <v>39282</v>
      </c>
      <c r="G109" s="7">
        <v>2</v>
      </c>
      <c r="H109" s="7">
        <v>8</v>
      </c>
      <c r="I109" t="s">
        <v>18</v>
      </c>
      <c r="J109" t="s">
        <v>175</v>
      </c>
      <c r="K109">
        <v>5</v>
      </c>
      <c r="L109">
        <v>0</v>
      </c>
      <c r="M109">
        <v>0</v>
      </c>
      <c r="N109">
        <v>0</v>
      </c>
      <c r="O109" s="7" t="s">
        <v>80</v>
      </c>
      <c r="P109">
        <f t="shared" si="1"/>
        <v>0</v>
      </c>
    </row>
    <row r="110" spans="2:16" x14ac:dyDescent="0.3">
      <c r="B110" s="7">
        <v>109</v>
      </c>
      <c r="C110" s="7">
        <v>76</v>
      </c>
      <c r="D110" t="s">
        <v>98</v>
      </c>
      <c r="E110" t="s">
        <v>174</v>
      </c>
      <c r="F110" s="1">
        <v>39282</v>
      </c>
      <c r="G110" s="7">
        <v>4</v>
      </c>
      <c r="H110" s="7">
        <v>7</v>
      </c>
      <c r="I110" t="s">
        <v>20</v>
      </c>
      <c r="J110" t="s">
        <v>175</v>
      </c>
      <c r="K110">
        <v>159</v>
      </c>
      <c r="L110">
        <v>10</v>
      </c>
      <c r="M110">
        <v>0</v>
      </c>
      <c r="N110">
        <v>47.79</v>
      </c>
      <c r="O110" s="7" t="s">
        <v>80</v>
      </c>
      <c r="P110">
        <f t="shared" si="1"/>
        <v>19</v>
      </c>
    </row>
    <row r="111" spans="2:16" x14ac:dyDescent="0.3">
      <c r="B111" s="7">
        <v>110</v>
      </c>
      <c r="C111" s="7" t="s">
        <v>57</v>
      </c>
      <c r="D111" t="s">
        <v>98</v>
      </c>
      <c r="E111" t="s">
        <v>176</v>
      </c>
      <c r="F111" s="1">
        <v>39290</v>
      </c>
      <c r="G111" s="7">
        <v>4</v>
      </c>
      <c r="H111" s="7" t="s">
        <v>57</v>
      </c>
      <c r="I111" t="s">
        <v>57</v>
      </c>
      <c r="J111" t="s">
        <v>177</v>
      </c>
      <c r="K111">
        <v>0</v>
      </c>
      <c r="L111">
        <v>0</v>
      </c>
      <c r="M111">
        <v>0</v>
      </c>
      <c r="N111">
        <v>0</v>
      </c>
      <c r="O111" s="7" t="s">
        <v>80</v>
      </c>
      <c r="P111" t="e">
        <f t="shared" si="1"/>
        <v>#VALUE!</v>
      </c>
    </row>
    <row r="112" spans="2:16" x14ac:dyDescent="0.3">
      <c r="B112" s="7">
        <v>111</v>
      </c>
      <c r="C112" s="7">
        <v>5</v>
      </c>
      <c r="D112" t="s">
        <v>98</v>
      </c>
      <c r="E112" t="s">
        <v>176</v>
      </c>
      <c r="F112" s="1">
        <v>39290</v>
      </c>
      <c r="G112" s="7">
        <v>2</v>
      </c>
      <c r="H112" s="7">
        <v>7</v>
      </c>
      <c r="I112" t="s">
        <v>18</v>
      </c>
      <c r="J112" t="s">
        <v>177</v>
      </c>
      <c r="K112">
        <v>6</v>
      </c>
      <c r="L112">
        <v>1</v>
      </c>
      <c r="M112">
        <v>0</v>
      </c>
      <c r="N112">
        <v>83.33</v>
      </c>
      <c r="O112" s="7" t="s">
        <v>80</v>
      </c>
      <c r="P112">
        <f t="shared" si="1"/>
        <v>2.5</v>
      </c>
    </row>
    <row r="113" spans="2:16" x14ac:dyDescent="0.3">
      <c r="B113" s="7">
        <v>112</v>
      </c>
      <c r="C113" s="7">
        <v>36</v>
      </c>
      <c r="D113" t="s">
        <v>98</v>
      </c>
      <c r="E113" t="s">
        <v>178</v>
      </c>
      <c r="F113" s="1">
        <v>39303</v>
      </c>
      <c r="G113" s="7">
        <v>3</v>
      </c>
      <c r="H113" s="7">
        <v>7</v>
      </c>
      <c r="I113" t="s">
        <v>18</v>
      </c>
      <c r="J113" t="s">
        <v>179</v>
      </c>
      <c r="K113">
        <v>64</v>
      </c>
      <c r="L113">
        <v>4</v>
      </c>
      <c r="M113">
        <v>0</v>
      </c>
      <c r="N113">
        <v>56.25</v>
      </c>
      <c r="O113" s="7" t="s">
        <v>80</v>
      </c>
      <c r="P113">
        <f t="shared" si="1"/>
        <v>12</v>
      </c>
    </row>
    <row r="114" spans="2:16" x14ac:dyDescent="0.3">
      <c r="B114" s="7">
        <v>113</v>
      </c>
      <c r="C114" s="7">
        <v>92</v>
      </c>
      <c r="D114" t="s">
        <v>98</v>
      </c>
      <c r="E114" t="s">
        <v>178</v>
      </c>
      <c r="F114" s="1">
        <v>39303</v>
      </c>
      <c r="G114" s="7">
        <v>1</v>
      </c>
      <c r="H114" s="7">
        <v>7</v>
      </c>
      <c r="I114" t="s">
        <v>18</v>
      </c>
      <c r="J114" t="s">
        <v>179</v>
      </c>
      <c r="K114">
        <v>81</v>
      </c>
      <c r="L114">
        <v>9</v>
      </c>
      <c r="M114">
        <v>4</v>
      </c>
      <c r="N114">
        <v>113.58</v>
      </c>
      <c r="O114" s="7" t="s">
        <v>80</v>
      </c>
      <c r="P114">
        <f t="shared" si="1"/>
        <v>92</v>
      </c>
    </row>
    <row r="115" spans="2:16" x14ac:dyDescent="0.3">
      <c r="B115" s="7">
        <v>114</v>
      </c>
      <c r="C115" s="7" t="s">
        <v>57</v>
      </c>
      <c r="D115" t="s">
        <v>180</v>
      </c>
      <c r="E115" t="s">
        <v>181</v>
      </c>
      <c r="F115" s="1">
        <v>39310</v>
      </c>
      <c r="G115" s="7">
        <v>2</v>
      </c>
      <c r="H115" s="7" t="s">
        <v>57</v>
      </c>
      <c r="I115" t="s">
        <v>57</v>
      </c>
      <c r="J115" t="s">
        <v>182</v>
      </c>
      <c r="K115">
        <v>0</v>
      </c>
      <c r="L115">
        <v>0</v>
      </c>
      <c r="M115">
        <v>0</v>
      </c>
      <c r="N115">
        <v>0</v>
      </c>
      <c r="O115" s="7" t="s">
        <v>16</v>
      </c>
      <c r="P115" t="e">
        <f t="shared" si="1"/>
        <v>#VALUE!</v>
      </c>
    </row>
    <row r="116" spans="2:16" x14ac:dyDescent="0.3">
      <c r="B116" s="7">
        <v>115</v>
      </c>
      <c r="C116" s="7">
        <v>19</v>
      </c>
      <c r="D116" t="s">
        <v>98</v>
      </c>
      <c r="E116" t="s">
        <v>183</v>
      </c>
      <c r="F116" s="1">
        <v>39315</v>
      </c>
      <c r="G116" s="7">
        <v>2</v>
      </c>
      <c r="H116" s="7">
        <v>6</v>
      </c>
      <c r="I116" t="s">
        <v>18</v>
      </c>
      <c r="J116" t="s">
        <v>184</v>
      </c>
      <c r="K116">
        <v>60</v>
      </c>
      <c r="L116">
        <v>1</v>
      </c>
      <c r="M116">
        <v>0</v>
      </c>
      <c r="N116">
        <v>31.66</v>
      </c>
      <c r="O116" s="7" t="s">
        <v>16</v>
      </c>
      <c r="P116">
        <f t="shared" si="1"/>
        <v>9.5</v>
      </c>
    </row>
    <row r="117" spans="2:16" x14ac:dyDescent="0.3">
      <c r="B117" s="7">
        <v>116</v>
      </c>
      <c r="C117" s="7">
        <v>21</v>
      </c>
      <c r="D117" t="s">
        <v>98</v>
      </c>
      <c r="E117" t="s">
        <v>185</v>
      </c>
      <c r="F117" s="1">
        <v>39318</v>
      </c>
      <c r="G117" s="7">
        <v>1</v>
      </c>
      <c r="H117" s="7">
        <v>5</v>
      </c>
      <c r="I117" t="s">
        <v>18</v>
      </c>
      <c r="J117" t="s">
        <v>186</v>
      </c>
      <c r="K117">
        <v>18</v>
      </c>
      <c r="L117">
        <v>3</v>
      </c>
      <c r="M117">
        <v>0</v>
      </c>
      <c r="N117">
        <v>116.66</v>
      </c>
      <c r="O117" s="7" t="s">
        <v>16</v>
      </c>
      <c r="P117">
        <f t="shared" si="1"/>
        <v>21</v>
      </c>
    </row>
    <row r="118" spans="2:16" x14ac:dyDescent="0.3">
      <c r="B118" s="7">
        <v>117</v>
      </c>
      <c r="C118" s="7">
        <v>13</v>
      </c>
      <c r="D118" t="s">
        <v>98</v>
      </c>
      <c r="E118" t="s">
        <v>187</v>
      </c>
      <c r="F118" s="1">
        <v>39321</v>
      </c>
      <c r="G118" s="7">
        <v>2</v>
      </c>
      <c r="H118" s="7">
        <v>6</v>
      </c>
      <c r="I118" t="s">
        <v>18</v>
      </c>
      <c r="J118" t="s">
        <v>188</v>
      </c>
      <c r="K118">
        <v>20</v>
      </c>
      <c r="L118">
        <v>0</v>
      </c>
      <c r="M118">
        <v>0</v>
      </c>
      <c r="N118">
        <v>65</v>
      </c>
      <c r="O118" s="7" t="s">
        <v>16</v>
      </c>
      <c r="P118">
        <f t="shared" si="1"/>
        <v>6.5</v>
      </c>
    </row>
    <row r="119" spans="2:16" x14ac:dyDescent="0.3">
      <c r="B119" s="7">
        <v>118</v>
      </c>
      <c r="C119" s="7">
        <v>13</v>
      </c>
      <c r="D119" t="s">
        <v>98</v>
      </c>
      <c r="E119" t="s">
        <v>189</v>
      </c>
      <c r="F119" s="1">
        <v>39324</v>
      </c>
      <c r="G119" s="7">
        <v>1</v>
      </c>
      <c r="H119" s="7">
        <v>6</v>
      </c>
      <c r="I119" t="s">
        <v>37</v>
      </c>
      <c r="J119" t="s">
        <v>190</v>
      </c>
      <c r="K119">
        <v>18</v>
      </c>
      <c r="L119">
        <v>1</v>
      </c>
      <c r="M119">
        <v>0</v>
      </c>
      <c r="N119">
        <v>72.22</v>
      </c>
      <c r="O119" s="7" t="s">
        <v>16</v>
      </c>
      <c r="P119">
        <f t="shared" si="1"/>
        <v>13</v>
      </c>
    </row>
    <row r="120" spans="2:16" x14ac:dyDescent="0.3">
      <c r="B120" s="7">
        <v>119</v>
      </c>
      <c r="C120" s="7">
        <v>24</v>
      </c>
      <c r="D120" t="s">
        <v>98</v>
      </c>
      <c r="E120" t="s">
        <v>191</v>
      </c>
      <c r="F120" s="1">
        <v>39327</v>
      </c>
      <c r="G120" s="7">
        <v>1</v>
      </c>
      <c r="H120" s="7">
        <v>5</v>
      </c>
      <c r="I120" t="s">
        <v>18</v>
      </c>
      <c r="J120" t="s">
        <v>192</v>
      </c>
      <c r="K120">
        <v>17</v>
      </c>
      <c r="L120">
        <v>3</v>
      </c>
      <c r="M120">
        <v>0</v>
      </c>
      <c r="N120">
        <v>141.16999999999999</v>
      </c>
      <c r="O120" s="7" t="s">
        <v>16</v>
      </c>
      <c r="P120">
        <f t="shared" si="1"/>
        <v>24</v>
      </c>
    </row>
    <row r="121" spans="2:16" x14ac:dyDescent="0.3">
      <c r="B121" s="7">
        <v>120</v>
      </c>
      <c r="C121" s="7">
        <v>35</v>
      </c>
      <c r="D121" t="s">
        <v>98</v>
      </c>
      <c r="E121" t="s">
        <v>178</v>
      </c>
      <c r="F121" s="1">
        <v>39330</v>
      </c>
      <c r="G121" s="7">
        <v>2</v>
      </c>
      <c r="H121" s="7">
        <v>6</v>
      </c>
      <c r="I121" t="s">
        <v>37</v>
      </c>
      <c r="J121" t="s">
        <v>193</v>
      </c>
      <c r="K121">
        <v>37</v>
      </c>
      <c r="L121">
        <v>3</v>
      </c>
      <c r="M121">
        <v>0</v>
      </c>
      <c r="N121">
        <v>94.59</v>
      </c>
      <c r="O121" s="7" t="s">
        <v>16</v>
      </c>
      <c r="P121">
        <f t="shared" si="1"/>
        <v>17.5</v>
      </c>
    </row>
    <row r="122" spans="2:16" x14ac:dyDescent="0.3">
      <c r="B122" s="7">
        <v>121</v>
      </c>
      <c r="C122" s="7">
        <v>50</v>
      </c>
      <c r="D122" t="s">
        <v>98</v>
      </c>
      <c r="E122" t="s">
        <v>174</v>
      </c>
      <c r="F122" s="1">
        <v>39333</v>
      </c>
      <c r="G122" s="7">
        <v>1</v>
      </c>
      <c r="H122" s="7">
        <v>7</v>
      </c>
      <c r="I122" t="s">
        <v>18</v>
      </c>
      <c r="J122" t="s">
        <v>194</v>
      </c>
      <c r="K122">
        <v>72</v>
      </c>
      <c r="L122">
        <v>4</v>
      </c>
      <c r="M122">
        <v>1</v>
      </c>
      <c r="N122">
        <v>69.44</v>
      </c>
      <c r="O122" s="7" t="s">
        <v>16</v>
      </c>
      <c r="P122">
        <f t="shared" si="1"/>
        <v>50</v>
      </c>
    </row>
    <row r="123" spans="2:16" x14ac:dyDescent="0.3">
      <c r="B123" s="7">
        <v>122</v>
      </c>
      <c r="C123" s="7" t="s">
        <v>57</v>
      </c>
      <c r="D123" t="s">
        <v>180</v>
      </c>
      <c r="E123" t="s">
        <v>137</v>
      </c>
      <c r="F123" s="1">
        <v>39338</v>
      </c>
      <c r="G123" s="7" t="s">
        <v>57</v>
      </c>
      <c r="H123" s="7" t="s">
        <v>57</v>
      </c>
      <c r="I123" t="s">
        <v>57</v>
      </c>
      <c r="J123" t="s">
        <v>195</v>
      </c>
      <c r="K123">
        <v>0</v>
      </c>
      <c r="L123">
        <v>0</v>
      </c>
      <c r="M123">
        <v>0</v>
      </c>
      <c r="N123">
        <v>0</v>
      </c>
      <c r="O123" s="7" t="s">
        <v>145</v>
      </c>
      <c r="P123" t="e">
        <f t="shared" si="1"/>
        <v>#VALUE!</v>
      </c>
    </row>
    <row r="124" spans="2:16" x14ac:dyDescent="0.3">
      <c r="B124" s="7">
        <v>123</v>
      </c>
      <c r="C124" s="7">
        <v>33</v>
      </c>
      <c r="D124" t="s">
        <v>22</v>
      </c>
      <c r="E124" t="s">
        <v>137</v>
      </c>
      <c r="F124" s="1">
        <v>39339</v>
      </c>
      <c r="G124" s="7">
        <v>1</v>
      </c>
      <c r="H124" s="7">
        <v>6</v>
      </c>
      <c r="I124" t="s">
        <v>18</v>
      </c>
      <c r="J124" t="s">
        <v>196</v>
      </c>
      <c r="K124">
        <v>31</v>
      </c>
      <c r="L124">
        <v>3</v>
      </c>
      <c r="M124">
        <v>1</v>
      </c>
      <c r="N124">
        <v>106.45</v>
      </c>
      <c r="O124" s="7" t="s">
        <v>145</v>
      </c>
      <c r="P124">
        <f t="shared" si="1"/>
        <v>33</v>
      </c>
    </row>
    <row r="125" spans="2:16" x14ac:dyDescent="0.3">
      <c r="B125" s="7">
        <v>124</v>
      </c>
      <c r="C125" s="7">
        <v>24</v>
      </c>
      <c r="D125" t="s">
        <v>46</v>
      </c>
      <c r="E125" t="s">
        <v>143</v>
      </c>
      <c r="F125" s="1">
        <v>39341</v>
      </c>
      <c r="G125" s="7">
        <v>2</v>
      </c>
      <c r="H125" s="7">
        <v>4</v>
      </c>
      <c r="I125" t="s">
        <v>14</v>
      </c>
      <c r="J125" t="s">
        <v>197</v>
      </c>
      <c r="K125">
        <v>20</v>
      </c>
      <c r="L125">
        <v>2</v>
      </c>
      <c r="M125">
        <v>0</v>
      </c>
      <c r="N125">
        <v>120</v>
      </c>
      <c r="O125" s="7" t="s">
        <v>145</v>
      </c>
      <c r="P125">
        <f t="shared" si="1"/>
        <v>12</v>
      </c>
    </row>
    <row r="126" spans="2:16" x14ac:dyDescent="0.3">
      <c r="B126" s="7">
        <v>125</v>
      </c>
      <c r="C126" s="7">
        <v>10</v>
      </c>
      <c r="D126" t="s">
        <v>98</v>
      </c>
      <c r="E126" t="s">
        <v>137</v>
      </c>
      <c r="F126" s="1">
        <v>39344</v>
      </c>
      <c r="G126" s="7">
        <v>1</v>
      </c>
      <c r="H126" s="7">
        <v>4</v>
      </c>
      <c r="I126" t="s">
        <v>20</v>
      </c>
      <c r="J126" t="s">
        <v>198</v>
      </c>
      <c r="K126">
        <v>8</v>
      </c>
      <c r="L126">
        <v>0</v>
      </c>
      <c r="M126">
        <v>0</v>
      </c>
      <c r="N126">
        <v>125</v>
      </c>
      <c r="O126" s="7" t="s">
        <v>145</v>
      </c>
      <c r="P126">
        <f t="shared" si="1"/>
        <v>10</v>
      </c>
    </row>
    <row r="127" spans="2:16" x14ac:dyDescent="0.3">
      <c r="B127" s="7">
        <v>126</v>
      </c>
      <c r="C127" s="7">
        <v>45</v>
      </c>
      <c r="D127" t="s">
        <v>69</v>
      </c>
      <c r="E127" t="s">
        <v>137</v>
      </c>
      <c r="F127" s="1">
        <v>39345</v>
      </c>
      <c r="G127" s="7">
        <v>1</v>
      </c>
      <c r="H127" s="7">
        <v>6</v>
      </c>
      <c r="I127" t="s">
        <v>14</v>
      </c>
      <c r="J127" t="s">
        <v>199</v>
      </c>
      <c r="K127">
        <v>33</v>
      </c>
      <c r="L127">
        <v>4</v>
      </c>
      <c r="M127">
        <v>1</v>
      </c>
      <c r="N127">
        <v>136.36000000000001</v>
      </c>
      <c r="O127" s="7" t="s">
        <v>145</v>
      </c>
      <c r="P127">
        <f t="shared" si="1"/>
        <v>45</v>
      </c>
    </row>
    <row r="128" spans="2:16" x14ac:dyDescent="0.3">
      <c r="B128" s="7">
        <v>127</v>
      </c>
      <c r="C128" s="7">
        <v>36</v>
      </c>
      <c r="D128" t="s">
        <v>130</v>
      </c>
      <c r="E128" t="s">
        <v>137</v>
      </c>
      <c r="F128" s="1">
        <v>39347</v>
      </c>
      <c r="G128" s="7">
        <v>1</v>
      </c>
      <c r="H128" s="7">
        <v>5</v>
      </c>
      <c r="I128" t="s">
        <v>14</v>
      </c>
      <c r="J128" t="s">
        <v>200</v>
      </c>
      <c r="K128">
        <v>18</v>
      </c>
      <c r="L128">
        <v>4</v>
      </c>
      <c r="M128">
        <v>1</v>
      </c>
      <c r="N128">
        <v>200</v>
      </c>
      <c r="O128" s="7" t="s">
        <v>145</v>
      </c>
      <c r="P128">
        <f t="shared" si="1"/>
        <v>36</v>
      </c>
    </row>
    <row r="129" spans="2:16" x14ac:dyDescent="0.3">
      <c r="B129" s="7">
        <v>128</v>
      </c>
      <c r="C129" s="7">
        <v>6</v>
      </c>
      <c r="D129" t="s">
        <v>22</v>
      </c>
      <c r="E129" t="s">
        <v>143</v>
      </c>
      <c r="F129" s="1">
        <v>39349</v>
      </c>
      <c r="G129" s="7">
        <v>1</v>
      </c>
      <c r="H129" s="7">
        <v>5</v>
      </c>
      <c r="I129" t="s">
        <v>37</v>
      </c>
      <c r="J129" t="s">
        <v>201</v>
      </c>
      <c r="K129">
        <v>10</v>
      </c>
      <c r="L129">
        <v>0</v>
      </c>
      <c r="M129">
        <v>0</v>
      </c>
      <c r="N129">
        <v>60</v>
      </c>
      <c r="O129" s="7" t="s">
        <v>145</v>
      </c>
      <c r="P129">
        <f t="shared" si="1"/>
        <v>6</v>
      </c>
    </row>
    <row r="130" spans="2:16" x14ac:dyDescent="0.3">
      <c r="B130" s="7">
        <v>129</v>
      </c>
      <c r="C130" s="7" t="s">
        <v>57</v>
      </c>
      <c r="D130" t="s">
        <v>130</v>
      </c>
      <c r="E130" t="s">
        <v>72</v>
      </c>
      <c r="F130" s="1">
        <v>39354</v>
      </c>
      <c r="G130" s="7">
        <v>2</v>
      </c>
      <c r="H130" s="7" t="s">
        <v>57</v>
      </c>
      <c r="I130" t="s">
        <v>57</v>
      </c>
      <c r="J130" t="s">
        <v>202</v>
      </c>
      <c r="K130">
        <v>0</v>
      </c>
      <c r="L130">
        <v>0</v>
      </c>
      <c r="M130">
        <v>0</v>
      </c>
      <c r="N130">
        <v>0</v>
      </c>
      <c r="O130" s="7" t="s">
        <v>16</v>
      </c>
      <c r="P130" t="e">
        <f t="shared" ref="P130:P193" si="2">C130/G130</f>
        <v>#VALUE!</v>
      </c>
    </row>
    <row r="131" spans="2:16" x14ac:dyDescent="0.3">
      <c r="B131" s="7">
        <v>130</v>
      </c>
      <c r="C131" s="7">
        <v>58</v>
      </c>
      <c r="D131" t="s">
        <v>130</v>
      </c>
      <c r="E131" t="s">
        <v>23</v>
      </c>
      <c r="F131" s="1">
        <v>39357</v>
      </c>
      <c r="G131" s="7">
        <v>2</v>
      </c>
      <c r="H131" s="7">
        <v>6</v>
      </c>
      <c r="I131" t="s">
        <v>18</v>
      </c>
      <c r="J131" t="s">
        <v>203</v>
      </c>
      <c r="K131">
        <v>88</v>
      </c>
      <c r="L131">
        <v>2</v>
      </c>
      <c r="M131">
        <v>2</v>
      </c>
      <c r="N131">
        <v>65.900000000000006</v>
      </c>
      <c r="O131" s="7" t="s">
        <v>16</v>
      </c>
      <c r="P131">
        <f t="shared" si="2"/>
        <v>29</v>
      </c>
    </row>
    <row r="132" spans="2:16" x14ac:dyDescent="0.3">
      <c r="B132" s="7">
        <v>131</v>
      </c>
      <c r="C132" s="7">
        <v>33</v>
      </c>
      <c r="D132" t="s">
        <v>130</v>
      </c>
      <c r="E132" t="s">
        <v>70</v>
      </c>
      <c r="F132" s="1">
        <v>39360</v>
      </c>
      <c r="G132" s="7">
        <v>2</v>
      </c>
      <c r="H132" s="7">
        <v>6</v>
      </c>
      <c r="I132" t="s">
        <v>18</v>
      </c>
      <c r="J132" t="s">
        <v>204</v>
      </c>
      <c r="K132">
        <v>37</v>
      </c>
      <c r="L132">
        <v>4</v>
      </c>
      <c r="M132">
        <v>0</v>
      </c>
      <c r="N132">
        <v>89.18</v>
      </c>
      <c r="O132" s="7" t="s">
        <v>16</v>
      </c>
      <c r="P132">
        <f t="shared" si="2"/>
        <v>16.5</v>
      </c>
    </row>
    <row r="133" spans="2:16" x14ac:dyDescent="0.3">
      <c r="B133" s="7">
        <v>132</v>
      </c>
      <c r="C133" s="7">
        <v>50</v>
      </c>
      <c r="D133" t="s">
        <v>130</v>
      </c>
      <c r="E133" t="s">
        <v>205</v>
      </c>
      <c r="F133" s="1">
        <v>39363</v>
      </c>
      <c r="G133" s="7">
        <v>1</v>
      </c>
      <c r="H133" s="7">
        <v>4</v>
      </c>
      <c r="I133" t="s">
        <v>20</v>
      </c>
      <c r="J133" t="s">
        <v>206</v>
      </c>
      <c r="K133">
        <v>35</v>
      </c>
      <c r="L133">
        <v>5</v>
      </c>
      <c r="M133">
        <v>1</v>
      </c>
      <c r="N133">
        <v>142.85</v>
      </c>
      <c r="O133" s="7" t="s">
        <v>16</v>
      </c>
      <c r="P133">
        <f t="shared" si="2"/>
        <v>50</v>
      </c>
    </row>
    <row r="134" spans="2:16" x14ac:dyDescent="0.3">
      <c r="B134" s="7">
        <v>133</v>
      </c>
      <c r="C134" s="7">
        <v>4</v>
      </c>
      <c r="D134" t="s">
        <v>130</v>
      </c>
      <c r="E134" t="s">
        <v>67</v>
      </c>
      <c r="F134" s="1">
        <v>39366</v>
      </c>
      <c r="G134" s="7">
        <v>1</v>
      </c>
      <c r="H134" s="7">
        <v>6</v>
      </c>
      <c r="I134" t="s">
        <v>18</v>
      </c>
      <c r="J134" t="s">
        <v>207</v>
      </c>
      <c r="K134">
        <v>7</v>
      </c>
      <c r="L134">
        <v>1</v>
      </c>
      <c r="M134">
        <v>0</v>
      </c>
      <c r="N134">
        <v>57.14</v>
      </c>
      <c r="O134" s="7" t="s">
        <v>16</v>
      </c>
      <c r="P134">
        <f t="shared" si="2"/>
        <v>4</v>
      </c>
    </row>
    <row r="135" spans="2:16" x14ac:dyDescent="0.3">
      <c r="B135" s="7">
        <v>134</v>
      </c>
      <c r="C135" s="7">
        <v>26</v>
      </c>
      <c r="D135" t="s">
        <v>130</v>
      </c>
      <c r="E135" t="s">
        <v>55</v>
      </c>
      <c r="F135" s="1">
        <v>39369</v>
      </c>
      <c r="G135" s="7">
        <v>2</v>
      </c>
      <c r="H135" s="7">
        <v>6</v>
      </c>
      <c r="I135" t="s">
        <v>18</v>
      </c>
      <c r="J135" t="s">
        <v>208</v>
      </c>
      <c r="K135">
        <v>29</v>
      </c>
      <c r="L135">
        <v>2</v>
      </c>
      <c r="M135">
        <v>1</v>
      </c>
      <c r="N135">
        <v>89.65</v>
      </c>
      <c r="O135" s="7" t="s">
        <v>16</v>
      </c>
      <c r="P135">
        <f t="shared" si="2"/>
        <v>13</v>
      </c>
    </row>
    <row r="136" spans="2:16" x14ac:dyDescent="0.3">
      <c r="B136" s="7">
        <v>135</v>
      </c>
      <c r="C136" s="7">
        <v>5</v>
      </c>
      <c r="D136" t="s">
        <v>130</v>
      </c>
      <c r="E136" t="s">
        <v>76</v>
      </c>
      <c r="F136" s="1">
        <v>39372</v>
      </c>
      <c r="G136" s="7">
        <v>2</v>
      </c>
      <c r="H136" s="7">
        <v>6</v>
      </c>
      <c r="I136" t="s">
        <v>18</v>
      </c>
      <c r="J136" t="s">
        <v>209</v>
      </c>
      <c r="K136">
        <v>11</v>
      </c>
      <c r="L136">
        <v>1</v>
      </c>
      <c r="M136">
        <v>0</v>
      </c>
      <c r="N136">
        <v>45.45</v>
      </c>
      <c r="O136" s="7" t="s">
        <v>16</v>
      </c>
      <c r="P136">
        <f t="shared" si="2"/>
        <v>2.5</v>
      </c>
    </row>
    <row r="137" spans="2:16" x14ac:dyDescent="0.3">
      <c r="B137" s="7">
        <v>136</v>
      </c>
      <c r="C137" s="7">
        <v>9</v>
      </c>
      <c r="D137" t="s">
        <v>130</v>
      </c>
      <c r="E137" t="s">
        <v>210</v>
      </c>
      <c r="F137" s="1">
        <v>39375</v>
      </c>
      <c r="G137" s="7">
        <v>2</v>
      </c>
      <c r="H137" s="7">
        <v>5</v>
      </c>
      <c r="I137" t="s">
        <v>20</v>
      </c>
      <c r="J137" t="s">
        <v>211</v>
      </c>
      <c r="K137">
        <v>5</v>
      </c>
      <c r="L137">
        <v>0</v>
      </c>
      <c r="M137">
        <v>1</v>
      </c>
      <c r="N137">
        <v>180</v>
      </c>
      <c r="O137" s="7" t="s">
        <v>145</v>
      </c>
      <c r="P137">
        <f t="shared" si="2"/>
        <v>4.5</v>
      </c>
    </row>
    <row r="138" spans="2:16" x14ac:dyDescent="0.3">
      <c r="B138" s="7">
        <v>137</v>
      </c>
      <c r="C138" s="7">
        <v>63</v>
      </c>
      <c r="D138" t="s">
        <v>22</v>
      </c>
      <c r="E138" t="s">
        <v>212</v>
      </c>
      <c r="F138" s="1">
        <v>39391</v>
      </c>
      <c r="G138" s="7">
        <v>2</v>
      </c>
      <c r="H138" s="7">
        <v>4</v>
      </c>
      <c r="I138" t="s">
        <v>18</v>
      </c>
      <c r="J138" t="s">
        <v>213</v>
      </c>
      <c r="K138">
        <v>77</v>
      </c>
      <c r="L138">
        <v>8</v>
      </c>
      <c r="M138">
        <v>0</v>
      </c>
      <c r="N138">
        <v>81.81</v>
      </c>
      <c r="O138" s="7" t="s">
        <v>16</v>
      </c>
      <c r="P138">
        <f t="shared" si="2"/>
        <v>31.5</v>
      </c>
    </row>
    <row r="139" spans="2:16" x14ac:dyDescent="0.3">
      <c r="B139" s="7">
        <v>138</v>
      </c>
      <c r="C139" s="7">
        <v>4</v>
      </c>
      <c r="D139" t="s">
        <v>22</v>
      </c>
      <c r="E139" t="s">
        <v>58</v>
      </c>
      <c r="F139" s="1">
        <v>39394</v>
      </c>
      <c r="G139" s="7">
        <v>1</v>
      </c>
      <c r="H139" s="7">
        <v>6</v>
      </c>
      <c r="I139" t="s">
        <v>18</v>
      </c>
      <c r="J139" t="s">
        <v>214</v>
      </c>
      <c r="K139">
        <v>10</v>
      </c>
      <c r="L139">
        <v>0</v>
      </c>
      <c r="M139">
        <v>0</v>
      </c>
      <c r="N139">
        <v>40</v>
      </c>
      <c r="O139" s="7" t="s">
        <v>16</v>
      </c>
      <c r="P139">
        <f t="shared" si="2"/>
        <v>4</v>
      </c>
    </row>
    <row r="140" spans="2:16" x14ac:dyDescent="0.3">
      <c r="B140" s="7">
        <v>139</v>
      </c>
      <c r="C140" s="7">
        <v>49</v>
      </c>
      <c r="D140" t="s">
        <v>22</v>
      </c>
      <c r="E140" t="s">
        <v>31</v>
      </c>
      <c r="F140" s="1">
        <v>39397</v>
      </c>
      <c r="G140" s="7">
        <v>1</v>
      </c>
      <c r="H140" s="7">
        <v>5</v>
      </c>
      <c r="I140" t="s">
        <v>37</v>
      </c>
      <c r="J140" t="s">
        <v>215</v>
      </c>
      <c r="K140">
        <v>52</v>
      </c>
      <c r="L140">
        <v>4</v>
      </c>
      <c r="M140">
        <v>2</v>
      </c>
      <c r="N140">
        <v>94.23</v>
      </c>
      <c r="O140" s="7" t="s">
        <v>16</v>
      </c>
      <c r="P140">
        <f t="shared" si="2"/>
        <v>49</v>
      </c>
    </row>
    <row r="141" spans="2:16" x14ac:dyDescent="0.3">
      <c r="B141" s="7">
        <v>140</v>
      </c>
      <c r="C141" s="7">
        <v>45</v>
      </c>
      <c r="D141" t="s">
        <v>22</v>
      </c>
      <c r="E141" t="s">
        <v>216</v>
      </c>
      <c r="F141" s="1">
        <v>39401</v>
      </c>
      <c r="G141" s="7">
        <v>2</v>
      </c>
      <c r="H141" s="7">
        <v>6</v>
      </c>
      <c r="I141" t="s">
        <v>20</v>
      </c>
      <c r="J141" t="s">
        <v>217</v>
      </c>
      <c r="K141">
        <v>45</v>
      </c>
      <c r="L141">
        <v>3</v>
      </c>
      <c r="M141">
        <v>1</v>
      </c>
      <c r="N141">
        <v>100</v>
      </c>
      <c r="O141" s="7" t="s">
        <v>16</v>
      </c>
      <c r="P141">
        <f t="shared" si="2"/>
        <v>22.5</v>
      </c>
    </row>
    <row r="142" spans="2:16" x14ac:dyDescent="0.3">
      <c r="B142" s="7">
        <v>141</v>
      </c>
      <c r="C142" s="7">
        <v>24</v>
      </c>
      <c r="D142" t="s">
        <v>22</v>
      </c>
      <c r="E142" t="s">
        <v>60</v>
      </c>
      <c r="F142" s="1">
        <v>39404</v>
      </c>
      <c r="G142" s="7">
        <v>2</v>
      </c>
      <c r="H142" s="7">
        <v>7</v>
      </c>
      <c r="I142" t="s">
        <v>18</v>
      </c>
      <c r="J142" t="s">
        <v>218</v>
      </c>
      <c r="K142">
        <v>32</v>
      </c>
      <c r="L142">
        <v>1</v>
      </c>
      <c r="M142">
        <v>0</v>
      </c>
      <c r="N142">
        <v>75</v>
      </c>
      <c r="O142" s="7" t="s">
        <v>16</v>
      </c>
      <c r="P142">
        <f t="shared" si="2"/>
        <v>12</v>
      </c>
    </row>
    <row r="143" spans="2:16" x14ac:dyDescent="0.3">
      <c r="B143" s="7">
        <v>142</v>
      </c>
      <c r="C143" s="7" t="s">
        <v>57</v>
      </c>
      <c r="D143" t="s">
        <v>22</v>
      </c>
      <c r="E143" t="s">
        <v>33</v>
      </c>
      <c r="F143" s="1">
        <v>39408</v>
      </c>
      <c r="G143" s="7">
        <v>4</v>
      </c>
      <c r="H143" s="7" t="s">
        <v>57</v>
      </c>
      <c r="I143" t="s">
        <v>57</v>
      </c>
      <c r="J143" t="s">
        <v>219</v>
      </c>
      <c r="K143">
        <v>0</v>
      </c>
      <c r="L143">
        <v>0</v>
      </c>
      <c r="M143">
        <v>0</v>
      </c>
      <c r="N143">
        <v>0</v>
      </c>
      <c r="O143" s="7" t="s">
        <v>80</v>
      </c>
      <c r="P143" t="e">
        <f t="shared" si="2"/>
        <v>#VALUE!</v>
      </c>
    </row>
    <row r="144" spans="2:16" x14ac:dyDescent="0.3">
      <c r="B144" s="7">
        <v>143</v>
      </c>
      <c r="C144" s="7">
        <v>57</v>
      </c>
      <c r="D144" t="s">
        <v>22</v>
      </c>
      <c r="E144" t="s">
        <v>33</v>
      </c>
      <c r="F144" s="1">
        <v>39408</v>
      </c>
      <c r="G144" s="7">
        <v>2</v>
      </c>
      <c r="H144" s="7">
        <v>7</v>
      </c>
      <c r="I144" t="s">
        <v>18</v>
      </c>
      <c r="J144" t="s">
        <v>219</v>
      </c>
      <c r="K144">
        <v>93</v>
      </c>
      <c r="L144">
        <v>8</v>
      </c>
      <c r="M144">
        <v>0</v>
      </c>
      <c r="N144">
        <v>61.29</v>
      </c>
      <c r="O144" s="7" t="s">
        <v>80</v>
      </c>
      <c r="P144">
        <f t="shared" si="2"/>
        <v>28.5</v>
      </c>
    </row>
    <row r="145" spans="2:16" x14ac:dyDescent="0.3">
      <c r="B145" s="7">
        <v>144</v>
      </c>
      <c r="C145" s="7">
        <v>50</v>
      </c>
      <c r="D145" t="s">
        <v>22</v>
      </c>
      <c r="E145" t="s">
        <v>74</v>
      </c>
      <c r="F145" s="1">
        <v>39416</v>
      </c>
      <c r="G145" s="7">
        <v>1</v>
      </c>
      <c r="H145" s="7">
        <v>7</v>
      </c>
      <c r="I145" t="s">
        <v>20</v>
      </c>
      <c r="J145" t="s">
        <v>220</v>
      </c>
      <c r="K145">
        <v>82</v>
      </c>
      <c r="L145">
        <v>6</v>
      </c>
      <c r="M145">
        <v>1</v>
      </c>
      <c r="N145">
        <v>60.97</v>
      </c>
      <c r="O145" s="7" t="s">
        <v>80</v>
      </c>
      <c r="P145">
        <f t="shared" si="2"/>
        <v>50</v>
      </c>
    </row>
    <row r="146" spans="2:16" x14ac:dyDescent="0.3">
      <c r="B146" s="7">
        <v>145</v>
      </c>
      <c r="C146" s="7">
        <v>37</v>
      </c>
      <c r="D146" t="s">
        <v>22</v>
      </c>
      <c r="E146" t="s">
        <v>74</v>
      </c>
      <c r="F146" s="1">
        <v>39416</v>
      </c>
      <c r="G146" s="7">
        <v>3</v>
      </c>
      <c r="H146" s="7">
        <v>3</v>
      </c>
      <c r="I146" t="s">
        <v>37</v>
      </c>
      <c r="J146" t="s">
        <v>220</v>
      </c>
      <c r="K146">
        <v>61</v>
      </c>
      <c r="L146">
        <v>2</v>
      </c>
      <c r="M146">
        <v>0</v>
      </c>
      <c r="N146">
        <v>60.65</v>
      </c>
      <c r="O146" s="7" t="s">
        <v>80</v>
      </c>
      <c r="P146">
        <f t="shared" si="2"/>
        <v>12.333333333333334</v>
      </c>
    </row>
    <row r="147" spans="2:16" x14ac:dyDescent="0.3">
      <c r="B147" s="7">
        <v>146</v>
      </c>
      <c r="C147" s="7">
        <v>0</v>
      </c>
      <c r="D147" t="s">
        <v>130</v>
      </c>
      <c r="E147" t="s">
        <v>221</v>
      </c>
      <c r="F147" s="1">
        <v>39442</v>
      </c>
      <c r="G147" s="7">
        <v>2</v>
      </c>
      <c r="H147" s="7">
        <v>7</v>
      </c>
      <c r="I147" t="s">
        <v>44</v>
      </c>
      <c r="J147" t="s">
        <v>222</v>
      </c>
      <c r="K147">
        <v>2</v>
      </c>
      <c r="L147">
        <v>0</v>
      </c>
      <c r="M147">
        <v>0</v>
      </c>
      <c r="N147">
        <v>0</v>
      </c>
      <c r="O147" s="7" t="s">
        <v>80</v>
      </c>
      <c r="P147">
        <f t="shared" si="2"/>
        <v>0</v>
      </c>
    </row>
    <row r="148" spans="2:16" x14ac:dyDescent="0.3">
      <c r="B148" s="7">
        <v>147</v>
      </c>
      <c r="C148" s="7">
        <v>11</v>
      </c>
      <c r="D148" t="s">
        <v>130</v>
      </c>
      <c r="E148" t="s">
        <v>221</v>
      </c>
      <c r="F148" s="1">
        <v>39442</v>
      </c>
      <c r="G148" s="7">
        <v>4</v>
      </c>
      <c r="H148" s="7">
        <v>7</v>
      </c>
      <c r="I148" t="s">
        <v>18</v>
      </c>
      <c r="J148" t="s">
        <v>222</v>
      </c>
      <c r="K148">
        <v>32</v>
      </c>
      <c r="L148">
        <v>2</v>
      </c>
      <c r="M148">
        <v>0</v>
      </c>
      <c r="N148">
        <v>34.369999999999997</v>
      </c>
      <c r="O148" s="7" t="s">
        <v>80</v>
      </c>
      <c r="P148">
        <f t="shared" si="2"/>
        <v>2.75</v>
      </c>
    </row>
    <row r="149" spans="2:16" x14ac:dyDescent="0.3">
      <c r="B149" s="7">
        <v>148</v>
      </c>
      <c r="C149" s="7">
        <v>35</v>
      </c>
      <c r="D149" t="s">
        <v>130</v>
      </c>
      <c r="E149" t="s">
        <v>223</v>
      </c>
      <c r="F149" s="1">
        <v>39449</v>
      </c>
      <c r="G149" s="7">
        <v>4</v>
      </c>
      <c r="H149" s="7">
        <v>7</v>
      </c>
      <c r="I149" t="s">
        <v>44</v>
      </c>
      <c r="J149" t="s">
        <v>224</v>
      </c>
      <c r="K149">
        <v>82</v>
      </c>
      <c r="L149">
        <v>6</v>
      </c>
      <c r="M149">
        <v>0</v>
      </c>
      <c r="N149">
        <v>42.68</v>
      </c>
      <c r="O149" s="7" t="s">
        <v>80</v>
      </c>
      <c r="P149">
        <f t="shared" si="2"/>
        <v>8.75</v>
      </c>
    </row>
    <row r="150" spans="2:16" x14ac:dyDescent="0.3">
      <c r="B150" s="7">
        <v>149</v>
      </c>
      <c r="C150" s="7">
        <v>2</v>
      </c>
      <c r="D150" t="s">
        <v>130</v>
      </c>
      <c r="E150" t="s">
        <v>223</v>
      </c>
      <c r="F150" s="1">
        <v>39449</v>
      </c>
      <c r="G150" s="7">
        <v>2</v>
      </c>
      <c r="H150" s="7">
        <v>7</v>
      </c>
      <c r="I150" t="s">
        <v>18</v>
      </c>
      <c r="J150" t="s">
        <v>224</v>
      </c>
      <c r="K150">
        <v>13</v>
      </c>
      <c r="L150">
        <v>0</v>
      </c>
      <c r="M150">
        <v>0</v>
      </c>
      <c r="N150">
        <v>15.38</v>
      </c>
      <c r="O150" s="7" t="s">
        <v>80</v>
      </c>
      <c r="P150">
        <f t="shared" si="2"/>
        <v>1</v>
      </c>
    </row>
    <row r="151" spans="2:16" x14ac:dyDescent="0.3">
      <c r="B151" s="7">
        <v>150</v>
      </c>
      <c r="C151" s="7">
        <v>38</v>
      </c>
      <c r="D151" t="s">
        <v>130</v>
      </c>
      <c r="E151" t="s">
        <v>225</v>
      </c>
      <c r="F151" s="1">
        <v>39463</v>
      </c>
      <c r="G151" s="7">
        <v>3</v>
      </c>
      <c r="H151" s="7">
        <v>8</v>
      </c>
      <c r="I151" t="s">
        <v>18</v>
      </c>
      <c r="J151" t="s">
        <v>226</v>
      </c>
      <c r="K151">
        <v>87</v>
      </c>
      <c r="L151">
        <v>2</v>
      </c>
      <c r="M151">
        <v>2</v>
      </c>
      <c r="N151">
        <v>43.67</v>
      </c>
      <c r="O151" s="7" t="s">
        <v>80</v>
      </c>
      <c r="P151">
        <f t="shared" si="2"/>
        <v>12.666666666666666</v>
      </c>
    </row>
    <row r="152" spans="2:16" x14ac:dyDescent="0.3">
      <c r="B152" s="7">
        <v>151</v>
      </c>
      <c r="C152" s="7">
        <v>19</v>
      </c>
      <c r="D152" t="s">
        <v>130</v>
      </c>
      <c r="E152" t="s">
        <v>225</v>
      </c>
      <c r="F152" s="1">
        <v>39463</v>
      </c>
      <c r="G152" s="7">
        <v>1</v>
      </c>
      <c r="H152" s="7">
        <v>7</v>
      </c>
      <c r="I152" t="s">
        <v>44</v>
      </c>
      <c r="J152" t="s">
        <v>226</v>
      </c>
      <c r="K152">
        <v>52</v>
      </c>
      <c r="L152">
        <v>2</v>
      </c>
      <c r="M152">
        <v>0</v>
      </c>
      <c r="N152">
        <v>36.53</v>
      </c>
      <c r="O152" s="7" t="s">
        <v>80</v>
      </c>
      <c r="P152">
        <f t="shared" si="2"/>
        <v>19</v>
      </c>
    </row>
    <row r="153" spans="2:16" x14ac:dyDescent="0.3">
      <c r="B153" s="7">
        <v>152</v>
      </c>
      <c r="C153" s="7">
        <v>16</v>
      </c>
      <c r="D153" t="s">
        <v>130</v>
      </c>
      <c r="E153" t="s">
        <v>227</v>
      </c>
      <c r="F153" s="1">
        <v>39471</v>
      </c>
      <c r="G153" s="7">
        <v>1</v>
      </c>
      <c r="H153" s="7">
        <v>7</v>
      </c>
      <c r="I153" t="s">
        <v>18</v>
      </c>
      <c r="J153" t="s">
        <v>228</v>
      </c>
      <c r="K153">
        <v>64</v>
      </c>
      <c r="L153">
        <v>1</v>
      </c>
      <c r="M153">
        <v>0</v>
      </c>
      <c r="N153">
        <v>25</v>
      </c>
      <c r="O153" s="7" t="s">
        <v>80</v>
      </c>
      <c r="P153">
        <f t="shared" si="2"/>
        <v>16</v>
      </c>
    </row>
    <row r="154" spans="2:16" x14ac:dyDescent="0.3">
      <c r="B154" s="7">
        <v>153</v>
      </c>
      <c r="C154" s="7">
        <v>20</v>
      </c>
      <c r="D154" t="s">
        <v>130</v>
      </c>
      <c r="E154" t="s">
        <v>227</v>
      </c>
      <c r="F154" s="1">
        <v>39471</v>
      </c>
      <c r="G154" s="7">
        <v>3</v>
      </c>
      <c r="H154" s="7">
        <v>7</v>
      </c>
      <c r="I154" t="s">
        <v>18</v>
      </c>
      <c r="J154" t="s">
        <v>228</v>
      </c>
      <c r="K154">
        <v>44</v>
      </c>
      <c r="L154">
        <v>3</v>
      </c>
      <c r="M154">
        <v>0</v>
      </c>
      <c r="N154">
        <v>45.45</v>
      </c>
      <c r="O154" s="7" t="s">
        <v>80</v>
      </c>
      <c r="P154">
        <f t="shared" si="2"/>
        <v>6.666666666666667</v>
      </c>
    </row>
    <row r="155" spans="2:16" x14ac:dyDescent="0.3">
      <c r="B155" s="7">
        <v>154</v>
      </c>
      <c r="C155" s="7">
        <v>9</v>
      </c>
      <c r="D155" t="s">
        <v>130</v>
      </c>
      <c r="E155" t="s">
        <v>221</v>
      </c>
      <c r="F155" s="1">
        <v>39479</v>
      </c>
      <c r="G155" s="7">
        <v>1</v>
      </c>
      <c r="H155" s="7">
        <v>6</v>
      </c>
      <c r="I155" t="s">
        <v>18</v>
      </c>
      <c r="J155" t="s">
        <v>229</v>
      </c>
      <c r="K155">
        <v>27</v>
      </c>
      <c r="L155">
        <v>0</v>
      </c>
      <c r="M155">
        <v>0</v>
      </c>
      <c r="N155">
        <v>33.33</v>
      </c>
      <c r="O155" s="7" t="s">
        <v>145</v>
      </c>
      <c r="P155">
        <f t="shared" si="2"/>
        <v>9</v>
      </c>
    </row>
    <row r="156" spans="2:16" x14ac:dyDescent="0.3">
      <c r="B156" s="7">
        <v>155</v>
      </c>
      <c r="C156" s="7">
        <v>37</v>
      </c>
      <c r="D156" t="s">
        <v>130</v>
      </c>
      <c r="E156" t="s">
        <v>230</v>
      </c>
      <c r="F156" s="1">
        <v>39481</v>
      </c>
      <c r="G156" s="7">
        <v>1</v>
      </c>
      <c r="H156" s="7">
        <v>6</v>
      </c>
      <c r="I156" t="s">
        <v>18</v>
      </c>
      <c r="J156" t="s">
        <v>231</v>
      </c>
      <c r="K156">
        <v>61</v>
      </c>
      <c r="L156">
        <v>1</v>
      </c>
      <c r="M156">
        <v>0</v>
      </c>
      <c r="N156">
        <v>60.65</v>
      </c>
      <c r="O156" s="7" t="s">
        <v>16</v>
      </c>
      <c r="P156">
        <f t="shared" si="2"/>
        <v>37</v>
      </c>
    </row>
    <row r="157" spans="2:16" x14ac:dyDescent="0.3">
      <c r="B157" s="7">
        <v>156</v>
      </c>
      <c r="C157" s="7">
        <v>88</v>
      </c>
      <c r="D157" t="s">
        <v>35</v>
      </c>
      <c r="E157" t="s">
        <v>230</v>
      </c>
      <c r="F157" s="1">
        <v>39483</v>
      </c>
      <c r="G157" s="7">
        <v>1</v>
      </c>
      <c r="H157" s="7">
        <v>6</v>
      </c>
      <c r="I157" t="s">
        <v>20</v>
      </c>
      <c r="J157" t="s">
        <v>232</v>
      </c>
      <c r="K157">
        <v>95</v>
      </c>
      <c r="L157">
        <v>5</v>
      </c>
      <c r="M157">
        <v>1</v>
      </c>
      <c r="N157">
        <v>92.63</v>
      </c>
      <c r="O157" s="7" t="s">
        <v>16</v>
      </c>
      <c r="P157">
        <f t="shared" si="2"/>
        <v>88</v>
      </c>
    </row>
    <row r="158" spans="2:16" x14ac:dyDescent="0.3">
      <c r="B158" s="7">
        <v>157</v>
      </c>
      <c r="C158" s="7">
        <v>17</v>
      </c>
      <c r="D158" t="s">
        <v>130</v>
      </c>
      <c r="E158" t="s">
        <v>221</v>
      </c>
      <c r="F158" s="1">
        <v>39488</v>
      </c>
      <c r="G158" s="7">
        <v>2</v>
      </c>
      <c r="H158" s="7">
        <v>7</v>
      </c>
      <c r="I158" t="s">
        <v>20</v>
      </c>
      <c r="J158" t="s">
        <v>233</v>
      </c>
      <c r="K158">
        <v>54</v>
      </c>
      <c r="L158">
        <v>0</v>
      </c>
      <c r="M158">
        <v>0</v>
      </c>
      <c r="N158">
        <v>31.48</v>
      </c>
      <c r="O158" s="7" t="s">
        <v>16</v>
      </c>
      <c r="P158">
        <f t="shared" si="2"/>
        <v>8.5</v>
      </c>
    </row>
    <row r="159" spans="2:16" x14ac:dyDescent="0.3">
      <c r="B159" s="7">
        <v>158</v>
      </c>
      <c r="C159" s="7">
        <v>31</v>
      </c>
      <c r="D159" t="s">
        <v>35</v>
      </c>
      <c r="E159" t="s">
        <v>234</v>
      </c>
      <c r="F159" s="1">
        <v>39490</v>
      </c>
      <c r="G159" s="7">
        <v>1</v>
      </c>
      <c r="H159" s="7">
        <v>5</v>
      </c>
      <c r="I159" t="s">
        <v>14</v>
      </c>
      <c r="J159" t="s">
        <v>235</v>
      </c>
      <c r="K159">
        <v>26</v>
      </c>
      <c r="L159">
        <v>3</v>
      </c>
      <c r="M159">
        <v>0</v>
      </c>
      <c r="N159">
        <v>119.23</v>
      </c>
      <c r="O159" s="7" t="s">
        <v>16</v>
      </c>
      <c r="P159">
        <f t="shared" si="2"/>
        <v>31</v>
      </c>
    </row>
    <row r="160" spans="2:16" x14ac:dyDescent="0.3">
      <c r="B160" s="7">
        <v>159</v>
      </c>
      <c r="C160" s="7">
        <v>37</v>
      </c>
      <c r="D160" t="s">
        <v>130</v>
      </c>
      <c r="E160" t="s">
        <v>227</v>
      </c>
      <c r="F160" s="1">
        <v>39495</v>
      </c>
      <c r="G160" s="7">
        <v>2</v>
      </c>
      <c r="H160" s="7">
        <v>6</v>
      </c>
      <c r="I160" t="s">
        <v>14</v>
      </c>
      <c r="J160" t="s">
        <v>236</v>
      </c>
      <c r="K160">
        <v>50</v>
      </c>
      <c r="L160">
        <v>1</v>
      </c>
      <c r="M160">
        <v>0</v>
      </c>
      <c r="N160">
        <v>74</v>
      </c>
      <c r="O160" s="7" t="s">
        <v>16</v>
      </c>
      <c r="P160">
        <f t="shared" si="2"/>
        <v>18.5</v>
      </c>
    </row>
    <row r="161" spans="2:16" x14ac:dyDescent="0.3">
      <c r="B161" s="7">
        <v>160</v>
      </c>
      <c r="C161" s="7">
        <v>50</v>
      </c>
      <c r="D161" t="s">
        <v>35</v>
      </c>
      <c r="E161" t="s">
        <v>227</v>
      </c>
      <c r="F161" s="1">
        <v>39497</v>
      </c>
      <c r="G161" s="7">
        <v>2</v>
      </c>
      <c r="H161" s="7">
        <v>6</v>
      </c>
      <c r="I161" t="s">
        <v>20</v>
      </c>
      <c r="J161" t="s">
        <v>237</v>
      </c>
      <c r="K161">
        <v>68</v>
      </c>
      <c r="L161">
        <v>0</v>
      </c>
      <c r="M161">
        <v>0</v>
      </c>
      <c r="N161">
        <v>73.52</v>
      </c>
      <c r="O161" s="7" t="s">
        <v>16</v>
      </c>
      <c r="P161">
        <f t="shared" si="2"/>
        <v>25</v>
      </c>
    </row>
    <row r="162" spans="2:16" x14ac:dyDescent="0.3">
      <c r="B162" s="7">
        <v>161</v>
      </c>
      <c r="C162" s="7">
        <v>36</v>
      </c>
      <c r="D162" t="s">
        <v>130</v>
      </c>
      <c r="E162" t="s">
        <v>223</v>
      </c>
      <c r="F162" s="1">
        <v>39502</v>
      </c>
      <c r="G162" s="7">
        <v>2</v>
      </c>
      <c r="H162" s="7">
        <v>6</v>
      </c>
      <c r="I162" t="s">
        <v>18</v>
      </c>
      <c r="J162" t="s">
        <v>238</v>
      </c>
      <c r="K162">
        <v>66</v>
      </c>
      <c r="L162">
        <v>4</v>
      </c>
      <c r="M162">
        <v>0</v>
      </c>
      <c r="N162">
        <v>54.54</v>
      </c>
      <c r="O162" s="7" t="s">
        <v>16</v>
      </c>
      <c r="P162">
        <f t="shared" si="2"/>
        <v>18</v>
      </c>
    </row>
    <row r="163" spans="2:16" x14ac:dyDescent="0.3">
      <c r="B163" s="7">
        <v>162</v>
      </c>
      <c r="C163" s="7" t="s">
        <v>57</v>
      </c>
      <c r="D163" t="s">
        <v>35</v>
      </c>
      <c r="E163" t="s">
        <v>239</v>
      </c>
      <c r="F163" s="1">
        <v>39504</v>
      </c>
      <c r="G163" s="7">
        <v>2</v>
      </c>
      <c r="H163" s="7" t="s">
        <v>57</v>
      </c>
      <c r="I163" t="s">
        <v>57</v>
      </c>
      <c r="J163" t="s">
        <v>240</v>
      </c>
      <c r="K163">
        <v>0</v>
      </c>
      <c r="L163">
        <v>0</v>
      </c>
      <c r="M163">
        <v>0</v>
      </c>
      <c r="N163">
        <v>0</v>
      </c>
      <c r="O163" s="7" t="s">
        <v>16</v>
      </c>
      <c r="P163" t="e">
        <f t="shared" si="2"/>
        <v>#VALUE!</v>
      </c>
    </row>
    <row r="164" spans="2:16" x14ac:dyDescent="0.3">
      <c r="B164" s="7">
        <v>163</v>
      </c>
      <c r="C164" s="7">
        <v>15</v>
      </c>
      <c r="D164" t="s">
        <v>130</v>
      </c>
      <c r="E164" t="s">
        <v>223</v>
      </c>
      <c r="F164" s="1">
        <v>39509</v>
      </c>
      <c r="G164" s="7">
        <v>2</v>
      </c>
      <c r="H164" s="7">
        <v>6</v>
      </c>
      <c r="I164" t="s">
        <v>20</v>
      </c>
      <c r="J164" t="s">
        <v>241</v>
      </c>
      <c r="K164">
        <v>12</v>
      </c>
      <c r="L164">
        <v>3</v>
      </c>
      <c r="M164">
        <v>0</v>
      </c>
      <c r="N164">
        <v>125</v>
      </c>
      <c r="O164" s="7" t="s">
        <v>16</v>
      </c>
      <c r="P164">
        <f t="shared" si="2"/>
        <v>7.5</v>
      </c>
    </row>
    <row r="165" spans="2:16" x14ac:dyDescent="0.3">
      <c r="B165" s="7">
        <v>164</v>
      </c>
      <c r="C165" s="7">
        <v>36</v>
      </c>
      <c r="D165" t="s">
        <v>130</v>
      </c>
      <c r="E165" t="s">
        <v>230</v>
      </c>
      <c r="F165" s="1">
        <v>39511</v>
      </c>
      <c r="G165" s="7">
        <v>1</v>
      </c>
      <c r="H165" s="7">
        <v>5</v>
      </c>
      <c r="I165" t="s">
        <v>18</v>
      </c>
      <c r="J165" t="s">
        <v>242</v>
      </c>
      <c r="K165">
        <v>37</v>
      </c>
      <c r="L165">
        <v>2</v>
      </c>
      <c r="M165">
        <v>1</v>
      </c>
      <c r="N165">
        <v>97.29</v>
      </c>
      <c r="O165" s="7" t="s">
        <v>16</v>
      </c>
      <c r="P165">
        <f t="shared" si="2"/>
        <v>36</v>
      </c>
    </row>
    <row r="166" spans="2:16" x14ac:dyDescent="0.3">
      <c r="B166" s="7">
        <v>165</v>
      </c>
      <c r="C166" s="7">
        <v>16</v>
      </c>
      <c r="D166" t="s">
        <v>69</v>
      </c>
      <c r="E166" t="s">
        <v>78</v>
      </c>
      <c r="F166" s="1">
        <v>39533</v>
      </c>
      <c r="G166" s="7">
        <v>2</v>
      </c>
      <c r="H166" s="7">
        <v>7</v>
      </c>
      <c r="I166" t="s">
        <v>18</v>
      </c>
      <c r="J166" t="s">
        <v>243</v>
      </c>
      <c r="K166">
        <v>33</v>
      </c>
      <c r="L166">
        <v>2</v>
      </c>
      <c r="M166">
        <v>0</v>
      </c>
      <c r="N166">
        <v>48.48</v>
      </c>
      <c r="O166" s="7" t="s">
        <v>80</v>
      </c>
      <c r="P166">
        <f t="shared" si="2"/>
        <v>8</v>
      </c>
    </row>
    <row r="167" spans="2:16" x14ac:dyDescent="0.3">
      <c r="B167" s="7">
        <v>166</v>
      </c>
      <c r="C167" s="7">
        <v>14</v>
      </c>
      <c r="D167" t="s">
        <v>69</v>
      </c>
      <c r="E167" t="s">
        <v>29</v>
      </c>
      <c r="F167" s="1">
        <v>39541</v>
      </c>
      <c r="G167" s="7">
        <v>1</v>
      </c>
      <c r="H167" s="7">
        <v>6</v>
      </c>
      <c r="I167" t="s">
        <v>18</v>
      </c>
      <c r="J167" t="s">
        <v>244</v>
      </c>
      <c r="K167">
        <v>22</v>
      </c>
      <c r="L167">
        <v>3</v>
      </c>
      <c r="M167">
        <v>0</v>
      </c>
      <c r="N167">
        <v>63.63</v>
      </c>
      <c r="O167" s="7" t="s">
        <v>80</v>
      </c>
      <c r="P167">
        <f t="shared" si="2"/>
        <v>14</v>
      </c>
    </row>
    <row r="168" spans="2:16" x14ac:dyDescent="0.3">
      <c r="B168" s="7">
        <v>167</v>
      </c>
      <c r="C168" s="7">
        <v>52</v>
      </c>
      <c r="D168" t="s">
        <v>69</v>
      </c>
      <c r="E168" t="s">
        <v>29</v>
      </c>
      <c r="F168" s="1">
        <v>39541</v>
      </c>
      <c r="G168" s="7">
        <v>3</v>
      </c>
      <c r="H168" s="7">
        <v>6</v>
      </c>
      <c r="I168" t="s">
        <v>18</v>
      </c>
      <c r="J168" t="s">
        <v>244</v>
      </c>
      <c r="K168">
        <v>132</v>
      </c>
      <c r="L168">
        <v>5</v>
      </c>
      <c r="M168">
        <v>0</v>
      </c>
      <c r="N168">
        <v>39.39</v>
      </c>
      <c r="O168" s="7" t="s">
        <v>80</v>
      </c>
      <c r="P168">
        <f t="shared" si="2"/>
        <v>17.333333333333332</v>
      </c>
    </row>
    <row r="169" spans="2:16" x14ac:dyDescent="0.3">
      <c r="B169" s="7">
        <v>168</v>
      </c>
      <c r="C169" s="7" t="s">
        <v>57</v>
      </c>
      <c r="D169" t="s">
        <v>69</v>
      </c>
      <c r="E169" t="s">
        <v>31</v>
      </c>
      <c r="F169" s="1">
        <v>39549</v>
      </c>
      <c r="G169" s="7">
        <v>4</v>
      </c>
      <c r="H169" s="7" t="s">
        <v>57</v>
      </c>
      <c r="I169" t="s">
        <v>57</v>
      </c>
      <c r="J169" t="s">
        <v>245</v>
      </c>
      <c r="K169">
        <v>0</v>
      </c>
      <c r="L169">
        <v>0</v>
      </c>
      <c r="M169">
        <v>0</v>
      </c>
      <c r="N169">
        <v>0</v>
      </c>
      <c r="O169" s="7" t="s">
        <v>80</v>
      </c>
      <c r="P169" t="e">
        <f t="shared" si="2"/>
        <v>#VALUE!</v>
      </c>
    </row>
    <row r="170" spans="2:16" x14ac:dyDescent="0.3">
      <c r="B170" s="7">
        <v>169</v>
      </c>
      <c r="C170" s="7">
        <v>32</v>
      </c>
      <c r="D170" t="s">
        <v>69</v>
      </c>
      <c r="E170" t="s">
        <v>31</v>
      </c>
      <c r="F170" s="1">
        <v>39549</v>
      </c>
      <c r="G170" s="7">
        <v>2</v>
      </c>
      <c r="H170" s="7">
        <v>7</v>
      </c>
      <c r="I170" t="s">
        <v>87</v>
      </c>
      <c r="J170" t="s">
        <v>245</v>
      </c>
      <c r="K170">
        <v>54</v>
      </c>
      <c r="L170">
        <v>5</v>
      </c>
      <c r="M170">
        <v>0</v>
      </c>
      <c r="N170">
        <v>59.25</v>
      </c>
      <c r="O170" s="7" t="s">
        <v>80</v>
      </c>
      <c r="P170">
        <f t="shared" si="2"/>
        <v>16</v>
      </c>
    </row>
    <row r="171" spans="2:16" x14ac:dyDescent="0.3">
      <c r="B171" s="7">
        <v>170</v>
      </c>
      <c r="C171" s="7">
        <v>24</v>
      </c>
      <c r="D171" t="s">
        <v>22</v>
      </c>
      <c r="E171" t="s">
        <v>162</v>
      </c>
      <c r="F171" s="1">
        <v>39609</v>
      </c>
      <c r="G171" s="7">
        <v>1</v>
      </c>
      <c r="H171" s="7">
        <v>6</v>
      </c>
      <c r="I171" t="s">
        <v>44</v>
      </c>
      <c r="J171" t="s">
        <v>246</v>
      </c>
      <c r="K171">
        <v>23</v>
      </c>
      <c r="L171">
        <v>5</v>
      </c>
      <c r="M171">
        <v>0</v>
      </c>
      <c r="N171">
        <v>104.34</v>
      </c>
      <c r="O171" s="7" t="s">
        <v>16</v>
      </c>
      <c r="P171">
        <f t="shared" si="2"/>
        <v>24</v>
      </c>
    </row>
    <row r="172" spans="2:16" x14ac:dyDescent="0.3">
      <c r="B172" s="7">
        <v>171</v>
      </c>
      <c r="C172" s="7" t="s">
        <v>57</v>
      </c>
      <c r="D172" t="s">
        <v>12</v>
      </c>
      <c r="E172" t="s">
        <v>162</v>
      </c>
      <c r="F172" s="1">
        <v>39611</v>
      </c>
      <c r="G172" s="7">
        <v>2</v>
      </c>
      <c r="H172" s="7" t="s">
        <v>57</v>
      </c>
      <c r="I172" t="s">
        <v>57</v>
      </c>
      <c r="J172" t="s">
        <v>247</v>
      </c>
      <c r="K172">
        <v>0</v>
      </c>
      <c r="L172">
        <v>0</v>
      </c>
      <c r="M172">
        <v>0</v>
      </c>
      <c r="N172">
        <v>0</v>
      </c>
      <c r="O172" s="7" t="s">
        <v>16</v>
      </c>
      <c r="P172" t="e">
        <f t="shared" si="2"/>
        <v>#VALUE!</v>
      </c>
    </row>
    <row r="173" spans="2:16" x14ac:dyDescent="0.3">
      <c r="B173" s="7">
        <v>172</v>
      </c>
      <c r="C173" s="7">
        <v>64</v>
      </c>
      <c r="D173" t="s">
        <v>22</v>
      </c>
      <c r="E173" t="s">
        <v>162</v>
      </c>
      <c r="F173" s="1">
        <v>39613</v>
      </c>
      <c r="G173" s="7">
        <v>2</v>
      </c>
      <c r="H173" s="7">
        <v>7</v>
      </c>
      <c r="I173" t="s">
        <v>18</v>
      </c>
      <c r="J173" t="s">
        <v>248</v>
      </c>
      <c r="K173">
        <v>59</v>
      </c>
      <c r="L173">
        <v>3</v>
      </c>
      <c r="M173">
        <v>2</v>
      </c>
      <c r="N173">
        <v>108.47</v>
      </c>
      <c r="O173" s="7" t="s">
        <v>16</v>
      </c>
      <c r="P173">
        <f t="shared" si="2"/>
        <v>32</v>
      </c>
    </row>
    <row r="174" spans="2:16" x14ac:dyDescent="0.3">
      <c r="B174" s="7">
        <v>173</v>
      </c>
      <c r="C174" s="7">
        <v>109</v>
      </c>
      <c r="D174" t="s">
        <v>249</v>
      </c>
      <c r="E174" t="s">
        <v>88</v>
      </c>
      <c r="F174" s="1">
        <v>39624</v>
      </c>
      <c r="G174" s="7">
        <v>1</v>
      </c>
      <c r="H174" s="7">
        <v>4</v>
      </c>
      <c r="I174" t="s">
        <v>20</v>
      </c>
      <c r="J174" t="s">
        <v>250</v>
      </c>
      <c r="K174">
        <v>96</v>
      </c>
      <c r="L174">
        <v>6</v>
      </c>
      <c r="M174">
        <v>6</v>
      </c>
      <c r="N174">
        <v>113.54</v>
      </c>
      <c r="O174" s="7" t="s">
        <v>16</v>
      </c>
      <c r="P174">
        <f t="shared" si="2"/>
        <v>109</v>
      </c>
    </row>
    <row r="175" spans="2:16" x14ac:dyDescent="0.3">
      <c r="B175" s="7">
        <v>174</v>
      </c>
      <c r="C175" s="7">
        <v>26</v>
      </c>
      <c r="D175" t="s">
        <v>22</v>
      </c>
      <c r="E175" t="s">
        <v>88</v>
      </c>
      <c r="F175" s="1">
        <v>39625</v>
      </c>
      <c r="G175" s="7">
        <v>2</v>
      </c>
      <c r="H175" s="7">
        <v>5</v>
      </c>
      <c r="I175" t="s">
        <v>20</v>
      </c>
      <c r="J175" t="s">
        <v>251</v>
      </c>
      <c r="K175">
        <v>30</v>
      </c>
      <c r="L175">
        <v>0</v>
      </c>
      <c r="M175">
        <v>1</v>
      </c>
      <c r="N175">
        <v>86.66</v>
      </c>
      <c r="O175" s="7" t="s">
        <v>16</v>
      </c>
      <c r="P175">
        <f t="shared" si="2"/>
        <v>13</v>
      </c>
    </row>
    <row r="176" spans="2:16" x14ac:dyDescent="0.3">
      <c r="B176" s="7">
        <v>175</v>
      </c>
      <c r="C176" s="7" t="s">
        <v>57</v>
      </c>
      <c r="D176" t="s">
        <v>12</v>
      </c>
      <c r="E176" t="s">
        <v>88</v>
      </c>
      <c r="F176" s="1">
        <v>39627</v>
      </c>
      <c r="G176" s="7">
        <v>2</v>
      </c>
      <c r="H176" s="7" t="s">
        <v>57</v>
      </c>
      <c r="I176" t="s">
        <v>57</v>
      </c>
      <c r="J176" t="s">
        <v>252</v>
      </c>
      <c r="K176">
        <v>0</v>
      </c>
      <c r="L176">
        <v>0</v>
      </c>
      <c r="M176">
        <v>0</v>
      </c>
      <c r="N176">
        <v>0</v>
      </c>
      <c r="O176" s="7" t="s">
        <v>16</v>
      </c>
      <c r="P176" t="e">
        <f t="shared" si="2"/>
        <v>#VALUE!</v>
      </c>
    </row>
    <row r="177" spans="2:16" x14ac:dyDescent="0.3">
      <c r="B177" s="7">
        <v>176</v>
      </c>
      <c r="C177" s="7">
        <v>76</v>
      </c>
      <c r="D177" t="s">
        <v>22</v>
      </c>
      <c r="E177" t="s">
        <v>88</v>
      </c>
      <c r="F177" s="1">
        <v>39631</v>
      </c>
      <c r="G177" s="7">
        <v>1</v>
      </c>
      <c r="H177" s="7">
        <v>5</v>
      </c>
      <c r="I177" t="s">
        <v>18</v>
      </c>
      <c r="J177" t="s">
        <v>253</v>
      </c>
      <c r="K177">
        <v>96</v>
      </c>
      <c r="L177">
        <v>4</v>
      </c>
      <c r="M177">
        <v>0</v>
      </c>
      <c r="N177">
        <v>79.16</v>
      </c>
      <c r="O177" s="7" t="s">
        <v>16</v>
      </c>
      <c r="P177">
        <f t="shared" si="2"/>
        <v>76</v>
      </c>
    </row>
    <row r="178" spans="2:16" x14ac:dyDescent="0.3">
      <c r="B178" s="7">
        <v>177</v>
      </c>
      <c r="C178" s="7">
        <v>67</v>
      </c>
      <c r="D178" t="s">
        <v>35</v>
      </c>
      <c r="E178" t="s">
        <v>88</v>
      </c>
      <c r="F178" s="1">
        <v>39632</v>
      </c>
      <c r="G178" s="7">
        <v>2</v>
      </c>
      <c r="H178" s="7">
        <v>4</v>
      </c>
      <c r="I178" t="s">
        <v>37</v>
      </c>
      <c r="J178" t="s">
        <v>254</v>
      </c>
      <c r="K178">
        <v>62</v>
      </c>
      <c r="L178">
        <v>5</v>
      </c>
      <c r="M178">
        <v>1</v>
      </c>
      <c r="N178">
        <v>108.06</v>
      </c>
      <c r="O178" s="7" t="s">
        <v>16</v>
      </c>
      <c r="P178">
        <f t="shared" si="2"/>
        <v>33.5</v>
      </c>
    </row>
    <row r="179" spans="2:16" x14ac:dyDescent="0.3">
      <c r="B179" s="7">
        <v>178</v>
      </c>
      <c r="C179" s="7">
        <v>49</v>
      </c>
      <c r="D179" t="s">
        <v>35</v>
      </c>
      <c r="E179" t="s">
        <v>88</v>
      </c>
      <c r="F179" s="1">
        <v>39635</v>
      </c>
      <c r="G179" s="7">
        <v>2</v>
      </c>
      <c r="H179" s="7">
        <v>5</v>
      </c>
      <c r="I179" t="s">
        <v>18</v>
      </c>
      <c r="J179" t="s">
        <v>255</v>
      </c>
      <c r="K179">
        <v>74</v>
      </c>
      <c r="L179">
        <v>4</v>
      </c>
      <c r="M179">
        <v>0</v>
      </c>
      <c r="N179">
        <v>66.209999999999994</v>
      </c>
      <c r="O179" s="7" t="s">
        <v>16</v>
      </c>
      <c r="P179">
        <f t="shared" si="2"/>
        <v>24.5</v>
      </c>
    </row>
    <row r="180" spans="2:16" x14ac:dyDescent="0.3">
      <c r="B180" s="7">
        <v>179</v>
      </c>
      <c r="C180" s="7">
        <v>6</v>
      </c>
      <c r="D180" t="s">
        <v>35</v>
      </c>
      <c r="E180" t="s">
        <v>36</v>
      </c>
      <c r="F180" s="1">
        <v>39678</v>
      </c>
      <c r="G180" s="7">
        <v>1</v>
      </c>
      <c r="H180" s="7">
        <v>6</v>
      </c>
      <c r="I180" t="s">
        <v>18</v>
      </c>
      <c r="J180" t="s">
        <v>256</v>
      </c>
      <c r="K180">
        <v>28</v>
      </c>
      <c r="L180">
        <v>0</v>
      </c>
      <c r="M180">
        <v>0</v>
      </c>
      <c r="N180">
        <v>21.42</v>
      </c>
      <c r="O180" s="7" t="s">
        <v>16</v>
      </c>
      <c r="P180">
        <f t="shared" si="2"/>
        <v>6</v>
      </c>
    </row>
    <row r="181" spans="2:16" x14ac:dyDescent="0.3">
      <c r="B181" s="7">
        <v>180</v>
      </c>
      <c r="C181" s="7">
        <v>39</v>
      </c>
      <c r="D181" t="s">
        <v>35</v>
      </c>
      <c r="E181" t="s">
        <v>36</v>
      </c>
      <c r="F181" s="1">
        <v>39680</v>
      </c>
      <c r="G181" s="7">
        <v>2</v>
      </c>
      <c r="H181" s="7">
        <v>5</v>
      </c>
      <c r="I181" t="s">
        <v>37</v>
      </c>
      <c r="J181" t="s">
        <v>257</v>
      </c>
      <c r="K181">
        <v>54</v>
      </c>
      <c r="L181">
        <v>3</v>
      </c>
      <c r="M181">
        <v>0</v>
      </c>
      <c r="N181">
        <v>72.22</v>
      </c>
      <c r="O181" s="7" t="s">
        <v>16</v>
      </c>
      <c r="P181">
        <f t="shared" si="2"/>
        <v>19.5</v>
      </c>
    </row>
    <row r="182" spans="2:16" x14ac:dyDescent="0.3">
      <c r="B182" s="7">
        <v>181</v>
      </c>
      <c r="C182" s="7">
        <v>76</v>
      </c>
      <c r="D182" t="s">
        <v>35</v>
      </c>
      <c r="E182" t="s">
        <v>42</v>
      </c>
      <c r="F182" s="1">
        <v>39684</v>
      </c>
      <c r="G182" s="7">
        <v>1</v>
      </c>
      <c r="H182" s="7">
        <v>6</v>
      </c>
      <c r="I182" t="s">
        <v>18</v>
      </c>
      <c r="J182" t="s">
        <v>258</v>
      </c>
      <c r="K182">
        <v>80</v>
      </c>
      <c r="L182">
        <v>8</v>
      </c>
      <c r="M182">
        <v>0</v>
      </c>
      <c r="N182">
        <v>95</v>
      </c>
      <c r="O182" s="7" t="s">
        <v>16</v>
      </c>
      <c r="P182">
        <f t="shared" si="2"/>
        <v>76</v>
      </c>
    </row>
    <row r="183" spans="2:16" x14ac:dyDescent="0.3">
      <c r="B183" s="7">
        <v>182</v>
      </c>
      <c r="C183" s="7">
        <v>71</v>
      </c>
      <c r="D183" t="s">
        <v>35</v>
      </c>
      <c r="E183" t="s">
        <v>42</v>
      </c>
      <c r="F183" s="1">
        <v>39687</v>
      </c>
      <c r="G183" s="7">
        <v>1</v>
      </c>
      <c r="H183" s="7">
        <v>5</v>
      </c>
      <c r="I183" t="s">
        <v>18</v>
      </c>
      <c r="J183" t="s">
        <v>259</v>
      </c>
      <c r="K183">
        <v>80</v>
      </c>
      <c r="L183">
        <v>4</v>
      </c>
      <c r="M183">
        <v>0</v>
      </c>
      <c r="N183">
        <v>88.75</v>
      </c>
      <c r="O183" s="7" t="s">
        <v>16</v>
      </c>
      <c r="P183">
        <f t="shared" si="2"/>
        <v>71</v>
      </c>
    </row>
    <row r="184" spans="2:16" x14ac:dyDescent="0.3">
      <c r="B184" s="7">
        <v>183</v>
      </c>
      <c r="C184" s="7">
        <v>1</v>
      </c>
      <c r="D184" t="s">
        <v>35</v>
      </c>
      <c r="E184" t="s">
        <v>42</v>
      </c>
      <c r="F184" s="1">
        <v>39689</v>
      </c>
      <c r="G184" s="7">
        <v>2</v>
      </c>
      <c r="H184" s="7">
        <v>6</v>
      </c>
      <c r="I184" t="s">
        <v>37</v>
      </c>
      <c r="J184" t="s">
        <v>260</v>
      </c>
      <c r="K184">
        <v>7</v>
      </c>
      <c r="L184">
        <v>0</v>
      </c>
      <c r="M184">
        <v>0</v>
      </c>
      <c r="N184">
        <v>14.28</v>
      </c>
      <c r="O184" s="7" t="s">
        <v>16</v>
      </c>
      <c r="P184">
        <f t="shared" si="2"/>
        <v>0.5</v>
      </c>
    </row>
    <row r="185" spans="2:16" x14ac:dyDescent="0.3">
      <c r="B185" s="7">
        <v>184</v>
      </c>
      <c r="C185" s="7">
        <v>9</v>
      </c>
      <c r="D185" t="s">
        <v>130</v>
      </c>
      <c r="E185" t="s">
        <v>72</v>
      </c>
      <c r="F185" s="1">
        <v>39730</v>
      </c>
      <c r="G185" s="7">
        <v>2</v>
      </c>
      <c r="H185" s="7">
        <v>7</v>
      </c>
      <c r="I185" t="s">
        <v>37</v>
      </c>
      <c r="J185" t="s">
        <v>261</v>
      </c>
      <c r="K185">
        <v>51</v>
      </c>
      <c r="L185">
        <v>0</v>
      </c>
      <c r="M185">
        <v>0</v>
      </c>
      <c r="N185">
        <v>17.64</v>
      </c>
      <c r="O185" s="7" t="s">
        <v>80</v>
      </c>
      <c r="P185">
        <f t="shared" si="2"/>
        <v>4.5</v>
      </c>
    </row>
    <row r="186" spans="2:16" x14ac:dyDescent="0.3">
      <c r="B186" s="7">
        <v>185</v>
      </c>
      <c r="C186" s="7" t="s">
        <v>57</v>
      </c>
      <c r="D186" t="s">
        <v>130</v>
      </c>
      <c r="E186" t="s">
        <v>72</v>
      </c>
      <c r="F186" s="1">
        <v>39730</v>
      </c>
      <c r="G186" s="7">
        <v>4</v>
      </c>
      <c r="H186" s="7" t="s">
        <v>57</v>
      </c>
      <c r="I186" t="s">
        <v>57</v>
      </c>
      <c r="J186" t="s">
        <v>261</v>
      </c>
      <c r="K186">
        <v>0</v>
      </c>
      <c r="L186">
        <v>0</v>
      </c>
      <c r="M186">
        <v>0</v>
      </c>
      <c r="N186">
        <v>0</v>
      </c>
      <c r="O186" s="7" t="s">
        <v>80</v>
      </c>
      <c r="P186" t="e">
        <f t="shared" si="2"/>
        <v>#VALUE!</v>
      </c>
    </row>
    <row r="187" spans="2:16" x14ac:dyDescent="0.3">
      <c r="B187" s="7">
        <v>186</v>
      </c>
      <c r="C187" s="7">
        <v>92</v>
      </c>
      <c r="D187" t="s">
        <v>130</v>
      </c>
      <c r="E187" t="s">
        <v>58</v>
      </c>
      <c r="F187" s="1">
        <v>39738</v>
      </c>
      <c r="G187" s="7">
        <v>1</v>
      </c>
      <c r="H187" s="7">
        <v>8</v>
      </c>
      <c r="I187" t="s">
        <v>44</v>
      </c>
      <c r="J187" t="s">
        <v>262</v>
      </c>
      <c r="K187">
        <v>124</v>
      </c>
      <c r="L187">
        <v>8</v>
      </c>
      <c r="M187">
        <v>4</v>
      </c>
      <c r="N187">
        <v>74.19</v>
      </c>
      <c r="O187" s="7" t="s">
        <v>80</v>
      </c>
      <c r="P187">
        <f t="shared" si="2"/>
        <v>92</v>
      </c>
    </row>
    <row r="188" spans="2:16" x14ac:dyDescent="0.3">
      <c r="B188" s="7">
        <v>187</v>
      </c>
      <c r="C188" s="7">
        <v>68</v>
      </c>
      <c r="D188" t="s">
        <v>130</v>
      </c>
      <c r="E188" t="s">
        <v>58</v>
      </c>
      <c r="F188" s="1">
        <v>39738</v>
      </c>
      <c r="G188" s="7">
        <v>3</v>
      </c>
      <c r="H188" s="7">
        <v>3</v>
      </c>
      <c r="I188" t="s">
        <v>20</v>
      </c>
      <c r="J188" t="s">
        <v>262</v>
      </c>
      <c r="K188">
        <v>84</v>
      </c>
      <c r="L188">
        <v>3</v>
      </c>
      <c r="M188">
        <v>1</v>
      </c>
      <c r="N188">
        <v>80.95</v>
      </c>
      <c r="O188" s="7" t="s">
        <v>80</v>
      </c>
      <c r="P188">
        <f t="shared" si="2"/>
        <v>22.666666666666668</v>
      </c>
    </row>
    <row r="189" spans="2:16" x14ac:dyDescent="0.3">
      <c r="B189" s="7">
        <v>188</v>
      </c>
      <c r="C189" s="7" t="s">
        <v>57</v>
      </c>
      <c r="D189" t="s">
        <v>130</v>
      </c>
      <c r="E189" t="s">
        <v>33</v>
      </c>
      <c r="F189" s="1">
        <v>39750</v>
      </c>
      <c r="G189" s="7">
        <v>3</v>
      </c>
      <c r="H189" s="7" t="s">
        <v>57</v>
      </c>
      <c r="I189" t="s">
        <v>57</v>
      </c>
      <c r="J189" t="s">
        <v>263</v>
      </c>
      <c r="K189">
        <v>0</v>
      </c>
      <c r="L189">
        <v>0</v>
      </c>
      <c r="M189">
        <v>0</v>
      </c>
      <c r="N189">
        <v>0</v>
      </c>
      <c r="O189" s="7" t="s">
        <v>80</v>
      </c>
      <c r="P189" t="e">
        <f t="shared" si="2"/>
        <v>#VALUE!</v>
      </c>
    </row>
    <row r="190" spans="2:16" x14ac:dyDescent="0.3">
      <c r="B190" s="7">
        <v>189</v>
      </c>
      <c r="C190" s="7">
        <v>27</v>
      </c>
      <c r="D190" t="s">
        <v>130</v>
      </c>
      <c r="E190" t="s">
        <v>33</v>
      </c>
      <c r="F190" s="1">
        <v>39750</v>
      </c>
      <c r="G190" s="7">
        <v>1</v>
      </c>
      <c r="H190" s="7">
        <v>7</v>
      </c>
      <c r="I190" t="s">
        <v>18</v>
      </c>
      <c r="J190" t="s">
        <v>263</v>
      </c>
      <c r="K190">
        <v>29</v>
      </c>
      <c r="L190">
        <v>4</v>
      </c>
      <c r="M190">
        <v>1</v>
      </c>
      <c r="N190">
        <v>93.1</v>
      </c>
      <c r="O190" s="7" t="s">
        <v>80</v>
      </c>
      <c r="P190">
        <f t="shared" si="2"/>
        <v>27</v>
      </c>
    </row>
    <row r="191" spans="2:16" x14ac:dyDescent="0.3">
      <c r="B191" s="7">
        <v>190</v>
      </c>
      <c r="C191" s="7">
        <v>55</v>
      </c>
      <c r="D191" t="s">
        <v>130</v>
      </c>
      <c r="E191" t="s">
        <v>55</v>
      </c>
      <c r="F191" s="1">
        <v>39758</v>
      </c>
      <c r="G191" s="7">
        <v>3</v>
      </c>
      <c r="H191" s="7">
        <v>7</v>
      </c>
      <c r="I191" t="s">
        <v>18</v>
      </c>
      <c r="J191" t="s">
        <v>264</v>
      </c>
      <c r="K191">
        <v>81</v>
      </c>
      <c r="L191">
        <v>4</v>
      </c>
      <c r="M191">
        <v>0</v>
      </c>
      <c r="N191">
        <v>67.900000000000006</v>
      </c>
      <c r="O191" s="7" t="s">
        <v>80</v>
      </c>
      <c r="P191">
        <f t="shared" si="2"/>
        <v>18.333333333333332</v>
      </c>
    </row>
    <row r="192" spans="2:16" x14ac:dyDescent="0.3">
      <c r="B192" s="7">
        <v>191</v>
      </c>
      <c r="C192" s="7">
        <v>56</v>
      </c>
      <c r="D192" t="s">
        <v>130</v>
      </c>
      <c r="E192" t="s">
        <v>55</v>
      </c>
      <c r="F192" s="1">
        <v>39758</v>
      </c>
      <c r="G192" s="7">
        <v>1</v>
      </c>
      <c r="H192" s="7">
        <v>7</v>
      </c>
      <c r="I192" t="s">
        <v>37</v>
      </c>
      <c r="J192" t="s">
        <v>264</v>
      </c>
      <c r="K192">
        <v>97</v>
      </c>
      <c r="L192">
        <v>4</v>
      </c>
      <c r="M192">
        <v>0</v>
      </c>
      <c r="N192">
        <v>57.73</v>
      </c>
      <c r="O192" s="7" t="s">
        <v>80</v>
      </c>
      <c r="P192">
        <f t="shared" si="2"/>
        <v>56</v>
      </c>
    </row>
    <row r="193" spans="2:16" x14ac:dyDescent="0.3">
      <c r="B193" s="7">
        <v>192</v>
      </c>
      <c r="C193" s="7">
        <v>39</v>
      </c>
      <c r="D193" t="s">
        <v>98</v>
      </c>
      <c r="E193" t="s">
        <v>65</v>
      </c>
      <c r="F193" s="1">
        <v>39766</v>
      </c>
      <c r="G193" s="7">
        <v>1</v>
      </c>
      <c r="H193" s="7">
        <v>6</v>
      </c>
      <c r="I193" t="s">
        <v>37</v>
      </c>
      <c r="J193" t="s">
        <v>265</v>
      </c>
      <c r="K193">
        <v>32</v>
      </c>
      <c r="L193">
        <v>3</v>
      </c>
      <c r="M193">
        <v>1</v>
      </c>
      <c r="N193">
        <v>121.87</v>
      </c>
      <c r="O193" s="7" t="s">
        <v>16</v>
      </c>
      <c r="P193">
        <f t="shared" si="2"/>
        <v>39</v>
      </c>
    </row>
    <row r="194" spans="2:16" x14ac:dyDescent="0.3">
      <c r="B194" s="7">
        <v>193</v>
      </c>
      <c r="C194" s="7">
        <v>15</v>
      </c>
      <c r="D194" t="s">
        <v>98</v>
      </c>
      <c r="E194" t="s">
        <v>266</v>
      </c>
      <c r="F194" s="1">
        <v>39769</v>
      </c>
      <c r="G194" s="7">
        <v>1</v>
      </c>
      <c r="H194" s="7">
        <v>6</v>
      </c>
      <c r="I194" t="s">
        <v>37</v>
      </c>
      <c r="J194" t="s">
        <v>267</v>
      </c>
      <c r="K194">
        <v>26</v>
      </c>
      <c r="L194">
        <v>1</v>
      </c>
      <c r="M194">
        <v>0</v>
      </c>
      <c r="N194">
        <v>57.69</v>
      </c>
      <c r="O194" s="7" t="s">
        <v>16</v>
      </c>
      <c r="P194">
        <f t="shared" ref="P194:P257" si="3">C194/G194</f>
        <v>15</v>
      </c>
    </row>
    <row r="195" spans="2:16" x14ac:dyDescent="0.3">
      <c r="B195" s="7">
        <v>194</v>
      </c>
      <c r="C195" s="7">
        <v>29</v>
      </c>
      <c r="D195" t="s">
        <v>98</v>
      </c>
      <c r="E195" t="s">
        <v>31</v>
      </c>
      <c r="F195" s="1">
        <v>39772</v>
      </c>
      <c r="G195" s="7">
        <v>2</v>
      </c>
      <c r="H195" s="7">
        <v>6</v>
      </c>
      <c r="I195" t="s">
        <v>20</v>
      </c>
      <c r="J195" t="s">
        <v>268</v>
      </c>
      <c r="K195">
        <v>51</v>
      </c>
      <c r="L195">
        <v>4</v>
      </c>
      <c r="M195">
        <v>0</v>
      </c>
      <c r="N195">
        <v>56.86</v>
      </c>
      <c r="O195" s="7" t="s">
        <v>16</v>
      </c>
      <c r="P195">
        <f t="shared" si="3"/>
        <v>14.5</v>
      </c>
    </row>
    <row r="196" spans="2:16" x14ac:dyDescent="0.3">
      <c r="B196" s="7">
        <v>195</v>
      </c>
      <c r="C196" s="7">
        <v>9</v>
      </c>
      <c r="D196" t="s">
        <v>98</v>
      </c>
      <c r="E196" t="s">
        <v>72</v>
      </c>
      <c r="F196" s="1">
        <v>39775</v>
      </c>
      <c r="G196" s="7">
        <v>1</v>
      </c>
      <c r="H196" s="7">
        <v>5</v>
      </c>
      <c r="I196" t="s">
        <v>37</v>
      </c>
      <c r="J196" t="s">
        <v>269</v>
      </c>
      <c r="K196">
        <v>5</v>
      </c>
      <c r="L196">
        <v>0</v>
      </c>
      <c r="M196">
        <v>1</v>
      </c>
      <c r="N196">
        <v>180</v>
      </c>
      <c r="O196" s="7" t="s">
        <v>16</v>
      </c>
      <c r="P196">
        <f t="shared" si="3"/>
        <v>9</v>
      </c>
    </row>
    <row r="197" spans="2:16" x14ac:dyDescent="0.3">
      <c r="B197" s="7">
        <v>196</v>
      </c>
      <c r="C197" s="7">
        <v>50</v>
      </c>
      <c r="D197" t="s">
        <v>98</v>
      </c>
      <c r="E197" t="s">
        <v>151</v>
      </c>
      <c r="F197" s="1">
        <v>39778</v>
      </c>
      <c r="G197" s="7">
        <v>2</v>
      </c>
      <c r="H197" s="7">
        <v>4</v>
      </c>
      <c r="I197" t="s">
        <v>44</v>
      </c>
      <c r="J197" t="s">
        <v>270</v>
      </c>
      <c r="K197">
        <v>61</v>
      </c>
      <c r="L197">
        <v>5</v>
      </c>
      <c r="M197">
        <v>0</v>
      </c>
      <c r="N197">
        <v>81.96</v>
      </c>
      <c r="O197" s="7" t="s">
        <v>16</v>
      </c>
      <c r="P197">
        <f t="shared" si="3"/>
        <v>25</v>
      </c>
    </row>
    <row r="198" spans="2:16" x14ac:dyDescent="0.3">
      <c r="B198" s="7">
        <v>197</v>
      </c>
      <c r="C198" s="7" t="s">
        <v>57</v>
      </c>
      <c r="D198" t="s">
        <v>98</v>
      </c>
      <c r="E198" t="s">
        <v>78</v>
      </c>
      <c r="F198" s="1">
        <v>39793</v>
      </c>
      <c r="G198" s="7">
        <v>4</v>
      </c>
      <c r="H198" s="7" t="s">
        <v>57</v>
      </c>
      <c r="I198" t="s">
        <v>57</v>
      </c>
      <c r="J198" t="s">
        <v>271</v>
      </c>
      <c r="K198">
        <v>0</v>
      </c>
      <c r="L198">
        <v>0</v>
      </c>
      <c r="M198">
        <v>0</v>
      </c>
      <c r="N198">
        <v>0</v>
      </c>
      <c r="O198" s="7" t="s">
        <v>80</v>
      </c>
      <c r="P198" t="e">
        <f t="shared" si="3"/>
        <v>#VALUE!</v>
      </c>
    </row>
    <row r="199" spans="2:16" x14ac:dyDescent="0.3">
      <c r="B199" s="7">
        <v>198</v>
      </c>
      <c r="C199" s="7">
        <v>53</v>
      </c>
      <c r="D199" t="s">
        <v>98</v>
      </c>
      <c r="E199" t="s">
        <v>78</v>
      </c>
      <c r="F199" s="1">
        <v>39793</v>
      </c>
      <c r="G199" s="7">
        <v>2</v>
      </c>
      <c r="H199" s="7">
        <v>7</v>
      </c>
      <c r="I199" t="s">
        <v>18</v>
      </c>
      <c r="J199" t="s">
        <v>271</v>
      </c>
      <c r="K199">
        <v>82</v>
      </c>
      <c r="L199">
        <v>5</v>
      </c>
      <c r="M199">
        <v>0</v>
      </c>
      <c r="N199">
        <v>64.63</v>
      </c>
      <c r="O199" s="7" t="s">
        <v>80</v>
      </c>
      <c r="P199">
        <f t="shared" si="3"/>
        <v>26.5</v>
      </c>
    </row>
    <row r="200" spans="2:16" x14ac:dyDescent="0.3">
      <c r="B200" s="7">
        <v>199</v>
      </c>
      <c r="C200" s="7">
        <v>29</v>
      </c>
      <c r="D200" t="s">
        <v>98</v>
      </c>
      <c r="E200" t="s">
        <v>58</v>
      </c>
      <c r="F200" s="1">
        <v>39801</v>
      </c>
      <c r="G200" s="7">
        <v>1</v>
      </c>
      <c r="H200" s="7">
        <v>7</v>
      </c>
      <c r="I200" t="s">
        <v>18</v>
      </c>
      <c r="J200" t="s">
        <v>272</v>
      </c>
      <c r="K200">
        <v>73</v>
      </c>
      <c r="L200">
        <v>3</v>
      </c>
      <c r="M200">
        <v>0</v>
      </c>
      <c r="N200">
        <v>39.72</v>
      </c>
      <c r="O200" s="7" t="s">
        <v>80</v>
      </c>
      <c r="P200">
        <f t="shared" si="3"/>
        <v>29</v>
      </c>
    </row>
    <row r="201" spans="2:16" x14ac:dyDescent="0.3">
      <c r="B201" s="7">
        <v>200</v>
      </c>
      <c r="C201" s="7">
        <v>0</v>
      </c>
      <c r="D201" t="s">
        <v>98</v>
      </c>
      <c r="E201" t="s">
        <v>58</v>
      </c>
      <c r="F201" s="1">
        <v>39801</v>
      </c>
      <c r="G201" s="7">
        <v>3</v>
      </c>
      <c r="H201" s="7">
        <v>7</v>
      </c>
      <c r="I201" t="s">
        <v>18</v>
      </c>
      <c r="J201" t="s">
        <v>272</v>
      </c>
      <c r="K201">
        <v>2</v>
      </c>
      <c r="L201">
        <v>0</v>
      </c>
      <c r="M201">
        <v>0</v>
      </c>
      <c r="N201">
        <v>0</v>
      </c>
      <c r="O201" s="7" t="s">
        <v>80</v>
      </c>
      <c r="P201">
        <f t="shared" si="3"/>
        <v>0</v>
      </c>
    </row>
    <row r="202" spans="2:16" x14ac:dyDescent="0.3">
      <c r="B202" s="7">
        <v>201</v>
      </c>
      <c r="C202" s="7">
        <v>61</v>
      </c>
      <c r="D202" t="s">
        <v>35</v>
      </c>
      <c r="E202" t="s">
        <v>36</v>
      </c>
      <c r="F202" s="1">
        <v>39841</v>
      </c>
      <c r="G202" s="7">
        <v>2</v>
      </c>
      <c r="H202" s="7">
        <v>5</v>
      </c>
      <c r="I202" t="s">
        <v>20</v>
      </c>
      <c r="J202" t="s">
        <v>273</v>
      </c>
      <c r="K202">
        <v>65</v>
      </c>
      <c r="L202">
        <v>5</v>
      </c>
      <c r="M202">
        <v>0</v>
      </c>
      <c r="N202">
        <v>93.84</v>
      </c>
      <c r="O202" s="7" t="s">
        <v>16</v>
      </c>
      <c r="P202">
        <f t="shared" si="3"/>
        <v>30.5</v>
      </c>
    </row>
    <row r="203" spans="2:16" x14ac:dyDescent="0.3">
      <c r="B203" s="7">
        <v>202</v>
      </c>
      <c r="C203" s="7">
        <v>23</v>
      </c>
      <c r="D203" t="s">
        <v>35</v>
      </c>
      <c r="E203" t="s">
        <v>42</v>
      </c>
      <c r="F203" s="1">
        <v>39844</v>
      </c>
      <c r="G203" s="7">
        <v>1</v>
      </c>
      <c r="H203" s="7">
        <v>6</v>
      </c>
      <c r="I203" t="s">
        <v>18</v>
      </c>
      <c r="J203" t="s">
        <v>274</v>
      </c>
      <c r="K203">
        <v>35</v>
      </c>
      <c r="L203">
        <v>0</v>
      </c>
      <c r="M203">
        <v>0</v>
      </c>
      <c r="N203">
        <v>65.709999999999994</v>
      </c>
      <c r="O203" s="7" t="s">
        <v>16</v>
      </c>
      <c r="P203">
        <f t="shared" si="3"/>
        <v>23</v>
      </c>
    </row>
    <row r="204" spans="2:16" x14ac:dyDescent="0.3">
      <c r="B204" s="7">
        <v>203</v>
      </c>
      <c r="C204" s="7">
        <v>35</v>
      </c>
      <c r="D204" t="s">
        <v>35</v>
      </c>
      <c r="E204" t="s">
        <v>42</v>
      </c>
      <c r="F204" s="1">
        <v>39847</v>
      </c>
      <c r="G204" s="7">
        <v>1</v>
      </c>
      <c r="H204" s="7">
        <v>5</v>
      </c>
      <c r="I204" t="s">
        <v>20</v>
      </c>
      <c r="J204" t="s">
        <v>275</v>
      </c>
      <c r="K204">
        <v>45</v>
      </c>
      <c r="L204">
        <v>1</v>
      </c>
      <c r="M204">
        <v>0</v>
      </c>
      <c r="N204">
        <v>77.77</v>
      </c>
      <c r="O204" s="7" t="s">
        <v>16</v>
      </c>
      <c r="P204">
        <f t="shared" si="3"/>
        <v>35</v>
      </c>
    </row>
    <row r="205" spans="2:16" x14ac:dyDescent="0.3">
      <c r="B205" s="7">
        <v>204</v>
      </c>
      <c r="C205" s="7">
        <v>94</v>
      </c>
      <c r="D205" t="s">
        <v>35</v>
      </c>
      <c r="E205" t="s">
        <v>42</v>
      </c>
      <c r="F205" s="1">
        <v>39849</v>
      </c>
      <c r="G205" s="7">
        <v>1</v>
      </c>
      <c r="H205" s="7">
        <v>3</v>
      </c>
      <c r="I205" t="s">
        <v>18</v>
      </c>
      <c r="J205" t="s">
        <v>276</v>
      </c>
      <c r="K205">
        <v>96</v>
      </c>
      <c r="L205">
        <v>4</v>
      </c>
      <c r="M205">
        <v>2</v>
      </c>
      <c r="N205">
        <v>97.91</v>
      </c>
      <c r="O205" s="7" t="s">
        <v>16</v>
      </c>
      <c r="P205">
        <f t="shared" si="3"/>
        <v>94</v>
      </c>
    </row>
    <row r="206" spans="2:16" x14ac:dyDescent="0.3">
      <c r="B206" s="7">
        <v>205</v>
      </c>
      <c r="C206" s="7">
        <v>53</v>
      </c>
      <c r="D206" t="s">
        <v>35</v>
      </c>
      <c r="E206" t="s">
        <v>42</v>
      </c>
      <c r="F206" s="1">
        <v>39852</v>
      </c>
      <c r="G206" s="7">
        <v>2</v>
      </c>
      <c r="H206" s="7">
        <v>6</v>
      </c>
      <c r="I206" t="s">
        <v>18</v>
      </c>
      <c r="J206" t="s">
        <v>277</v>
      </c>
      <c r="K206">
        <v>58</v>
      </c>
      <c r="L206">
        <v>1</v>
      </c>
      <c r="M206">
        <v>2</v>
      </c>
      <c r="N206">
        <v>91.37</v>
      </c>
      <c r="O206" s="7" t="s">
        <v>16</v>
      </c>
      <c r="P206">
        <f t="shared" si="3"/>
        <v>26.5</v>
      </c>
    </row>
    <row r="207" spans="2:16" x14ac:dyDescent="0.3">
      <c r="B207" s="7">
        <v>206</v>
      </c>
      <c r="C207" s="7">
        <v>13</v>
      </c>
      <c r="D207" t="s">
        <v>35</v>
      </c>
      <c r="E207" t="s">
        <v>42</v>
      </c>
      <c r="F207" s="1">
        <v>39854</v>
      </c>
      <c r="G207" s="7">
        <v>2</v>
      </c>
      <c r="H207" s="7">
        <v>5</v>
      </c>
      <c r="I207" t="s">
        <v>37</v>
      </c>
      <c r="J207" t="s">
        <v>278</v>
      </c>
      <c r="K207">
        <v>17</v>
      </c>
      <c r="L207">
        <v>1</v>
      </c>
      <c r="M207">
        <v>0</v>
      </c>
      <c r="N207">
        <v>76.47</v>
      </c>
      <c r="O207" s="7" t="s">
        <v>145</v>
      </c>
      <c r="P207">
        <f t="shared" si="3"/>
        <v>6.5</v>
      </c>
    </row>
    <row r="208" spans="2:16" x14ac:dyDescent="0.3">
      <c r="B208" s="7">
        <v>207</v>
      </c>
      <c r="C208" s="7">
        <v>2</v>
      </c>
      <c r="D208" t="s">
        <v>46</v>
      </c>
      <c r="E208" t="s">
        <v>279</v>
      </c>
      <c r="F208" s="1">
        <v>39869</v>
      </c>
      <c r="G208" s="7">
        <v>1</v>
      </c>
      <c r="H208" s="7">
        <v>6</v>
      </c>
      <c r="I208" t="s">
        <v>37</v>
      </c>
      <c r="J208" t="s">
        <v>280</v>
      </c>
      <c r="K208">
        <v>6</v>
      </c>
      <c r="L208">
        <v>0</v>
      </c>
      <c r="M208">
        <v>0</v>
      </c>
      <c r="N208">
        <v>33.33</v>
      </c>
      <c r="O208" s="7" t="s">
        <v>145</v>
      </c>
      <c r="P208">
        <f t="shared" si="3"/>
        <v>2</v>
      </c>
    </row>
    <row r="209" spans="2:16" x14ac:dyDescent="0.3">
      <c r="B209" s="7">
        <v>208</v>
      </c>
      <c r="C209" s="7">
        <v>28</v>
      </c>
      <c r="D209" t="s">
        <v>46</v>
      </c>
      <c r="E209" t="s">
        <v>281</v>
      </c>
      <c r="F209" s="1">
        <v>39871</v>
      </c>
      <c r="G209" s="7">
        <v>1</v>
      </c>
      <c r="H209" s="7">
        <v>5</v>
      </c>
      <c r="I209" t="s">
        <v>20</v>
      </c>
      <c r="J209" t="s">
        <v>282</v>
      </c>
      <c r="K209">
        <v>30</v>
      </c>
      <c r="L209">
        <v>2</v>
      </c>
      <c r="M209">
        <v>0</v>
      </c>
      <c r="N209">
        <v>93.33</v>
      </c>
      <c r="O209" s="7" t="s">
        <v>145</v>
      </c>
      <c r="P209">
        <f t="shared" si="3"/>
        <v>28</v>
      </c>
    </row>
    <row r="210" spans="2:16" x14ac:dyDescent="0.3">
      <c r="B210" s="7">
        <v>209</v>
      </c>
      <c r="C210" s="7">
        <v>84</v>
      </c>
      <c r="D210" t="s">
        <v>46</v>
      </c>
      <c r="E210" t="s">
        <v>283</v>
      </c>
      <c r="F210" s="1">
        <v>39875</v>
      </c>
      <c r="G210" s="7">
        <v>1</v>
      </c>
      <c r="H210" s="7">
        <v>3</v>
      </c>
      <c r="I210" t="s">
        <v>20</v>
      </c>
      <c r="J210" t="s">
        <v>284</v>
      </c>
      <c r="K210">
        <v>89</v>
      </c>
      <c r="L210">
        <v>6</v>
      </c>
      <c r="M210">
        <v>0</v>
      </c>
      <c r="N210">
        <v>94.38</v>
      </c>
      <c r="O210" s="7" t="s">
        <v>16</v>
      </c>
      <c r="P210">
        <f t="shared" si="3"/>
        <v>84</v>
      </c>
    </row>
    <row r="211" spans="2:16" x14ac:dyDescent="0.3">
      <c r="B211" s="7">
        <v>210</v>
      </c>
      <c r="C211" s="7">
        <v>23</v>
      </c>
      <c r="D211" t="s">
        <v>46</v>
      </c>
      <c r="E211" t="s">
        <v>281</v>
      </c>
      <c r="F211" s="1">
        <v>39878</v>
      </c>
      <c r="G211" s="7">
        <v>1</v>
      </c>
      <c r="H211" s="7">
        <v>5</v>
      </c>
      <c r="I211" t="s">
        <v>20</v>
      </c>
      <c r="J211" t="s">
        <v>285</v>
      </c>
      <c r="K211">
        <v>19</v>
      </c>
      <c r="L211">
        <v>2</v>
      </c>
      <c r="M211">
        <v>0</v>
      </c>
      <c r="N211">
        <v>121.05</v>
      </c>
      <c r="O211" s="7" t="s">
        <v>16</v>
      </c>
      <c r="P211">
        <f t="shared" si="3"/>
        <v>23</v>
      </c>
    </row>
    <row r="212" spans="2:16" x14ac:dyDescent="0.3">
      <c r="B212" s="7">
        <v>211</v>
      </c>
      <c r="C212" s="7">
        <v>68</v>
      </c>
      <c r="D212" t="s">
        <v>46</v>
      </c>
      <c r="E212" t="s">
        <v>279</v>
      </c>
      <c r="F212" s="1">
        <v>39880</v>
      </c>
      <c r="G212" s="7">
        <v>1</v>
      </c>
      <c r="H212" s="7">
        <v>5</v>
      </c>
      <c r="I212" t="s">
        <v>18</v>
      </c>
      <c r="J212" t="s">
        <v>286</v>
      </c>
      <c r="K212">
        <v>58</v>
      </c>
      <c r="L212">
        <v>5</v>
      </c>
      <c r="M212">
        <v>2</v>
      </c>
      <c r="N212">
        <v>117.24</v>
      </c>
      <c r="O212" s="7" t="s">
        <v>16</v>
      </c>
      <c r="P212">
        <f t="shared" si="3"/>
        <v>68</v>
      </c>
    </row>
    <row r="213" spans="2:16" x14ac:dyDescent="0.3">
      <c r="B213" s="7">
        <v>212</v>
      </c>
      <c r="C213" s="7" t="s">
        <v>57</v>
      </c>
      <c r="D213" t="s">
        <v>46</v>
      </c>
      <c r="E213" t="s">
        <v>287</v>
      </c>
      <c r="F213" s="1">
        <v>39883</v>
      </c>
      <c r="G213" s="7">
        <v>2</v>
      </c>
      <c r="H213" s="7" t="s">
        <v>57</v>
      </c>
      <c r="I213" t="s">
        <v>57</v>
      </c>
      <c r="J213" t="s">
        <v>288</v>
      </c>
      <c r="K213">
        <v>0</v>
      </c>
      <c r="L213">
        <v>0</v>
      </c>
      <c r="M213">
        <v>0</v>
      </c>
      <c r="N213">
        <v>0</v>
      </c>
      <c r="O213" s="7" t="s">
        <v>16</v>
      </c>
      <c r="P213" t="e">
        <f t="shared" si="3"/>
        <v>#VALUE!</v>
      </c>
    </row>
    <row r="214" spans="2:16" x14ac:dyDescent="0.3">
      <c r="B214" s="7">
        <v>213</v>
      </c>
      <c r="C214" s="7">
        <v>9</v>
      </c>
      <c r="D214" t="s">
        <v>46</v>
      </c>
      <c r="E214" t="s">
        <v>289</v>
      </c>
      <c r="F214" s="1">
        <v>39886</v>
      </c>
      <c r="G214" s="7">
        <v>1</v>
      </c>
      <c r="H214" s="7">
        <v>6</v>
      </c>
      <c r="I214" t="s">
        <v>37</v>
      </c>
      <c r="J214" t="s">
        <v>290</v>
      </c>
      <c r="K214">
        <v>21</v>
      </c>
      <c r="L214">
        <v>1</v>
      </c>
      <c r="M214">
        <v>0</v>
      </c>
      <c r="N214">
        <v>42.85</v>
      </c>
      <c r="O214" s="7" t="s">
        <v>16</v>
      </c>
      <c r="P214">
        <f t="shared" si="3"/>
        <v>9</v>
      </c>
    </row>
    <row r="215" spans="2:16" x14ac:dyDescent="0.3">
      <c r="B215" s="7">
        <v>214</v>
      </c>
      <c r="C215" s="7" t="s">
        <v>57</v>
      </c>
      <c r="D215" t="s">
        <v>46</v>
      </c>
      <c r="E215" t="s">
        <v>287</v>
      </c>
      <c r="F215" s="1">
        <v>39890</v>
      </c>
      <c r="G215" s="7">
        <v>4</v>
      </c>
      <c r="H215" s="7" t="s">
        <v>57</v>
      </c>
      <c r="I215" t="s">
        <v>57</v>
      </c>
      <c r="J215" t="s">
        <v>291</v>
      </c>
      <c r="K215">
        <v>0</v>
      </c>
      <c r="L215">
        <v>0</v>
      </c>
      <c r="M215">
        <v>0</v>
      </c>
      <c r="N215">
        <v>0</v>
      </c>
      <c r="O215" s="7" t="s">
        <v>80</v>
      </c>
      <c r="P215" t="e">
        <f t="shared" si="3"/>
        <v>#VALUE!</v>
      </c>
    </row>
    <row r="216" spans="2:16" x14ac:dyDescent="0.3">
      <c r="B216" s="7">
        <v>215</v>
      </c>
      <c r="C216" s="7">
        <v>47</v>
      </c>
      <c r="D216" t="s">
        <v>46</v>
      </c>
      <c r="E216" t="s">
        <v>287</v>
      </c>
      <c r="F216" s="1">
        <v>39890</v>
      </c>
      <c r="G216" s="7">
        <v>2</v>
      </c>
      <c r="H216" s="7">
        <v>7</v>
      </c>
      <c r="I216" t="s">
        <v>18</v>
      </c>
      <c r="J216" t="s">
        <v>291</v>
      </c>
      <c r="K216">
        <v>123</v>
      </c>
      <c r="L216">
        <v>7</v>
      </c>
      <c r="M216">
        <v>0</v>
      </c>
      <c r="N216">
        <v>38.21</v>
      </c>
      <c r="O216" s="7" t="s">
        <v>80</v>
      </c>
      <c r="P216">
        <f t="shared" si="3"/>
        <v>23.5</v>
      </c>
    </row>
    <row r="217" spans="2:16" x14ac:dyDescent="0.3">
      <c r="B217" s="7">
        <v>216</v>
      </c>
      <c r="C217" s="7">
        <v>52</v>
      </c>
      <c r="D217" t="s">
        <v>46</v>
      </c>
      <c r="E217" t="s">
        <v>281</v>
      </c>
      <c r="F217" s="1">
        <v>39906</v>
      </c>
      <c r="G217" s="7">
        <v>1</v>
      </c>
      <c r="H217" s="7">
        <v>7</v>
      </c>
      <c r="I217" t="s">
        <v>18</v>
      </c>
      <c r="J217" t="s">
        <v>292</v>
      </c>
      <c r="K217">
        <v>89</v>
      </c>
      <c r="L217">
        <v>6</v>
      </c>
      <c r="M217">
        <v>1</v>
      </c>
      <c r="N217">
        <v>58.42</v>
      </c>
      <c r="O217" s="7" t="s">
        <v>80</v>
      </c>
      <c r="P217">
        <f t="shared" si="3"/>
        <v>52</v>
      </c>
    </row>
    <row r="218" spans="2:16" x14ac:dyDescent="0.3">
      <c r="B218" s="7">
        <v>217</v>
      </c>
      <c r="C218" s="7">
        <v>56</v>
      </c>
      <c r="D218" t="s">
        <v>46</v>
      </c>
      <c r="E218" t="s">
        <v>281</v>
      </c>
      <c r="F218" s="1">
        <v>39906</v>
      </c>
      <c r="G218" s="7">
        <v>3</v>
      </c>
      <c r="H218" s="7">
        <v>7</v>
      </c>
      <c r="I218" t="s">
        <v>20</v>
      </c>
      <c r="J218" t="s">
        <v>292</v>
      </c>
      <c r="K218">
        <v>83</v>
      </c>
      <c r="L218">
        <v>8</v>
      </c>
      <c r="M218">
        <v>0</v>
      </c>
      <c r="N218">
        <v>67.459999999999994</v>
      </c>
      <c r="O218" s="7" t="s">
        <v>80</v>
      </c>
      <c r="P218">
        <f t="shared" si="3"/>
        <v>18.666666666666668</v>
      </c>
    </row>
    <row r="219" spans="2:16" x14ac:dyDescent="0.3">
      <c r="B219" s="7">
        <v>218</v>
      </c>
      <c r="C219" s="7">
        <v>26</v>
      </c>
      <c r="D219" t="s">
        <v>12</v>
      </c>
      <c r="E219" t="s">
        <v>176</v>
      </c>
      <c r="F219" s="1">
        <v>39970</v>
      </c>
      <c r="G219" s="7">
        <v>1</v>
      </c>
      <c r="H219" s="7">
        <v>3</v>
      </c>
      <c r="I219" t="s">
        <v>37</v>
      </c>
      <c r="J219" t="s">
        <v>293</v>
      </c>
      <c r="K219">
        <v>21</v>
      </c>
      <c r="L219">
        <v>0</v>
      </c>
      <c r="M219">
        <v>1</v>
      </c>
      <c r="N219">
        <v>123.8</v>
      </c>
      <c r="O219" s="7" t="s">
        <v>145</v>
      </c>
      <c r="P219">
        <f t="shared" si="3"/>
        <v>26</v>
      </c>
    </row>
    <row r="220" spans="2:16" x14ac:dyDescent="0.3">
      <c r="B220" s="7">
        <v>219</v>
      </c>
      <c r="C220" s="7">
        <v>14</v>
      </c>
      <c r="D220" t="s">
        <v>294</v>
      </c>
      <c r="E220" t="s">
        <v>176</v>
      </c>
      <c r="F220" s="1">
        <v>39974</v>
      </c>
      <c r="G220" s="7">
        <v>2</v>
      </c>
      <c r="H220" s="7">
        <v>3</v>
      </c>
      <c r="I220" t="s">
        <v>18</v>
      </c>
      <c r="J220" t="s">
        <v>295</v>
      </c>
      <c r="K220">
        <v>13</v>
      </c>
      <c r="L220">
        <v>1</v>
      </c>
      <c r="M220">
        <v>0</v>
      </c>
      <c r="N220">
        <v>107.69</v>
      </c>
      <c r="O220" s="7" t="s">
        <v>145</v>
      </c>
      <c r="P220">
        <f t="shared" si="3"/>
        <v>7</v>
      </c>
    </row>
    <row r="221" spans="2:16" x14ac:dyDescent="0.3">
      <c r="B221" s="7">
        <v>220</v>
      </c>
      <c r="C221" s="7">
        <v>11</v>
      </c>
      <c r="D221" t="s">
        <v>39</v>
      </c>
      <c r="E221" t="s">
        <v>174</v>
      </c>
      <c r="F221" s="1">
        <v>39976</v>
      </c>
      <c r="G221" s="7">
        <v>1</v>
      </c>
      <c r="H221" s="7">
        <v>5</v>
      </c>
      <c r="I221" t="s">
        <v>18</v>
      </c>
      <c r="J221" t="s">
        <v>296</v>
      </c>
      <c r="K221">
        <v>23</v>
      </c>
      <c r="L221">
        <v>0</v>
      </c>
      <c r="M221">
        <v>0</v>
      </c>
      <c r="N221">
        <v>47.82</v>
      </c>
      <c r="O221" s="7" t="s">
        <v>145</v>
      </c>
      <c r="P221">
        <f t="shared" si="3"/>
        <v>11</v>
      </c>
    </row>
    <row r="222" spans="2:16" x14ac:dyDescent="0.3">
      <c r="B222" s="7">
        <v>221</v>
      </c>
      <c r="C222" s="7">
        <v>30</v>
      </c>
      <c r="D222" t="s">
        <v>98</v>
      </c>
      <c r="E222" t="s">
        <v>174</v>
      </c>
      <c r="F222" s="1">
        <v>39978</v>
      </c>
      <c r="G222" s="7">
        <v>2</v>
      </c>
      <c r="H222" s="7">
        <v>6</v>
      </c>
      <c r="I222" t="s">
        <v>20</v>
      </c>
      <c r="J222" t="s">
        <v>297</v>
      </c>
      <c r="K222">
        <v>20</v>
      </c>
      <c r="L222">
        <v>3</v>
      </c>
      <c r="M222">
        <v>0</v>
      </c>
      <c r="N222">
        <v>150</v>
      </c>
      <c r="O222" s="7" t="s">
        <v>145</v>
      </c>
      <c r="P222">
        <f t="shared" si="3"/>
        <v>15</v>
      </c>
    </row>
    <row r="223" spans="2:16" x14ac:dyDescent="0.3">
      <c r="B223" s="7">
        <v>222</v>
      </c>
      <c r="C223" s="7">
        <v>5</v>
      </c>
      <c r="D223" t="s">
        <v>69</v>
      </c>
      <c r="E223" t="s">
        <v>176</v>
      </c>
      <c r="F223" s="1">
        <v>39980</v>
      </c>
      <c r="G223" s="7">
        <v>2</v>
      </c>
      <c r="H223" s="7">
        <v>5</v>
      </c>
      <c r="I223" t="s">
        <v>14</v>
      </c>
      <c r="J223" t="s">
        <v>298</v>
      </c>
      <c r="K223">
        <v>12</v>
      </c>
      <c r="L223">
        <v>0</v>
      </c>
      <c r="M223">
        <v>0</v>
      </c>
      <c r="N223">
        <v>41.66</v>
      </c>
      <c r="O223" s="7" t="s">
        <v>145</v>
      </c>
      <c r="P223">
        <f t="shared" si="3"/>
        <v>2.5</v>
      </c>
    </row>
    <row r="224" spans="2:16" x14ac:dyDescent="0.3">
      <c r="B224" s="7">
        <v>223</v>
      </c>
      <c r="C224" s="7">
        <v>41</v>
      </c>
      <c r="D224" t="s">
        <v>39</v>
      </c>
      <c r="E224" t="s">
        <v>112</v>
      </c>
      <c r="F224" s="1">
        <v>39990</v>
      </c>
      <c r="G224" s="7">
        <v>1</v>
      </c>
      <c r="H224" s="7">
        <v>5</v>
      </c>
      <c r="I224" t="s">
        <v>14</v>
      </c>
      <c r="J224" t="s">
        <v>299</v>
      </c>
      <c r="K224">
        <v>46</v>
      </c>
      <c r="L224">
        <v>2</v>
      </c>
      <c r="M224">
        <v>1</v>
      </c>
      <c r="N224">
        <v>89.13</v>
      </c>
      <c r="O224" s="7" t="s">
        <v>16</v>
      </c>
      <c r="P224">
        <f t="shared" si="3"/>
        <v>41</v>
      </c>
    </row>
    <row r="225" spans="2:16" x14ac:dyDescent="0.3">
      <c r="B225" s="7">
        <v>224</v>
      </c>
      <c r="C225" s="7">
        <v>95</v>
      </c>
      <c r="D225" t="s">
        <v>39</v>
      </c>
      <c r="E225" t="s">
        <v>112</v>
      </c>
      <c r="F225" s="1">
        <v>39992</v>
      </c>
      <c r="G225" s="7">
        <v>1</v>
      </c>
      <c r="H225" s="7">
        <v>5</v>
      </c>
      <c r="I225" t="s">
        <v>37</v>
      </c>
      <c r="J225" t="s">
        <v>300</v>
      </c>
      <c r="K225">
        <v>130</v>
      </c>
      <c r="L225">
        <v>6</v>
      </c>
      <c r="M225">
        <v>2</v>
      </c>
      <c r="N225">
        <v>73.069999999999993</v>
      </c>
      <c r="O225" s="7" t="s">
        <v>16</v>
      </c>
      <c r="P225">
        <f t="shared" si="3"/>
        <v>95</v>
      </c>
    </row>
    <row r="226" spans="2:16" x14ac:dyDescent="0.3">
      <c r="B226" s="7">
        <v>225</v>
      </c>
      <c r="C226" s="7">
        <v>46</v>
      </c>
      <c r="D226" t="s">
        <v>39</v>
      </c>
      <c r="E226" t="s">
        <v>122</v>
      </c>
      <c r="F226" s="1">
        <v>39997</v>
      </c>
      <c r="G226" s="7">
        <v>2</v>
      </c>
      <c r="H226" s="7">
        <v>3</v>
      </c>
      <c r="I226" t="s">
        <v>20</v>
      </c>
      <c r="J226" t="s">
        <v>301</v>
      </c>
      <c r="K226">
        <v>34</v>
      </c>
      <c r="L226">
        <v>2</v>
      </c>
      <c r="M226">
        <v>1</v>
      </c>
      <c r="N226">
        <v>135.29</v>
      </c>
      <c r="O226" s="7" t="s">
        <v>16</v>
      </c>
      <c r="P226">
        <f t="shared" si="3"/>
        <v>23</v>
      </c>
    </row>
    <row r="227" spans="2:16" x14ac:dyDescent="0.3">
      <c r="B227" s="7">
        <v>226</v>
      </c>
      <c r="C227" s="7" t="s">
        <v>57</v>
      </c>
      <c r="D227" t="s">
        <v>39</v>
      </c>
      <c r="E227" t="s">
        <v>122</v>
      </c>
      <c r="F227" s="1">
        <v>39999</v>
      </c>
      <c r="G227" s="7" t="s">
        <v>57</v>
      </c>
      <c r="H227" s="7" t="s">
        <v>57</v>
      </c>
      <c r="I227" t="s">
        <v>57</v>
      </c>
      <c r="J227" t="s">
        <v>302</v>
      </c>
      <c r="K227">
        <v>0</v>
      </c>
      <c r="L227">
        <v>0</v>
      </c>
      <c r="M227">
        <v>0</v>
      </c>
      <c r="N227">
        <v>0</v>
      </c>
      <c r="O227" s="7" t="s">
        <v>16</v>
      </c>
      <c r="P227" t="e">
        <f t="shared" si="3"/>
        <v>#VALUE!</v>
      </c>
    </row>
    <row r="228" spans="2:16" x14ac:dyDescent="0.3">
      <c r="B228" s="7">
        <v>227</v>
      </c>
      <c r="C228" s="7">
        <v>35</v>
      </c>
      <c r="D228" t="s">
        <v>46</v>
      </c>
      <c r="E228" t="s">
        <v>42</v>
      </c>
      <c r="F228" s="1">
        <v>40067</v>
      </c>
      <c r="G228" s="7">
        <v>2</v>
      </c>
      <c r="H228" s="7">
        <v>5</v>
      </c>
      <c r="I228" t="s">
        <v>20</v>
      </c>
      <c r="J228" t="s">
        <v>303</v>
      </c>
      <c r="K228">
        <v>65</v>
      </c>
      <c r="L228">
        <v>4</v>
      </c>
      <c r="M228">
        <v>0</v>
      </c>
      <c r="N228">
        <v>53.84</v>
      </c>
      <c r="O228" s="7" t="s">
        <v>16</v>
      </c>
      <c r="P228">
        <f t="shared" si="3"/>
        <v>17.5</v>
      </c>
    </row>
    <row r="229" spans="2:16" x14ac:dyDescent="0.3">
      <c r="B229" s="7">
        <v>228</v>
      </c>
      <c r="C229" s="7">
        <v>8</v>
      </c>
      <c r="D229" t="s">
        <v>35</v>
      </c>
      <c r="E229" t="s">
        <v>42</v>
      </c>
      <c r="F229" s="1">
        <v>40068</v>
      </c>
      <c r="G229" s="7">
        <v>2</v>
      </c>
      <c r="H229" s="7">
        <v>6</v>
      </c>
      <c r="I229" t="s">
        <v>37</v>
      </c>
      <c r="J229" t="s">
        <v>304</v>
      </c>
      <c r="K229">
        <v>18</v>
      </c>
      <c r="L229">
        <v>0</v>
      </c>
      <c r="M229">
        <v>0</v>
      </c>
      <c r="N229">
        <v>44.44</v>
      </c>
      <c r="O229" s="7" t="s">
        <v>16</v>
      </c>
      <c r="P229">
        <f t="shared" si="3"/>
        <v>4</v>
      </c>
    </row>
    <row r="230" spans="2:16" x14ac:dyDescent="0.3">
      <c r="B230" s="7">
        <v>229</v>
      </c>
      <c r="C230" s="7">
        <v>56</v>
      </c>
      <c r="D230" t="s">
        <v>35</v>
      </c>
      <c r="E230" t="s">
        <v>42</v>
      </c>
      <c r="F230" s="1">
        <v>40070</v>
      </c>
      <c r="G230" s="7">
        <v>1</v>
      </c>
      <c r="H230" s="7">
        <v>3</v>
      </c>
      <c r="I230" t="s">
        <v>18</v>
      </c>
      <c r="J230" t="s">
        <v>305</v>
      </c>
      <c r="K230">
        <v>62</v>
      </c>
      <c r="L230">
        <v>3</v>
      </c>
      <c r="M230">
        <v>0</v>
      </c>
      <c r="N230">
        <v>90.32</v>
      </c>
      <c r="O230" s="7" t="s">
        <v>16</v>
      </c>
      <c r="P230">
        <f t="shared" si="3"/>
        <v>56</v>
      </c>
    </row>
    <row r="231" spans="2:16" x14ac:dyDescent="0.3">
      <c r="B231" s="7">
        <v>230</v>
      </c>
      <c r="C231" s="7">
        <v>3</v>
      </c>
      <c r="D231" t="s">
        <v>22</v>
      </c>
      <c r="E231" t="s">
        <v>146</v>
      </c>
      <c r="F231" s="1">
        <v>40082</v>
      </c>
      <c r="G231" s="7">
        <v>2</v>
      </c>
      <c r="H231" s="7">
        <v>5</v>
      </c>
      <c r="I231" t="s">
        <v>44</v>
      </c>
      <c r="J231" t="s">
        <v>306</v>
      </c>
      <c r="K231">
        <v>9</v>
      </c>
      <c r="L231">
        <v>0</v>
      </c>
      <c r="M231">
        <v>0</v>
      </c>
      <c r="N231">
        <v>33.33</v>
      </c>
      <c r="O231" s="7" t="s">
        <v>16</v>
      </c>
      <c r="P231">
        <f t="shared" si="3"/>
        <v>1.5</v>
      </c>
    </row>
    <row r="232" spans="2:16" x14ac:dyDescent="0.3">
      <c r="B232" s="7">
        <v>231</v>
      </c>
      <c r="C232" s="7" t="s">
        <v>57</v>
      </c>
      <c r="D232" t="s">
        <v>130</v>
      </c>
      <c r="E232" t="s">
        <v>146</v>
      </c>
      <c r="F232" s="1">
        <v>40084</v>
      </c>
      <c r="G232" s="7" t="s">
        <v>57</v>
      </c>
      <c r="H232" s="7" t="s">
        <v>57</v>
      </c>
      <c r="I232" t="s">
        <v>57</v>
      </c>
      <c r="J232" t="s">
        <v>307</v>
      </c>
      <c r="K232">
        <v>0</v>
      </c>
      <c r="L232">
        <v>0</v>
      </c>
      <c r="M232">
        <v>0</v>
      </c>
      <c r="N232">
        <v>0</v>
      </c>
      <c r="O232" s="7" t="s">
        <v>16</v>
      </c>
      <c r="P232" t="e">
        <f t="shared" si="3"/>
        <v>#VALUE!</v>
      </c>
    </row>
    <row r="233" spans="2:16" x14ac:dyDescent="0.3">
      <c r="B233" s="7">
        <v>232</v>
      </c>
      <c r="C233" s="7" t="s">
        <v>57</v>
      </c>
      <c r="D233" t="s">
        <v>39</v>
      </c>
      <c r="E233" t="s">
        <v>143</v>
      </c>
      <c r="F233" s="1">
        <v>40086</v>
      </c>
      <c r="G233" s="7">
        <v>2</v>
      </c>
      <c r="H233" s="7" t="s">
        <v>57</v>
      </c>
      <c r="I233" t="s">
        <v>57</v>
      </c>
      <c r="J233" t="s">
        <v>308</v>
      </c>
      <c r="K233">
        <v>0</v>
      </c>
      <c r="L233">
        <v>0</v>
      </c>
      <c r="M233">
        <v>0</v>
      </c>
      <c r="N233">
        <v>0</v>
      </c>
      <c r="O233" s="7" t="s">
        <v>16</v>
      </c>
      <c r="P233" t="e">
        <f t="shared" si="3"/>
        <v>#VALUE!</v>
      </c>
    </row>
    <row r="234" spans="2:16" x14ac:dyDescent="0.3">
      <c r="B234" s="7">
        <v>233</v>
      </c>
      <c r="C234" s="7">
        <v>34</v>
      </c>
      <c r="D234" t="s">
        <v>130</v>
      </c>
      <c r="E234" t="s">
        <v>67</v>
      </c>
      <c r="F234" s="1">
        <v>40111</v>
      </c>
      <c r="G234" s="7">
        <v>2</v>
      </c>
      <c r="H234" s="7">
        <v>5</v>
      </c>
      <c r="I234" t="s">
        <v>18</v>
      </c>
      <c r="J234" t="s">
        <v>309</v>
      </c>
      <c r="K234">
        <v>46</v>
      </c>
      <c r="L234">
        <v>4</v>
      </c>
      <c r="M234">
        <v>0</v>
      </c>
      <c r="N234">
        <v>73.91</v>
      </c>
      <c r="O234" s="7" t="s">
        <v>16</v>
      </c>
      <c r="P234">
        <f t="shared" si="3"/>
        <v>17</v>
      </c>
    </row>
    <row r="235" spans="2:16" x14ac:dyDescent="0.3">
      <c r="B235" s="7">
        <v>234</v>
      </c>
      <c r="C235" s="7">
        <v>124</v>
      </c>
      <c r="D235" t="s">
        <v>130</v>
      </c>
      <c r="E235" t="s">
        <v>55</v>
      </c>
      <c r="F235" s="1">
        <v>40114</v>
      </c>
      <c r="G235" s="7">
        <v>1</v>
      </c>
      <c r="H235" s="7">
        <v>5</v>
      </c>
      <c r="I235" t="s">
        <v>18</v>
      </c>
      <c r="J235" t="s">
        <v>310</v>
      </c>
      <c r="K235">
        <v>107</v>
      </c>
      <c r="L235">
        <v>9</v>
      </c>
      <c r="M235">
        <v>3</v>
      </c>
      <c r="N235">
        <v>115.88</v>
      </c>
      <c r="O235" s="7" t="s">
        <v>16</v>
      </c>
      <c r="P235">
        <f t="shared" si="3"/>
        <v>124</v>
      </c>
    </row>
    <row r="236" spans="2:16" x14ac:dyDescent="0.3">
      <c r="B236" s="7">
        <v>235</v>
      </c>
      <c r="C236" s="7">
        <v>71</v>
      </c>
      <c r="D236" t="s">
        <v>130</v>
      </c>
      <c r="E236" t="s">
        <v>33</v>
      </c>
      <c r="F236" s="1">
        <v>40117</v>
      </c>
      <c r="G236" s="7">
        <v>2</v>
      </c>
      <c r="H236" s="7">
        <v>5</v>
      </c>
      <c r="I236" t="s">
        <v>20</v>
      </c>
      <c r="J236" t="s">
        <v>311</v>
      </c>
      <c r="K236">
        <v>95</v>
      </c>
      <c r="L236">
        <v>6</v>
      </c>
      <c r="M236">
        <v>0</v>
      </c>
      <c r="N236">
        <v>74.73</v>
      </c>
      <c r="O236" s="7" t="s">
        <v>16</v>
      </c>
      <c r="P236">
        <f t="shared" si="3"/>
        <v>35.5</v>
      </c>
    </row>
    <row r="237" spans="2:16" x14ac:dyDescent="0.3">
      <c r="B237" s="7">
        <v>236</v>
      </c>
      <c r="C237" s="7">
        <v>26</v>
      </c>
      <c r="D237" t="s">
        <v>130</v>
      </c>
      <c r="E237" t="s">
        <v>58</v>
      </c>
      <c r="F237" s="1">
        <v>40119</v>
      </c>
      <c r="G237" s="7">
        <v>2</v>
      </c>
      <c r="H237" s="7">
        <v>5</v>
      </c>
      <c r="I237" t="s">
        <v>18</v>
      </c>
      <c r="J237" t="s">
        <v>312</v>
      </c>
      <c r="K237">
        <v>46</v>
      </c>
      <c r="L237">
        <v>2</v>
      </c>
      <c r="M237">
        <v>0</v>
      </c>
      <c r="N237">
        <v>56.52</v>
      </c>
      <c r="O237" s="7" t="s">
        <v>16</v>
      </c>
      <c r="P237">
        <f t="shared" si="3"/>
        <v>13</v>
      </c>
    </row>
    <row r="238" spans="2:16" x14ac:dyDescent="0.3">
      <c r="B238" s="7">
        <v>237</v>
      </c>
      <c r="C238" s="7">
        <v>6</v>
      </c>
      <c r="D238" t="s">
        <v>130</v>
      </c>
      <c r="E238" t="s">
        <v>70</v>
      </c>
      <c r="F238" s="1">
        <v>40122</v>
      </c>
      <c r="G238" s="7">
        <v>2</v>
      </c>
      <c r="H238" s="7">
        <v>5</v>
      </c>
      <c r="I238" t="s">
        <v>18</v>
      </c>
      <c r="J238" t="s">
        <v>313</v>
      </c>
      <c r="K238">
        <v>15</v>
      </c>
      <c r="L238">
        <v>0</v>
      </c>
      <c r="M238">
        <v>0</v>
      </c>
      <c r="N238">
        <v>40</v>
      </c>
      <c r="O238" s="7" t="s">
        <v>16</v>
      </c>
      <c r="P238">
        <f t="shared" si="3"/>
        <v>3</v>
      </c>
    </row>
    <row r="239" spans="2:16" x14ac:dyDescent="0.3">
      <c r="B239" s="7">
        <v>238</v>
      </c>
      <c r="C239" s="7">
        <v>24</v>
      </c>
      <c r="D239" t="s">
        <v>130</v>
      </c>
      <c r="E239" t="s">
        <v>212</v>
      </c>
      <c r="F239" s="1">
        <v>40125</v>
      </c>
      <c r="G239" s="7">
        <v>1</v>
      </c>
      <c r="H239" s="7">
        <v>5</v>
      </c>
      <c r="I239" t="s">
        <v>44</v>
      </c>
      <c r="J239" t="s">
        <v>314</v>
      </c>
      <c r="K239">
        <v>77</v>
      </c>
      <c r="L239">
        <v>1</v>
      </c>
      <c r="M239">
        <v>0</v>
      </c>
      <c r="N239">
        <v>31.16</v>
      </c>
      <c r="O239" s="7" t="s">
        <v>16</v>
      </c>
      <c r="P239">
        <f t="shared" si="3"/>
        <v>24</v>
      </c>
    </row>
    <row r="240" spans="2:16" x14ac:dyDescent="0.3">
      <c r="B240" s="7">
        <v>239</v>
      </c>
      <c r="C240" s="7">
        <v>110</v>
      </c>
      <c r="D240" t="s">
        <v>35</v>
      </c>
      <c r="E240" t="s">
        <v>29</v>
      </c>
      <c r="F240" s="1">
        <v>40133</v>
      </c>
      <c r="G240" s="7">
        <v>1</v>
      </c>
      <c r="H240" s="7">
        <v>7</v>
      </c>
      <c r="I240" t="s">
        <v>18</v>
      </c>
      <c r="J240" t="s">
        <v>315</v>
      </c>
      <c r="K240">
        <v>159</v>
      </c>
      <c r="L240">
        <v>10</v>
      </c>
      <c r="M240">
        <v>1</v>
      </c>
      <c r="N240">
        <v>69.180000000000007</v>
      </c>
      <c r="O240" s="7" t="s">
        <v>80</v>
      </c>
      <c r="P240">
        <f t="shared" si="3"/>
        <v>110</v>
      </c>
    </row>
    <row r="241" spans="2:16" x14ac:dyDescent="0.3">
      <c r="B241" s="7">
        <v>240</v>
      </c>
      <c r="C241" s="7" t="s">
        <v>57</v>
      </c>
      <c r="D241" t="s">
        <v>35</v>
      </c>
      <c r="E241" t="s">
        <v>29</v>
      </c>
      <c r="F241" s="1">
        <v>40133</v>
      </c>
      <c r="G241" s="7">
        <v>3</v>
      </c>
      <c r="H241" s="7" t="s">
        <v>57</v>
      </c>
      <c r="I241" t="s">
        <v>57</v>
      </c>
      <c r="J241" t="s">
        <v>315</v>
      </c>
      <c r="K241">
        <v>0</v>
      </c>
      <c r="L241">
        <v>0</v>
      </c>
      <c r="M241">
        <v>0</v>
      </c>
      <c r="N241">
        <v>0</v>
      </c>
      <c r="O241" s="7" t="s">
        <v>80</v>
      </c>
      <c r="P241" t="e">
        <f t="shared" si="3"/>
        <v>#VALUE!</v>
      </c>
    </row>
    <row r="242" spans="2:16" x14ac:dyDescent="0.3">
      <c r="B242" s="7">
        <v>241</v>
      </c>
      <c r="C242" s="7">
        <v>4</v>
      </c>
      <c r="D242" t="s">
        <v>35</v>
      </c>
      <c r="E242" t="s">
        <v>31</v>
      </c>
      <c r="F242" s="1">
        <v>40141</v>
      </c>
      <c r="G242" s="7">
        <v>1</v>
      </c>
      <c r="H242" s="7">
        <v>7</v>
      </c>
      <c r="I242" t="s">
        <v>37</v>
      </c>
      <c r="J242" t="s">
        <v>316</v>
      </c>
      <c r="K242">
        <v>15</v>
      </c>
      <c r="L242">
        <v>0</v>
      </c>
      <c r="M242">
        <v>0</v>
      </c>
      <c r="N242">
        <v>26.66</v>
      </c>
      <c r="O242" s="7" t="s">
        <v>80</v>
      </c>
      <c r="P242">
        <f t="shared" si="3"/>
        <v>4</v>
      </c>
    </row>
    <row r="243" spans="2:16" x14ac:dyDescent="0.3">
      <c r="B243" s="7">
        <v>242</v>
      </c>
      <c r="C243" s="7">
        <v>100</v>
      </c>
      <c r="D243" t="s">
        <v>35</v>
      </c>
      <c r="E243" t="s">
        <v>210</v>
      </c>
      <c r="F243" s="1">
        <v>40149</v>
      </c>
      <c r="G243" s="7">
        <v>2</v>
      </c>
      <c r="H243" s="7">
        <v>7</v>
      </c>
      <c r="I243" t="s">
        <v>20</v>
      </c>
      <c r="J243" t="s">
        <v>317</v>
      </c>
      <c r="K243">
        <v>154</v>
      </c>
      <c r="L243">
        <v>3</v>
      </c>
      <c r="M243">
        <v>6</v>
      </c>
      <c r="N243">
        <v>64.930000000000007</v>
      </c>
      <c r="O243" s="7" t="s">
        <v>80</v>
      </c>
      <c r="P243">
        <f t="shared" si="3"/>
        <v>50</v>
      </c>
    </row>
    <row r="244" spans="2:16" x14ac:dyDescent="0.3">
      <c r="B244" s="7">
        <v>243</v>
      </c>
      <c r="C244" s="7">
        <v>9</v>
      </c>
      <c r="D244" t="s">
        <v>35</v>
      </c>
      <c r="E244" t="s">
        <v>55</v>
      </c>
      <c r="F244" s="1">
        <v>40156</v>
      </c>
      <c r="G244" s="7">
        <v>2</v>
      </c>
      <c r="H244" s="7">
        <v>3</v>
      </c>
      <c r="I244" t="s">
        <v>18</v>
      </c>
      <c r="J244" t="s">
        <v>318</v>
      </c>
      <c r="K244">
        <v>12</v>
      </c>
      <c r="L244">
        <v>0</v>
      </c>
      <c r="M244">
        <v>0</v>
      </c>
      <c r="N244">
        <v>75</v>
      </c>
      <c r="O244" s="7" t="s">
        <v>145</v>
      </c>
      <c r="P244">
        <f t="shared" si="3"/>
        <v>4.5</v>
      </c>
    </row>
    <row r="245" spans="2:16" x14ac:dyDescent="0.3">
      <c r="B245" s="7">
        <v>244</v>
      </c>
      <c r="C245" s="7">
        <v>46</v>
      </c>
      <c r="D245" t="s">
        <v>35</v>
      </c>
      <c r="E245" t="s">
        <v>58</v>
      </c>
      <c r="F245" s="1">
        <v>40159</v>
      </c>
      <c r="G245" s="7">
        <v>2</v>
      </c>
      <c r="H245" s="7">
        <v>3</v>
      </c>
      <c r="I245" t="s">
        <v>37</v>
      </c>
      <c r="J245" t="s">
        <v>319</v>
      </c>
      <c r="K245">
        <v>28</v>
      </c>
      <c r="L245">
        <v>3</v>
      </c>
      <c r="M245">
        <v>2</v>
      </c>
      <c r="N245">
        <v>164.28</v>
      </c>
      <c r="O245" s="7" t="s">
        <v>145</v>
      </c>
      <c r="P245">
        <f t="shared" si="3"/>
        <v>23</v>
      </c>
    </row>
    <row r="246" spans="2:16" x14ac:dyDescent="0.3">
      <c r="B246" s="7">
        <v>245</v>
      </c>
      <c r="C246" s="7">
        <v>72</v>
      </c>
      <c r="D246" t="s">
        <v>35</v>
      </c>
      <c r="E246" t="s">
        <v>65</v>
      </c>
      <c r="F246" s="1">
        <v>40162</v>
      </c>
      <c r="G246" s="7">
        <v>1</v>
      </c>
      <c r="H246" s="7">
        <v>3</v>
      </c>
      <c r="I246" t="s">
        <v>18</v>
      </c>
      <c r="J246" t="s">
        <v>320</v>
      </c>
      <c r="K246">
        <v>53</v>
      </c>
      <c r="L246">
        <v>7</v>
      </c>
      <c r="M246">
        <v>3</v>
      </c>
      <c r="N246">
        <v>135.84</v>
      </c>
      <c r="O246" s="7" t="s">
        <v>16</v>
      </c>
      <c r="P246">
        <f t="shared" si="3"/>
        <v>72</v>
      </c>
    </row>
    <row r="247" spans="2:16" x14ac:dyDescent="0.3">
      <c r="B247" s="7">
        <v>246</v>
      </c>
      <c r="C247" s="7">
        <v>107</v>
      </c>
      <c r="D247" t="s">
        <v>35</v>
      </c>
      <c r="E247" t="s">
        <v>55</v>
      </c>
      <c r="F247" s="1">
        <v>40165</v>
      </c>
      <c r="G247" s="7">
        <v>1</v>
      </c>
      <c r="H247" s="7">
        <v>5</v>
      </c>
      <c r="I247" t="s">
        <v>18</v>
      </c>
      <c r="J247" t="s">
        <v>321</v>
      </c>
      <c r="K247">
        <v>111</v>
      </c>
      <c r="L247">
        <v>8</v>
      </c>
      <c r="M247">
        <v>2</v>
      </c>
      <c r="N247">
        <v>96.39</v>
      </c>
      <c r="O247" s="7" t="s">
        <v>16</v>
      </c>
      <c r="P247">
        <f t="shared" si="3"/>
        <v>107</v>
      </c>
    </row>
    <row r="248" spans="2:16" x14ac:dyDescent="0.3">
      <c r="B248" s="7">
        <v>247</v>
      </c>
      <c r="C248" s="7" t="s">
        <v>57</v>
      </c>
      <c r="D248" t="s">
        <v>35</v>
      </c>
      <c r="E248" t="s">
        <v>33</v>
      </c>
      <c r="F248" s="1">
        <v>40174</v>
      </c>
      <c r="G248" s="7" t="s">
        <v>57</v>
      </c>
      <c r="H248" s="7" t="s">
        <v>57</v>
      </c>
      <c r="I248" t="s">
        <v>57</v>
      </c>
      <c r="J248" t="s">
        <v>322</v>
      </c>
      <c r="K248">
        <v>0</v>
      </c>
      <c r="L248">
        <v>0</v>
      </c>
      <c r="M248">
        <v>0</v>
      </c>
      <c r="N248">
        <v>0</v>
      </c>
      <c r="O248" s="7" t="s">
        <v>16</v>
      </c>
      <c r="P248" t="e">
        <f t="shared" si="3"/>
        <v>#VALUE!</v>
      </c>
    </row>
    <row r="249" spans="2:16" x14ac:dyDescent="0.3">
      <c r="B249" s="7">
        <v>248</v>
      </c>
      <c r="C249" s="7">
        <v>37</v>
      </c>
      <c r="D249" t="s">
        <v>35</v>
      </c>
      <c r="E249" t="s">
        <v>162</v>
      </c>
      <c r="F249" s="1">
        <v>40183</v>
      </c>
      <c r="G249" s="7">
        <v>1</v>
      </c>
      <c r="H249" s="7">
        <v>5</v>
      </c>
      <c r="I249" t="s">
        <v>18</v>
      </c>
      <c r="J249" t="s">
        <v>323</v>
      </c>
      <c r="K249">
        <v>70</v>
      </c>
      <c r="L249">
        <v>3</v>
      </c>
      <c r="M249">
        <v>0</v>
      </c>
      <c r="N249">
        <v>52.85</v>
      </c>
      <c r="O249" s="7" t="s">
        <v>16</v>
      </c>
      <c r="P249">
        <f t="shared" si="3"/>
        <v>37</v>
      </c>
    </row>
    <row r="250" spans="2:16" x14ac:dyDescent="0.3">
      <c r="B250" s="7">
        <v>249</v>
      </c>
      <c r="C250" s="7">
        <v>101</v>
      </c>
      <c r="D250" t="s">
        <v>12</v>
      </c>
      <c r="E250" t="s">
        <v>162</v>
      </c>
      <c r="F250" s="1">
        <v>40185</v>
      </c>
      <c r="G250" s="7">
        <v>2</v>
      </c>
      <c r="H250" s="7">
        <v>5</v>
      </c>
      <c r="I250" t="s">
        <v>20</v>
      </c>
      <c r="J250" t="s">
        <v>324</v>
      </c>
      <c r="K250">
        <v>107</v>
      </c>
      <c r="L250">
        <v>9</v>
      </c>
      <c r="M250">
        <v>0</v>
      </c>
      <c r="N250">
        <v>94.39</v>
      </c>
      <c r="O250" s="7" t="s">
        <v>16</v>
      </c>
      <c r="P250">
        <f t="shared" si="3"/>
        <v>50.5</v>
      </c>
    </row>
    <row r="251" spans="2:16" x14ac:dyDescent="0.3">
      <c r="B251" s="7">
        <v>250</v>
      </c>
      <c r="C251" s="7" t="s">
        <v>57</v>
      </c>
      <c r="D251" t="s">
        <v>35</v>
      </c>
      <c r="E251" t="s">
        <v>162</v>
      </c>
      <c r="F251" s="1">
        <v>40188</v>
      </c>
      <c r="G251" s="7">
        <v>2</v>
      </c>
      <c r="H251" s="7" t="s">
        <v>57</v>
      </c>
      <c r="I251" t="s">
        <v>57</v>
      </c>
      <c r="J251" t="s">
        <v>325</v>
      </c>
      <c r="K251">
        <v>0</v>
      </c>
      <c r="L251">
        <v>0</v>
      </c>
      <c r="M251">
        <v>0</v>
      </c>
      <c r="N251">
        <v>0</v>
      </c>
      <c r="O251" s="7" t="s">
        <v>16</v>
      </c>
      <c r="P251" t="e">
        <f t="shared" si="3"/>
        <v>#VALUE!</v>
      </c>
    </row>
    <row r="252" spans="2:16" x14ac:dyDescent="0.3">
      <c r="B252" s="7">
        <v>251</v>
      </c>
      <c r="C252" s="7">
        <v>32</v>
      </c>
      <c r="D252" t="s">
        <v>12</v>
      </c>
      <c r="E252" t="s">
        <v>162</v>
      </c>
      <c r="F252" s="1">
        <v>40189</v>
      </c>
      <c r="G252" s="7">
        <v>2</v>
      </c>
      <c r="H252" s="7">
        <v>5</v>
      </c>
      <c r="I252" t="s">
        <v>18</v>
      </c>
      <c r="J252" t="s">
        <v>326</v>
      </c>
      <c r="K252">
        <v>35</v>
      </c>
      <c r="L252">
        <v>3</v>
      </c>
      <c r="M252">
        <v>0</v>
      </c>
      <c r="N252">
        <v>91.42</v>
      </c>
      <c r="O252" s="7" t="s">
        <v>16</v>
      </c>
      <c r="P252">
        <f t="shared" si="3"/>
        <v>16</v>
      </c>
    </row>
    <row r="253" spans="2:16" x14ac:dyDescent="0.3">
      <c r="B253" s="7">
        <v>252</v>
      </c>
      <c r="C253" s="7">
        <v>14</v>
      </c>
      <c r="D253" t="s">
        <v>35</v>
      </c>
      <c r="E253" t="s">
        <v>162</v>
      </c>
      <c r="F253" s="1">
        <v>40191</v>
      </c>
      <c r="G253" s="7">
        <v>1</v>
      </c>
      <c r="H253" s="7">
        <v>5</v>
      </c>
      <c r="I253" t="s">
        <v>18</v>
      </c>
      <c r="J253" t="s">
        <v>327</v>
      </c>
      <c r="K253">
        <v>19</v>
      </c>
      <c r="L253">
        <v>3</v>
      </c>
      <c r="M253">
        <v>0</v>
      </c>
      <c r="N253">
        <v>73.680000000000007</v>
      </c>
      <c r="O253" s="7" t="s">
        <v>16</v>
      </c>
      <c r="P253">
        <f t="shared" si="3"/>
        <v>14</v>
      </c>
    </row>
    <row r="254" spans="2:16" x14ac:dyDescent="0.3">
      <c r="B254" s="7">
        <v>253</v>
      </c>
      <c r="C254" s="7">
        <v>89</v>
      </c>
      <c r="D254" t="s">
        <v>12</v>
      </c>
      <c r="E254" t="s">
        <v>162</v>
      </c>
      <c r="F254" s="1">
        <v>40202</v>
      </c>
      <c r="G254" s="7">
        <v>2</v>
      </c>
      <c r="H254" s="7">
        <v>6</v>
      </c>
      <c r="I254" t="s">
        <v>87</v>
      </c>
      <c r="J254" t="s">
        <v>328</v>
      </c>
      <c r="K254">
        <v>167</v>
      </c>
      <c r="L254">
        <v>9</v>
      </c>
      <c r="M254">
        <v>2</v>
      </c>
      <c r="N254">
        <v>53.29</v>
      </c>
      <c r="O254" s="7" t="s">
        <v>80</v>
      </c>
      <c r="P254">
        <f t="shared" si="3"/>
        <v>44.5</v>
      </c>
    </row>
    <row r="255" spans="2:16" x14ac:dyDescent="0.3">
      <c r="B255" s="7">
        <v>254</v>
      </c>
      <c r="C255" s="7" t="s">
        <v>57</v>
      </c>
      <c r="D255" t="s">
        <v>12</v>
      </c>
      <c r="E255" t="s">
        <v>162</v>
      </c>
      <c r="F255" s="1">
        <v>40202</v>
      </c>
      <c r="G255" s="7">
        <v>4</v>
      </c>
      <c r="H255" s="7" t="s">
        <v>57</v>
      </c>
      <c r="I255" t="s">
        <v>57</v>
      </c>
      <c r="J255" t="s">
        <v>328</v>
      </c>
      <c r="K255">
        <v>0</v>
      </c>
      <c r="L255">
        <v>0</v>
      </c>
      <c r="M255">
        <v>0</v>
      </c>
      <c r="N255">
        <v>0</v>
      </c>
      <c r="O255" s="7" t="s">
        <v>80</v>
      </c>
      <c r="P255" t="e">
        <f t="shared" si="3"/>
        <v>#VALUE!</v>
      </c>
    </row>
    <row r="256" spans="2:16" x14ac:dyDescent="0.3">
      <c r="B256" s="7">
        <v>255</v>
      </c>
      <c r="C256" s="7">
        <v>25</v>
      </c>
      <c r="D256" t="s">
        <v>69</v>
      </c>
      <c r="E256" t="s">
        <v>55</v>
      </c>
      <c r="F256" s="1">
        <v>40215</v>
      </c>
      <c r="G256" s="7">
        <v>3</v>
      </c>
      <c r="H256" s="7">
        <v>6</v>
      </c>
      <c r="I256" t="s">
        <v>18</v>
      </c>
      <c r="J256" t="s">
        <v>329</v>
      </c>
      <c r="K256">
        <v>112</v>
      </c>
      <c r="L256">
        <v>3</v>
      </c>
      <c r="M256">
        <v>0</v>
      </c>
      <c r="N256">
        <v>22.32</v>
      </c>
      <c r="O256" s="7" t="s">
        <v>80</v>
      </c>
      <c r="P256">
        <f t="shared" si="3"/>
        <v>8.3333333333333339</v>
      </c>
    </row>
    <row r="257" spans="2:16" x14ac:dyDescent="0.3">
      <c r="B257" s="7">
        <v>256</v>
      </c>
      <c r="C257" s="7">
        <v>6</v>
      </c>
      <c r="D257" t="s">
        <v>69</v>
      </c>
      <c r="E257" t="s">
        <v>55</v>
      </c>
      <c r="F257" s="1">
        <v>40215</v>
      </c>
      <c r="G257" s="7">
        <v>2</v>
      </c>
      <c r="H257" s="7">
        <v>6</v>
      </c>
      <c r="I257" t="s">
        <v>18</v>
      </c>
      <c r="J257" t="s">
        <v>329</v>
      </c>
      <c r="K257">
        <v>29</v>
      </c>
      <c r="L257">
        <v>1</v>
      </c>
      <c r="M257">
        <v>0</v>
      </c>
      <c r="N257">
        <v>20.68</v>
      </c>
      <c r="O257" s="7" t="s">
        <v>80</v>
      </c>
      <c r="P257">
        <f t="shared" si="3"/>
        <v>3</v>
      </c>
    </row>
    <row r="258" spans="2:16" x14ac:dyDescent="0.3">
      <c r="B258" s="7">
        <v>257</v>
      </c>
      <c r="C258" s="7">
        <v>132</v>
      </c>
      <c r="D258" t="s">
        <v>69</v>
      </c>
      <c r="E258" t="s">
        <v>74</v>
      </c>
      <c r="F258" s="1">
        <v>40223</v>
      </c>
      <c r="G258" s="7">
        <v>2</v>
      </c>
      <c r="H258" s="7">
        <v>8</v>
      </c>
      <c r="I258" t="s">
        <v>20</v>
      </c>
      <c r="J258" t="s">
        <v>330</v>
      </c>
      <c r="K258">
        <v>187</v>
      </c>
      <c r="L258">
        <v>12</v>
      </c>
      <c r="M258">
        <v>3</v>
      </c>
      <c r="N258">
        <v>70.58</v>
      </c>
      <c r="O258" s="7" t="s">
        <v>80</v>
      </c>
      <c r="P258">
        <f t="shared" ref="P258:P321" si="4">C258/G258</f>
        <v>66</v>
      </c>
    </row>
    <row r="259" spans="2:16" x14ac:dyDescent="0.3">
      <c r="B259" s="7">
        <v>258</v>
      </c>
      <c r="C259" s="7">
        <v>26</v>
      </c>
      <c r="D259" t="s">
        <v>69</v>
      </c>
      <c r="E259" t="s">
        <v>60</v>
      </c>
      <c r="F259" s="1">
        <v>40230</v>
      </c>
      <c r="G259" s="7">
        <v>1</v>
      </c>
      <c r="H259" s="7">
        <v>4</v>
      </c>
      <c r="I259" t="s">
        <v>18</v>
      </c>
      <c r="J259" t="s">
        <v>331</v>
      </c>
      <c r="K259">
        <v>29</v>
      </c>
      <c r="L259">
        <v>2</v>
      </c>
      <c r="M259">
        <v>0</v>
      </c>
      <c r="N259">
        <v>89.65</v>
      </c>
      <c r="O259" s="7" t="s">
        <v>16</v>
      </c>
      <c r="P259">
        <f t="shared" si="4"/>
        <v>26</v>
      </c>
    </row>
    <row r="260" spans="2:16" x14ac:dyDescent="0.3">
      <c r="B260" s="7">
        <v>259</v>
      </c>
      <c r="C260" s="7">
        <v>68</v>
      </c>
      <c r="D260" t="s">
        <v>69</v>
      </c>
      <c r="E260" t="s">
        <v>216</v>
      </c>
      <c r="F260" s="1">
        <v>40233</v>
      </c>
      <c r="G260" s="7">
        <v>1</v>
      </c>
      <c r="H260" s="7">
        <v>5</v>
      </c>
      <c r="I260" t="s">
        <v>20</v>
      </c>
      <c r="J260" t="s">
        <v>332</v>
      </c>
      <c r="K260">
        <v>35</v>
      </c>
      <c r="L260">
        <v>7</v>
      </c>
      <c r="M260">
        <v>4</v>
      </c>
      <c r="N260">
        <v>194.28</v>
      </c>
      <c r="O260" s="7" t="s">
        <v>16</v>
      </c>
      <c r="P260">
        <f t="shared" si="4"/>
        <v>68</v>
      </c>
    </row>
    <row r="261" spans="2:16" x14ac:dyDescent="0.3">
      <c r="B261" s="7">
        <v>260</v>
      </c>
      <c r="C261" s="7">
        <v>9</v>
      </c>
      <c r="D261" t="s">
        <v>69</v>
      </c>
      <c r="E261" t="s">
        <v>29</v>
      </c>
      <c r="F261" s="1">
        <v>40236</v>
      </c>
      <c r="G261" s="7">
        <v>2</v>
      </c>
      <c r="H261" s="7">
        <v>5</v>
      </c>
      <c r="I261" t="s">
        <v>18</v>
      </c>
      <c r="J261" t="s">
        <v>333</v>
      </c>
      <c r="K261">
        <v>7</v>
      </c>
      <c r="L261">
        <v>0</v>
      </c>
      <c r="M261">
        <v>1</v>
      </c>
      <c r="N261">
        <v>128.57</v>
      </c>
      <c r="O261" s="7" t="s">
        <v>16</v>
      </c>
      <c r="P261">
        <f t="shared" si="4"/>
        <v>4.5</v>
      </c>
    </row>
    <row r="262" spans="2:16" x14ac:dyDescent="0.3">
      <c r="B262" s="7">
        <v>261</v>
      </c>
      <c r="C262" s="7">
        <v>15</v>
      </c>
      <c r="D262" t="s">
        <v>334</v>
      </c>
      <c r="E262" t="s">
        <v>122</v>
      </c>
      <c r="F262" s="1">
        <v>40299</v>
      </c>
      <c r="G262" s="7">
        <v>2</v>
      </c>
      <c r="H262" s="7">
        <v>5</v>
      </c>
      <c r="I262" t="s">
        <v>20</v>
      </c>
      <c r="J262" t="s">
        <v>335</v>
      </c>
      <c r="K262">
        <v>6</v>
      </c>
      <c r="L262">
        <v>0</v>
      </c>
      <c r="M262">
        <v>2</v>
      </c>
      <c r="N262">
        <v>250</v>
      </c>
      <c r="O262" s="7" t="s">
        <v>145</v>
      </c>
      <c r="P262">
        <f t="shared" si="4"/>
        <v>7.5</v>
      </c>
    </row>
    <row r="263" spans="2:16" x14ac:dyDescent="0.3">
      <c r="B263" s="7">
        <v>262</v>
      </c>
      <c r="C263" s="7">
        <v>16</v>
      </c>
      <c r="D263" t="s">
        <v>69</v>
      </c>
      <c r="E263" t="s">
        <v>122</v>
      </c>
      <c r="F263" s="1">
        <v>40300</v>
      </c>
      <c r="G263" s="7">
        <v>1</v>
      </c>
      <c r="H263" s="7">
        <v>6</v>
      </c>
      <c r="I263" t="s">
        <v>20</v>
      </c>
      <c r="J263" t="s">
        <v>336</v>
      </c>
      <c r="K263">
        <v>6</v>
      </c>
      <c r="L263">
        <v>1</v>
      </c>
      <c r="M263">
        <v>1</v>
      </c>
      <c r="N263">
        <v>266.66000000000003</v>
      </c>
      <c r="O263" s="7" t="s">
        <v>145</v>
      </c>
      <c r="P263">
        <f t="shared" si="4"/>
        <v>16</v>
      </c>
    </row>
    <row r="264" spans="2:16" x14ac:dyDescent="0.3">
      <c r="B264" s="7">
        <v>263</v>
      </c>
      <c r="C264" s="7">
        <v>2</v>
      </c>
      <c r="D264" t="s">
        <v>130</v>
      </c>
      <c r="E264" t="s">
        <v>337</v>
      </c>
      <c r="F264" s="1">
        <v>40305</v>
      </c>
      <c r="G264" s="7">
        <v>2</v>
      </c>
      <c r="H264" s="7">
        <v>6</v>
      </c>
      <c r="I264" t="s">
        <v>18</v>
      </c>
      <c r="J264" t="s">
        <v>338</v>
      </c>
      <c r="K264">
        <v>8</v>
      </c>
      <c r="L264">
        <v>0</v>
      </c>
      <c r="M264">
        <v>0</v>
      </c>
      <c r="N264">
        <v>25</v>
      </c>
      <c r="O264" s="7" t="s">
        <v>145</v>
      </c>
      <c r="P264">
        <f t="shared" si="4"/>
        <v>1</v>
      </c>
    </row>
    <row r="265" spans="2:16" x14ac:dyDescent="0.3">
      <c r="B265" s="7">
        <v>264</v>
      </c>
      <c r="C265" s="7">
        <v>29</v>
      </c>
      <c r="D265" t="s">
        <v>39</v>
      </c>
      <c r="E265" t="s">
        <v>337</v>
      </c>
      <c r="F265" s="1">
        <v>40307</v>
      </c>
      <c r="G265" s="7">
        <v>2</v>
      </c>
      <c r="H265" s="7">
        <v>6</v>
      </c>
      <c r="I265" t="s">
        <v>14</v>
      </c>
      <c r="J265" t="s">
        <v>339</v>
      </c>
      <c r="K265">
        <v>18</v>
      </c>
      <c r="L265">
        <v>2</v>
      </c>
      <c r="M265">
        <v>2</v>
      </c>
      <c r="N265">
        <v>161.11000000000001</v>
      </c>
      <c r="O265" s="7" t="s">
        <v>145</v>
      </c>
      <c r="P265">
        <f t="shared" si="4"/>
        <v>14.5</v>
      </c>
    </row>
    <row r="266" spans="2:16" x14ac:dyDescent="0.3">
      <c r="B266" s="7">
        <v>265</v>
      </c>
      <c r="C266" s="7">
        <v>23</v>
      </c>
      <c r="D266" t="s">
        <v>35</v>
      </c>
      <c r="E266" t="s">
        <v>122</v>
      </c>
      <c r="F266" s="1">
        <v>40309</v>
      </c>
      <c r="G266" s="7">
        <v>1</v>
      </c>
      <c r="H266" s="7">
        <v>4</v>
      </c>
      <c r="I266" t="s">
        <v>20</v>
      </c>
      <c r="J266" t="s">
        <v>340</v>
      </c>
      <c r="K266">
        <v>19</v>
      </c>
      <c r="L266">
        <v>0</v>
      </c>
      <c r="M266">
        <v>1</v>
      </c>
      <c r="N266">
        <v>121.05</v>
      </c>
      <c r="O266" s="7" t="s">
        <v>145</v>
      </c>
      <c r="P266">
        <f t="shared" si="4"/>
        <v>23</v>
      </c>
    </row>
    <row r="267" spans="2:16" x14ac:dyDescent="0.3">
      <c r="B267" s="7">
        <v>266</v>
      </c>
      <c r="C267" s="7">
        <v>38</v>
      </c>
      <c r="D267" t="s">
        <v>12</v>
      </c>
      <c r="E267" t="s">
        <v>36</v>
      </c>
      <c r="F267" s="1">
        <v>40345</v>
      </c>
      <c r="G267" s="7">
        <v>2</v>
      </c>
      <c r="H267" s="7">
        <v>5</v>
      </c>
      <c r="I267" t="s">
        <v>20</v>
      </c>
      <c r="J267" t="s">
        <v>341</v>
      </c>
      <c r="K267">
        <v>45</v>
      </c>
      <c r="L267">
        <v>3</v>
      </c>
      <c r="M267">
        <v>1</v>
      </c>
      <c r="N267">
        <v>84.44</v>
      </c>
      <c r="O267" s="7" t="s">
        <v>16</v>
      </c>
      <c r="P267">
        <f t="shared" si="4"/>
        <v>19</v>
      </c>
    </row>
    <row r="268" spans="2:16" x14ac:dyDescent="0.3">
      <c r="B268" s="7">
        <v>267</v>
      </c>
      <c r="C268" s="7">
        <v>56</v>
      </c>
      <c r="D268" t="s">
        <v>22</v>
      </c>
      <c r="E268" t="s">
        <v>36</v>
      </c>
      <c r="F268" s="1">
        <v>40348</v>
      </c>
      <c r="G268" s="7">
        <v>2</v>
      </c>
      <c r="H268" s="7">
        <v>4</v>
      </c>
      <c r="I268" t="s">
        <v>37</v>
      </c>
      <c r="J268" t="s">
        <v>342</v>
      </c>
      <c r="K268">
        <v>71</v>
      </c>
      <c r="L268">
        <v>2</v>
      </c>
      <c r="M268">
        <v>1</v>
      </c>
      <c r="N268">
        <v>78.87</v>
      </c>
      <c r="O268" s="7" t="s">
        <v>16</v>
      </c>
      <c r="P268">
        <f t="shared" si="4"/>
        <v>28</v>
      </c>
    </row>
    <row r="269" spans="2:16" x14ac:dyDescent="0.3">
      <c r="B269" s="7">
        <v>268</v>
      </c>
      <c r="C269" s="7">
        <v>41</v>
      </c>
      <c r="D269" t="s">
        <v>35</v>
      </c>
      <c r="E269" t="s">
        <v>36</v>
      </c>
      <c r="F269" s="1">
        <v>40351</v>
      </c>
      <c r="G269" s="7">
        <v>1</v>
      </c>
      <c r="H269" s="7">
        <v>6</v>
      </c>
      <c r="I269" t="s">
        <v>14</v>
      </c>
      <c r="J269" t="s">
        <v>343</v>
      </c>
      <c r="K269">
        <v>53</v>
      </c>
      <c r="L269">
        <v>6</v>
      </c>
      <c r="M269">
        <v>0</v>
      </c>
      <c r="N269">
        <v>77.349999999999994</v>
      </c>
      <c r="O269" s="7" t="s">
        <v>16</v>
      </c>
      <c r="P269">
        <f t="shared" si="4"/>
        <v>41</v>
      </c>
    </row>
    <row r="270" spans="2:16" x14ac:dyDescent="0.3">
      <c r="B270" s="7">
        <v>269</v>
      </c>
      <c r="C270" s="7">
        <v>38</v>
      </c>
      <c r="D270" t="s">
        <v>35</v>
      </c>
      <c r="E270" t="s">
        <v>36</v>
      </c>
      <c r="F270" s="1">
        <v>40353</v>
      </c>
      <c r="G270" s="7">
        <v>1</v>
      </c>
      <c r="H270" s="7">
        <v>4</v>
      </c>
      <c r="I270" t="s">
        <v>18</v>
      </c>
      <c r="J270" t="s">
        <v>344</v>
      </c>
      <c r="K270">
        <v>50</v>
      </c>
      <c r="L270">
        <v>2</v>
      </c>
      <c r="M270">
        <v>1</v>
      </c>
      <c r="N270">
        <v>76</v>
      </c>
      <c r="O270" s="7" t="s">
        <v>16</v>
      </c>
      <c r="P270">
        <f t="shared" si="4"/>
        <v>38</v>
      </c>
    </row>
    <row r="271" spans="2:16" x14ac:dyDescent="0.3">
      <c r="B271" s="7">
        <v>270</v>
      </c>
      <c r="C271" s="7">
        <v>4</v>
      </c>
      <c r="D271" t="s">
        <v>35</v>
      </c>
      <c r="E271" t="s">
        <v>345</v>
      </c>
      <c r="F271" s="1">
        <v>40377</v>
      </c>
      <c r="G271" s="7">
        <v>3</v>
      </c>
      <c r="H271" s="7">
        <v>7</v>
      </c>
      <c r="I271" t="s">
        <v>37</v>
      </c>
      <c r="J271" t="s">
        <v>346</v>
      </c>
      <c r="K271">
        <v>5</v>
      </c>
      <c r="L271">
        <v>1</v>
      </c>
      <c r="M271">
        <v>0</v>
      </c>
      <c r="N271">
        <v>80</v>
      </c>
      <c r="O271" s="7" t="s">
        <v>80</v>
      </c>
      <c r="P271">
        <f t="shared" si="4"/>
        <v>1.3333333333333333</v>
      </c>
    </row>
    <row r="272" spans="2:16" x14ac:dyDescent="0.3">
      <c r="B272" s="7">
        <v>271</v>
      </c>
      <c r="C272" s="7">
        <v>33</v>
      </c>
      <c r="D272" t="s">
        <v>35</v>
      </c>
      <c r="E272" t="s">
        <v>345</v>
      </c>
      <c r="F272" s="1">
        <v>40377</v>
      </c>
      <c r="G272" s="7">
        <v>2</v>
      </c>
      <c r="H272" s="7">
        <v>7</v>
      </c>
      <c r="I272" t="s">
        <v>37</v>
      </c>
      <c r="J272" t="s">
        <v>346</v>
      </c>
      <c r="K272">
        <v>47</v>
      </c>
      <c r="L272">
        <v>4</v>
      </c>
      <c r="M272">
        <v>0</v>
      </c>
      <c r="N272">
        <v>70.209999999999994</v>
      </c>
      <c r="O272" s="7" t="s">
        <v>80</v>
      </c>
      <c r="P272">
        <f t="shared" si="4"/>
        <v>16.5</v>
      </c>
    </row>
    <row r="273" spans="2:16" x14ac:dyDescent="0.3">
      <c r="B273" s="7">
        <v>272</v>
      </c>
      <c r="C273" s="7">
        <v>76</v>
      </c>
      <c r="D273" t="s">
        <v>35</v>
      </c>
      <c r="E273" t="s">
        <v>126</v>
      </c>
      <c r="F273" s="1">
        <v>40385</v>
      </c>
      <c r="G273" s="7">
        <v>2</v>
      </c>
      <c r="H273" s="7">
        <v>7</v>
      </c>
      <c r="I273" t="s">
        <v>18</v>
      </c>
      <c r="J273" t="s">
        <v>347</v>
      </c>
      <c r="K273">
        <v>138</v>
      </c>
      <c r="L273">
        <v>7</v>
      </c>
      <c r="M273">
        <v>0</v>
      </c>
      <c r="N273">
        <v>55.07</v>
      </c>
      <c r="O273" s="7" t="s">
        <v>80</v>
      </c>
      <c r="P273">
        <f t="shared" si="4"/>
        <v>38</v>
      </c>
    </row>
    <row r="274" spans="2:16" x14ac:dyDescent="0.3">
      <c r="B274" s="7">
        <v>273</v>
      </c>
      <c r="C274" s="7">
        <v>15</v>
      </c>
      <c r="D274" t="s">
        <v>35</v>
      </c>
      <c r="E274" t="s">
        <v>348</v>
      </c>
      <c r="F274" s="1">
        <v>40393</v>
      </c>
      <c r="G274" s="7">
        <v>2</v>
      </c>
      <c r="H274" s="7">
        <v>7</v>
      </c>
      <c r="I274" t="s">
        <v>18</v>
      </c>
      <c r="J274" t="s">
        <v>349</v>
      </c>
      <c r="K274">
        <v>30</v>
      </c>
      <c r="L274">
        <v>1</v>
      </c>
      <c r="M274">
        <v>0</v>
      </c>
      <c r="N274">
        <v>50</v>
      </c>
      <c r="O274" s="7" t="s">
        <v>80</v>
      </c>
      <c r="P274">
        <f t="shared" si="4"/>
        <v>7.5</v>
      </c>
    </row>
    <row r="275" spans="2:16" x14ac:dyDescent="0.3">
      <c r="B275" s="7">
        <v>274</v>
      </c>
      <c r="C275" s="7" t="s">
        <v>57</v>
      </c>
      <c r="D275" t="s">
        <v>35</v>
      </c>
      <c r="E275" t="s">
        <v>348</v>
      </c>
      <c r="F275" s="1">
        <v>40393</v>
      </c>
      <c r="G275" s="7">
        <v>4</v>
      </c>
      <c r="H275" s="7" t="s">
        <v>57</v>
      </c>
      <c r="I275" t="s">
        <v>57</v>
      </c>
      <c r="J275" t="s">
        <v>349</v>
      </c>
      <c r="K275">
        <v>0</v>
      </c>
      <c r="L275">
        <v>0</v>
      </c>
      <c r="M275">
        <v>0</v>
      </c>
      <c r="N275">
        <v>0</v>
      </c>
      <c r="O275" s="7" t="s">
        <v>80</v>
      </c>
      <c r="P275" t="e">
        <f t="shared" si="4"/>
        <v>#VALUE!</v>
      </c>
    </row>
    <row r="276" spans="2:16" x14ac:dyDescent="0.3">
      <c r="B276" s="7">
        <v>275</v>
      </c>
      <c r="C276" s="7">
        <v>2</v>
      </c>
      <c r="D276" t="s">
        <v>46</v>
      </c>
      <c r="E276" t="s">
        <v>36</v>
      </c>
      <c r="F276" s="1">
        <v>40400</v>
      </c>
      <c r="G276" s="7">
        <v>2</v>
      </c>
      <c r="H276" s="7">
        <v>6</v>
      </c>
      <c r="I276" t="s">
        <v>14</v>
      </c>
      <c r="J276" t="s">
        <v>350</v>
      </c>
      <c r="K276">
        <v>9</v>
      </c>
      <c r="L276">
        <v>0</v>
      </c>
      <c r="M276">
        <v>0</v>
      </c>
      <c r="N276">
        <v>22.22</v>
      </c>
      <c r="O276" s="7" t="s">
        <v>16</v>
      </c>
      <c r="P276">
        <f t="shared" si="4"/>
        <v>1</v>
      </c>
    </row>
    <row r="277" spans="2:16" x14ac:dyDescent="0.3">
      <c r="B277" s="7">
        <v>276</v>
      </c>
      <c r="C277" s="7">
        <v>23</v>
      </c>
      <c r="D277" t="s">
        <v>35</v>
      </c>
      <c r="E277" t="s">
        <v>36</v>
      </c>
      <c r="F277" s="1">
        <v>40406</v>
      </c>
      <c r="G277" s="7">
        <v>2</v>
      </c>
      <c r="H277" s="7">
        <v>6</v>
      </c>
      <c r="I277" t="s">
        <v>20</v>
      </c>
      <c r="J277" t="s">
        <v>351</v>
      </c>
      <c r="K277">
        <v>38</v>
      </c>
      <c r="L277">
        <v>2</v>
      </c>
      <c r="M277">
        <v>0</v>
      </c>
      <c r="N277">
        <v>60.52</v>
      </c>
      <c r="O277" s="7" t="s">
        <v>16</v>
      </c>
      <c r="P277">
        <f t="shared" si="4"/>
        <v>11.5</v>
      </c>
    </row>
    <row r="278" spans="2:16" x14ac:dyDescent="0.3">
      <c r="B278" s="7">
        <v>277</v>
      </c>
      <c r="C278" s="7">
        <v>10</v>
      </c>
      <c r="D278" t="s">
        <v>35</v>
      </c>
      <c r="E278" t="s">
        <v>36</v>
      </c>
      <c r="F278" s="1">
        <v>40412</v>
      </c>
      <c r="G278" s="7">
        <v>1</v>
      </c>
      <c r="H278" s="7">
        <v>6</v>
      </c>
      <c r="I278" t="s">
        <v>18</v>
      </c>
      <c r="J278" t="s">
        <v>352</v>
      </c>
      <c r="K278">
        <v>16</v>
      </c>
      <c r="L278">
        <v>2</v>
      </c>
      <c r="M278">
        <v>0</v>
      </c>
      <c r="N278">
        <v>62.5</v>
      </c>
      <c r="O278" s="7" t="s">
        <v>16</v>
      </c>
      <c r="P278">
        <f t="shared" si="4"/>
        <v>10</v>
      </c>
    </row>
    <row r="279" spans="2:16" x14ac:dyDescent="0.3">
      <c r="B279" s="7">
        <v>278</v>
      </c>
      <c r="C279" s="7">
        <v>38</v>
      </c>
      <c r="D279" t="s">
        <v>46</v>
      </c>
      <c r="E279" t="s">
        <v>36</v>
      </c>
      <c r="F279" s="1">
        <v>40415</v>
      </c>
      <c r="G279" s="7">
        <v>1</v>
      </c>
      <c r="H279" s="7">
        <v>6</v>
      </c>
      <c r="I279" t="s">
        <v>18</v>
      </c>
      <c r="J279" t="s">
        <v>353</v>
      </c>
      <c r="K279">
        <v>75</v>
      </c>
      <c r="L279">
        <v>3</v>
      </c>
      <c r="M279">
        <v>0</v>
      </c>
      <c r="N279">
        <v>50.66</v>
      </c>
      <c r="O279" s="7" t="s">
        <v>16</v>
      </c>
      <c r="P279">
        <f t="shared" si="4"/>
        <v>38</v>
      </c>
    </row>
    <row r="280" spans="2:16" x14ac:dyDescent="0.3">
      <c r="B280" s="7">
        <v>279</v>
      </c>
      <c r="C280" s="7">
        <v>67</v>
      </c>
      <c r="D280" t="s">
        <v>35</v>
      </c>
      <c r="E280" t="s">
        <v>36</v>
      </c>
      <c r="F280" s="1">
        <v>40418</v>
      </c>
      <c r="G280" s="7">
        <v>2</v>
      </c>
      <c r="H280" s="7">
        <v>5</v>
      </c>
      <c r="I280" t="s">
        <v>37</v>
      </c>
      <c r="J280" t="s">
        <v>354</v>
      </c>
      <c r="K280">
        <v>100</v>
      </c>
      <c r="L280">
        <v>5</v>
      </c>
      <c r="M280">
        <v>1</v>
      </c>
      <c r="N280">
        <v>67</v>
      </c>
      <c r="O280" s="7" t="s">
        <v>16</v>
      </c>
      <c r="P280">
        <f t="shared" si="4"/>
        <v>33.5</v>
      </c>
    </row>
    <row r="281" spans="2:16" x14ac:dyDescent="0.3">
      <c r="B281" s="7">
        <v>280</v>
      </c>
      <c r="C281" s="7">
        <v>14</v>
      </c>
      <c r="D281" t="s">
        <v>130</v>
      </c>
      <c r="E281" t="s">
        <v>58</v>
      </c>
      <c r="F281" s="1">
        <v>40452</v>
      </c>
      <c r="G281" s="7">
        <v>2</v>
      </c>
      <c r="H281" s="7">
        <v>7</v>
      </c>
      <c r="I281" t="s">
        <v>18</v>
      </c>
      <c r="J281" t="s">
        <v>355</v>
      </c>
      <c r="K281">
        <v>28</v>
      </c>
      <c r="L281">
        <v>1</v>
      </c>
      <c r="M281">
        <v>1</v>
      </c>
      <c r="N281">
        <v>50</v>
      </c>
      <c r="O281" s="7" t="s">
        <v>80</v>
      </c>
      <c r="P281">
        <f t="shared" si="4"/>
        <v>7</v>
      </c>
    </row>
    <row r="282" spans="2:16" x14ac:dyDescent="0.3">
      <c r="B282" s="7">
        <v>281</v>
      </c>
      <c r="C282" s="7">
        <v>2</v>
      </c>
      <c r="D282" t="s">
        <v>130</v>
      </c>
      <c r="E282" t="s">
        <v>58</v>
      </c>
      <c r="F282" s="1">
        <v>40452</v>
      </c>
      <c r="G282" s="7">
        <v>4</v>
      </c>
      <c r="H282" s="7">
        <v>8</v>
      </c>
      <c r="I282" t="s">
        <v>14</v>
      </c>
      <c r="J282" t="s">
        <v>355</v>
      </c>
      <c r="K282">
        <v>14</v>
      </c>
      <c r="L282">
        <v>0</v>
      </c>
      <c r="M282">
        <v>0</v>
      </c>
      <c r="N282">
        <v>14.28</v>
      </c>
      <c r="O282" s="7" t="s">
        <v>80</v>
      </c>
      <c r="P282">
        <f t="shared" si="4"/>
        <v>0.5</v>
      </c>
    </row>
    <row r="283" spans="2:16" x14ac:dyDescent="0.3">
      <c r="B283" s="7">
        <v>282</v>
      </c>
      <c r="C283" s="7">
        <v>30</v>
      </c>
      <c r="D283" t="s">
        <v>130</v>
      </c>
      <c r="E283" t="s">
        <v>72</v>
      </c>
      <c r="F283" s="1">
        <v>40460</v>
      </c>
      <c r="G283" s="7">
        <v>2</v>
      </c>
      <c r="H283" s="7">
        <v>7</v>
      </c>
      <c r="I283" t="s">
        <v>18</v>
      </c>
      <c r="J283" t="s">
        <v>356</v>
      </c>
      <c r="K283">
        <v>87</v>
      </c>
      <c r="L283">
        <v>3</v>
      </c>
      <c r="M283">
        <v>0</v>
      </c>
      <c r="N283">
        <v>34.479999999999997</v>
      </c>
      <c r="O283" s="7" t="s">
        <v>80</v>
      </c>
      <c r="P283">
        <f t="shared" si="4"/>
        <v>15</v>
      </c>
    </row>
    <row r="284" spans="2:16" x14ac:dyDescent="0.3">
      <c r="B284" s="7">
        <v>283</v>
      </c>
      <c r="C284" s="7" t="s">
        <v>57</v>
      </c>
      <c r="D284" t="s">
        <v>130</v>
      </c>
      <c r="E284" t="s">
        <v>72</v>
      </c>
      <c r="F284" s="1">
        <v>40460</v>
      </c>
      <c r="G284" s="7">
        <v>4</v>
      </c>
      <c r="H284" s="7" t="s">
        <v>57</v>
      </c>
      <c r="I284" t="s">
        <v>57</v>
      </c>
      <c r="J284" t="s">
        <v>356</v>
      </c>
      <c r="K284">
        <v>0</v>
      </c>
      <c r="L284">
        <v>0</v>
      </c>
      <c r="M284">
        <v>0</v>
      </c>
      <c r="N284">
        <v>0</v>
      </c>
      <c r="O284" s="7" t="s">
        <v>80</v>
      </c>
      <c r="P284" t="e">
        <f t="shared" si="4"/>
        <v>#VALUE!</v>
      </c>
    </row>
    <row r="285" spans="2:16" x14ac:dyDescent="0.3">
      <c r="B285" s="7">
        <v>284</v>
      </c>
      <c r="C285" s="7">
        <v>0</v>
      </c>
      <c r="D285" t="s">
        <v>130</v>
      </c>
      <c r="E285" t="s">
        <v>25</v>
      </c>
      <c r="F285" s="1">
        <v>40471</v>
      </c>
      <c r="G285" s="7">
        <v>2</v>
      </c>
      <c r="H285" s="7">
        <v>6</v>
      </c>
      <c r="I285" t="s">
        <v>37</v>
      </c>
      <c r="J285" t="s">
        <v>357</v>
      </c>
      <c r="K285">
        <v>1</v>
      </c>
      <c r="L285">
        <v>0</v>
      </c>
      <c r="M285">
        <v>0</v>
      </c>
      <c r="N285">
        <v>0</v>
      </c>
      <c r="O285" s="7" t="s">
        <v>16</v>
      </c>
      <c r="P285">
        <f t="shared" si="4"/>
        <v>0</v>
      </c>
    </row>
    <row r="286" spans="2:16" x14ac:dyDescent="0.3">
      <c r="B286" s="7">
        <v>285</v>
      </c>
      <c r="C286" s="7">
        <v>22</v>
      </c>
      <c r="D286" t="s">
        <v>46</v>
      </c>
      <c r="E286" t="s">
        <v>29</v>
      </c>
      <c r="F286" s="1">
        <v>40486</v>
      </c>
      <c r="G286" s="7">
        <v>3</v>
      </c>
      <c r="H286" s="7">
        <v>7</v>
      </c>
      <c r="I286" t="s">
        <v>37</v>
      </c>
      <c r="J286" t="s">
        <v>358</v>
      </c>
      <c r="K286">
        <v>72</v>
      </c>
      <c r="L286">
        <v>1</v>
      </c>
      <c r="M286">
        <v>0</v>
      </c>
      <c r="N286">
        <v>30.55</v>
      </c>
      <c r="O286" s="7" t="s">
        <v>80</v>
      </c>
      <c r="P286">
        <f t="shared" si="4"/>
        <v>7.333333333333333</v>
      </c>
    </row>
    <row r="287" spans="2:16" x14ac:dyDescent="0.3">
      <c r="B287" s="7">
        <v>286</v>
      </c>
      <c r="C287" s="7">
        <v>10</v>
      </c>
      <c r="D287" t="s">
        <v>46</v>
      </c>
      <c r="E287" t="s">
        <v>29</v>
      </c>
      <c r="F287" s="1">
        <v>40486</v>
      </c>
      <c r="G287" s="7">
        <v>1</v>
      </c>
      <c r="H287" s="7">
        <v>7</v>
      </c>
      <c r="I287" t="s">
        <v>18</v>
      </c>
      <c r="J287" t="s">
        <v>358</v>
      </c>
      <c r="K287">
        <v>9</v>
      </c>
      <c r="L287">
        <v>0</v>
      </c>
      <c r="M287">
        <v>1</v>
      </c>
      <c r="N287">
        <v>111.11</v>
      </c>
      <c r="O287" s="7" t="s">
        <v>80</v>
      </c>
      <c r="P287">
        <f t="shared" si="4"/>
        <v>10</v>
      </c>
    </row>
    <row r="288" spans="2:16" x14ac:dyDescent="0.3">
      <c r="B288" s="7">
        <v>287</v>
      </c>
      <c r="C288" s="7">
        <v>14</v>
      </c>
      <c r="D288" t="s">
        <v>46</v>
      </c>
      <c r="E288" t="s">
        <v>70</v>
      </c>
      <c r="F288" s="1">
        <v>40494</v>
      </c>
      <c r="G288" s="7">
        <v>2</v>
      </c>
      <c r="H288" s="7">
        <v>7</v>
      </c>
      <c r="I288" t="s">
        <v>18</v>
      </c>
      <c r="J288" t="s">
        <v>359</v>
      </c>
      <c r="K288">
        <v>21</v>
      </c>
      <c r="L288">
        <v>1</v>
      </c>
      <c r="M288">
        <v>0</v>
      </c>
      <c r="N288">
        <v>66.66</v>
      </c>
      <c r="O288" s="7" t="s">
        <v>80</v>
      </c>
      <c r="P288">
        <f t="shared" si="4"/>
        <v>7</v>
      </c>
    </row>
    <row r="289" spans="2:16" x14ac:dyDescent="0.3">
      <c r="B289" s="7">
        <v>288</v>
      </c>
      <c r="C289" s="7" t="s">
        <v>57</v>
      </c>
      <c r="D289" t="s">
        <v>46</v>
      </c>
      <c r="E289" t="s">
        <v>70</v>
      </c>
      <c r="F289" s="1">
        <v>40494</v>
      </c>
      <c r="G289" s="7">
        <v>4</v>
      </c>
      <c r="H289" s="7" t="s">
        <v>57</v>
      </c>
      <c r="I289" t="s">
        <v>57</v>
      </c>
      <c r="J289" t="s">
        <v>359</v>
      </c>
      <c r="K289">
        <v>0</v>
      </c>
      <c r="L289">
        <v>0</v>
      </c>
      <c r="M289">
        <v>0</v>
      </c>
      <c r="N289">
        <v>0</v>
      </c>
      <c r="O289" s="7" t="s">
        <v>80</v>
      </c>
      <c r="P289" t="e">
        <f t="shared" si="4"/>
        <v>#VALUE!</v>
      </c>
    </row>
    <row r="290" spans="2:16" x14ac:dyDescent="0.3">
      <c r="B290" s="7">
        <v>289</v>
      </c>
      <c r="C290" s="7">
        <v>98</v>
      </c>
      <c r="D290" t="s">
        <v>46</v>
      </c>
      <c r="E290" t="s">
        <v>55</v>
      </c>
      <c r="F290" s="1">
        <v>40502</v>
      </c>
      <c r="G290" s="7">
        <v>2</v>
      </c>
      <c r="H290" s="7">
        <v>7</v>
      </c>
      <c r="I290" t="s">
        <v>18</v>
      </c>
      <c r="J290" t="s">
        <v>360</v>
      </c>
      <c r="K290">
        <v>156</v>
      </c>
      <c r="L290">
        <v>12</v>
      </c>
      <c r="M290">
        <v>1</v>
      </c>
      <c r="N290">
        <v>62.82</v>
      </c>
      <c r="O290" s="7" t="s">
        <v>80</v>
      </c>
      <c r="P290">
        <f t="shared" si="4"/>
        <v>49</v>
      </c>
    </row>
    <row r="291" spans="2:16" x14ac:dyDescent="0.3">
      <c r="B291" s="7">
        <v>290</v>
      </c>
      <c r="C291" s="7">
        <v>33</v>
      </c>
      <c r="D291" t="s">
        <v>69</v>
      </c>
      <c r="E291" t="s">
        <v>146</v>
      </c>
      <c r="F291" s="1">
        <v>40528</v>
      </c>
      <c r="G291" s="7">
        <v>1</v>
      </c>
      <c r="H291" s="7">
        <v>7</v>
      </c>
      <c r="I291" t="s">
        <v>44</v>
      </c>
      <c r="J291" t="s">
        <v>361</v>
      </c>
      <c r="K291">
        <v>50</v>
      </c>
      <c r="L291">
        <v>2</v>
      </c>
      <c r="M291">
        <v>2</v>
      </c>
      <c r="N291">
        <v>66</v>
      </c>
      <c r="O291" s="7" t="s">
        <v>80</v>
      </c>
      <c r="P291">
        <f t="shared" si="4"/>
        <v>33</v>
      </c>
    </row>
    <row r="292" spans="2:16" x14ac:dyDescent="0.3">
      <c r="B292" s="7">
        <v>291</v>
      </c>
      <c r="C292" s="7">
        <v>90</v>
      </c>
      <c r="D292" t="s">
        <v>69</v>
      </c>
      <c r="E292" t="s">
        <v>146</v>
      </c>
      <c r="F292" s="1">
        <v>40528</v>
      </c>
      <c r="G292" s="7">
        <v>3</v>
      </c>
      <c r="H292" s="7">
        <v>8</v>
      </c>
      <c r="I292" t="s">
        <v>18</v>
      </c>
      <c r="J292" t="s">
        <v>361</v>
      </c>
      <c r="K292">
        <v>106</v>
      </c>
      <c r="L292">
        <v>14</v>
      </c>
      <c r="M292">
        <v>0</v>
      </c>
      <c r="N292">
        <v>84.9</v>
      </c>
      <c r="O292" s="7" t="s">
        <v>80</v>
      </c>
      <c r="P292">
        <f t="shared" si="4"/>
        <v>30</v>
      </c>
    </row>
    <row r="293" spans="2:16" x14ac:dyDescent="0.3">
      <c r="B293" s="7">
        <v>292</v>
      </c>
      <c r="C293" s="7">
        <v>35</v>
      </c>
      <c r="D293" t="s">
        <v>69</v>
      </c>
      <c r="E293" t="s">
        <v>137</v>
      </c>
      <c r="F293" s="1">
        <v>40538</v>
      </c>
      <c r="G293" s="7">
        <v>1</v>
      </c>
      <c r="H293" s="7">
        <v>7</v>
      </c>
      <c r="I293" t="s">
        <v>18</v>
      </c>
      <c r="J293" t="s">
        <v>362</v>
      </c>
      <c r="K293">
        <v>57</v>
      </c>
      <c r="L293">
        <v>3</v>
      </c>
      <c r="M293">
        <v>1</v>
      </c>
      <c r="N293">
        <v>61.4</v>
      </c>
      <c r="O293" s="7" t="s">
        <v>80</v>
      </c>
      <c r="P293">
        <f t="shared" si="4"/>
        <v>35</v>
      </c>
    </row>
    <row r="294" spans="2:16" x14ac:dyDescent="0.3">
      <c r="B294" s="7">
        <v>293</v>
      </c>
      <c r="C294" s="7">
        <v>21</v>
      </c>
      <c r="D294" t="s">
        <v>69</v>
      </c>
      <c r="E294" t="s">
        <v>137</v>
      </c>
      <c r="F294" s="1">
        <v>40538</v>
      </c>
      <c r="G294" s="7">
        <v>3</v>
      </c>
      <c r="H294" s="7">
        <v>7</v>
      </c>
      <c r="I294" t="s">
        <v>18</v>
      </c>
      <c r="J294" t="s">
        <v>362</v>
      </c>
      <c r="K294">
        <v>35</v>
      </c>
      <c r="L294">
        <v>4</v>
      </c>
      <c r="M294">
        <v>0</v>
      </c>
      <c r="N294">
        <v>60</v>
      </c>
      <c r="O294" s="7" t="s">
        <v>80</v>
      </c>
      <c r="P294">
        <f t="shared" si="4"/>
        <v>7</v>
      </c>
    </row>
    <row r="295" spans="2:16" x14ac:dyDescent="0.3">
      <c r="B295" s="7">
        <v>294</v>
      </c>
      <c r="C295" s="7">
        <v>0</v>
      </c>
      <c r="D295" t="s">
        <v>69</v>
      </c>
      <c r="E295" t="s">
        <v>139</v>
      </c>
      <c r="F295" s="1">
        <v>40545</v>
      </c>
      <c r="G295" s="7">
        <v>2</v>
      </c>
      <c r="H295" s="7">
        <v>7</v>
      </c>
      <c r="I295" t="s">
        <v>18</v>
      </c>
      <c r="J295" t="s">
        <v>363</v>
      </c>
      <c r="K295">
        <v>3</v>
      </c>
      <c r="L295">
        <v>0</v>
      </c>
      <c r="M295">
        <v>0</v>
      </c>
      <c r="N295">
        <v>0</v>
      </c>
      <c r="O295" s="7" t="s">
        <v>80</v>
      </c>
      <c r="P295">
        <f t="shared" si="4"/>
        <v>0</v>
      </c>
    </row>
    <row r="296" spans="2:16" x14ac:dyDescent="0.3">
      <c r="B296" s="7">
        <v>295</v>
      </c>
      <c r="C296" s="7" t="s">
        <v>57</v>
      </c>
      <c r="D296" t="s">
        <v>69</v>
      </c>
      <c r="E296" t="s">
        <v>139</v>
      </c>
      <c r="F296" s="1">
        <v>40545</v>
      </c>
      <c r="G296" s="7">
        <v>4</v>
      </c>
      <c r="H296" s="7" t="s">
        <v>57</v>
      </c>
      <c r="I296" t="s">
        <v>57</v>
      </c>
      <c r="J296" t="s">
        <v>363</v>
      </c>
      <c r="K296">
        <v>0</v>
      </c>
      <c r="L296">
        <v>0</v>
      </c>
      <c r="M296">
        <v>0</v>
      </c>
      <c r="N296">
        <v>0</v>
      </c>
      <c r="O296" s="7" t="s">
        <v>80</v>
      </c>
      <c r="P296" t="e">
        <f t="shared" si="4"/>
        <v>#VALUE!</v>
      </c>
    </row>
    <row r="297" spans="2:16" x14ac:dyDescent="0.3">
      <c r="B297" s="7">
        <v>296</v>
      </c>
      <c r="C297" s="7">
        <v>10</v>
      </c>
      <c r="D297" t="s">
        <v>69</v>
      </c>
      <c r="E297" t="s">
        <v>137</v>
      </c>
      <c r="F297" s="1">
        <v>40552</v>
      </c>
      <c r="G297" s="7">
        <v>1</v>
      </c>
      <c r="H297" s="7">
        <v>7</v>
      </c>
      <c r="I297" t="s">
        <v>20</v>
      </c>
      <c r="J297" t="s">
        <v>364</v>
      </c>
      <c r="K297">
        <v>11</v>
      </c>
      <c r="L297">
        <v>0</v>
      </c>
      <c r="M297">
        <v>0</v>
      </c>
      <c r="N297">
        <v>90.9</v>
      </c>
      <c r="O297" s="7" t="s">
        <v>145</v>
      </c>
      <c r="P297">
        <f t="shared" si="4"/>
        <v>10</v>
      </c>
    </row>
    <row r="298" spans="2:16" x14ac:dyDescent="0.3">
      <c r="B298" s="7">
        <v>297</v>
      </c>
      <c r="C298" s="7">
        <v>25</v>
      </c>
      <c r="D298" t="s">
        <v>69</v>
      </c>
      <c r="E298" t="s">
        <v>137</v>
      </c>
      <c r="F298" s="1">
        <v>40555</v>
      </c>
      <c r="G298" s="7">
        <v>2</v>
      </c>
      <c r="H298" s="7">
        <v>6</v>
      </c>
      <c r="I298" t="s">
        <v>14</v>
      </c>
      <c r="J298" t="s">
        <v>365</v>
      </c>
      <c r="K298">
        <v>35</v>
      </c>
      <c r="L298">
        <v>1</v>
      </c>
      <c r="M298">
        <v>0</v>
      </c>
      <c r="N298">
        <v>71.42</v>
      </c>
      <c r="O298" s="7" t="s">
        <v>16</v>
      </c>
      <c r="P298">
        <f t="shared" si="4"/>
        <v>12.5</v>
      </c>
    </row>
    <row r="299" spans="2:16" x14ac:dyDescent="0.3">
      <c r="B299" s="7">
        <v>298</v>
      </c>
      <c r="C299" s="7">
        <v>38</v>
      </c>
      <c r="D299" t="s">
        <v>69</v>
      </c>
      <c r="E299" t="s">
        <v>143</v>
      </c>
      <c r="F299" s="1">
        <v>40558</v>
      </c>
      <c r="G299" s="7">
        <v>1</v>
      </c>
      <c r="H299" s="7">
        <v>5</v>
      </c>
      <c r="I299" t="s">
        <v>37</v>
      </c>
      <c r="J299" t="s">
        <v>366</v>
      </c>
      <c r="K299">
        <v>61</v>
      </c>
      <c r="L299">
        <v>1</v>
      </c>
      <c r="M299">
        <v>0</v>
      </c>
      <c r="N299">
        <v>62.29</v>
      </c>
      <c r="O299" s="7" t="s">
        <v>16</v>
      </c>
      <c r="P299">
        <f t="shared" si="4"/>
        <v>38</v>
      </c>
    </row>
    <row r="300" spans="2:16" x14ac:dyDescent="0.3">
      <c r="B300" s="7">
        <v>299</v>
      </c>
      <c r="C300" s="7">
        <v>5</v>
      </c>
      <c r="D300" t="s">
        <v>69</v>
      </c>
      <c r="E300" t="s">
        <v>139</v>
      </c>
      <c r="F300" s="1">
        <v>40561</v>
      </c>
      <c r="G300" s="7">
        <v>2</v>
      </c>
      <c r="H300" s="7">
        <v>5</v>
      </c>
      <c r="I300" t="s">
        <v>18</v>
      </c>
      <c r="J300" t="s">
        <v>367</v>
      </c>
      <c r="K300">
        <v>12</v>
      </c>
      <c r="L300">
        <v>1</v>
      </c>
      <c r="M300">
        <v>0</v>
      </c>
      <c r="N300">
        <v>41.66</v>
      </c>
      <c r="O300" s="7" t="s">
        <v>16</v>
      </c>
      <c r="P300">
        <f t="shared" si="4"/>
        <v>2.5</v>
      </c>
    </row>
    <row r="301" spans="2:16" x14ac:dyDescent="0.3">
      <c r="B301" s="7">
        <v>300</v>
      </c>
      <c r="C301" s="7">
        <v>2</v>
      </c>
      <c r="D301" t="s">
        <v>69</v>
      </c>
      <c r="E301" t="s">
        <v>141</v>
      </c>
      <c r="F301" s="1">
        <v>40564</v>
      </c>
      <c r="G301" s="7">
        <v>2</v>
      </c>
      <c r="H301" s="7">
        <v>6</v>
      </c>
      <c r="I301" t="s">
        <v>18</v>
      </c>
      <c r="J301" t="s">
        <v>368</v>
      </c>
      <c r="K301">
        <v>8</v>
      </c>
      <c r="L301">
        <v>0</v>
      </c>
      <c r="M301">
        <v>0</v>
      </c>
      <c r="N301">
        <v>25</v>
      </c>
      <c r="O301" s="7" t="s">
        <v>16</v>
      </c>
      <c r="P301">
        <f t="shared" si="4"/>
        <v>1</v>
      </c>
    </row>
    <row r="302" spans="2:16" x14ac:dyDescent="0.3">
      <c r="B302" s="7">
        <v>301</v>
      </c>
      <c r="C302" s="7">
        <v>5</v>
      </c>
      <c r="D302" t="s">
        <v>69</v>
      </c>
      <c r="E302" t="s">
        <v>146</v>
      </c>
      <c r="F302" s="1">
        <v>40566</v>
      </c>
      <c r="G302" s="7">
        <v>2</v>
      </c>
      <c r="H302" s="7">
        <v>4</v>
      </c>
      <c r="I302" t="s">
        <v>18</v>
      </c>
      <c r="J302" t="s">
        <v>369</v>
      </c>
      <c r="K302">
        <v>10</v>
      </c>
      <c r="L302">
        <v>1</v>
      </c>
      <c r="M302">
        <v>0</v>
      </c>
      <c r="N302">
        <v>50</v>
      </c>
      <c r="O302" s="7" t="s">
        <v>16</v>
      </c>
      <c r="P302">
        <f t="shared" si="4"/>
        <v>2.5</v>
      </c>
    </row>
    <row r="303" spans="2:16" x14ac:dyDescent="0.3">
      <c r="B303" s="7">
        <v>302</v>
      </c>
      <c r="C303" s="7" t="s">
        <v>57</v>
      </c>
      <c r="D303" t="s">
        <v>12</v>
      </c>
      <c r="E303" t="s">
        <v>162</v>
      </c>
      <c r="F303" s="1">
        <v>40593</v>
      </c>
      <c r="G303" s="7">
        <v>1</v>
      </c>
      <c r="H303" s="7" t="s">
        <v>57</v>
      </c>
      <c r="I303" t="s">
        <v>57</v>
      </c>
      <c r="J303" t="s">
        <v>370</v>
      </c>
      <c r="K303">
        <v>0</v>
      </c>
      <c r="L303">
        <v>0</v>
      </c>
      <c r="M303">
        <v>0</v>
      </c>
      <c r="N303">
        <v>0</v>
      </c>
      <c r="O303" s="7" t="s">
        <v>16</v>
      </c>
      <c r="P303" t="e">
        <f t="shared" si="4"/>
        <v>#VALUE!</v>
      </c>
    </row>
    <row r="304" spans="2:16" x14ac:dyDescent="0.3">
      <c r="B304" s="7">
        <v>303</v>
      </c>
      <c r="C304" s="7">
        <v>31</v>
      </c>
      <c r="D304" t="s">
        <v>98</v>
      </c>
      <c r="E304" t="s">
        <v>72</v>
      </c>
      <c r="F304" s="1">
        <v>40601</v>
      </c>
      <c r="G304" s="7">
        <v>1</v>
      </c>
      <c r="H304" s="7">
        <v>5</v>
      </c>
      <c r="I304" t="s">
        <v>18</v>
      </c>
      <c r="J304" t="s">
        <v>371</v>
      </c>
      <c r="K304">
        <v>25</v>
      </c>
      <c r="L304">
        <v>3</v>
      </c>
      <c r="M304">
        <v>1</v>
      </c>
      <c r="N304">
        <v>124</v>
      </c>
      <c r="O304" s="7" t="s">
        <v>16</v>
      </c>
      <c r="P304">
        <f t="shared" si="4"/>
        <v>31</v>
      </c>
    </row>
    <row r="305" spans="2:16" x14ac:dyDescent="0.3">
      <c r="B305" s="7">
        <v>304</v>
      </c>
      <c r="C305" s="7">
        <v>34</v>
      </c>
      <c r="D305" t="s">
        <v>294</v>
      </c>
      <c r="E305" t="s">
        <v>72</v>
      </c>
      <c r="F305" s="1">
        <v>40608</v>
      </c>
      <c r="G305" s="7">
        <v>2</v>
      </c>
      <c r="H305" s="7">
        <v>6</v>
      </c>
      <c r="I305" t="s">
        <v>44</v>
      </c>
      <c r="J305" t="s">
        <v>372</v>
      </c>
      <c r="K305">
        <v>50</v>
      </c>
      <c r="L305">
        <v>2</v>
      </c>
      <c r="M305">
        <v>0</v>
      </c>
      <c r="N305">
        <v>68</v>
      </c>
      <c r="O305" s="7" t="s">
        <v>16</v>
      </c>
      <c r="P305">
        <f t="shared" si="4"/>
        <v>17</v>
      </c>
    </row>
    <row r="306" spans="2:16" x14ac:dyDescent="0.3">
      <c r="B306" s="7">
        <v>305</v>
      </c>
      <c r="C306" s="7">
        <v>19</v>
      </c>
      <c r="D306" t="s">
        <v>373</v>
      </c>
      <c r="E306" t="s">
        <v>33</v>
      </c>
      <c r="F306" s="1">
        <v>40611</v>
      </c>
      <c r="G306" s="7">
        <v>2</v>
      </c>
      <c r="H306" s="7">
        <v>7</v>
      </c>
      <c r="I306" t="s">
        <v>20</v>
      </c>
      <c r="J306" t="s">
        <v>374</v>
      </c>
      <c r="K306">
        <v>40</v>
      </c>
      <c r="L306">
        <v>2</v>
      </c>
      <c r="M306">
        <v>0</v>
      </c>
      <c r="N306">
        <v>47.5</v>
      </c>
      <c r="O306" s="7" t="s">
        <v>16</v>
      </c>
      <c r="P306">
        <f t="shared" si="4"/>
        <v>9.5</v>
      </c>
    </row>
    <row r="307" spans="2:16" x14ac:dyDescent="0.3">
      <c r="B307" s="7">
        <v>306</v>
      </c>
      <c r="C307" s="7">
        <v>12</v>
      </c>
      <c r="D307" t="s">
        <v>69</v>
      </c>
      <c r="E307" t="s">
        <v>55</v>
      </c>
      <c r="F307" s="1">
        <v>40614</v>
      </c>
      <c r="G307" s="7">
        <v>1</v>
      </c>
      <c r="H307" s="7">
        <v>6</v>
      </c>
      <c r="I307" t="s">
        <v>20</v>
      </c>
      <c r="J307" t="s">
        <v>375</v>
      </c>
      <c r="K307">
        <v>21</v>
      </c>
      <c r="L307">
        <v>0</v>
      </c>
      <c r="M307">
        <v>0</v>
      </c>
      <c r="N307">
        <v>57.14</v>
      </c>
      <c r="O307" s="7" t="s">
        <v>16</v>
      </c>
      <c r="P307">
        <f t="shared" si="4"/>
        <v>12</v>
      </c>
    </row>
    <row r="308" spans="2:16" x14ac:dyDescent="0.3">
      <c r="B308" s="7">
        <v>307</v>
      </c>
      <c r="C308" s="7">
        <v>22</v>
      </c>
      <c r="D308" t="s">
        <v>39</v>
      </c>
      <c r="E308" t="s">
        <v>78</v>
      </c>
      <c r="F308" s="1">
        <v>40622</v>
      </c>
      <c r="G308" s="7">
        <v>1</v>
      </c>
      <c r="H308" s="7">
        <v>5</v>
      </c>
      <c r="I308" t="s">
        <v>87</v>
      </c>
      <c r="J308" t="s">
        <v>376</v>
      </c>
      <c r="K308">
        <v>30</v>
      </c>
      <c r="L308">
        <v>1</v>
      </c>
      <c r="M308">
        <v>0</v>
      </c>
      <c r="N308">
        <v>73.33</v>
      </c>
      <c r="O308" s="7" t="s">
        <v>16</v>
      </c>
      <c r="P308">
        <f t="shared" si="4"/>
        <v>22</v>
      </c>
    </row>
    <row r="309" spans="2:16" x14ac:dyDescent="0.3">
      <c r="B309" s="7">
        <v>308</v>
      </c>
      <c r="C309" s="7">
        <v>7</v>
      </c>
      <c r="D309" t="s">
        <v>130</v>
      </c>
      <c r="E309" t="s">
        <v>29</v>
      </c>
      <c r="F309" s="1">
        <v>40626</v>
      </c>
      <c r="G309" s="7">
        <v>2</v>
      </c>
      <c r="H309" s="7">
        <v>6</v>
      </c>
      <c r="I309" t="s">
        <v>18</v>
      </c>
      <c r="J309" t="s">
        <v>377</v>
      </c>
      <c r="K309">
        <v>8</v>
      </c>
      <c r="L309">
        <v>1</v>
      </c>
      <c r="M309">
        <v>0</v>
      </c>
      <c r="N309">
        <v>87.5</v>
      </c>
      <c r="O309" s="7" t="s">
        <v>16</v>
      </c>
      <c r="P309">
        <f t="shared" si="4"/>
        <v>3.5</v>
      </c>
    </row>
    <row r="310" spans="2:16" x14ac:dyDescent="0.3">
      <c r="B310" s="7">
        <v>309</v>
      </c>
      <c r="C310" s="7">
        <v>25</v>
      </c>
      <c r="D310" t="s">
        <v>22</v>
      </c>
      <c r="E310" t="s">
        <v>58</v>
      </c>
      <c r="F310" s="1">
        <v>40632</v>
      </c>
      <c r="G310" s="7">
        <v>1</v>
      </c>
      <c r="H310" s="7">
        <v>6</v>
      </c>
      <c r="I310" t="s">
        <v>44</v>
      </c>
      <c r="J310" t="s">
        <v>378</v>
      </c>
      <c r="K310">
        <v>42</v>
      </c>
      <c r="L310">
        <v>2</v>
      </c>
      <c r="M310">
        <v>0</v>
      </c>
      <c r="N310">
        <v>59.52</v>
      </c>
      <c r="O310" s="7" t="s">
        <v>16</v>
      </c>
      <c r="P310">
        <f t="shared" si="4"/>
        <v>25</v>
      </c>
    </row>
    <row r="311" spans="2:16" x14ac:dyDescent="0.3">
      <c r="B311" s="7">
        <v>310</v>
      </c>
      <c r="C311" s="7">
        <v>91</v>
      </c>
      <c r="D311" t="s">
        <v>35</v>
      </c>
      <c r="E311" t="s">
        <v>76</v>
      </c>
      <c r="F311" s="1">
        <v>40635</v>
      </c>
      <c r="G311" s="7">
        <v>2</v>
      </c>
      <c r="H311" s="7">
        <v>5</v>
      </c>
      <c r="I311" t="s">
        <v>20</v>
      </c>
      <c r="J311" t="s">
        <v>379</v>
      </c>
      <c r="K311">
        <v>79</v>
      </c>
      <c r="L311">
        <v>8</v>
      </c>
      <c r="M311">
        <v>2</v>
      </c>
      <c r="N311">
        <v>115.18</v>
      </c>
      <c r="O311" s="7" t="s">
        <v>16</v>
      </c>
      <c r="P311">
        <f t="shared" si="4"/>
        <v>45.5</v>
      </c>
    </row>
    <row r="312" spans="2:16" x14ac:dyDescent="0.3">
      <c r="B312" s="7">
        <v>311</v>
      </c>
      <c r="C312" s="7">
        <v>0</v>
      </c>
      <c r="D312" t="s">
        <v>39</v>
      </c>
      <c r="E312" t="s">
        <v>112</v>
      </c>
      <c r="F312" s="1">
        <v>40714</v>
      </c>
      <c r="G312" s="7">
        <v>1</v>
      </c>
      <c r="H312" s="7">
        <v>7</v>
      </c>
      <c r="I312" t="s">
        <v>18</v>
      </c>
      <c r="J312" t="s">
        <v>380</v>
      </c>
      <c r="K312">
        <v>2</v>
      </c>
      <c r="L312">
        <v>0</v>
      </c>
      <c r="M312">
        <v>0</v>
      </c>
      <c r="N312">
        <v>0</v>
      </c>
      <c r="O312" s="7" t="s">
        <v>80</v>
      </c>
      <c r="P312">
        <f t="shared" si="4"/>
        <v>0</v>
      </c>
    </row>
    <row r="313" spans="2:16" x14ac:dyDescent="0.3">
      <c r="B313" s="7">
        <v>312</v>
      </c>
      <c r="C313" s="7">
        <v>16</v>
      </c>
      <c r="D313" t="s">
        <v>39</v>
      </c>
      <c r="E313" t="s">
        <v>112</v>
      </c>
      <c r="F313" s="1">
        <v>40714</v>
      </c>
      <c r="G313" s="7">
        <v>3</v>
      </c>
      <c r="H313" s="7">
        <v>7</v>
      </c>
      <c r="I313" t="s">
        <v>18</v>
      </c>
      <c r="J313" t="s">
        <v>380</v>
      </c>
      <c r="K313">
        <v>16</v>
      </c>
      <c r="L313">
        <v>1</v>
      </c>
      <c r="M313">
        <v>1</v>
      </c>
      <c r="N313">
        <v>100</v>
      </c>
      <c r="O313" s="7" t="s">
        <v>80</v>
      </c>
      <c r="P313">
        <f t="shared" si="4"/>
        <v>5.333333333333333</v>
      </c>
    </row>
    <row r="314" spans="2:16" x14ac:dyDescent="0.3">
      <c r="B314" s="7">
        <v>313</v>
      </c>
      <c r="C314" s="7">
        <v>5</v>
      </c>
      <c r="D314" t="s">
        <v>39</v>
      </c>
      <c r="E314" t="s">
        <v>337</v>
      </c>
      <c r="F314" s="1">
        <v>40722</v>
      </c>
      <c r="G314" s="7">
        <v>3</v>
      </c>
      <c r="H314" s="7">
        <v>7</v>
      </c>
      <c r="I314" t="s">
        <v>18</v>
      </c>
      <c r="J314" t="s">
        <v>381</v>
      </c>
      <c r="K314">
        <v>14</v>
      </c>
      <c r="L314">
        <v>0</v>
      </c>
      <c r="M314">
        <v>0</v>
      </c>
      <c r="N314">
        <v>35.71</v>
      </c>
      <c r="O314" s="7" t="s">
        <v>80</v>
      </c>
      <c r="P314">
        <f t="shared" si="4"/>
        <v>1.6666666666666667</v>
      </c>
    </row>
    <row r="315" spans="2:16" x14ac:dyDescent="0.3">
      <c r="B315" s="7">
        <v>314</v>
      </c>
      <c r="C315" s="7">
        <v>2</v>
      </c>
      <c r="D315" t="s">
        <v>39</v>
      </c>
      <c r="E315" t="s">
        <v>337</v>
      </c>
      <c r="F315" s="1">
        <v>40722</v>
      </c>
      <c r="G315" s="7">
        <v>1</v>
      </c>
      <c r="H315" s="7">
        <v>7</v>
      </c>
      <c r="I315" t="s">
        <v>18</v>
      </c>
      <c r="J315" t="s">
        <v>381</v>
      </c>
      <c r="K315">
        <v>13</v>
      </c>
      <c r="L315">
        <v>0</v>
      </c>
      <c r="M315">
        <v>0</v>
      </c>
      <c r="N315">
        <v>15.38</v>
      </c>
      <c r="O315" s="7" t="s">
        <v>80</v>
      </c>
      <c r="P315">
        <f t="shared" si="4"/>
        <v>2</v>
      </c>
    </row>
    <row r="316" spans="2:16" x14ac:dyDescent="0.3">
      <c r="B316" s="7">
        <v>315</v>
      </c>
      <c r="C316" s="7">
        <v>74</v>
      </c>
      <c r="D316" t="s">
        <v>39</v>
      </c>
      <c r="E316" t="s">
        <v>382</v>
      </c>
      <c r="F316" s="1">
        <v>40730</v>
      </c>
      <c r="G316" s="7">
        <v>2</v>
      </c>
      <c r="H316" s="7">
        <v>7</v>
      </c>
      <c r="I316" t="s">
        <v>18</v>
      </c>
      <c r="J316" t="s">
        <v>383</v>
      </c>
      <c r="K316">
        <v>133</v>
      </c>
      <c r="L316">
        <v>4</v>
      </c>
      <c r="M316">
        <v>0</v>
      </c>
      <c r="N316">
        <v>55.63</v>
      </c>
      <c r="O316" s="7" t="s">
        <v>80</v>
      </c>
      <c r="P316">
        <f t="shared" si="4"/>
        <v>37</v>
      </c>
    </row>
    <row r="317" spans="2:16" x14ac:dyDescent="0.3">
      <c r="B317" s="7">
        <v>316</v>
      </c>
      <c r="C317" s="7" t="s">
        <v>57</v>
      </c>
      <c r="D317" t="s">
        <v>39</v>
      </c>
      <c r="E317" t="s">
        <v>382</v>
      </c>
      <c r="F317" s="1">
        <v>40730</v>
      </c>
      <c r="G317" s="7">
        <v>4</v>
      </c>
      <c r="H317" s="7" t="s">
        <v>57</v>
      </c>
      <c r="I317" t="s">
        <v>57</v>
      </c>
      <c r="J317" t="s">
        <v>383</v>
      </c>
      <c r="K317">
        <v>0</v>
      </c>
      <c r="L317">
        <v>0</v>
      </c>
      <c r="M317">
        <v>0</v>
      </c>
      <c r="N317">
        <v>0</v>
      </c>
      <c r="O317" s="7" t="s">
        <v>80</v>
      </c>
      <c r="P317" t="e">
        <f t="shared" si="4"/>
        <v>#VALUE!</v>
      </c>
    </row>
    <row r="318" spans="2:16" x14ac:dyDescent="0.3">
      <c r="B318" s="7">
        <v>317</v>
      </c>
      <c r="C318" s="7">
        <v>16</v>
      </c>
      <c r="D318" t="s">
        <v>98</v>
      </c>
      <c r="E318" t="s">
        <v>174</v>
      </c>
      <c r="F318" s="1">
        <v>40745</v>
      </c>
      <c r="G318" s="7">
        <v>4</v>
      </c>
      <c r="H318" s="7">
        <v>7</v>
      </c>
      <c r="I318" t="s">
        <v>18</v>
      </c>
      <c r="J318" t="s">
        <v>384</v>
      </c>
      <c r="K318">
        <v>49</v>
      </c>
      <c r="L318">
        <v>2</v>
      </c>
      <c r="M318">
        <v>0</v>
      </c>
      <c r="N318">
        <v>32.65</v>
      </c>
      <c r="O318" s="7" t="s">
        <v>80</v>
      </c>
      <c r="P318">
        <f t="shared" si="4"/>
        <v>4</v>
      </c>
    </row>
    <row r="319" spans="2:16" x14ac:dyDescent="0.3">
      <c r="B319" s="7">
        <v>318</v>
      </c>
      <c r="C319" s="7">
        <v>28</v>
      </c>
      <c r="D319" t="s">
        <v>98</v>
      </c>
      <c r="E319" t="s">
        <v>174</v>
      </c>
      <c r="F319" s="1">
        <v>40745</v>
      </c>
      <c r="G319" s="7">
        <v>2</v>
      </c>
      <c r="H319" s="7">
        <v>7</v>
      </c>
      <c r="I319" t="s">
        <v>18</v>
      </c>
      <c r="J319" t="s">
        <v>384</v>
      </c>
      <c r="K319">
        <v>103</v>
      </c>
      <c r="L319">
        <v>2</v>
      </c>
      <c r="M319">
        <v>0</v>
      </c>
      <c r="N319">
        <v>27.18</v>
      </c>
      <c r="O319" s="7" t="s">
        <v>80</v>
      </c>
      <c r="P319">
        <f t="shared" si="4"/>
        <v>14</v>
      </c>
    </row>
    <row r="320" spans="2:16" x14ac:dyDescent="0.3">
      <c r="B320" s="7">
        <v>319</v>
      </c>
      <c r="C320" s="7">
        <v>5</v>
      </c>
      <c r="D320" t="s">
        <v>98</v>
      </c>
      <c r="E320" t="s">
        <v>176</v>
      </c>
      <c r="F320" s="1">
        <v>40753</v>
      </c>
      <c r="G320" s="7">
        <v>2</v>
      </c>
      <c r="H320" s="7">
        <v>7</v>
      </c>
      <c r="I320" t="s">
        <v>18</v>
      </c>
      <c r="J320" t="s">
        <v>385</v>
      </c>
      <c r="K320">
        <v>9</v>
      </c>
      <c r="L320">
        <v>1</v>
      </c>
      <c r="M320">
        <v>0</v>
      </c>
      <c r="N320">
        <v>55.55</v>
      </c>
      <c r="O320" s="7" t="s">
        <v>80</v>
      </c>
      <c r="P320">
        <f t="shared" si="4"/>
        <v>2.5</v>
      </c>
    </row>
    <row r="321" spans="2:16" x14ac:dyDescent="0.3">
      <c r="B321" s="7">
        <v>320</v>
      </c>
      <c r="C321" s="7">
        <v>0</v>
      </c>
      <c r="D321" t="s">
        <v>98</v>
      </c>
      <c r="E321" t="s">
        <v>176</v>
      </c>
      <c r="F321" s="1">
        <v>40753</v>
      </c>
      <c r="G321" s="7">
        <v>4</v>
      </c>
      <c r="H321" s="7">
        <v>7</v>
      </c>
      <c r="I321" t="s">
        <v>44</v>
      </c>
      <c r="J321" t="s">
        <v>385</v>
      </c>
      <c r="K321">
        <v>1</v>
      </c>
      <c r="L321">
        <v>0</v>
      </c>
      <c r="M321">
        <v>0</v>
      </c>
      <c r="N321">
        <v>0</v>
      </c>
      <c r="O321" s="7" t="s">
        <v>80</v>
      </c>
      <c r="P321">
        <f t="shared" si="4"/>
        <v>0</v>
      </c>
    </row>
    <row r="322" spans="2:16" x14ac:dyDescent="0.3">
      <c r="B322" s="7">
        <v>321</v>
      </c>
      <c r="C322" s="7">
        <v>77</v>
      </c>
      <c r="D322" t="s">
        <v>98</v>
      </c>
      <c r="E322" t="s">
        <v>187</v>
      </c>
      <c r="F322" s="1">
        <v>40765</v>
      </c>
      <c r="G322" s="7">
        <v>1</v>
      </c>
      <c r="H322" s="7">
        <v>7</v>
      </c>
      <c r="I322" t="s">
        <v>18</v>
      </c>
      <c r="J322" t="s">
        <v>386</v>
      </c>
      <c r="K322">
        <v>96</v>
      </c>
      <c r="L322">
        <v>10</v>
      </c>
      <c r="M322">
        <v>3</v>
      </c>
      <c r="N322">
        <v>80.2</v>
      </c>
      <c r="O322" s="7" t="s">
        <v>80</v>
      </c>
      <c r="P322">
        <f t="shared" ref="P322:P385" si="5">C322/G322</f>
        <v>77</v>
      </c>
    </row>
    <row r="323" spans="2:16" x14ac:dyDescent="0.3">
      <c r="B323" s="7">
        <v>322</v>
      </c>
      <c r="C323" s="7">
        <v>74</v>
      </c>
      <c r="D323" t="s">
        <v>98</v>
      </c>
      <c r="E323" t="s">
        <v>187</v>
      </c>
      <c r="F323" s="1">
        <v>40765</v>
      </c>
      <c r="G323" s="7">
        <v>3</v>
      </c>
      <c r="H323" s="7">
        <v>7</v>
      </c>
      <c r="I323" t="s">
        <v>20</v>
      </c>
      <c r="J323" t="s">
        <v>386</v>
      </c>
      <c r="K323">
        <v>79</v>
      </c>
      <c r="L323">
        <v>13</v>
      </c>
      <c r="M323">
        <v>0</v>
      </c>
      <c r="N323">
        <v>93.67</v>
      </c>
      <c r="O323" s="7" t="s">
        <v>80</v>
      </c>
      <c r="P323">
        <f t="shared" si="5"/>
        <v>24.666666666666668</v>
      </c>
    </row>
    <row r="324" spans="2:16" x14ac:dyDescent="0.3">
      <c r="B324" s="7">
        <v>323</v>
      </c>
      <c r="C324" s="7">
        <v>17</v>
      </c>
      <c r="D324" t="s">
        <v>98</v>
      </c>
      <c r="E324" t="s">
        <v>178</v>
      </c>
      <c r="F324" s="1">
        <v>40773</v>
      </c>
      <c r="G324" s="7">
        <v>2</v>
      </c>
      <c r="H324" s="7">
        <v>7</v>
      </c>
      <c r="I324" t="s">
        <v>18</v>
      </c>
      <c r="J324" t="s">
        <v>387</v>
      </c>
      <c r="K324">
        <v>50</v>
      </c>
      <c r="L324">
        <v>2</v>
      </c>
      <c r="M324">
        <v>0</v>
      </c>
      <c r="N324">
        <v>34</v>
      </c>
      <c r="O324" s="7" t="s">
        <v>80</v>
      </c>
      <c r="P324">
        <f t="shared" si="5"/>
        <v>8.5</v>
      </c>
    </row>
    <row r="325" spans="2:16" x14ac:dyDescent="0.3">
      <c r="B325" s="7">
        <v>324</v>
      </c>
      <c r="C325" s="7">
        <v>3</v>
      </c>
      <c r="D325" t="s">
        <v>98</v>
      </c>
      <c r="E325" t="s">
        <v>178</v>
      </c>
      <c r="F325" s="1">
        <v>40773</v>
      </c>
      <c r="G325" s="7">
        <v>3</v>
      </c>
      <c r="H325" s="7">
        <v>7</v>
      </c>
      <c r="I325" t="s">
        <v>18</v>
      </c>
      <c r="J325" t="s">
        <v>387</v>
      </c>
      <c r="K325">
        <v>19</v>
      </c>
      <c r="L325">
        <v>0</v>
      </c>
      <c r="M325">
        <v>0</v>
      </c>
      <c r="N325">
        <v>15.78</v>
      </c>
      <c r="O325" s="7" t="s">
        <v>80</v>
      </c>
      <c r="P325">
        <f t="shared" si="5"/>
        <v>1</v>
      </c>
    </row>
    <row r="326" spans="2:16" x14ac:dyDescent="0.3">
      <c r="B326" s="7">
        <v>325</v>
      </c>
      <c r="C326" s="7">
        <v>8</v>
      </c>
      <c r="D326" t="s">
        <v>98</v>
      </c>
      <c r="E326" t="s">
        <v>189</v>
      </c>
      <c r="F326" s="1">
        <v>40786</v>
      </c>
      <c r="G326" s="7">
        <v>1</v>
      </c>
      <c r="H326" s="7">
        <v>7</v>
      </c>
      <c r="I326" t="s">
        <v>18</v>
      </c>
      <c r="J326" t="s">
        <v>388</v>
      </c>
      <c r="K326">
        <v>8</v>
      </c>
      <c r="L326">
        <v>1</v>
      </c>
      <c r="M326">
        <v>0</v>
      </c>
      <c r="N326">
        <v>100</v>
      </c>
      <c r="O326" s="7" t="s">
        <v>145</v>
      </c>
      <c r="P326">
        <f t="shared" si="5"/>
        <v>8</v>
      </c>
    </row>
    <row r="327" spans="2:16" x14ac:dyDescent="0.3">
      <c r="B327" s="7">
        <v>326</v>
      </c>
      <c r="C327" s="7">
        <v>33</v>
      </c>
      <c r="D327" t="s">
        <v>98</v>
      </c>
      <c r="E327" t="s">
        <v>389</v>
      </c>
      <c r="F327" s="1">
        <v>40789</v>
      </c>
      <c r="G327" s="7">
        <v>1</v>
      </c>
      <c r="H327" s="7">
        <v>7</v>
      </c>
      <c r="I327" t="s">
        <v>18</v>
      </c>
      <c r="J327" t="s">
        <v>390</v>
      </c>
      <c r="K327">
        <v>36</v>
      </c>
      <c r="L327">
        <v>2</v>
      </c>
      <c r="M327">
        <v>0</v>
      </c>
      <c r="N327">
        <v>91.66</v>
      </c>
      <c r="O327" s="7" t="s">
        <v>16</v>
      </c>
      <c r="P327">
        <f t="shared" si="5"/>
        <v>33</v>
      </c>
    </row>
    <row r="328" spans="2:16" x14ac:dyDescent="0.3">
      <c r="B328" s="7">
        <v>327</v>
      </c>
      <c r="C328" s="7">
        <v>6</v>
      </c>
      <c r="D328" t="s">
        <v>98</v>
      </c>
      <c r="E328" t="s">
        <v>183</v>
      </c>
      <c r="F328" s="1">
        <v>40792</v>
      </c>
      <c r="G328" s="7">
        <v>1</v>
      </c>
      <c r="H328" s="7">
        <v>6</v>
      </c>
      <c r="I328" t="s">
        <v>18</v>
      </c>
      <c r="J328" t="s">
        <v>391</v>
      </c>
      <c r="K328">
        <v>5</v>
      </c>
      <c r="L328">
        <v>1</v>
      </c>
      <c r="M328">
        <v>0</v>
      </c>
      <c r="N328">
        <v>120</v>
      </c>
      <c r="O328" s="7" t="s">
        <v>16</v>
      </c>
      <c r="P328">
        <f t="shared" si="5"/>
        <v>6</v>
      </c>
    </row>
    <row r="329" spans="2:16" x14ac:dyDescent="0.3">
      <c r="B329" s="7">
        <v>328</v>
      </c>
      <c r="C329" s="7">
        <v>69</v>
      </c>
      <c r="D329" t="s">
        <v>98</v>
      </c>
      <c r="E329" t="s">
        <v>178</v>
      </c>
      <c r="F329" s="1">
        <v>40795</v>
      </c>
      <c r="G329" s="7">
        <v>1</v>
      </c>
      <c r="H329" s="7">
        <v>6</v>
      </c>
      <c r="I329" t="s">
        <v>18</v>
      </c>
      <c r="J329" t="s">
        <v>392</v>
      </c>
      <c r="K329">
        <v>103</v>
      </c>
      <c r="L329">
        <v>5</v>
      </c>
      <c r="M329">
        <v>0</v>
      </c>
      <c r="N329">
        <v>66.989999999999995</v>
      </c>
      <c r="O329" s="7" t="s">
        <v>16</v>
      </c>
      <c r="P329">
        <f t="shared" si="5"/>
        <v>69</v>
      </c>
    </row>
    <row r="330" spans="2:16" x14ac:dyDescent="0.3">
      <c r="B330" s="7">
        <v>329</v>
      </c>
      <c r="C330" s="7">
        <v>78</v>
      </c>
      <c r="D330" t="s">
        <v>98</v>
      </c>
      <c r="E330" t="s">
        <v>174</v>
      </c>
      <c r="F330" s="1">
        <v>40797</v>
      </c>
      <c r="G330" s="7">
        <v>1</v>
      </c>
      <c r="H330" s="7">
        <v>6</v>
      </c>
      <c r="I330" t="s">
        <v>20</v>
      </c>
      <c r="J330" t="s">
        <v>393</v>
      </c>
      <c r="K330">
        <v>71</v>
      </c>
      <c r="L330">
        <v>6</v>
      </c>
      <c r="M330">
        <v>3</v>
      </c>
      <c r="N330">
        <v>109.85</v>
      </c>
      <c r="O330" s="7" t="s">
        <v>16</v>
      </c>
      <c r="P330">
        <f t="shared" si="5"/>
        <v>78</v>
      </c>
    </row>
    <row r="331" spans="2:16" x14ac:dyDescent="0.3">
      <c r="B331" s="7">
        <v>330</v>
      </c>
      <c r="C331" s="7">
        <v>50</v>
      </c>
      <c r="D331" t="s">
        <v>98</v>
      </c>
      <c r="E331" t="s">
        <v>394</v>
      </c>
      <c r="F331" s="1">
        <v>40802</v>
      </c>
      <c r="G331" s="7">
        <v>1</v>
      </c>
      <c r="H331" s="7">
        <v>6</v>
      </c>
      <c r="I331" t="s">
        <v>20</v>
      </c>
      <c r="J331" t="s">
        <v>395</v>
      </c>
      <c r="K331">
        <v>26</v>
      </c>
      <c r="L331">
        <v>5</v>
      </c>
      <c r="M331">
        <v>2</v>
      </c>
      <c r="N331">
        <v>192.3</v>
      </c>
      <c r="O331" s="7" t="s">
        <v>16</v>
      </c>
      <c r="P331">
        <f t="shared" si="5"/>
        <v>50</v>
      </c>
    </row>
    <row r="332" spans="2:16" x14ac:dyDescent="0.3">
      <c r="B332" s="7">
        <v>331</v>
      </c>
      <c r="C332" s="7">
        <v>87</v>
      </c>
      <c r="D332" t="s">
        <v>98</v>
      </c>
      <c r="E332" t="s">
        <v>70</v>
      </c>
      <c r="F332" s="1">
        <v>40830</v>
      </c>
      <c r="G332" s="7">
        <v>1</v>
      </c>
      <c r="H332" s="7">
        <v>6</v>
      </c>
      <c r="I332" t="s">
        <v>20</v>
      </c>
      <c r="J332" t="s">
        <v>396</v>
      </c>
      <c r="K332">
        <v>70</v>
      </c>
      <c r="L332">
        <v>10</v>
      </c>
      <c r="M332">
        <v>1</v>
      </c>
      <c r="N332">
        <v>124.28</v>
      </c>
      <c r="O332" s="7" t="s">
        <v>16</v>
      </c>
      <c r="P332">
        <f t="shared" si="5"/>
        <v>87</v>
      </c>
    </row>
    <row r="333" spans="2:16" x14ac:dyDescent="0.3">
      <c r="B333" s="7">
        <v>332</v>
      </c>
      <c r="C333" s="7" t="s">
        <v>57</v>
      </c>
      <c r="D333" t="s">
        <v>98</v>
      </c>
      <c r="E333" t="s">
        <v>33</v>
      </c>
      <c r="F333" s="1">
        <v>40833</v>
      </c>
      <c r="G333" s="7">
        <v>2</v>
      </c>
      <c r="H333" s="7" t="s">
        <v>57</v>
      </c>
      <c r="I333" t="s">
        <v>57</v>
      </c>
      <c r="J333" t="s">
        <v>397</v>
      </c>
      <c r="K333">
        <v>0</v>
      </c>
      <c r="L333">
        <v>0</v>
      </c>
      <c r="M333">
        <v>0</v>
      </c>
      <c r="N333">
        <v>0</v>
      </c>
      <c r="O333" s="7" t="s">
        <v>16</v>
      </c>
      <c r="P333" t="e">
        <f t="shared" si="5"/>
        <v>#VALUE!</v>
      </c>
    </row>
    <row r="334" spans="2:16" x14ac:dyDescent="0.3">
      <c r="B334" s="7">
        <v>333</v>
      </c>
      <c r="C334" s="7">
        <v>35</v>
      </c>
      <c r="D334" t="s">
        <v>98</v>
      </c>
      <c r="E334" t="s">
        <v>58</v>
      </c>
      <c r="F334" s="1">
        <v>40836</v>
      </c>
      <c r="G334" s="7">
        <v>2</v>
      </c>
      <c r="H334" s="7">
        <v>6</v>
      </c>
      <c r="I334" t="s">
        <v>20</v>
      </c>
      <c r="J334" t="s">
        <v>398</v>
      </c>
      <c r="K334">
        <v>31</v>
      </c>
      <c r="L334">
        <v>3</v>
      </c>
      <c r="M334">
        <v>0</v>
      </c>
      <c r="N334">
        <v>112.9</v>
      </c>
      <c r="O334" s="7" t="s">
        <v>16</v>
      </c>
      <c r="P334">
        <f t="shared" si="5"/>
        <v>17.5</v>
      </c>
    </row>
    <row r="335" spans="2:16" x14ac:dyDescent="0.3">
      <c r="B335" s="7">
        <v>334</v>
      </c>
      <c r="C335" s="7">
        <v>15</v>
      </c>
      <c r="D335" t="s">
        <v>98</v>
      </c>
      <c r="E335" t="s">
        <v>76</v>
      </c>
      <c r="F335" s="1">
        <v>40839</v>
      </c>
      <c r="G335" s="7">
        <v>2</v>
      </c>
      <c r="H335" s="7">
        <v>6</v>
      </c>
      <c r="I335" t="s">
        <v>20</v>
      </c>
      <c r="J335" t="s">
        <v>399</v>
      </c>
      <c r="K335">
        <v>18</v>
      </c>
      <c r="L335">
        <v>1</v>
      </c>
      <c r="M335">
        <v>1</v>
      </c>
      <c r="N335">
        <v>83.33</v>
      </c>
      <c r="O335" s="7" t="s">
        <v>16</v>
      </c>
      <c r="P335">
        <f t="shared" si="5"/>
        <v>7.5</v>
      </c>
    </row>
    <row r="336" spans="2:16" x14ac:dyDescent="0.3">
      <c r="B336" s="7">
        <v>335</v>
      </c>
      <c r="C336" s="7">
        <v>75</v>
      </c>
      <c r="D336" t="s">
        <v>98</v>
      </c>
      <c r="E336" t="s">
        <v>74</v>
      </c>
      <c r="F336" s="1">
        <v>40841</v>
      </c>
      <c r="G336" s="7">
        <v>1</v>
      </c>
      <c r="H336" s="7">
        <v>6</v>
      </c>
      <c r="I336" t="s">
        <v>20</v>
      </c>
      <c r="J336" t="s">
        <v>400</v>
      </c>
      <c r="K336">
        <v>69</v>
      </c>
      <c r="L336">
        <v>3</v>
      </c>
      <c r="M336">
        <v>4</v>
      </c>
      <c r="N336">
        <v>108.69</v>
      </c>
      <c r="O336" s="7" t="s">
        <v>16</v>
      </c>
      <c r="P336">
        <f t="shared" si="5"/>
        <v>75</v>
      </c>
    </row>
    <row r="337" spans="2:16" x14ac:dyDescent="0.3">
      <c r="B337" s="7">
        <v>336</v>
      </c>
      <c r="C337" s="7">
        <v>21</v>
      </c>
      <c r="D337" t="s">
        <v>98</v>
      </c>
      <c r="E337" t="s">
        <v>74</v>
      </c>
      <c r="F337" s="1">
        <v>40845</v>
      </c>
      <c r="G337" s="7">
        <v>1</v>
      </c>
      <c r="H337" s="7">
        <v>6</v>
      </c>
      <c r="I337" t="s">
        <v>14</v>
      </c>
      <c r="J337" t="s">
        <v>401</v>
      </c>
      <c r="K337">
        <v>26</v>
      </c>
      <c r="L337">
        <v>0</v>
      </c>
      <c r="M337">
        <v>1</v>
      </c>
      <c r="N337">
        <v>80.760000000000005</v>
      </c>
      <c r="O337" s="7" t="s">
        <v>145</v>
      </c>
      <c r="P337">
        <f t="shared" si="5"/>
        <v>21</v>
      </c>
    </row>
    <row r="338" spans="2:16" x14ac:dyDescent="0.3">
      <c r="B338" s="7">
        <v>337</v>
      </c>
      <c r="C338" s="7">
        <v>0</v>
      </c>
      <c r="D338" t="s">
        <v>39</v>
      </c>
      <c r="E338" t="s">
        <v>33</v>
      </c>
      <c r="F338" s="1">
        <v>40853</v>
      </c>
      <c r="G338" s="7">
        <v>2</v>
      </c>
      <c r="H338" s="7">
        <v>7</v>
      </c>
      <c r="I338" t="s">
        <v>37</v>
      </c>
      <c r="J338" t="s">
        <v>402</v>
      </c>
      <c r="K338">
        <v>4</v>
      </c>
      <c r="L338">
        <v>0</v>
      </c>
      <c r="M338">
        <v>0</v>
      </c>
      <c r="N338">
        <v>0</v>
      </c>
      <c r="O338" s="7" t="s">
        <v>80</v>
      </c>
      <c r="P338">
        <f t="shared" si="5"/>
        <v>0</v>
      </c>
    </row>
    <row r="339" spans="2:16" x14ac:dyDescent="0.3">
      <c r="B339" s="7">
        <v>338</v>
      </c>
      <c r="C339" s="7">
        <v>0</v>
      </c>
      <c r="D339" t="s">
        <v>39</v>
      </c>
      <c r="E339" t="s">
        <v>33</v>
      </c>
      <c r="F339" s="1">
        <v>40853</v>
      </c>
      <c r="G339" s="7">
        <v>4</v>
      </c>
      <c r="H339" s="7">
        <v>7</v>
      </c>
      <c r="I339" t="s">
        <v>20</v>
      </c>
      <c r="J339" t="s">
        <v>402</v>
      </c>
      <c r="K339">
        <v>4</v>
      </c>
      <c r="L339">
        <v>0</v>
      </c>
      <c r="M339">
        <v>0</v>
      </c>
      <c r="N339">
        <v>0</v>
      </c>
      <c r="O339" s="7" t="s">
        <v>80</v>
      </c>
      <c r="P339">
        <f t="shared" si="5"/>
        <v>0</v>
      </c>
    </row>
    <row r="340" spans="2:16" x14ac:dyDescent="0.3">
      <c r="B340" s="7">
        <v>339</v>
      </c>
      <c r="C340" s="7">
        <v>144</v>
      </c>
      <c r="D340" t="s">
        <v>39</v>
      </c>
      <c r="E340" t="s">
        <v>74</v>
      </c>
      <c r="F340" s="1">
        <v>40861</v>
      </c>
      <c r="G340" s="7">
        <v>1</v>
      </c>
      <c r="H340" s="7">
        <v>8</v>
      </c>
      <c r="I340" t="s">
        <v>18</v>
      </c>
      <c r="J340" t="s">
        <v>403</v>
      </c>
      <c r="K340">
        <v>175</v>
      </c>
      <c r="L340">
        <v>10</v>
      </c>
      <c r="M340">
        <v>5</v>
      </c>
      <c r="N340">
        <v>82.28</v>
      </c>
      <c r="O340" s="7" t="s">
        <v>80</v>
      </c>
      <c r="P340">
        <f t="shared" si="5"/>
        <v>144</v>
      </c>
    </row>
    <row r="341" spans="2:16" x14ac:dyDescent="0.3">
      <c r="B341" s="7">
        <v>340</v>
      </c>
      <c r="C341" s="7">
        <v>8</v>
      </c>
      <c r="D341" t="s">
        <v>39</v>
      </c>
      <c r="E341" t="s">
        <v>76</v>
      </c>
      <c r="F341" s="1">
        <v>40869</v>
      </c>
      <c r="G341" s="7">
        <v>2</v>
      </c>
      <c r="H341" s="7">
        <v>7</v>
      </c>
      <c r="I341" t="s">
        <v>37</v>
      </c>
      <c r="J341" t="s">
        <v>404</v>
      </c>
      <c r="K341">
        <v>21</v>
      </c>
      <c r="L341">
        <v>1</v>
      </c>
      <c r="M341">
        <v>0</v>
      </c>
      <c r="N341">
        <v>38.090000000000003</v>
      </c>
      <c r="O341" s="7" t="s">
        <v>80</v>
      </c>
      <c r="P341">
        <f t="shared" si="5"/>
        <v>4</v>
      </c>
    </row>
    <row r="342" spans="2:16" x14ac:dyDescent="0.3">
      <c r="B342" s="7">
        <v>341</v>
      </c>
      <c r="C342" s="7">
        <v>13</v>
      </c>
      <c r="D342" t="s">
        <v>39</v>
      </c>
      <c r="E342" t="s">
        <v>76</v>
      </c>
      <c r="F342" s="1">
        <v>40869</v>
      </c>
      <c r="G342" s="7">
        <v>4</v>
      </c>
      <c r="H342" s="7">
        <v>7</v>
      </c>
      <c r="I342" t="s">
        <v>18</v>
      </c>
      <c r="J342" t="s">
        <v>404</v>
      </c>
      <c r="K342">
        <v>37</v>
      </c>
      <c r="L342">
        <v>1</v>
      </c>
      <c r="M342">
        <v>0</v>
      </c>
      <c r="N342">
        <v>35.130000000000003</v>
      </c>
      <c r="O342" s="7" t="s">
        <v>80</v>
      </c>
      <c r="P342">
        <f t="shared" si="5"/>
        <v>3.25</v>
      </c>
    </row>
    <row r="343" spans="2:16" x14ac:dyDescent="0.3">
      <c r="B343" s="7">
        <v>342</v>
      </c>
      <c r="C343" s="7">
        <v>23</v>
      </c>
      <c r="D343" t="s">
        <v>130</v>
      </c>
      <c r="E343" t="s">
        <v>221</v>
      </c>
      <c r="F343" s="1">
        <v>40903</v>
      </c>
      <c r="G343" s="7">
        <v>4</v>
      </c>
      <c r="H343" s="7">
        <v>7</v>
      </c>
      <c r="I343" t="s">
        <v>37</v>
      </c>
      <c r="J343" t="s">
        <v>405</v>
      </c>
      <c r="K343">
        <v>44</v>
      </c>
      <c r="L343">
        <v>0</v>
      </c>
      <c r="M343">
        <v>1</v>
      </c>
      <c r="N343">
        <v>52.27</v>
      </c>
      <c r="O343" s="7" t="s">
        <v>80</v>
      </c>
      <c r="P343">
        <f t="shared" si="5"/>
        <v>5.75</v>
      </c>
    </row>
    <row r="344" spans="2:16" x14ac:dyDescent="0.3">
      <c r="B344" s="7">
        <v>343</v>
      </c>
      <c r="C344" s="7">
        <v>6</v>
      </c>
      <c r="D344" t="s">
        <v>130</v>
      </c>
      <c r="E344" t="s">
        <v>221</v>
      </c>
      <c r="F344" s="1">
        <v>40903</v>
      </c>
      <c r="G344" s="7">
        <v>2</v>
      </c>
      <c r="H344" s="7">
        <v>8</v>
      </c>
      <c r="I344" t="s">
        <v>18</v>
      </c>
      <c r="J344" t="s">
        <v>405</v>
      </c>
      <c r="K344">
        <v>8</v>
      </c>
      <c r="L344">
        <v>0</v>
      </c>
      <c r="M344">
        <v>0</v>
      </c>
      <c r="N344">
        <v>75</v>
      </c>
      <c r="O344" s="7" t="s">
        <v>80</v>
      </c>
      <c r="P344">
        <f t="shared" si="5"/>
        <v>3</v>
      </c>
    </row>
    <row r="345" spans="2:16" x14ac:dyDescent="0.3">
      <c r="B345" s="7">
        <v>344</v>
      </c>
      <c r="C345" s="7">
        <v>57</v>
      </c>
      <c r="D345" t="s">
        <v>130</v>
      </c>
      <c r="E345" t="s">
        <v>223</v>
      </c>
      <c r="F345" s="1">
        <v>40911</v>
      </c>
      <c r="G345" s="7">
        <v>1</v>
      </c>
      <c r="H345" s="7">
        <v>7</v>
      </c>
      <c r="I345" t="s">
        <v>20</v>
      </c>
      <c r="J345" t="s">
        <v>406</v>
      </c>
      <c r="K345">
        <v>77</v>
      </c>
      <c r="L345">
        <v>8</v>
      </c>
      <c r="M345">
        <v>0</v>
      </c>
      <c r="N345">
        <v>74.02</v>
      </c>
      <c r="O345" s="7" t="s">
        <v>80</v>
      </c>
      <c r="P345">
        <f t="shared" si="5"/>
        <v>57</v>
      </c>
    </row>
    <row r="346" spans="2:16" x14ac:dyDescent="0.3">
      <c r="B346" s="7">
        <v>345</v>
      </c>
      <c r="C346" s="7">
        <v>2</v>
      </c>
      <c r="D346" t="s">
        <v>130</v>
      </c>
      <c r="E346" t="s">
        <v>223</v>
      </c>
      <c r="F346" s="1">
        <v>40911</v>
      </c>
      <c r="G346" s="7">
        <v>3</v>
      </c>
      <c r="H346" s="7">
        <v>7</v>
      </c>
      <c r="I346" t="s">
        <v>18</v>
      </c>
      <c r="J346" t="s">
        <v>406</v>
      </c>
      <c r="K346">
        <v>11</v>
      </c>
      <c r="L346">
        <v>0</v>
      </c>
      <c r="M346">
        <v>0</v>
      </c>
      <c r="N346">
        <v>18.18</v>
      </c>
      <c r="O346" s="7" t="s">
        <v>80</v>
      </c>
      <c r="P346">
        <f t="shared" si="5"/>
        <v>0.66666666666666663</v>
      </c>
    </row>
    <row r="347" spans="2:16" x14ac:dyDescent="0.3">
      <c r="B347" s="7">
        <v>346</v>
      </c>
      <c r="C347" s="7">
        <v>2</v>
      </c>
      <c r="D347" t="s">
        <v>130</v>
      </c>
      <c r="E347" t="s">
        <v>225</v>
      </c>
      <c r="F347" s="1">
        <v>40921</v>
      </c>
      <c r="G347" s="7">
        <v>3</v>
      </c>
      <c r="H347" s="7">
        <v>7</v>
      </c>
      <c r="I347" t="s">
        <v>18</v>
      </c>
      <c r="J347" t="s">
        <v>407</v>
      </c>
      <c r="K347">
        <v>16</v>
      </c>
      <c r="L347">
        <v>0</v>
      </c>
      <c r="M347">
        <v>0</v>
      </c>
      <c r="N347">
        <v>12.5</v>
      </c>
      <c r="O347" s="7" t="s">
        <v>80</v>
      </c>
      <c r="P347">
        <f t="shared" si="5"/>
        <v>0.66666666666666663</v>
      </c>
    </row>
    <row r="348" spans="2:16" x14ac:dyDescent="0.3">
      <c r="B348" s="7">
        <v>347</v>
      </c>
      <c r="C348" s="7">
        <v>12</v>
      </c>
      <c r="D348" t="s">
        <v>130</v>
      </c>
      <c r="E348" t="s">
        <v>225</v>
      </c>
      <c r="F348" s="1">
        <v>40921</v>
      </c>
      <c r="G348" s="7">
        <v>1</v>
      </c>
      <c r="H348" s="7">
        <v>7</v>
      </c>
      <c r="I348" t="s">
        <v>18</v>
      </c>
      <c r="J348" t="s">
        <v>407</v>
      </c>
      <c r="K348">
        <v>22</v>
      </c>
      <c r="L348">
        <v>2</v>
      </c>
      <c r="M348">
        <v>0</v>
      </c>
      <c r="N348">
        <v>54.54</v>
      </c>
      <c r="O348" s="7" t="s">
        <v>80</v>
      </c>
      <c r="P348">
        <f t="shared" si="5"/>
        <v>12</v>
      </c>
    </row>
    <row r="349" spans="2:16" x14ac:dyDescent="0.3">
      <c r="B349" s="7">
        <v>348</v>
      </c>
      <c r="C349" s="7">
        <v>48</v>
      </c>
      <c r="D349" t="s">
        <v>130</v>
      </c>
      <c r="E349" t="s">
        <v>223</v>
      </c>
      <c r="F349" s="1">
        <v>40940</v>
      </c>
      <c r="G349" s="7">
        <v>2</v>
      </c>
      <c r="H349" s="7">
        <v>6</v>
      </c>
      <c r="I349" t="s">
        <v>20</v>
      </c>
      <c r="J349" t="s">
        <v>408</v>
      </c>
      <c r="K349">
        <v>43</v>
      </c>
      <c r="L349">
        <v>1</v>
      </c>
      <c r="M349">
        <v>3</v>
      </c>
      <c r="N349">
        <v>111.62</v>
      </c>
      <c r="O349" s="7" t="s">
        <v>145</v>
      </c>
      <c r="P349">
        <f t="shared" si="5"/>
        <v>24</v>
      </c>
    </row>
    <row r="350" spans="2:16" x14ac:dyDescent="0.3">
      <c r="B350" s="7">
        <v>349</v>
      </c>
      <c r="C350" s="7">
        <v>21</v>
      </c>
      <c r="D350" t="s">
        <v>130</v>
      </c>
      <c r="E350" t="s">
        <v>221</v>
      </c>
      <c r="F350" s="1">
        <v>40942</v>
      </c>
      <c r="G350" s="7">
        <v>2</v>
      </c>
      <c r="H350" s="7">
        <v>4</v>
      </c>
      <c r="I350" t="s">
        <v>20</v>
      </c>
      <c r="J350" t="s">
        <v>409</v>
      </c>
      <c r="K350">
        <v>18</v>
      </c>
      <c r="L350">
        <v>2</v>
      </c>
      <c r="M350">
        <v>0</v>
      </c>
      <c r="N350">
        <v>116.66</v>
      </c>
      <c r="O350" s="7" t="s">
        <v>145</v>
      </c>
      <c r="P350">
        <f t="shared" si="5"/>
        <v>10.5</v>
      </c>
    </row>
    <row r="351" spans="2:16" x14ac:dyDescent="0.3">
      <c r="B351" s="7">
        <v>350</v>
      </c>
      <c r="C351" s="7">
        <v>29</v>
      </c>
      <c r="D351" t="s">
        <v>130</v>
      </c>
      <c r="E351" t="s">
        <v>221</v>
      </c>
      <c r="F351" s="1">
        <v>40944</v>
      </c>
      <c r="G351" s="7">
        <v>2</v>
      </c>
      <c r="H351" s="7">
        <v>6</v>
      </c>
      <c r="I351" t="s">
        <v>18</v>
      </c>
      <c r="J351" t="s">
        <v>410</v>
      </c>
      <c r="K351">
        <v>38</v>
      </c>
      <c r="L351">
        <v>1</v>
      </c>
      <c r="M351">
        <v>0</v>
      </c>
      <c r="N351">
        <v>76.31</v>
      </c>
      <c r="O351" s="7" t="s">
        <v>16</v>
      </c>
      <c r="P351">
        <f t="shared" si="5"/>
        <v>14.5</v>
      </c>
    </row>
    <row r="352" spans="2:16" x14ac:dyDescent="0.3">
      <c r="B352" s="7">
        <v>351</v>
      </c>
      <c r="C352" s="7">
        <v>4</v>
      </c>
      <c r="D352" t="s">
        <v>35</v>
      </c>
      <c r="E352" t="s">
        <v>225</v>
      </c>
      <c r="F352" s="1">
        <v>40947</v>
      </c>
      <c r="G352" s="7">
        <v>2</v>
      </c>
      <c r="H352" s="7">
        <v>6</v>
      </c>
      <c r="I352" t="s">
        <v>18</v>
      </c>
      <c r="J352" t="s">
        <v>411</v>
      </c>
      <c r="K352">
        <v>5</v>
      </c>
      <c r="L352">
        <v>1</v>
      </c>
      <c r="M352">
        <v>0</v>
      </c>
      <c r="N352">
        <v>80</v>
      </c>
      <c r="O352" s="7" t="s">
        <v>16</v>
      </c>
      <c r="P352">
        <f t="shared" si="5"/>
        <v>2</v>
      </c>
    </row>
    <row r="353" spans="2:16" x14ac:dyDescent="0.3">
      <c r="B353" s="7">
        <v>352</v>
      </c>
      <c r="C353" s="7">
        <v>44</v>
      </c>
      <c r="D353" t="s">
        <v>130</v>
      </c>
      <c r="E353" t="s">
        <v>227</v>
      </c>
      <c r="F353" s="1">
        <v>40951</v>
      </c>
      <c r="G353" s="7">
        <v>2</v>
      </c>
      <c r="H353" s="7">
        <v>6</v>
      </c>
      <c r="I353" t="s">
        <v>20</v>
      </c>
      <c r="J353" t="s">
        <v>412</v>
      </c>
      <c r="K353">
        <v>58</v>
      </c>
      <c r="L353">
        <v>0</v>
      </c>
      <c r="M353">
        <v>1</v>
      </c>
      <c r="N353">
        <v>75.86</v>
      </c>
      <c r="O353" s="7" t="s">
        <v>16</v>
      </c>
      <c r="P353">
        <f t="shared" si="5"/>
        <v>22</v>
      </c>
    </row>
    <row r="354" spans="2:16" x14ac:dyDescent="0.3">
      <c r="B354" s="7">
        <v>353</v>
      </c>
      <c r="C354" s="7">
        <v>58</v>
      </c>
      <c r="D354" t="s">
        <v>35</v>
      </c>
      <c r="E354" t="s">
        <v>227</v>
      </c>
      <c r="F354" s="1">
        <v>40953</v>
      </c>
      <c r="G354" s="7">
        <v>2</v>
      </c>
      <c r="H354" s="7">
        <v>6</v>
      </c>
      <c r="I354" t="s">
        <v>20</v>
      </c>
      <c r="J354" t="s">
        <v>413</v>
      </c>
      <c r="K354">
        <v>69</v>
      </c>
      <c r="L354">
        <v>3</v>
      </c>
      <c r="M354">
        <v>1</v>
      </c>
      <c r="N354">
        <v>84.05</v>
      </c>
      <c r="O354" s="7" t="s">
        <v>16</v>
      </c>
      <c r="P354">
        <f t="shared" si="5"/>
        <v>29</v>
      </c>
    </row>
    <row r="355" spans="2:16" x14ac:dyDescent="0.3">
      <c r="B355" s="7">
        <v>354</v>
      </c>
      <c r="C355" s="7">
        <v>56</v>
      </c>
      <c r="D355" t="s">
        <v>130</v>
      </c>
      <c r="E355" t="s">
        <v>230</v>
      </c>
      <c r="F355" s="1">
        <v>40958</v>
      </c>
      <c r="G355" s="7">
        <v>2</v>
      </c>
      <c r="H355" s="7">
        <v>6</v>
      </c>
      <c r="I355" t="s">
        <v>18</v>
      </c>
      <c r="J355" t="s">
        <v>414</v>
      </c>
      <c r="K355">
        <v>84</v>
      </c>
      <c r="L355">
        <v>2</v>
      </c>
      <c r="M355">
        <v>1</v>
      </c>
      <c r="N355">
        <v>66.66</v>
      </c>
      <c r="O355" s="7" t="s">
        <v>16</v>
      </c>
      <c r="P355">
        <f t="shared" si="5"/>
        <v>28</v>
      </c>
    </row>
    <row r="356" spans="2:16" x14ac:dyDescent="0.3">
      <c r="B356" s="7">
        <v>355</v>
      </c>
      <c r="C356" s="7">
        <v>14</v>
      </c>
      <c r="D356" t="s">
        <v>130</v>
      </c>
      <c r="E356" t="s">
        <v>223</v>
      </c>
      <c r="F356" s="1">
        <v>40965</v>
      </c>
      <c r="G356" s="7">
        <v>2</v>
      </c>
      <c r="H356" s="7">
        <v>6</v>
      </c>
      <c r="I356" t="s">
        <v>44</v>
      </c>
      <c r="J356" t="s">
        <v>415</v>
      </c>
      <c r="K356">
        <v>49</v>
      </c>
      <c r="L356">
        <v>0</v>
      </c>
      <c r="M356">
        <v>0</v>
      </c>
      <c r="N356">
        <v>28.57</v>
      </c>
      <c r="O356" s="7" t="s">
        <v>16</v>
      </c>
      <c r="P356">
        <f t="shared" si="5"/>
        <v>7</v>
      </c>
    </row>
    <row r="357" spans="2:16" x14ac:dyDescent="0.3">
      <c r="B357" s="7">
        <v>356</v>
      </c>
      <c r="C357" s="7" t="s">
        <v>57</v>
      </c>
      <c r="D357" t="s">
        <v>35</v>
      </c>
      <c r="E357" t="s">
        <v>239</v>
      </c>
      <c r="F357" s="1">
        <v>40967</v>
      </c>
      <c r="G357" s="7">
        <v>2</v>
      </c>
      <c r="H357" s="7" t="s">
        <v>57</v>
      </c>
      <c r="I357" t="s">
        <v>57</v>
      </c>
      <c r="J357" t="s">
        <v>416</v>
      </c>
      <c r="K357">
        <v>0</v>
      </c>
      <c r="L357">
        <v>0</v>
      </c>
      <c r="M357">
        <v>0</v>
      </c>
      <c r="N357">
        <v>0</v>
      </c>
      <c r="O357" s="7" t="s">
        <v>16</v>
      </c>
      <c r="P357" t="e">
        <f t="shared" si="5"/>
        <v>#VALUE!</v>
      </c>
    </row>
    <row r="358" spans="2:16" x14ac:dyDescent="0.3">
      <c r="B358" s="7">
        <v>357</v>
      </c>
      <c r="C358" s="7">
        <v>46</v>
      </c>
      <c r="D358" t="s">
        <v>35</v>
      </c>
      <c r="E358" t="s">
        <v>162</v>
      </c>
      <c r="F358" s="1">
        <v>40981</v>
      </c>
      <c r="G358" s="7">
        <v>1</v>
      </c>
      <c r="H358" s="7">
        <v>4</v>
      </c>
      <c r="I358" t="s">
        <v>20</v>
      </c>
      <c r="J358" t="s">
        <v>417</v>
      </c>
      <c r="K358">
        <v>26</v>
      </c>
      <c r="L358">
        <v>6</v>
      </c>
      <c r="M358">
        <v>1</v>
      </c>
      <c r="N358">
        <v>176.92</v>
      </c>
      <c r="O358" s="7" t="s">
        <v>16</v>
      </c>
      <c r="P358">
        <f t="shared" si="5"/>
        <v>46</v>
      </c>
    </row>
    <row r="359" spans="2:16" x14ac:dyDescent="0.3">
      <c r="B359" s="7">
        <v>358</v>
      </c>
      <c r="C359" s="7">
        <v>21</v>
      </c>
      <c r="D359" t="s">
        <v>12</v>
      </c>
      <c r="E359" t="s">
        <v>162</v>
      </c>
      <c r="F359" s="1">
        <v>40984</v>
      </c>
      <c r="G359" s="7">
        <v>1</v>
      </c>
      <c r="H359" s="7">
        <v>5</v>
      </c>
      <c r="I359" t="s">
        <v>20</v>
      </c>
      <c r="J359" t="s">
        <v>418</v>
      </c>
      <c r="K359">
        <v>11</v>
      </c>
      <c r="L359">
        <v>2</v>
      </c>
      <c r="M359">
        <v>0</v>
      </c>
      <c r="N359">
        <v>190.9</v>
      </c>
      <c r="O359" s="7" t="s">
        <v>16</v>
      </c>
      <c r="P359">
        <f t="shared" si="5"/>
        <v>21</v>
      </c>
    </row>
    <row r="360" spans="2:16" x14ac:dyDescent="0.3">
      <c r="B360" s="7">
        <v>359</v>
      </c>
      <c r="C360" s="7">
        <v>4</v>
      </c>
      <c r="D360" t="s">
        <v>22</v>
      </c>
      <c r="E360" t="s">
        <v>162</v>
      </c>
      <c r="F360" s="1">
        <v>40986</v>
      </c>
      <c r="G360" s="7">
        <v>2</v>
      </c>
      <c r="H360" s="7">
        <v>6</v>
      </c>
      <c r="I360" t="s">
        <v>20</v>
      </c>
      <c r="J360" t="s">
        <v>419</v>
      </c>
      <c r="K360">
        <v>1</v>
      </c>
      <c r="L360">
        <v>1</v>
      </c>
      <c r="M360">
        <v>0</v>
      </c>
      <c r="N360">
        <v>400</v>
      </c>
      <c r="O360" s="7" t="s">
        <v>16</v>
      </c>
      <c r="P360">
        <f t="shared" si="5"/>
        <v>2</v>
      </c>
    </row>
    <row r="361" spans="2:16" x14ac:dyDescent="0.3">
      <c r="B361" s="7">
        <v>360</v>
      </c>
      <c r="C361" s="7" t="s">
        <v>57</v>
      </c>
      <c r="D361" t="s">
        <v>69</v>
      </c>
      <c r="E361" t="s">
        <v>143</v>
      </c>
      <c r="F361" s="1">
        <v>40998</v>
      </c>
      <c r="G361" s="7">
        <v>2</v>
      </c>
      <c r="H361" s="7" t="s">
        <v>57</v>
      </c>
      <c r="I361" t="s">
        <v>57</v>
      </c>
      <c r="J361" t="s">
        <v>420</v>
      </c>
      <c r="K361">
        <v>0</v>
      </c>
      <c r="L361">
        <v>0</v>
      </c>
      <c r="M361">
        <v>0</v>
      </c>
      <c r="N361">
        <v>0</v>
      </c>
      <c r="O361" s="7" t="s">
        <v>145</v>
      </c>
      <c r="P361" t="e">
        <f t="shared" si="5"/>
        <v>#VALUE!</v>
      </c>
    </row>
    <row r="362" spans="2:16" x14ac:dyDescent="0.3">
      <c r="B362" s="7">
        <v>361</v>
      </c>
      <c r="C362" s="7">
        <v>35</v>
      </c>
      <c r="D362" t="s">
        <v>35</v>
      </c>
      <c r="E362" t="s">
        <v>421</v>
      </c>
      <c r="F362" s="1">
        <v>41111</v>
      </c>
      <c r="G362" s="7">
        <v>1</v>
      </c>
      <c r="H362" s="7">
        <v>6</v>
      </c>
      <c r="I362" t="s">
        <v>18</v>
      </c>
      <c r="J362" t="s">
        <v>422</v>
      </c>
      <c r="K362">
        <v>29</v>
      </c>
      <c r="L362">
        <v>3</v>
      </c>
      <c r="M362">
        <v>1</v>
      </c>
      <c r="N362">
        <v>120.68</v>
      </c>
      <c r="O362" s="7" t="s">
        <v>16</v>
      </c>
      <c r="P362">
        <f t="shared" si="5"/>
        <v>35</v>
      </c>
    </row>
    <row r="363" spans="2:16" x14ac:dyDescent="0.3">
      <c r="B363" s="7">
        <v>362</v>
      </c>
      <c r="C363" s="7">
        <v>11</v>
      </c>
      <c r="D363" t="s">
        <v>35</v>
      </c>
      <c r="E363" t="s">
        <v>421</v>
      </c>
      <c r="F363" s="1">
        <v>41114</v>
      </c>
      <c r="G363" s="7">
        <v>1</v>
      </c>
      <c r="H363" s="7">
        <v>6</v>
      </c>
      <c r="I363" t="s">
        <v>18</v>
      </c>
      <c r="J363" t="s">
        <v>423</v>
      </c>
      <c r="K363">
        <v>16</v>
      </c>
      <c r="L363">
        <v>2</v>
      </c>
      <c r="M363">
        <v>0</v>
      </c>
      <c r="N363">
        <v>68.75</v>
      </c>
      <c r="O363" s="7" t="s">
        <v>16</v>
      </c>
      <c r="P363">
        <f t="shared" si="5"/>
        <v>11</v>
      </c>
    </row>
    <row r="364" spans="2:16" x14ac:dyDescent="0.3">
      <c r="B364" s="7">
        <v>363</v>
      </c>
      <c r="C364" s="7">
        <v>31</v>
      </c>
      <c r="D364" t="s">
        <v>35</v>
      </c>
      <c r="E364" t="s">
        <v>42</v>
      </c>
      <c r="F364" s="1">
        <v>41118</v>
      </c>
      <c r="G364" s="7">
        <v>2</v>
      </c>
      <c r="H364" s="7">
        <v>4</v>
      </c>
      <c r="I364" t="s">
        <v>37</v>
      </c>
      <c r="J364" t="s">
        <v>424</v>
      </c>
      <c r="K364">
        <v>49</v>
      </c>
      <c r="L364">
        <v>1</v>
      </c>
      <c r="M364">
        <v>0</v>
      </c>
      <c r="N364">
        <v>63.26</v>
      </c>
      <c r="O364" s="7" t="s">
        <v>16</v>
      </c>
      <c r="P364">
        <f t="shared" si="5"/>
        <v>15.5</v>
      </c>
    </row>
    <row r="365" spans="2:16" x14ac:dyDescent="0.3">
      <c r="B365" s="7">
        <v>364</v>
      </c>
      <c r="C365" s="7" t="s">
        <v>57</v>
      </c>
      <c r="D365" t="s">
        <v>35</v>
      </c>
      <c r="E365" t="s">
        <v>42</v>
      </c>
      <c r="F365" s="1">
        <v>41121</v>
      </c>
      <c r="G365" s="7">
        <v>2</v>
      </c>
      <c r="H365" s="7" t="s">
        <v>57</v>
      </c>
      <c r="I365" t="s">
        <v>57</v>
      </c>
      <c r="J365" t="s">
        <v>425</v>
      </c>
      <c r="K365">
        <v>0</v>
      </c>
      <c r="L365">
        <v>0</v>
      </c>
      <c r="M365">
        <v>0</v>
      </c>
      <c r="N365">
        <v>0</v>
      </c>
      <c r="O365" s="7" t="s">
        <v>16</v>
      </c>
      <c r="P365" t="e">
        <f t="shared" si="5"/>
        <v>#VALUE!</v>
      </c>
    </row>
    <row r="366" spans="2:16" x14ac:dyDescent="0.3">
      <c r="B366" s="7">
        <v>365</v>
      </c>
      <c r="C366" s="7">
        <v>58</v>
      </c>
      <c r="D366" t="s">
        <v>35</v>
      </c>
      <c r="E366" t="s">
        <v>426</v>
      </c>
      <c r="F366" s="1">
        <v>41125</v>
      </c>
      <c r="G366" s="7">
        <v>1</v>
      </c>
      <c r="H366" s="7">
        <v>7</v>
      </c>
      <c r="I366" t="s">
        <v>18</v>
      </c>
      <c r="J366" t="s">
        <v>427</v>
      </c>
      <c r="K366">
        <v>38</v>
      </c>
      <c r="L366">
        <v>8</v>
      </c>
      <c r="M366">
        <v>1</v>
      </c>
      <c r="N366">
        <v>152.63</v>
      </c>
      <c r="O366" s="7" t="s">
        <v>16</v>
      </c>
      <c r="P366">
        <f t="shared" si="5"/>
        <v>58</v>
      </c>
    </row>
    <row r="367" spans="2:16" x14ac:dyDescent="0.3">
      <c r="B367" s="7">
        <v>366</v>
      </c>
      <c r="C367" s="7">
        <v>16</v>
      </c>
      <c r="D367" t="s">
        <v>35</v>
      </c>
      <c r="E367" t="s">
        <v>426</v>
      </c>
      <c r="F367" s="1">
        <v>41128</v>
      </c>
      <c r="G367" s="7">
        <v>1</v>
      </c>
      <c r="H367" s="7">
        <v>5</v>
      </c>
      <c r="I367" t="s">
        <v>20</v>
      </c>
      <c r="J367" t="s">
        <v>428</v>
      </c>
      <c r="K367">
        <v>14</v>
      </c>
      <c r="L367">
        <v>2</v>
      </c>
      <c r="M367">
        <v>0</v>
      </c>
      <c r="N367">
        <v>114.28</v>
      </c>
      <c r="O367" s="7" t="s">
        <v>145</v>
      </c>
      <c r="P367">
        <f t="shared" si="5"/>
        <v>16</v>
      </c>
    </row>
    <row r="368" spans="2:16" x14ac:dyDescent="0.3">
      <c r="B368" s="7">
        <v>367</v>
      </c>
      <c r="C368" s="7">
        <v>73</v>
      </c>
      <c r="D368" t="s">
        <v>46</v>
      </c>
      <c r="E368" t="s">
        <v>70</v>
      </c>
      <c r="F368" s="1">
        <v>41144</v>
      </c>
      <c r="G368" s="7">
        <v>1</v>
      </c>
      <c r="H368" s="7">
        <v>7</v>
      </c>
      <c r="I368" t="s">
        <v>18</v>
      </c>
      <c r="J368" t="s">
        <v>429</v>
      </c>
      <c r="K368">
        <v>147</v>
      </c>
      <c r="L368">
        <v>6</v>
      </c>
      <c r="M368">
        <v>1</v>
      </c>
      <c r="N368">
        <v>49.65</v>
      </c>
      <c r="O368" s="7" t="s">
        <v>80</v>
      </c>
      <c r="P368">
        <f t="shared" si="5"/>
        <v>73</v>
      </c>
    </row>
    <row r="369" spans="2:16" x14ac:dyDescent="0.3">
      <c r="B369" s="7">
        <v>368</v>
      </c>
      <c r="C369" s="7">
        <v>62</v>
      </c>
      <c r="D369" t="s">
        <v>46</v>
      </c>
      <c r="E369" t="s">
        <v>72</v>
      </c>
      <c r="F369" s="1">
        <v>41152</v>
      </c>
      <c r="G369" s="7">
        <v>2</v>
      </c>
      <c r="H369" s="7">
        <v>7</v>
      </c>
      <c r="I369" t="s">
        <v>44</v>
      </c>
      <c r="J369" t="s">
        <v>430</v>
      </c>
      <c r="K369">
        <v>94</v>
      </c>
      <c r="L369">
        <v>8</v>
      </c>
      <c r="M369">
        <v>2</v>
      </c>
      <c r="N369">
        <v>65.95</v>
      </c>
      <c r="O369" s="7" t="s">
        <v>80</v>
      </c>
      <c r="P369">
        <f t="shared" si="5"/>
        <v>31</v>
      </c>
    </row>
    <row r="370" spans="2:16" x14ac:dyDescent="0.3">
      <c r="B370" s="7">
        <v>369</v>
      </c>
      <c r="C370" s="7">
        <v>48</v>
      </c>
      <c r="D370" t="s">
        <v>46</v>
      </c>
      <c r="E370" t="s">
        <v>72</v>
      </c>
      <c r="F370" s="1">
        <v>41152</v>
      </c>
      <c r="G370" s="7">
        <v>4</v>
      </c>
      <c r="H370" s="7">
        <v>7</v>
      </c>
      <c r="I370" t="s">
        <v>20</v>
      </c>
      <c r="J370" t="s">
        <v>430</v>
      </c>
      <c r="K370">
        <v>60</v>
      </c>
      <c r="L370">
        <v>3</v>
      </c>
      <c r="M370">
        <v>2</v>
      </c>
      <c r="N370">
        <v>80</v>
      </c>
      <c r="O370" s="7" t="s">
        <v>80</v>
      </c>
      <c r="P370">
        <f t="shared" si="5"/>
        <v>12</v>
      </c>
    </row>
    <row r="371" spans="2:16" x14ac:dyDescent="0.3">
      <c r="B371" s="7">
        <v>370</v>
      </c>
      <c r="C371" s="7">
        <v>22</v>
      </c>
      <c r="D371" t="s">
        <v>46</v>
      </c>
      <c r="E371" t="s">
        <v>78</v>
      </c>
      <c r="F371" s="1">
        <v>41163</v>
      </c>
      <c r="G371" s="7">
        <v>2</v>
      </c>
      <c r="H371" s="7">
        <v>5</v>
      </c>
      <c r="I371" t="s">
        <v>20</v>
      </c>
      <c r="J371" t="s">
        <v>431</v>
      </c>
      <c r="K371">
        <v>23</v>
      </c>
      <c r="L371">
        <v>2</v>
      </c>
      <c r="M371">
        <v>0</v>
      </c>
      <c r="N371">
        <v>95.65</v>
      </c>
      <c r="O371" s="7" t="s">
        <v>145</v>
      </c>
      <c r="P371">
        <f t="shared" si="5"/>
        <v>11</v>
      </c>
    </row>
    <row r="372" spans="2:16" x14ac:dyDescent="0.3">
      <c r="B372" s="7">
        <v>371</v>
      </c>
      <c r="C372" s="7">
        <v>18</v>
      </c>
      <c r="D372" t="s">
        <v>334</v>
      </c>
      <c r="E372" t="s">
        <v>42</v>
      </c>
      <c r="F372" s="1">
        <v>41171</v>
      </c>
      <c r="G372" s="7">
        <v>1</v>
      </c>
      <c r="H372" s="7">
        <v>6</v>
      </c>
      <c r="I372" t="s">
        <v>20</v>
      </c>
      <c r="J372" t="s">
        <v>432</v>
      </c>
      <c r="K372">
        <v>9</v>
      </c>
      <c r="L372">
        <v>2</v>
      </c>
      <c r="M372">
        <v>1</v>
      </c>
      <c r="N372">
        <v>200</v>
      </c>
      <c r="O372" s="7" t="s">
        <v>145</v>
      </c>
      <c r="P372">
        <f t="shared" si="5"/>
        <v>18</v>
      </c>
    </row>
    <row r="373" spans="2:16" x14ac:dyDescent="0.3">
      <c r="B373" s="7">
        <v>372</v>
      </c>
      <c r="C373" s="7">
        <v>9</v>
      </c>
      <c r="D373" t="s">
        <v>98</v>
      </c>
      <c r="E373" t="s">
        <v>42</v>
      </c>
      <c r="F373" s="1">
        <v>41175</v>
      </c>
      <c r="G373" s="7">
        <v>1</v>
      </c>
      <c r="H373" s="7">
        <v>5</v>
      </c>
      <c r="I373" t="s">
        <v>18</v>
      </c>
      <c r="J373" t="s">
        <v>433</v>
      </c>
      <c r="K373">
        <v>8</v>
      </c>
      <c r="L373">
        <v>1</v>
      </c>
      <c r="M373">
        <v>0</v>
      </c>
      <c r="N373">
        <v>112.5</v>
      </c>
      <c r="O373" s="7" t="s">
        <v>145</v>
      </c>
      <c r="P373">
        <f t="shared" si="5"/>
        <v>9</v>
      </c>
    </row>
    <row r="374" spans="2:16" x14ac:dyDescent="0.3">
      <c r="B374" s="7">
        <v>373</v>
      </c>
      <c r="C374" s="7">
        <v>15</v>
      </c>
      <c r="D374" t="s">
        <v>130</v>
      </c>
      <c r="E374" t="s">
        <v>42</v>
      </c>
      <c r="F374" s="1">
        <v>41180</v>
      </c>
      <c r="G374" s="7">
        <v>1</v>
      </c>
      <c r="H374" s="7">
        <v>7</v>
      </c>
      <c r="I374" t="s">
        <v>18</v>
      </c>
      <c r="J374" t="s">
        <v>434</v>
      </c>
      <c r="K374">
        <v>21</v>
      </c>
      <c r="L374">
        <v>2</v>
      </c>
      <c r="M374">
        <v>0</v>
      </c>
      <c r="N374">
        <v>71.42</v>
      </c>
      <c r="O374" s="7" t="s">
        <v>145</v>
      </c>
      <c r="P374">
        <f t="shared" si="5"/>
        <v>15</v>
      </c>
    </row>
    <row r="375" spans="2:16" x14ac:dyDescent="0.3">
      <c r="B375" s="7">
        <v>374</v>
      </c>
      <c r="C375" s="7" t="s">
        <v>57</v>
      </c>
      <c r="D375" t="s">
        <v>22</v>
      </c>
      <c r="E375" t="s">
        <v>42</v>
      </c>
      <c r="F375" s="1">
        <v>41182</v>
      </c>
      <c r="G375" s="7">
        <v>2</v>
      </c>
      <c r="H375" s="7" t="s">
        <v>57</v>
      </c>
      <c r="I375" t="s">
        <v>57</v>
      </c>
      <c r="J375" t="s">
        <v>435</v>
      </c>
      <c r="K375">
        <v>0</v>
      </c>
      <c r="L375">
        <v>0</v>
      </c>
      <c r="M375">
        <v>0</v>
      </c>
      <c r="N375">
        <v>0</v>
      </c>
      <c r="O375" s="7" t="s">
        <v>145</v>
      </c>
      <c r="P375" t="e">
        <f t="shared" si="5"/>
        <v>#VALUE!</v>
      </c>
    </row>
    <row r="376" spans="2:16" x14ac:dyDescent="0.3">
      <c r="B376" s="7">
        <v>375</v>
      </c>
      <c r="C376" s="7">
        <v>23</v>
      </c>
      <c r="D376" t="s">
        <v>69</v>
      </c>
      <c r="E376" t="s">
        <v>42</v>
      </c>
      <c r="F376" s="1">
        <v>41184</v>
      </c>
      <c r="G376" s="7">
        <v>1</v>
      </c>
      <c r="H376" s="7">
        <v>7</v>
      </c>
      <c r="I376" t="s">
        <v>20</v>
      </c>
      <c r="J376" t="s">
        <v>436</v>
      </c>
      <c r="K376">
        <v>13</v>
      </c>
      <c r="L376">
        <v>3</v>
      </c>
      <c r="M376">
        <v>0</v>
      </c>
      <c r="N376">
        <v>176.92</v>
      </c>
      <c r="O376" s="7" t="s">
        <v>145</v>
      </c>
      <c r="P376">
        <f t="shared" si="5"/>
        <v>23</v>
      </c>
    </row>
    <row r="377" spans="2:16" x14ac:dyDescent="0.3">
      <c r="B377" s="7">
        <v>376</v>
      </c>
      <c r="C377" s="7">
        <v>5</v>
      </c>
      <c r="D377" t="s">
        <v>98</v>
      </c>
      <c r="E377" t="s">
        <v>29</v>
      </c>
      <c r="F377" s="1">
        <v>41228</v>
      </c>
      <c r="G377" s="7">
        <v>1</v>
      </c>
      <c r="H377" s="7">
        <v>7</v>
      </c>
      <c r="I377" t="s">
        <v>37</v>
      </c>
      <c r="J377" t="s">
        <v>437</v>
      </c>
      <c r="K377">
        <v>37</v>
      </c>
      <c r="L377">
        <v>0</v>
      </c>
      <c r="M377">
        <v>0</v>
      </c>
      <c r="N377">
        <v>13.51</v>
      </c>
      <c r="O377" s="7" t="s">
        <v>80</v>
      </c>
      <c r="P377">
        <f t="shared" si="5"/>
        <v>5</v>
      </c>
    </row>
    <row r="378" spans="2:16" x14ac:dyDescent="0.3">
      <c r="B378" s="7">
        <v>377</v>
      </c>
      <c r="C378" s="7" t="s">
        <v>57</v>
      </c>
      <c r="D378" t="s">
        <v>98</v>
      </c>
      <c r="E378" t="s">
        <v>29</v>
      </c>
      <c r="F378" s="1">
        <v>41228</v>
      </c>
      <c r="G378" s="7">
        <v>4</v>
      </c>
      <c r="H378" s="7" t="s">
        <v>57</v>
      </c>
      <c r="I378" t="s">
        <v>57</v>
      </c>
      <c r="J378" t="s">
        <v>437</v>
      </c>
      <c r="K378">
        <v>0</v>
      </c>
      <c r="L378">
        <v>0</v>
      </c>
      <c r="M378">
        <v>0</v>
      </c>
      <c r="N378">
        <v>0</v>
      </c>
      <c r="O378" s="7" t="s">
        <v>80</v>
      </c>
      <c r="P378" t="e">
        <f t="shared" si="5"/>
        <v>#VALUE!</v>
      </c>
    </row>
    <row r="379" spans="2:16" x14ac:dyDescent="0.3">
      <c r="B379" s="7">
        <v>378</v>
      </c>
      <c r="C379" s="7">
        <v>29</v>
      </c>
      <c r="D379" t="s">
        <v>98</v>
      </c>
      <c r="E379" t="s">
        <v>76</v>
      </c>
      <c r="F379" s="1">
        <v>41236</v>
      </c>
      <c r="G379" s="7">
        <v>1</v>
      </c>
      <c r="H379" s="7">
        <v>7</v>
      </c>
      <c r="I379" t="s">
        <v>18</v>
      </c>
      <c r="J379" t="s">
        <v>438</v>
      </c>
      <c r="K379">
        <v>64</v>
      </c>
      <c r="L379">
        <v>4</v>
      </c>
      <c r="M379">
        <v>0</v>
      </c>
      <c r="N379">
        <v>45.31</v>
      </c>
      <c r="O379" s="7" t="s">
        <v>80</v>
      </c>
      <c r="P379">
        <f t="shared" si="5"/>
        <v>29</v>
      </c>
    </row>
    <row r="380" spans="2:16" x14ac:dyDescent="0.3">
      <c r="B380" s="7">
        <v>379</v>
      </c>
      <c r="C380" s="7">
        <v>6</v>
      </c>
      <c r="D380" t="s">
        <v>98</v>
      </c>
      <c r="E380" t="s">
        <v>76</v>
      </c>
      <c r="F380" s="1">
        <v>41236</v>
      </c>
      <c r="G380" s="7">
        <v>3</v>
      </c>
      <c r="H380" s="7">
        <v>7</v>
      </c>
      <c r="I380" t="s">
        <v>18</v>
      </c>
      <c r="J380" t="s">
        <v>438</v>
      </c>
      <c r="K380">
        <v>17</v>
      </c>
      <c r="L380">
        <v>0</v>
      </c>
      <c r="M380">
        <v>0</v>
      </c>
      <c r="N380">
        <v>35.29</v>
      </c>
      <c r="O380" s="7" t="s">
        <v>80</v>
      </c>
      <c r="P380">
        <f t="shared" si="5"/>
        <v>2</v>
      </c>
    </row>
    <row r="381" spans="2:16" x14ac:dyDescent="0.3">
      <c r="B381" s="7">
        <v>380</v>
      </c>
      <c r="C381" s="7">
        <v>52</v>
      </c>
      <c r="D381" t="s">
        <v>98</v>
      </c>
      <c r="E381" t="s">
        <v>74</v>
      </c>
      <c r="F381" s="1">
        <v>41248</v>
      </c>
      <c r="G381" s="7">
        <v>1</v>
      </c>
      <c r="H381" s="7">
        <v>7</v>
      </c>
      <c r="I381" t="s">
        <v>18</v>
      </c>
      <c r="J381" t="s">
        <v>439</v>
      </c>
      <c r="K381">
        <v>114</v>
      </c>
      <c r="L381">
        <v>5</v>
      </c>
      <c r="M381">
        <v>2</v>
      </c>
      <c r="N381">
        <v>45.61</v>
      </c>
      <c r="O381" s="7" t="s">
        <v>80</v>
      </c>
      <c r="P381">
        <f t="shared" si="5"/>
        <v>52</v>
      </c>
    </row>
    <row r="382" spans="2:16" x14ac:dyDescent="0.3">
      <c r="B382" s="7">
        <v>381</v>
      </c>
      <c r="C382" s="7">
        <v>0</v>
      </c>
      <c r="D382" t="s">
        <v>98</v>
      </c>
      <c r="E382" t="s">
        <v>74</v>
      </c>
      <c r="F382" s="1">
        <v>41248</v>
      </c>
      <c r="G382" s="7">
        <v>3</v>
      </c>
      <c r="H382" s="7">
        <v>7</v>
      </c>
      <c r="I382" t="s">
        <v>18</v>
      </c>
      <c r="J382" t="s">
        <v>439</v>
      </c>
      <c r="K382">
        <v>3</v>
      </c>
      <c r="L382">
        <v>0</v>
      </c>
      <c r="M382">
        <v>0</v>
      </c>
      <c r="N382">
        <v>0</v>
      </c>
      <c r="O382" s="7" t="s">
        <v>80</v>
      </c>
      <c r="P382">
        <f t="shared" si="5"/>
        <v>0</v>
      </c>
    </row>
    <row r="383" spans="2:16" x14ac:dyDescent="0.3">
      <c r="B383" s="7">
        <v>382</v>
      </c>
      <c r="C383" s="7">
        <v>99</v>
      </c>
      <c r="D383" t="s">
        <v>98</v>
      </c>
      <c r="E383" t="s">
        <v>55</v>
      </c>
      <c r="F383" s="1">
        <v>41256</v>
      </c>
      <c r="G383" s="7">
        <v>2</v>
      </c>
      <c r="H383" s="7">
        <v>6</v>
      </c>
      <c r="I383" t="s">
        <v>14</v>
      </c>
      <c r="J383" t="s">
        <v>440</v>
      </c>
      <c r="K383">
        <v>246</v>
      </c>
      <c r="L383">
        <v>8</v>
      </c>
      <c r="M383">
        <v>1</v>
      </c>
      <c r="N383">
        <v>40.24</v>
      </c>
      <c r="O383" s="7" t="s">
        <v>80</v>
      </c>
      <c r="P383">
        <f t="shared" si="5"/>
        <v>49.5</v>
      </c>
    </row>
    <row r="384" spans="2:16" x14ac:dyDescent="0.3">
      <c r="B384" s="7">
        <v>383</v>
      </c>
      <c r="C384" s="7">
        <v>24</v>
      </c>
      <c r="D384" t="s">
        <v>98</v>
      </c>
      <c r="E384" t="s">
        <v>62</v>
      </c>
      <c r="F384" s="1">
        <v>41263</v>
      </c>
      <c r="G384" s="7">
        <v>2</v>
      </c>
      <c r="H384" s="7">
        <v>6</v>
      </c>
      <c r="I384" t="s">
        <v>20</v>
      </c>
      <c r="J384" t="s">
        <v>441</v>
      </c>
      <c r="K384">
        <v>21</v>
      </c>
      <c r="L384">
        <v>2</v>
      </c>
      <c r="M384">
        <v>0</v>
      </c>
      <c r="N384">
        <v>114.28</v>
      </c>
      <c r="O384" s="7" t="s">
        <v>145</v>
      </c>
      <c r="P384">
        <f t="shared" si="5"/>
        <v>12</v>
      </c>
    </row>
    <row r="385" spans="2:16" x14ac:dyDescent="0.3">
      <c r="B385" s="7">
        <v>384</v>
      </c>
      <c r="C385" s="7">
        <v>38</v>
      </c>
      <c r="D385" t="s">
        <v>98</v>
      </c>
      <c r="E385" t="s">
        <v>76</v>
      </c>
      <c r="F385" s="1">
        <v>41265</v>
      </c>
      <c r="G385" s="7">
        <v>1</v>
      </c>
      <c r="H385" s="7">
        <v>7</v>
      </c>
      <c r="I385" t="s">
        <v>18</v>
      </c>
      <c r="J385" t="s">
        <v>442</v>
      </c>
      <c r="K385">
        <v>18</v>
      </c>
      <c r="L385">
        <v>3</v>
      </c>
      <c r="M385">
        <v>2</v>
      </c>
      <c r="N385">
        <v>211.11</v>
      </c>
      <c r="O385" s="7" t="s">
        <v>145</v>
      </c>
      <c r="P385">
        <f t="shared" si="5"/>
        <v>38</v>
      </c>
    </row>
    <row r="386" spans="2:16" x14ac:dyDescent="0.3">
      <c r="B386" s="7">
        <v>385</v>
      </c>
      <c r="C386" s="7">
        <v>1</v>
      </c>
      <c r="D386" t="s">
        <v>22</v>
      </c>
      <c r="E386" t="s">
        <v>72</v>
      </c>
      <c r="F386" s="1">
        <v>41268</v>
      </c>
      <c r="G386" s="7">
        <v>1</v>
      </c>
      <c r="H386" s="7">
        <v>5</v>
      </c>
      <c r="I386" t="s">
        <v>37</v>
      </c>
      <c r="J386" t="s">
        <v>443</v>
      </c>
      <c r="K386">
        <v>2</v>
      </c>
      <c r="L386">
        <v>0</v>
      </c>
      <c r="M386">
        <v>0</v>
      </c>
      <c r="N386">
        <v>50</v>
      </c>
      <c r="O386" s="7" t="s">
        <v>145</v>
      </c>
      <c r="P386">
        <f t="shared" ref="P386:P449" si="6">C386/G386</f>
        <v>1</v>
      </c>
    </row>
    <row r="387" spans="2:16" x14ac:dyDescent="0.3">
      <c r="B387" s="7">
        <v>386</v>
      </c>
      <c r="C387" s="7">
        <v>33</v>
      </c>
      <c r="D387" t="s">
        <v>22</v>
      </c>
      <c r="E387" t="s">
        <v>29</v>
      </c>
      <c r="F387" s="1">
        <v>41271</v>
      </c>
      <c r="G387" s="7">
        <v>1</v>
      </c>
      <c r="H387" s="7">
        <v>5</v>
      </c>
      <c r="I387" t="s">
        <v>37</v>
      </c>
      <c r="J387" t="s">
        <v>444</v>
      </c>
      <c r="K387">
        <v>23</v>
      </c>
      <c r="L387">
        <v>4</v>
      </c>
      <c r="M387">
        <v>0</v>
      </c>
      <c r="N387">
        <v>143.47</v>
      </c>
      <c r="O387" s="7" t="s">
        <v>145</v>
      </c>
      <c r="P387">
        <f t="shared" si="6"/>
        <v>33</v>
      </c>
    </row>
    <row r="388" spans="2:16" x14ac:dyDescent="0.3">
      <c r="B388" s="7">
        <v>387</v>
      </c>
      <c r="C388" s="7">
        <v>113</v>
      </c>
      <c r="D388" t="s">
        <v>22</v>
      </c>
      <c r="E388" t="s">
        <v>78</v>
      </c>
      <c r="F388" s="1">
        <v>41273</v>
      </c>
      <c r="G388" s="7">
        <v>1</v>
      </c>
      <c r="H388" s="7">
        <v>7</v>
      </c>
      <c r="I388" t="s">
        <v>20</v>
      </c>
      <c r="J388" t="s">
        <v>445</v>
      </c>
      <c r="K388">
        <v>125</v>
      </c>
      <c r="L388">
        <v>7</v>
      </c>
      <c r="M388">
        <v>3</v>
      </c>
      <c r="N388">
        <v>90.4</v>
      </c>
      <c r="O388" s="7" t="s">
        <v>16</v>
      </c>
      <c r="P388">
        <f t="shared" si="6"/>
        <v>113</v>
      </c>
    </row>
    <row r="389" spans="2:16" x14ac:dyDescent="0.3">
      <c r="B389" s="7">
        <v>388</v>
      </c>
      <c r="C389" s="7">
        <v>54</v>
      </c>
      <c r="D389" t="s">
        <v>22</v>
      </c>
      <c r="E389" t="s">
        <v>74</v>
      </c>
      <c r="F389" s="1">
        <v>41277</v>
      </c>
      <c r="G389" s="7">
        <v>2</v>
      </c>
      <c r="H389" s="7">
        <v>6</v>
      </c>
      <c r="I389" t="s">
        <v>20</v>
      </c>
      <c r="J389" t="s">
        <v>446</v>
      </c>
      <c r="K389">
        <v>89</v>
      </c>
      <c r="L389">
        <v>4</v>
      </c>
      <c r="M389">
        <v>1</v>
      </c>
      <c r="N389">
        <v>60.67</v>
      </c>
      <c r="O389" s="7" t="s">
        <v>16</v>
      </c>
      <c r="P389">
        <f t="shared" si="6"/>
        <v>27</v>
      </c>
    </row>
    <row r="390" spans="2:16" x14ac:dyDescent="0.3">
      <c r="B390" s="7">
        <v>389</v>
      </c>
      <c r="C390" s="7">
        <v>36</v>
      </c>
      <c r="D390" t="s">
        <v>22</v>
      </c>
      <c r="E390" t="s">
        <v>33</v>
      </c>
      <c r="F390" s="1">
        <v>41280</v>
      </c>
      <c r="G390" s="7">
        <v>1</v>
      </c>
      <c r="H390" s="7">
        <v>6</v>
      </c>
      <c r="I390" t="s">
        <v>18</v>
      </c>
      <c r="J390" t="s">
        <v>447</v>
      </c>
      <c r="K390">
        <v>55</v>
      </c>
      <c r="L390">
        <v>1</v>
      </c>
      <c r="M390">
        <v>3</v>
      </c>
      <c r="N390">
        <v>65.45</v>
      </c>
      <c r="O390" s="7" t="s">
        <v>16</v>
      </c>
      <c r="P390">
        <f t="shared" si="6"/>
        <v>36</v>
      </c>
    </row>
    <row r="391" spans="2:16" x14ac:dyDescent="0.3">
      <c r="B391" s="7">
        <v>390</v>
      </c>
      <c r="C391" s="7">
        <v>32</v>
      </c>
      <c r="D391" t="s">
        <v>98</v>
      </c>
      <c r="E391" t="s">
        <v>65</v>
      </c>
      <c r="F391" s="1">
        <v>41285</v>
      </c>
      <c r="G391" s="7">
        <v>2</v>
      </c>
      <c r="H391" s="7">
        <v>6</v>
      </c>
      <c r="I391" t="s">
        <v>18</v>
      </c>
      <c r="J391" t="s">
        <v>448</v>
      </c>
      <c r="K391">
        <v>25</v>
      </c>
      <c r="L391">
        <v>0</v>
      </c>
      <c r="M391">
        <v>4</v>
      </c>
      <c r="N391">
        <v>128</v>
      </c>
      <c r="O391" s="7" t="s">
        <v>16</v>
      </c>
      <c r="P391">
        <f t="shared" si="6"/>
        <v>16</v>
      </c>
    </row>
    <row r="392" spans="2:16" x14ac:dyDescent="0.3">
      <c r="B392" s="7">
        <v>391</v>
      </c>
      <c r="C392" s="7">
        <v>72</v>
      </c>
      <c r="D392" t="s">
        <v>98</v>
      </c>
      <c r="E392" t="s">
        <v>23</v>
      </c>
      <c r="F392" s="1">
        <v>41289</v>
      </c>
      <c r="G392" s="7">
        <v>1</v>
      </c>
      <c r="H392" s="7">
        <v>6</v>
      </c>
      <c r="I392" t="s">
        <v>18</v>
      </c>
      <c r="J392" t="s">
        <v>449</v>
      </c>
      <c r="K392">
        <v>66</v>
      </c>
      <c r="L392">
        <v>7</v>
      </c>
      <c r="M392">
        <v>2</v>
      </c>
      <c r="N392">
        <v>109.09</v>
      </c>
      <c r="O392" s="7" t="s">
        <v>16</v>
      </c>
      <c r="P392">
        <f t="shared" si="6"/>
        <v>72</v>
      </c>
    </row>
    <row r="393" spans="2:16" x14ac:dyDescent="0.3">
      <c r="B393" s="7">
        <v>392</v>
      </c>
      <c r="C393" s="7">
        <v>10</v>
      </c>
      <c r="D393" t="s">
        <v>98</v>
      </c>
      <c r="E393" t="s">
        <v>450</v>
      </c>
      <c r="F393" s="1">
        <v>41293</v>
      </c>
      <c r="G393" s="7">
        <v>2</v>
      </c>
      <c r="H393" s="7">
        <v>5</v>
      </c>
      <c r="I393" t="s">
        <v>20</v>
      </c>
      <c r="J393" t="s">
        <v>451</v>
      </c>
      <c r="K393">
        <v>12</v>
      </c>
      <c r="L393">
        <v>2</v>
      </c>
      <c r="M393">
        <v>0</v>
      </c>
      <c r="N393">
        <v>83.33</v>
      </c>
      <c r="O393" s="7" t="s">
        <v>16</v>
      </c>
      <c r="P393">
        <f t="shared" si="6"/>
        <v>5</v>
      </c>
    </row>
    <row r="394" spans="2:16" x14ac:dyDescent="0.3">
      <c r="B394" s="7">
        <v>393</v>
      </c>
      <c r="C394" s="7">
        <v>19</v>
      </c>
      <c r="D394" t="s">
        <v>98</v>
      </c>
      <c r="E394" t="s">
        <v>58</v>
      </c>
      <c r="F394" s="1">
        <v>41297</v>
      </c>
      <c r="G394" s="7">
        <v>2</v>
      </c>
      <c r="H394" s="7">
        <v>6</v>
      </c>
      <c r="I394" t="s">
        <v>18</v>
      </c>
      <c r="J394" t="s">
        <v>452</v>
      </c>
      <c r="K394">
        <v>21</v>
      </c>
      <c r="L394">
        <v>2</v>
      </c>
      <c r="M394">
        <v>0</v>
      </c>
      <c r="N394">
        <v>90.47</v>
      </c>
      <c r="O394" s="7" t="s">
        <v>16</v>
      </c>
      <c r="P394">
        <f t="shared" si="6"/>
        <v>9.5</v>
      </c>
    </row>
    <row r="395" spans="2:16" x14ac:dyDescent="0.3">
      <c r="B395" s="7">
        <v>394</v>
      </c>
      <c r="C395" s="7">
        <v>15</v>
      </c>
      <c r="D395" t="s">
        <v>98</v>
      </c>
      <c r="E395" t="s">
        <v>453</v>
      </c>
      <c r="F395" s="1">
        <v>41301</v>
      </c>
      <c r="G395" s="7">
        <v>1</v>
      </c>
      <c r="H395" s="7">
        <v>6</v>
      </c>
      <c r="I395" t="s">
        <v>44</v>
      </c>
      <c r="J395" t="s">
        <v>454</v>
      </c>
      <c r="K395">
        <v>23</v>
      </c>
      <c r="L395">
        <v>2</v>
      </c>
      <c r="M395">
        <v>0</v>
      </c>
      <c r="N395">
        <v>65.209999999999994</v>
      </c>
      <c r="O395" s="7" t="s">
        <v>16</v>
      </c>
      <c r="P395">
        <f t="shared" si="6"/>
        <v>15</v>
      </c>
    </row>
    <row r="396" spans="2:16" x14ac:dyDescent="0.3">
      <c r="B396" s="7">
        <v>395</v>
      </c>
      <c r="C396" s="7" t="s">
        <v>57</v>
      </c>
      <c r="D396" t="s">
        <v>130</v>
      </c>
      <c r="E396" t="s">
        <v>78</v>
      </c>
      <c r="F396" s="1">
        <v>41327</v>
      </c>
      <c r="G396" s="7">
        <v>4</v>
      </c>
      <c r="H396" s="7" t="s">
        <v>57</v>
      </c>
      <c r="I396" t="s">
        <v>57</v>
      </c>
      <c r="J396" t="s">
        <v>455</v>
      </c>
      <c r="K396">
        <v>0</v>
      </c>
      <c r="L396">
        <v>0</v>
      </c>
      <c r="M396">
        <v>0</v>
      </c>
      <c r="N396">
        <v>0</v>
      </c>
      <c r="O396" s="7" t="s">
        <v>80</v>
      </c>
      <c r="P396" t="e">
        <f t="shared" si="6"/>
        <v>#VALUE!</v>
      </c>
    </row>
    <row r="397" spans="2:16" x14ac:dyDescent="0.3">
      <c r="B397" s="7">
        <v>396</v>
      </c>
      <c r="C397" s="7">
        <v>224</v>
      </c>
      <c r="D397" t="s">
        <v>130</v>
      </c>
      <c r="E397" t="s">
        <v>78</v>
      </c>
      <c r="F397" s="1">
        <v>41327</v>
      </c>
      <c r="G397" s="7">
        <v>2</v>
      </c>
      <c r="H397" s="7">
        <v>6</v>
      </c>
      <c r="I397" t="s">
        <v>18</v>
      </c>
      <c r="J397" t="s">
        <v>455</v>
      </c>
      <c r="K397">
        <v>265</v>
      </c>
      <c r="L397">
        <v>24</v>
      </c>
      <c r="M397">
        <v>6</v>
      </c>
      <c r="N397">
        <v>84.52</v>
      </c>
      <c r="O397" s="7" t="s">
        <v>80</v>
      </c>
      <c r="P397">
        <f t="shared" si="6"/>
        <v>112</v>
      </c>
    </row>
    <row r="398" spans="2:16" x14ac:dyDescent="0.3">
      <c r="B398" s="7">
        <v>397</v>
      </c>
      <c r="C398" s="7">
        <v>44</v>
      </c>
      <c r="D398" t="s">
        <v>130</v>
      </c>
      <c r="E398" t="s">
        <v>70</v>
      </c>
      <c r="F398" s="1">
        <v>41335</v>
      </c>
      <c r="G398" s="7">
        <v>2</v>
      </c>
      <c r="H398" s="7">
        <v>6</v>
      </c>
      <c r="I398" t="s">
        <v>18</v>
      </c>
      <c r="J398" t="s">
        <v>456</v>
      </c>
      <c r="K398">
        <v>43</v>
      </c>
      <c r="L398">
        <v>8</v>
      </c>
      <c r="M398">
        <v>0</v>
      </c>
      <c r="N398">
        <v>102.32</v>
      </c>
      <c r="O398" s="7" t="s">
        <v>80</v>
      </c>
      <c r="P398">
        <f t="shared" si="6"/>
        <v>22</v>
      </c>
    </row>
    <row r="399" spans="2:16" x14ac:dyDescent="0.3">
      <c r="B399" s="7">
        <v>398</v>
      </c>
      <c r="C399" s="7">
        <v>4</v>
      </c>
      <c r="D399" t="s">
        <v>130</v>
      </c>
      <c r="E399" t="s">
        <v>58</v>
      </c>
      <c r="F399" s="1">
        <v>41347</v>
      </c>
      <c r="G399" s="7">
        <v>2</v>
      </c>
      <c r="H399" s="7">
        <v>6</v>
      </c>
      <c r="I399" t="s">
        <v>44</v>
      </c>
      <c r="J399" t="s">
        <v>457</v>
      </c>
      <c r="K399">
        <v>3</v>
      </c>
      <c r="L399">
        <v>1</v>
      </c>
      <c r="M399">
        <v>0</v>
      </c>
      <c r="N399">
        <v>133.33000000000001</v>
      </c>
      <c r="O399" s="7" t="s">
        <v>80</v>
      </c>
      <c r="P399">
        <f t="shared" si="6"/>
        <v>2</v>
      </c>
    </row>
    <row r="400" spans="2:16" x14ac:dyDescent="0.3">
      <c r="B400" s="7">
        <v>399</v>
      </c>
      <c r="C400" s="7">
        <v>18</v>
      </c>
      <c r="D400" t="s">
        <v>130</v>
      </c>
      <c r="E400" t="s">
        <v>58</v>
      </c>
      <c r="F400" s="1">
        <v>41347</v>
      </c>
      <c r="G400" s="7">
        <v>4</v>
      </c>
      <c r="H400" s="7">
        <v>5</v>
      </c>
      <c r="I400" t="s">
        <v>20</v>
      </c>
      <c r="J400" t="s">
        <v>457</v>
      </c>
      <c r="K400">
        <v>28</v>
      </c>
      <c r="L400">
        <v>3</v>
      </c>
      <c r="M400">
        <v>0</v>
      </c>
      <c r="N400">
        <v>64.28</v>
      </c>
      <c r="O400" s="7" t="s">
        <v>80</v>
      </c>
      <c r="P400">
        <f t="shared" si="6"/>
        <v>4.5</v>
      </c>
    </row>
    <row r="401" spans="2:16" x14ac:dyDescent="0.3">
      <c r="B401" s="7">
        <v>400</v>
      </c>
      <c r="C401" s="7">
        <v>24</v>
      </c>
      <c r="D401" t="s">
        <v>130</v>
      </c>
      <c r="E401" t="s">
        <v>33</v>
      </c>
      <c r="F401" s="1">
        <v>41355</v>
      </c>
      <c r="G401" s="7">
        <v>2</v>
      </c>
      <c r="H401" s="7">
        <v>6</v>
      </c>
      <c r="I401" t="s">
        <v>18</v>
      </c>
      <c r="J401" t="s">
        <v>458</v>
      </c>
      <c r="K401">
        <v>23</v>
      </c>
      <c r="L401">
        <v>2</v>
      </c>
      <c r="M401">
        <v>0</v>
      </c>
      <c r="N401">
        <v>104.34</v>
      </c>
      <c r="O401" s="7" t="s">
        <v>80</v>
      </c>
      <c r="P401">
        <f t="shared" si="6"/>
        <v>12</v>
      </c>
    </row>
    <row r="402" spans="2:16" x14ac:dyDescent="0.3">
      <c r="B402" s="7">
        <v>401</v>
      </c>
      <c r="C402" s="7">
        <v>12</v>
      </c>
      <c r="D402" t="s">
        <v>130</v>
      </c>
      <c r="E402" t="s">
        <v>33</v>
      </c>
      <c r="F402" s="1">
        <v>41355</v>
      </c>
      <c r="G402" s="7">
        <v>4</v>
      </c>
      <c r="H402" s="7">
        <v>6</v>
      </c>
      <c r="I402" t="s">
        <v>20</v>
      </c>
      <c r="J402" t="s">
        <v>458</v>
      </c>
      <c r="K402">
        <v>14</v>
      </c>
      <c r="L402">
        <v>2</v>
      </c>
      <c r="M402">
        <v>0</v>
      </c>
      <c r="N402">
        <v>85.71</v>
      </c>
      <c r="O402" s="7" t="s">
        <v>80</v>
      </c>
      <c r="P402">
        <f t="shared" si="6"/>
        <v>3</v>
      </c>
    </row>
    <row r="403" spans="2:16" x14ac:dyDescent="0.3">
      <c r="B403" s="7">
        <v>402</v>
      </c>
      <c r="C403" s="7">
        <v>27</v>
      </c>
      <c r="D403" t="s">
        <v>69</v>
      </c>
      <c r="E403" t="s">
        <v>394</v>
      </c>
      <c r="F403" s="1">
        <v>41431</v>
      </c>
      <c r="G403" s="7">
        <v>1</v>
      </c>
      <c r="H403" s="7">
        <v>5</v>
      </c>
      <c r="I403" t="s">
        <v>18</v>
      </c>
      <c r="J403" t="s">
        <v>459</v>
      </c>
      <c r="K403">
        <v>26</v>
      </c>
      <c r="L403">
        <v>3</v>
      </c>
      <c r="M403">
        <v>0</v>
      </c>
      <c r="N403">
        <v>103.84</v>
      </c>
      <c r="O403" s="7" t="s">
        <v>16</v>
      </c>
      <c r="P403">
        <f t="shared" si="6"/>
        <v>27</v>
      </c>
    </row>
    <row r="404" spans="2:16" x14ac:dyDescent="0.3">
      <c r="B404" s="7">
        <v>403</v>
      </c>
      <c r="C404" s="7" t="s">
        <v>57</v>
      </c>
      <c r="D404" t="s">
        <v>39</v>
      </c>
      <c r="E404" t="s">
        <v>178</v>
      </c>
      <c r="F404" s="1">
        <v>41436</v>
      </c>
      <c r="G404" s="7">
        <v>2</v>
      </c>
      <c r="H404" s="7" t="s">
        <v>57</v>
      </c>
      <c r="I404" t="s">
        <v>57</v>
      </c>
      <c r="J404" t="s">
        <v>460</v>
      </c>
      <c r="K404">
        <v>0</v>
      </c>
      <c r="L404">
        <v>0</v>
      </c>
      <c r="M404">
        <v>0</v>
      </c>
      <c r="N404">
        <v>0</v>
      </c>
      <c r="O404" s="7" t="s">
        <v>16</v>
      </c>
      <c r="P404" t="e">
        <f t="shared" si="6"/>
        <v>#VALUE!</v>
      </c>
    </row>
    <row r="405" spans="2:16" x14ac:dyDescent="0.3">
      <c r="B405" s="7">
        <v>404</v>
      </c>
      <c r="C405" s="7" t="s">
        <v>57</v>
      </c>
      <c r="D405" t="s">
        <v>22</v>
      </c>
      <c r="E405" t="s">
        <v>187</v>
      </c>
      <c r="F405" s="1">
        <v>41440</v>
      </c>
      <c r="G405" s="7">
        <v>2</v>
      </c>
      <c r="H405" s="7" t="s">
        <v>57</v>
      </c>
      <c r="I405" t="s">
        <v>57</v>
      </c>
      <c r="J405" t="s">
        <v>461</v>
      </c>
      <c r="K405">
        <v>0</v>
      </c>
      <c r="L405">
        <v>0</v>
      </c>
      <c r="M405">
        <v>0</v>
      </c>
      <c r="N405">
        <v>0</v>
      </c>
      <c r="O405" s="7" t="s">
        <v>16</v>
      </c>
      <c r="P405" t="e">
        <f t="shared" si="6"/>
        <v>#VALUE!</v>
      </c>
    </row>
    <row r="406" spans="2:16" x14ac:dyDescent="0.3">
      <c r="B406" s="7">
        <v>405</v>
      </c>
      <c r="C406" s="7" t="s">
        <v>57</v>
      </c>
      <c r="D406" t="s">
        <v>35</v>
      </c>
      <c r="E406" t="s">
        <v>394</v>
      </c>
      <c r="F406" s="1">
        <v>41445</v>
      </c>
      <c r="G406" s="7">
        <v>2</v>
      </c>
      <c r="H406" s="7" t="s">
        <v>57</v>
      </c>
      <c r="I406" t="s">
        <v>57</v>
      </c>
      <c r="J406" t="s">
        <v>462</v>
      </c>
      <c r="K406">
        <v>0</v>
      </c>
      <c r="L406">
        <v>0</v>
      </c>
      <c r="M406">
        <v>0</v>
      </c>
      <c r="N406">
        <v>0</v>
      </c>
      <c r="O406" s="7" t="s">
        <v>16</v>
      </c>
      <c r="P406" t="e">
        <f t="shared" si="6"/>
        <v>#VALUE!</v>
      </c>
    </row>
    <row r="407" spans="2:16" x14ac:dyDescent="0.3">
      <c r="B407" s="7">
        <v>406</v>
      </c>
      <c r="C407" s="7">
        <v>0</v>
      </c>
      <c r="D407" t="s">
        <v>98</v>
      </c>
      <c r="E407" t="s">
        <v>187</v>
      </c>
      <c r="F407" s="1">
        <v>41448</v>
      </c>
      <c r="G407" s="7">
        <v>1</v>
      </c>
      <c r="H407" s="7">
        <v>6</v>
      </c>
      <c r="I407" t="s">
        <v>18</v>
      </c>
      <c r="J407" t="s">
        <v>463</v>
      </c>
      <c r="K407">
        <v>4</v>
      </c>
      <c r="L407">
        <v>0</v>
      </c>
      <c r="M407">
        <v>0</v>
      </c>
      <c r="N407">
        <v>0</v>
      </c>
      <c r="O407" s="7" t="s">
        <v>16</v>
      </c>
      <c r="P407">
        <f t="shared" si="6"/>
        <v>0</v>
      </c>
    </row>
    <row r="408" spans="2:16" x14ac:dyDescent="0.3">
      <c r="B408" s="7">
        <v>407</v>
      </c>
      <c r="C408" s="7">
        <v>27</v>
      </c>
      <c r="D408" t="s">
        <v>39</v>
      </c>
      <c r="E408" t="s">
        <v>112</v>
      </c>
      <c r="F408" s="1">
        <v>41455</v>
      </c>
      <c r="G408" s="7">
        <v>1</v>
      </c>
      <c r="H408" s="7">
        <v>6</v>
      </c>
      <c r="I408" t="s">
        <v>37</v>
      </c>
      <c r="J408" t="s">
        <v>464</v>
      </c>
      <c r="K408">
        <v>35</v>
      </c>
      <c r="L408">
        <v>1</v>
      </c>
      <c r="M408">
        <v>0</v>
      </c>
      <c r="N408">
        <v>77.14</v>
      </c>
      <c r="O408" s="7" t="s">
        <v>16</v>
      </c>
      <c r="P408">
        <f t="shared" si="6"/>
        <v>27</v>
      </c>
    </row>
    <row r="409" spans="2:16" x14ac:dyDescent="0.3">
      <c r="B409" s="7">
        <v>408</v>
      </c>
      <c r="C409" s="7">
        <v>45</v>
      </c>
      <c r="D409" t="s">
        <v>35</v>
      </c>
      <c r="E409" t="s">
        <v>117</v>
      </c>
      <c r="F409" s="1">
        <v>41466</v>
      </c>
      <c r="G409" s="7">
        <v>2</v>
      </c>
      <c r="H409" s="7">
        <v>6</v>
      </c>
      <c r="I409" t="s">
        <v>20</v>
      </c>
      <c r="J409" t="s">
        <v>465</v>
      </c>
      <c r="K409">
        <v>52</v>
      </c>
      <c r="L409">
        <v>5</v>
      </c>
      <c r="M409">
        <v>2</v>
      </c>
      <c r="N409">
        <v>86.53</v>
      </c>
      <c r="O409" s="7" t="s">
        <v>16</v>
      </c>
      <c r="P409">
        <f t="shared" si="6"/>
        <v>22.5</v>
      </c>
    </row>
    <row r="410" spans="2:16" x14ac:dyDescent="0.3">
      <c r="B410" s="7">
        <v>409</v>
      </c>
      <c r="C410" s="7">
        <v>24</v>
      </c>
      <c r="D410" t="s">
        <v>130</v>
      </c>
      <c r="E410" t="s">
        <v>65</v>
      </c>
      <c r="F410" s="1">
        <v>41557</v>
      </c>
      <c r="G410" s="7">
        <v>2</v>
      </c>
      <c r="H410" s="7">
        <v>6</v>
      </c>
      <c r="I410" t="s">
        <v>20</v>
      </c>
      <c r="J410" t="s">
        <v>466</v>
      </c>
      <c r="K410">
        <v>21</v>
      </c>
      <c r="L410">
        <v>2</v>
      </c>
      <c r="M410">
        <v>0</v>
      </c>
      <c r="N410">
        <v>114.28</v>
      </c>
      <c r="O410" s="7" t="s">
        <v>145</v>
      </c>
      <c r="P410">
        <f t="shared" si="6"/>
        <v>12</v>
      </c>
    </row>
    <row r="411" spans="2:16" x14ac:dyDescent="0.3">
      <c r="B411" s="7">
        <v>410</v>
      </c>
      <c r="C411" s="7">
        <v>19</v>
      </c>
      <c r="D411" t="s">
        <v>130</v>
      </c>
      <c r="E411" t="s">
        <v>62</v>
      </c>
      <c r="F411" s="1">
        <v>41560</v>
      </c>
      <c r="G411" s="7">
        <v>2</v>
      </c>
      <c r="H411" s="7">
        <v>6</v>
      </c>
      <c r="I411" t="s">
        <v>37</v>
      </c>
      <c r="J411" t="s">
        <v>467</v>
      </c>
      <c r="K411">
        <v>22</v>
      </c>
      <c r="L411">
        <v>2</v>
      </c>
      <c r="M411">
        <v>0</v>
      </c>
      <c r="N411">
        <v>86.36</v>
      </c>
      <c r="O411" s="7" t="s">
        <v>16</v>
      </c>
      <c r="P411">
        <f t="shared" si="6"/>
        <v>9.5</v>
      </c>
    </row>
    <row r="412" spans="2:16" x14ac:dyDescent="0.3">
      <c r="B412" s="7">
        <v>411</v>
      </c>
      <c r="C412" s="7" t="s">
        <v>57</v>
      </c>
      <c r="D412" t="s">
        <v>130</v>
      </c>
      <c r="E412" t="s">
        <v>60</v>
      </c>
      <c r="F412" s="1">
        <v>41563</v>
      </c>
      <c r="G412" s="7">
        <v>2</v>
      </c>
      <c r="H412" s="7" t="s">
        <v>57</v>
      </c>
      <c r="I412" t="s">
        <v>57</v>
      </c>
      <c r="J412" t="s">
        <v>468</v>
      </c>
      <c r="K412">
        <v>0</v>
      </c>
      <c r="L412">
        <v>0</v>
      </c>
      <c r="M412">
        <v>0</v>
      </c>
      <c r="N412">
        <v>0</v>
      </c>
      <c r="O412" s="7" t="s">
        <v>16</v>
      </c>
      <c r="P412" t="e">
        <f t="shared" si="6"/>
        <v>#VALUE!</v>
      </c>
    </row>
    <row r="413" spans="2:16" x14ac:dyDescent="0.3">
      <c r="B413" s="7">
        <v>412</v>
      </c>
      <c r="C413" s="7">
        <v>139</v>
      </c>
      <c r="D413" t="s">
        <v>130</v>
      </c>
      <c r="E413" t="s">
        <v>58</v>
      </c>
      <c r="F413" s="1">
        <v>41566</v>
      </c>
      <c r="G413" s="7">
        <v>1</v>
      </c>
      <c r="H413" s="7">
        <v>6</v>
      </c>
      <c r="I413" t="s">
        <v>20</v>
      </c>
      <c r="J413" t="s">
        <v>469</v>
      </c>
      <c r="K413">
        <v>121</v>
      </c>
      <c r="L413">
        <v>12</v>
      </c>
      <c r="M413">
        <v>5</v>
      </c>
      <c r="N413">
        <v>114.87</v>
      </c>
      <c r="O413" s="7" t="s">
        <v>16</v>
      </c>
      <c r="P413">
        <f t="shared" si="6"/>
        <v>139</v>
      </c>
    </row>
    <row r="414" spans="2:16" x14ac:dyDescent="0.3">
      <c r="B414" s="7">
        <v>413</v>
      </c>
      <c r="C414" s="7" t="s">
        <v>57</v>
      </c>
      <c r="D414" t="s">
        <v>130</v>
      </c>
      <c r="E414" t="s">
        <v>450</v>
      </c>
      <c r="F414" s="1">
        <v>41570</v>
      </c>
      <c r="G414" s="7">
        <v>2</v>
      </c>
      <c r="H414" s="7" t="s">
        <v>57</v>
      </c>
      <c r="I414" t="s">
        <v>57</v>
      </c>
      <c r="J414" t="s">
        <v>470</v>
      </c>
      <c r="K414">
        <v>0</v>
      </c>
      <c r="L414">
        <v>0</v>
      </c>
      <c r="M414">
        <v>0</v>
      </c>
      <c r="N414">
        <v>0</v>
      </c>
      <c r="O414" s="7" t="s">
        <v>16</v>
      </c>
      <c r="P414" t="e">
        <f t="shared" si="6"/>
        <v>#VALUE!</v>
      </c>
    </row>
    <row r="415" spans="2:16" x14ac:dyDescent="0.3">
      <c r="B415" s="7">
        <v>414</v>
      </c>
      <c r="C415" s="7">
        <v>25</v>
      </c>
      <c r="D415" t="s">
        <v>130</v>
      </c>
      <c r="E415" t="s">
        <v>55</v>
      </c>
      <c r="F415" s="1">
        <v>41577</v>
      </c>
      <c r="G415" s="7">
        <v>2</v>
      </c>
      <c r="H415" s="7">
        <v>6</v>
      </c>
      <c r="I415" t="s">
        <v>20</v>
      </c>
      <c r="J415" t="s">
        <v>471</v>
      </c>
      <c r="K415">
        <v>23</v>
      </c>
      <c r="L415">
        <v>2</v>
      </c>
      <c r="M415">
        <v>0</v>
      </c>
      <c r="N415">
        <v>108.69</v>
      </c>
      <c r="O415" s="7" t="s">
        <v>16</v>
      </c>
      <c r="P415">
        <f t="shared" si="6"/>
        <v>12.5</v>
      </c>
    </row>
    <row r="416" spans="2:16" x14ac:dyDescent="0.3">
      <c r="B416" s="7">
        <v>415</v>
      </c>
      <c r="C416" s="7">
        <v>62</v>
      </c>
      <c r="D416" t="s">
        <v>130</v>
      </c>
      <c r="E416" t="s">
        <v>72</v>
      </c>
      <c r="F416" s="1">
        <v>41580</v>
      </c>
      <c r="G416" s="7">
        <v>1</v>
      </c>
      <c r="H416" s="7">
        <v>6</v>
      </c>
      <c r="I416" t="s">
        <v>14</v>
      </c>
      <c r="J416" t="s">
        <v>472</v>
      </c>
      <c r="K416">
        <v>38</v>
      </c>
      <c r="L416">
        <v>7</v>
      </c>
      <c r="M416">
        <v>2</v>
      </c>
      <c r="N416">
        <v>163.15</v>
      </c>
      <c r="O416" s="7" t="s">
        <v>16</v>
      </c>
      <c r="P416">
        <f t="shared" si="6"/>
        <v>62</v>
      </c>
    </row>
    <row r="417" spans="2:16" x14ac:dyDescent="0.3">
      <c r="B417" s="7">
        <v>416</v>
      </c>
      <c r="C417" s="7">
        <v>42</v>
      </c>
      <c r="D417" t="s">
        <v>39</v>
      </c>
      <c r="E417" t="s">
        <v>74</v>
      </c>
      <c r="F417" s="1">
        <v>41584</v>
      </c>
      <c r="G417" s="7">
        <v>2</v>
      </c>
      <c r="H417" s="7">
        <v>7</v>
      </c>
      <c r="I417" t="s">
        <v>18</v>
      </c>
      <c r="J417" t="s">
        <v>473</v>
      </c>
      <c r="K417">
        <v>63</v>
      </c>
      <c r="L417">
        <v>5</v>
      </c>
      <c r="M417">
        <v>0</v>
      </c>
      <c r="N417">
        <v>66.66</v>
      </c>
      <c r="O417" s="7" t="s">
        <v>80</v>
      </c>
      <c r="P417">
        <f t="shared" si="6"/>
        <v>21</v>
      </c>
    </row>
    <row r="418" spans="2:16" x14ac:dyDescent="0.3">
      <c r="B418" s="7">
        <v>417</v>
      </c>
      <c r="C418" s="7">
        <v>4</v>
      </c>
      <c r="D418" t="s">
        <v>39</v>
      </c>
      <c r="E418" t="s">
        <v>76</v>
      </c>
      <c r="F418" s="1">
        <v>41592</v>
      </c>
      <c r="G418" s="7">
        <v>2</v>
      </c>
      <c r="H418" s="7">
        <v>7</v>
      </c>
      <c r="I418" t="s">
        <v>18</v>
      </c>
      <c r="J418" t="s">
        <v>474</v>
      </c>
      <c r="K418">
        <v>10</v>
      </c>
      <c r="L418">
        <v>0</v>
      </c>
      <c r="M418">
        <v>0</v>
      </c>
      <c r="N418">
        <v>40</v>
      </c>
      <c r="O418" s="7" t="s">
        <v>80</v>
      </c>
      <c r="P418">
        <f t="shared" si="6"/>
        <v>2</v>
      </c>
    </row>
    <row r="419" spans="2:16" x14ac:dyDescent="0.3">
      <c r="B419" s="7">
        <v>418</v>
      </c>
      <c r="C419" s="7">
        <v>13</v>
      </c>
      <c r="D419" t="s">
        <v>39</v>
      </c>
      <c r="E419" t="s">
        <v>23</v>
      </c>
      <c r="F419" s="1">
        <v>41599</v>
      </c>
      <c r="G419" s="7">
        <v>2</v>
      </c>
      <c r="H419" s="7">
        <v>6</v>
      </c>
      <c r="I419" t="s">
        <v>20</v>
      </c>
      <c r="J419" t="s">
        <v>475</v>
      </c>
      <c r="K419">
        <v>7</v>
      </c>
      <c r="L419">
        <v>3</v>
      </c>
      <c r="M419">
        <v>0</v>
      </c>
      <c r="N419">
        <v>185.71</v>
      </c>
      <c r="O419" s="7" t="s">
        <v>16</v>
      </c>
      <c r="P419">
        <f t="shared" si="6"/>
        <v>6.5</v>
      </c>
    </row>
    <row r="420" spans="2:16" x14ac:dyDescent="0.3">
      <c r="B420" s="7">
        <v>419</v>
      </c>
      <c r="C420" s="7">
        <v>51</v>
      </c>
      <c r="D420" t="s">
        <v>39</v>
      </c>
      <c r="E420" t="s">
        <v>25</v>
      </c>
      <c r="F420" s="1">
        <v>41602</v>
      </c>
      <c r="G420" s="7">
        <v>1</v>
      </c>
      <c r="H420" s="7">
        <v>6</v>
      </c>
      <c r="I420" t="s">
        <v>20</v>
      </c>
      <c r="J420" t="s">
        <v>476</v>
      </c>
      <c r="K420">
        <v>40</v>
      </c>
      <c r="L420">
        <v>3</v>
      </c>
      <c r="M420">
        <v>4</v>
      </c>
      <c r="N420">
        <v>127.5</v>
      </c>
      <c r="O420" s="7" t="s">
        <v>16</v>
      </c>
      <c r="P420">
        <f t="shared" si="6"/>
        <v>51</v>
      </c>
    </row>
    <row r="421" spans="2:16" x14ac:dyDescent="0.3">
      <c r="B421" s="7">
        <v>420</v>
      </c>
      <c r="C421" s="7">
        <v>23</v>
      </c>
      <c r="D421" t="s">
        <v>39</v>
      </c>
      <c r="E421" t="s">
        <v>31</v>
      </c>
      <c r="F421" s="1">
        <v>41605</v>
      </c>
      <c r="G421" s="7">
        <v>2</v>
      </c>
      <c r="H421" s="7">
        <v>6</v>
      </c>
      <c r="I421" t="s">
        <v>20</v>
      </c>
      <c r="J421" t="s">
        <v>477</v>
      </c>
      <c r="K421">
        <v>23</v>
      </c>
      <c r="L421">
        <v>3</v>
      </c>
      <c r="M421">
        <v>0</v>
      </c>
      <c r="N421">
        <v>100</v>
      </c>
      <c r="O421" s="7" t="s">
        <v>16</v>
      </c>
      <c r="P421">
        <f t="shared" si="6"/>
        <v>11.5</v>
      </c>
    </row>
    <row r="422" spans="2:16" x14ac:dyDescent="0.3">
      <c r="B422" s="7">
        <v>421</v>
      </c>
      <c r="C422" s="7">
        <v>65</v>
      </c>
      <c r="D422" t="s">
        <v>69</v>
      </c>
      <c r="E422" t="s">
        <v>143</v>
      </c>
      <c r="F422" s="1">
        <v>41613</v>
      </c>
      <c r="G422" s="7">
        <v>2</v>
      </c>
      <c r="H422" s="7">
        <v>6</v>
      </c>
      <c r="I422" t="s">
        <v>37</v>
      </c>
      <c r="J422" t="s">
        <v>478</v>
      </c>
      <c r="K422">
        <v>71</v>
      </c>
      <c r="L422">
        <v>8</v>
      </c>
      <c r="M422">
        <v>1</v>
      </c>
      <c r="N422">
        <v>91.54</v>
      </c>
      <c r="O422" s="7" t="s">
        <v>16</v>
      </c>
      <c r="P422">
        <f t="shared" si="6"/>
        <v>32.5</v>
      </c>
    </row>
    <row r="423" spans="2:16" x14ac:dyDescent="0.3">
      <c r="B423" s="7">
        <v>422</v>
      </c>
      <c r="C423" s="7">
        <v>19</v>
      </c>
      <c r="D423" t="s">
        <v>69</v>
      </c>
      <c r="E423" t="s">
        <v>137</v>
      </c>
      <c r="F423" s="1">
        <v>41616</v>
      </c>
      <c r="G423" s="7">
        <v>2</v>
      </c>
      <c r="H423" s="7">
        <v>6</v>
      </c>
      <c r="I423" t="s">
        <v>18</v>
      </c>
      <c r="J423" t="s">
        <v>479</v>
      </c>
      <c r="K423">
        <v>31</v>
      </c>
      <c r="L423">
        <v>0</v>
      </c>
      <c r="M423">
        <v>0</v>
      </c>
      <c r="N423">
        <v>61.29</v>
      </c>
      <c r="O423" s="7" t="s">
        <v>16</v>
      </c>
      <c r="P423">
        <f t="shared" si="6"/>
        <v>9.5</v>
      </c>
    </row>
    <row r="424" spans="2:16" x14ac:dyDescent="0.3">
      <c r="B424" s="7">
        <v>423</v>
      </c>
      <c r="C424" s="7" t="s">
        <v>57</v>
      </c>
      <c r="D424" t="s">
        <v>69</v>
      </c>
      <c r="E424" t="s">
        <v>146</v>
      </c>
      <c r="F424" s="1">
        <v>41619</v>
      </c>
      <c r="G424" s="7" t="s">
        <v>57</v>
      </c>
      <c r="H424" s="7" t="s">
        <v>57</v>
      </c>
      <c r="I424" t="s">
        <v>57</v>
      </c>
      <c r="J424" t="s">
        <v>480</v>
      </c>
      <c r="K424">
        <v>0</v>
      </c>
      <c r="L424">
        <v>0</v>
      </c>
      <c r="M424">
        <v>0</v>
      </c>
      <c r="N424">
        <v>0</v>
      </c>
      <c r="O424" s="7" t="s">
        <v>16</v>
      </c>
      <c r="P424" t="e">
        <f t="shared" si="6"/>
        <v>#VALUE!</v>
      </c>
    </row>
    <row r="425" spans="2:16" x14ac:dyDescent="0.3">
      <c r="B425" s="7">
        <v>424</v>
      </c>
      <c r="C425" s="7">
        <v>29</v>
      </c>
      <c r="D425" t="s">
        <v>69</v>
      </c>
      <c r="E425" t="s">
        <v>143</v>
      </c>
      <c r="F425" s="1">
        <v>41626</v>
      </c>
      <c r="G425" s="7">
        <v>3</v>
      </c>
      <c r="H425" s="7">
        <v>7</v>
      </c>
      <c r="I425" t="s">
        <v>18</v>
      </c>
      <c r="J425" t="s">
        <v>481</v>
      </c>
      <c r="K425">
        <v>44</v>
      </c>
      <c r="L425">
        <v>3</v>
      </c>
      <c r="M425">
        <v>0</v>
      </c>
      <c r="N425">
        <v>65.900000000000006</v>
      </c>
      <c r="O425" s="7" t="s">
        <v>80</v>
      </c>
      <c r="P425">
        <f t="shared" si="6"/>
        <v>9.6666666666666661</v>
      </c>
    </row>
    <row r="426" spans="2:16" x14ac:dyDescent="0.3">
      <c r="B426" s="7">
        <v>425</v>
      </c>
      <c r="C426" s="7">
        <v>19</v>
      </c>
      <c r="D426" t="s">
        <v>69</v>
      </c>
      <c r="E426" t="s">
        <v>143</v>
      </c>
      <c r="F426" s="1">
        <v>41626</v>
      </c>
      <c r="G426" s="7">
        <v>1</v>
      </c>
      <c r="H426" s="7">
        <v>7</v>
      </c>
      <c r="I426" t="s">
        <v>18</v>
      </c>
      <c r="J426" t="s">
        <v>481</v>
      </c>
      <c r="K426">
        <v>72</v>
      </c>
      <c r="L426">
        <v>3</v>
      </c>
      <c r="M426">
        <v>0</v>
      </c>
      <c r="N426">
        <v>26.38</v>
      </c>
      <c r="O426" s="7" t="s">
        <v>80</v>
      </c>
      <c r="P426">
        <f t="shared" si="6"/>
        <v>19</v>
      </c>
    </row>
    <row r="427" spans="2:16" x14ac:dyDescent="0.3">
      <c r="B427" s="7">
        <v>426</v>
      </c>
      <c r="C427" s="7">
        <v>15</v>
      </c>
      <c r="D427" t="s">
        <v>69</v>
      </c>
      <c r="E427" t="s">
        <v>137</v>
      </c>
      <c r="F427" s="1">
        <v>41634</v>
      </c>
      <c r="G427" s="7">
        <v>3</v>
      </c>
      <c r="H427" s="7">
        <v>7</v>
      </c>
      <c r="I427" t="s">
        <v>18</v>
      </c>
      <c r="J427" t="s">
        <v>482</v>
      </c>
      <c r="K427">
        <v>29</v>
      </c>
      <c r="L427">
        <v>2</v>
      </c>
      <c r="M427">
        <v>0</v>
      </c>
      <c r="N427">
        <v>51.72</v>
      </c>
      <c r="O427" s="7" t="s">
        <v>80</v>
      </c>
      <c r="P427">
        <f t="shared" si="6"/>
        <v>5</v>
      </c>
    </row>
    <row r="428" spans="2:16" x14ac:dyDescent="0.3">
      <c r="B428" s="7">
        <v>427</v>
      </c>
      <c r="C428" s="7">
        <v>24</v>
      </c>
      <c r="D428" t="s">
        <v>69</v>
      </c>
      <c r="E428" t="s">
        <v>137</v>
      </c>
      <c r="F428" s="1">
        <v>41634</v>
      </c>
      <c r="G428" s="7">
        <v>1</v>
      </c>
      <c r="H428" s="7">
        <v>7</v>
      </c>
      <c r="I428" t="s">
        <v>18</v>
      </c>
      <c r="J428" t="s">
        <v>482</v>
      </c>
      <c r="K428">
        <v>40</v>
      </c>
      <c r="L428">
        <v>3</v>
      </c>
      <c r="M428">
        <v>0</v>
      </c>
      <c r="N428">
        <v>60</v>
      </c>
      <c r="O428" s="7" t="s">
        <v>80</v>
      </c>
      <c r="P428">
        <f t="shared" si="6"/>
        <v>24</v>
      </c>
    </row>
    <row r="429" spans="2:16" x14ac:dyDescent="0.3">
      <c r="B429" s="7">
        <v>428</v>
      </c>
      <c r="C429" s="7">
        <v>40</v>
      </c>
      <c r="D429" t="s">
        <v>46</v>
      </c>
      <c r="E429" t="s">
        <v>283</v>
      </c>
      <c r="F429" s="1">
        <v>41658</v>
      </c>
      <c r="G429" s="7">
        <v>2</v>
      </c>
      <c r="H429" s="7">
        <v>6</v>
      </c>
      <c r="I429" t="s">
        <v>18</v>
      </c>
      <c r="J429" t="s">
        <v>483</v>
      </c>
      <c r="K429">
        <v>46</v>
      </c>
      <c r="L429">
        <v>2</v>
      </c>
      <c r="M429">
        <v>2</v>
      </c>
      <c r="N429">
        <v>86.95</v>
      </c>
      <c r="O429" s="7" t="s">
        <v>16</v>
      </c>
      <c r="P429">
        <f t="shared" si="6"/>
        <v>20</v>
      </c>
    </row>
    <row r="430" spans="2:16" x14ac:dyDescent="0.3">
      <c r="B430" s="7">
        <v>429</v>
      </c>
      <c r="C430" s="7">
        <v>56</v>
      </c>
      <c r="D430" t="s">
        <v>46</v>
      </c>
      <c r="E430" t="s">
        <v>287</v>
      </c>
      <c r="F430" s="1">
        <v>41661</v>
      </c>
      <c r="G430" s="7">
        <v>2</v>
      </c>
      <c r="H430" s="7">
        <v>5</v>
      </c>
      <c r="I430" t="s">
        <v>18</v>
      </c>
      <c r="J430" t="s">
        <v>484</v>
      </c>
      <c r="K430">
        <v>44</v>
      </c>
      <c r="L430">
        <v>7</v>
      </c>
      <c r="M430">
        <v>1</v>
      </c>
      <c r="N430">
        <v>127.27</v>
      </c>
      <c r="O430" s="7" t="s">
        <v>16</v>
      </c>
      <c r="P430">
        <f t="shared" si="6"/>
        <v>28</v>
      </c>
    </row>
    <row r="431" spans="2:16" x14ac:dyDescent="0.3">
      <c r="B431" s="7">
        <v>430</v>
      </c>
      <c r="C431" s="7">
        <v>50</v>
      </c>
      <c r="D431" t="s">
        <v>46</v>
      </c>
      <c r="E431" t="s">
        <v>289</v>
      </c>
      <c r="F431" s="1">
        <v>41664</v>
      </c>
      <c r="G431" s="7">
        <v>2</v>
      </c>
      <c r="H431" s="7">
        <v>6</v>
      </c>
      <c r="I431" t="s">
        <v>18</v>
      </c>
      <c r="J431" t="s">
        <v>485</v>
      </c>
      <c r="K431">
        <v>60</v>
      </c>
      <c r="L431">
        <v>2</v>
      </c>
      <c r="M431">
        <v>3</v>
      </c>
      <c r="N431">
        <v>83.33</v>
      </c>
      <c r="O431" s="7" t="s">
        <v>16</v>
      </c>
      <c r="P431">
        <f t="shared" si="6"/>
        <v>25</v>
      </c>
    </row>
    <row r="432" spans="2:16" x14ac:dyDescent="0.3">
      <c r="B432" s="7">
        <v>431</v>
      </c>
      <c r="C432" s="7">
        <v>79</v>
      </c>
      <c r="D432" t="s">
        <v>46</v>
      </c>
      <c r="E432" t="s">
        <v>287</v>
      </c>
      <c r="F432" s="1">
        <v>41667</v>
      </c>
      <c r="G432" s="7">
        <v>1</v>
      </c>
      <c r="H432" s="7">
        <v>5</v>
      </c>
      <c r="I432" t="s">
        <v>20</v>
      </c>
      <c r="J432" t="s">
        <v>486</v>
      </c>
      <c r="K432">
        <v>73</v>
      </c>
      <c r="L432">
        <v>6</v>
      </c>
      <c r="M432">
        <v>3</v>
      </c>
      <c r="N432">
        <v>108.21</v>
      </c>
      <c r="O432" s="7" t="s">
        <v>16</v>
      </c>
      <c r="P432">
        <f t="shared" si="6"/>
        <v>79</v>
      </c>
    </row>
    <row r="433" spans="2:16" x14ac:dyDescent="0.3">
      <c r="B433" s="7">
        <v>432</v>
      </c>
      <c r="C433" s="7">
        <v>47</v>
      </c>
      <c r="D433" t="s">
        <v>46</v>
      </c>
      <c r="E433" t="s">
        <v>281</v>
      </c>
      <c r="F433" s="1">
        <v>41670</v>
      </c>
      <c r="G433" s="7">
        <v>2</v>
      </c>
      <c r="H433" s="7">
        <v>6</v>
      </c>
      <c r="I433" t="s">
        <v>18</v>
      </c>
      <c r="J433" t="s">
        <v>487</v>
      </c>
      <c r="K433">
        <v>72</v>
      </c>
      <c r="L433">
        <v>3</v>
      </c>
      <c r="M433">
        <v>0</v>
      </c>
      <c r="N433">
        <v>65.27</v>
      </c>
      <c r="O433" s="7" t="s">
        <v>16</v>
      </c>
      <c r="P433">
        <f t="shared" si="6"/>
        <v>23.5</v>
      </c>
    </row>
    <row r="434" spans="2:16" x14ac:dyDescent="0.3">
      <c r="B434" s="7">
        <v>433</v>
      </c>
      <c r="C434" s="7">
        <v>39</v>
      </c>
      <c r="D434" t="s">
        <v>46</v>
      </c>
      <c r="E434" t="s">
        <v>289</v>
      </c>
      <c r="F434" s="1">
        <v>41676</v>
      </c>
      <c r="G434" s="7">
        <v>4</v>
      </c>
      <c r="H434" s="7">
        <v>7</v>
      </c>
      <c r="I434" t="s">
        <v>37</v>
      </c>
      <c r="J434" t="s">
        <v>488</v>
      </c>
      <c r="K434">
        <v>41</v>
      </c>
      <c r="L434">
        <v>6</v>
      </c>
      <c r="M434">
        <v>0</v>
      </c>
      <c r="N434">
        <v>95.12</v>
      </c>
      <c r="O434" s="7" t="s">
        <v>80</v>
      </c>
      <c r="P434">
        <f t="shared" si="6"/>
        <v>9.75</v>
      </c>
    </row>
    <row r="435" spans="2:16" x14ac:dyDescent="0.3">
      <c r="B435" s="7">
        <v>434</v>
      </c>
      <c r="C435" s="7">
        <v>10</v>
      </c>
      <c r="D435" t="s">
        <v>46</v>
      </c>
      <c r="E435" t="s">
        <v>289</v>
      </c>
      <c r="F435" s="1">
        <v>41676</v>
      </c>
      <c r="G435" s="7">
        <v>2</v>
      </c>
      <c r="H435" s="7">
        <v>7</v>
      </c>
      <c r="I435" t="s">
        <v>18</v>
      </c>
      <c r="J435" t="s">
        <v>488</v>
      </c>
      <c r="K435">
        <v>28</v>
      </c>
      <c r="L435">
        <v>1</v>
      </c>
      <c r="M435">
        <v>0</v>
      </c>
      <c r="N435">
        <v>35.71</v>
      </c>
      <c r="O435" s="7" t="s">
        <v>80</v>
      </c>
      <c r="P435">
        <f t="shared" si="6"/>
        <v>5</v>
      </c>
    </row>
    <row r="436" spans="2:16" x14ac:dyDescent="0.3">
      <c r="B436" s="7">
        <v>435</v>
      </c>
      <c r="C436" s="7" t="s">
        <v>57</v>
      </c>
      <c r="D436" t="s">
        <v>46</v>
      </c>
      <c r="E436" t="s">
        <v>281</v>
      </c>
      <c r="F436" s="1">
        <v>41684</v>
      </c>
      <c r="G436" s="7">
        <v>4</v>
      </c>
      <c r="H436" s="7" t="s">
        <v>57</v>
      </c>
      <c r="I436" t="s">
        <v>57</v>
      </c>
      <c r="J436" t="s">
        <v>489</v>
      </c>
      <c r="K436">
        <v>0</v>
      </c>
      <c r="L436">
        <v>0</v>
      </c>
      <c r="M436">
        <v>0</v>
      </c>
      <c r="N436">
        <v>0</v>
      </c>
      <c r="O436" s="7" t="s">
        <v>80</v>
      </c>
      <c r="P436" t="e">
        <f t="shared" si="6"/>
        <v>#VALUE!</v>
      </c>
    </row>
    <row r="437" spans="2:16" x14ac:dyDescent="0.3">
      <c r="B437" s="7">
        <v>436</v>
      </c>
      <c r="C437" s="7">
        <v>68</v>
      </c>
      <c r="D437" t="s">
        <v>46</v>
      </c>
      <c r="E437" t="s">
        <v>281</v>
      </c>
      <c r="F437" s="1">
        <v>41684</v>
      </c>
      <c r="G437" s="7">
        <v>2</v>
      </c>
      <c r="H437" s="7">
        <v>8</v>
      </c>
      <c r="I437" t="s">
        <v>18</v>
      </c>
      <c r="J437" t="s">
        <v>489</v>
      </c>
      <c r="K437">
        <v>86</v>
      </c>
      <c r="L437">
        <v>9</v>
      </c>
      <c r="M437">
        <v>1</v>
      </c>
      <c r="N437">
        <v>79.06</v>
      </c>
      <c r="O437" s="7" t="s">
        <v>80</v>
      </c>
      <c r="P437">
        <f t="shared" si="6"/>
        <v>34</v>
      </c>
    </row>
    <row r="438" spans="2:16" x14ac:dyDescent="0.3">
      <c r="B438" s="7">
        <v>437</v>
      </c>
      <c r="C438" s="7" t="s">
        <v>57</v>
      </c>
      <c r="D438" t="s">
        <v>22</v>
      </c>
      <c r="E438" t="s">
        <v>162</v>
      </c>
      <c r="F438" s="1">
        <v>41719</v>
      </c>
      <c r="G438" s="7">
        <v>2</v>
      </c>
      <c r="H438" s="7" t="s">
        <v>57</v>
      </c>
      <c r="I438" t="s">
        <v>57</v>
      </c>
      <c r="J438" t="s">
        <v>490</v>
      </c>
      <c r="K438">
        <v>0</v>
      </c>
      <c r="L438">
        <v>0</v>
      </c>
      <c r="M438">
        <v>0</v>
      </c>
      <c r="N438">
        <v>0</v>
      </c>
      <c r="O438" s="7" t="s">
        <v>145</v>
      </c>
      <c r="P438" t="e">
        <f t="shared" si="6"/>
        <v>#VALUE!</v>
      </c>
    </row>
    <row r="439" spans="2:16" x14ac:dyDescent="0.3">
      <c r="B439" s="7">
        <v>438</v>
      </c>
      <c r="C439" s="7" t="s">
        <v>57</v>
      </c>
      <c r="D439" t="s">
        <v>39</v>
      </c>
      <c r="E439" t="s">
        <v>162</v>
      </c>
      <c r="F439" s="1">
        <v>41721</v>
      </c>
      <c r="G439" s="7">
        <v>2</v>
      </c>
      <c r="H439" s="7" t="s">
        <v>57</v>
      </c>
      <c r="I439" t="s">
        <v>57</v>
      </c>
      <c r="J439" t="s">
        <v>491</v>
      </c>
      <c r="K439">
        <v>0</v>
      </c>
      <c r="L439">
        <v>0</v>
      </c>
      <c r="M439">
        <v>0</v>
      </c>
      <c r="N439">
        <v>0</v>
      </c>
      <c r="O439" s="7" t="s">
        <v>145</v>
      </c>
      <c r="P439" t="e">
        <f t="shared" si="6"/>
        <v>#VALUE!</v>
      </c>
    </row>
    <row r="440" spans="2:16" x14ac:dyDescent="0.3">
      <c r="B440" s="7">
        <v>439</v>
      </c>
      <c r="C440" s="7">
        <v>22</v>
      </c>
      <c r="D440" t="s">
        <v>12</v>
      </c>
      <c r="E440" t="s">
        <v>162</v>
      </c>
      <c r="F440" s="1">
        <v>41726</v>
      </c>
      <c r="G440" s="7">
        <v>2</v>
      </c>
      <c r="H440" s="7">
        <v>4</v>
      </c>
      <c r="I440" t="s">
        <v>20</v>
      </c>
      <c r="J440" t="s">
        <v>492</v>
      </c>
      <c r="K440">
        <v>12</v>
      </c>
      <c r="L440">
        <v>1</v>
      </c>
      <c r="M440">
        <v>2</v>
      </c>
      <c r="N440">
        <v>183.33</v>
      </c>
      <c r="O440" s="7" t="s">
        <v>145</v>
      </c>
      <c r="P440">
        <f t="shared" si="6"/>
        <v>11</v>
      </c>
    </row>
    <row r="441" spans="2:16" x14ac:dyDescent="0.3">
      <c r="B441" s="7">
        <v>440</v>
      </c>
      <c r="C441" s="7">
        <v>24</v>
      </c>
      <c r="D441" t="s">
        <v>130</v>
      </c>
      <c r="E441" t="s">
        <v>162</v>
      </c>
      <c r="F441" s="1">
        <v>41728</v>
      </c>
      <c r="G441" s="7">
        <v>1</v>
      </c>
      <c r="H441" s="7">
        <v>6</v>
      </c>
      <c r="I441" t="s">
        <v>37</v>
      </c>
      <c r="J441" t="s">
        <v>493</v>
      </c>
      <c r="K441">
        <v>20</v>
      </c>
      <c r="L441">
        <v>1</v>
      </c>
      <c r="M441">
        <v>1</v>
      </c>
      <c r="N441">
        <v>120</v>
      </c>
      <c r="O441" s="7" t="s">
        <v>145</v>
      </c>
      <c r="P441">
        <f t="shared" si="6"/>
        <v>24</v>
      </c>
    </row>
    <row r="442" spans="2:16" x14ac:dyDescent="0.3">
      <c r="B442" s="7">
        <v>441</v>
      </c>
      <c r="C442" s="7">
        <v>0</v>
      </c>
      <c r="D442" t="s">
        <v>69</v>
      </c>
      <c r="E442" t="s">
        <v>162</v>
      </c>
      <c r="F442" s="1">
        <v>41733</v>
      </c>
      <c r="G442" s="7">
        <v>2</v>
      </c>
      <c r="H442" s="7">
        <v>6</v>
      </c>
      <c r="I442" t="s">
        <v>20</v>
      </c>
      <c r="J442" t="s">
        <v>494</v>
      </c>
      <c r="K442">
        <v>1</v>
      </c>
      <c r="L442">
        <v>0</v>
      </c>
      <c r="M442">
        <v>0</v>
      </c>
      <c r="N442">
        <v>0</v>
      </c>
      <c r="O442" s="7" t="s">
        <v>145</v>
      </c>
      <c r="P442">
        <f t="shared" si="6"/>
        <v>0</v>
      </c>
    </row>
    <row r="443" spans="2:16" x14ac:dyDescent="0.3">
      <c r="B443" s="7">
        <v>442</v>
      </c>
      <c r="C443" s="7">
        <v>4</v>
      </c>
      <c r="D443" t="s">
        <v>35</v>
      </c>
      <c r="E443" t="s">
        <v>162</v>
      </c>
      <c r="F443" s="1">
        <v>41735</v>
      </c>
      <c r="G443" s="7">
        <v>1</v>
      </c>
      <c r="H443" s="7">
        <v>5</v>
      </c>
      <c r="I443" t="s">
        <v>20</v>
      </c>
      <c r="J443" t="s">
        <v>495</v>
      </c>
      <c r="K443">
        <v>7</v>
      </c>
      <c r="L443">
        <v>0</v>
      </c>
      <c r="M443">
        <v>0</v>
      </c>
      <c r="N443">
        <v>57.14</v>
      </c>
      <c r="O443" s="7" t="s">
        <v>145</v>
      </c>
      <c r="P443">
        <f t="shared" si="6"/>
        <v>4</v>
      </c>
    </row>
    <row r="444" spans="2:16" x14ac:dyDescent="0.3">
      <c r="B444" s="7">
        <v>443</v>
      </c>
      <c r="C444" s="7">
        <v>11</v>
      </c>
      <c r="D444" t="s">
        <v>98</v>
      </c>
      <c r="E444" t="s">
        <v>176</v>
      </c>
      <c r="F444" s="1">
        <v>41829</v>
      </c>
      <c r="G444" s="7">
        <v>3</v>
      </c>
      <c r="H444" s="7">
        <v>6</v>
      </c>
      <c r="I444" t="s">
        <v>37</v>
      </c>
      <c r="J444" t="s">
        <v>496</v>
      </c>
      <c r="K444">
        <v>30</v>
      </c>
      <c r="L444">
        <v>2</v>
      </c>
      <c r="M444">
        <v>0</v>
      </c>
      <c r="N444">
        <v>36.659999999999997</v>
      </c>
      <c r="O444" s="7" t="s">
        <v>80</v>
      </c>
      <c r="P444">
        <f t="shared" si="6"/>
        <v>3.6666666666666665</v>
      </c>
    </row>
    <row r="445" spans="2:16" x14ac:dyDescent="0.3">
      <c r="B445" s="7">
        <v>444</v>
      </c>
      <c r="C445" s="7">
        <v>82</v>
      </c>
      <c r="D445" t="s">
        <v>98</v>
      </c>
      <c r="E445" t="s">
        <v>176</v>
      </c>
      <c r="F445" s="1">
        <v>41829</v>
      </c>
      <c r="G445" s="7">
        <v>1</v>
      </c>
      <c r="H445" s="7">
        <v>6</v>
      </c>
      <c r="I445" t="s">
        <v>14</v>
      </c>
      <c r="J445" t="s">
        <v>496</v>
      </c>
      <c r="K445">
        <v>152</v>
      </c>
      <c r="L445">
        <v>7</v>
      </c>
      <c r="M445">
        <v>0</v>
      </c>
      <c r="N445">
        <v>53.94</v>
      </c>
      <c r="O445" s="7" t="s">
        <v>80</v>
      </c>
      <c r="P445">
        <f t="shared" si="6"/>
        <v>82</v>
      </c>
    </row>
    <row r="446" spans="2:16" x14ac:dyDescent="0.3">
      <c r="B446" s="7">
        <v>445</v>
      </c>
      <c r="C446" s="7">
        <v>19</v>
      </c>
      <c r="D446" t="s">
        <v>98</v>
      </c>
      <c r="E446" t="s">
        <v>174</v>
      </c>
      <c r="F446" s="1">
        <v>41837</v>
      </c>
      <c r="G446" s="7">
        <v>3</v>
      </c>
      <c r="H446" s="7">
        <v>6</v>
      </c>
      <c r="I446" t="s">
        <v>18</v>
      </c>
      <c r="J446" t="s">
        <v>497</v>
      </c>
      <c r="K446">
        <v>86</v>
      </c>
      <c r="L446">
        <v>2</v>
      </c>
      <c r="M446">
        <v>0</v>
      </c>
      <c r="N446">
        <v>22.09</v>
      </c>
      <c r="O446" s="7" t="s">
        <v>80</v>
      </c>
      <c r="P446">
        <f t="shared" si="6"/>
        <v>6.333333333333333</v>
      </c>
    </row>
    <row r="447" spans="2:16" x14ac:dyDescent="0.3">
      <c r="B447" s="7">
        <v>446</v>
      </c>
      <c r="C447" s="7">
        <v>1</v>
      </c>
      <c r="D447" t="s">
        <v>98</v>
      </c>
      <c r="E447" t="s">
        <v>174</v>
      </c>
      <c r="F447" s="1">
        <v>41837</v>
      </c>
      <c r="G447" s="7">
        <v>1</v>
      </c>
      <c r="H447" s="7">
        <v>6</v>
      </c>
      <c r="I447" t="s">
        <v>18</v>
      </c>
      <c r="J447" t="s">
        <v>497</v>
      </c>
      <c r="K447">
        <v>17</v>
      </c>
      <c r="L447">
        <v>0</v>
      </c>
      <c r="M447">
        <v>0</v>
      </c>
      <c r="N447">
        <v>5.88</v>
      </c>
      <c r="O447" s="7" t="s">
        <v>80</v>
      </c>
      <c r="P447">
        <f t="shared" si="6"/>
        <v>1</v>
      </c>
    </row>
    <row r="448" spans="2:16" x14ac:dyDescent="0.3">
      <c r="B448" s="7">
        <v>447</v>
      </c>
      <c r="C448" s="7">
        <v>6</v>
      </c>
      <c r="D448" t="s">
        <v>98</v>
      </c>
      <c r="E448" t="s">
        <v>183</v>
      </c>
      <c r="F448" s="1">
        <v>41847</v>
      </c>
      <c r="G448" s="7">
        <v>4</v>
      </c>
      <c r="H448" s="7">
        <v>7</v>
      </c>
      <c r="I448" t="s">
        <v>18</v>
      </c>
      <c r="J448" t="s">
        <v>498</v>
      </c>
      <c r="K448">
        <v>11</v>
      </c>
      <c r="L448">
        <v>1</v>
      </c>
      <c r="M448">
        <v>0</v>
      </c>
      <c r="N448">
        <v>54.54</v>
      </c>
      <c r="O448" s="7" t="s">
        <v>80</v>
      </c>
      <c r="P448">
        <f t="shared" si="6"/>
        <v>1.5</v>
      </c>
    </row>
    <row r="449" spans="2:16" x14ac:dyDescent="0.3">
      <c r="B449" s="7">
        <v>448</v>
      </c>
      <c r="C449" s="7">
        <v>50</v>
      </c>
      <c r="D449" t="s">
        <v>98</v>
      </c>
      <c r="E449" t="s">
        <v>183</v>
      </c>
      <c r="F449" s="1">
        <v>41847</v>
      </c>
      <c r="G449" s="7">
        <v>2</v>
      </c>
      <c r="H449" s="7">
        <v>7</v>
      </c>
      <c r="I449" t="s">
        <v>18</v>
      </c>
      <c r="J449" t="s">
        <v>498</v>
      </c>
      <c r="K449">
        <v>113</v>
      </c>
      <c r="L449">
        <v>5</v>
      </c>
      <c r="M449">
        <v>1</v>
      </c>
      <c r="N449">
        <v>44.24</v>
      </c>
      <c r="O449" s="7" t="s">
        <v>80</v>
      </c>
      <c r="P449">
        <f t="shared" si="6"/>
        <v>25</v>
      </c>
    </row>
    <row r="450" spans="2:16" x14ac:dyDescent="0.3">
      <c r="B450" s="7">
        <v>449</v>
      </c>
      <c r="C450" s="7">
        <v>27</v>
      </c>
      <c r="D450" t="s">
        <v>98</v>
      </c>
      <c r="E450" t="s">
        <v>189</v>
      </c>
      <c r="F450" s="1">
        <v>41858</v>
      </c>
      <c r="G450" s="7">
        <v>3</v>
      </c>
      <c r="H450" s="7">
        <v>6</v>
      </c>
      <c r="I450" t="s">
        <v>18</v>
      </c>
      <c r="J450" t="s">
        <v>499</v>
      </c>
      <c r="K450">
        <v>22</v>
      </c>
      <c r="L450">
        <v>4</v>
      </c>
      <c r="M450">
        <v>0</v>
      </c>
      <c r="N450">
        <v>122.72</v>
      </c>
      <c r="O450" s="7" t="s">
        <v>80</v>
      </c>
      <c r="P450">
        <f t="shared" ref="P450:P513" si="7">C450/G450</f>
        <v>9</v>
      </c>
    </row>
    <row r="451" spans="2:16" x14ac:dyDescent="0.3">
      <c r="B451" s="7">
        <v>450</v>
      </c>
      <c r="C451" s="7">
        <v>71</v>
      </c>
      <c r="D451" t="s">
        <v>98</v>
      </c>
      <c r="E451" t="s">
        <v>189</v>
      </c>
      <c r="F451" s="1">
        <v>41858</v>
      </c>
      <c r="G451" s="7">
        <v>1</v>
      </c>
      <c r="H451" s="7">
        <v>6</v>
      </c>
      <c r="I451" t="s">
        <v>18</v>
      </c>
      <c r="J451" t="s">
        <v>499</v>
      </c>
      <c r="K451">
        <v>133</v>
      </c>
      <c r="L451">
        <v>15</v>
      </c>
      <c r="M451">
        <v>0</v>
      </c>
      <c r="N451">
        <v>53.38</v>
      </c>
      <c r="O451" s="7" t="s">
        <v>80</v>
      </c>
      <c r="P451">
        <f t="shared" si="7"/>
        <v>71</v>
      </c>
    </row>
    <row r="452" spans="2:16" x14ac:dyDescent="0.3">
      <c r="B452" s="7">
        <v>451</v>
      </c>
      <c r="C452" s="7">
        <v>82</v>
      </c>
      <c r="D452" t="s">
        <v>98</v>
      </c>
      <c r="E452" t="s">
        <v>178</v>
      </c>
      <c r="F452" s="1">
        <v>41866</v>
      </c>
      <c r="G452" s="7">
        <v>1</v>
      </c>
      <c r="H452" s="7">
        <v>6</v>
      </c>
      <c r="I452" t="s">
        <v>18</v>
      </c>
      <c r="J452" t="s">
        <v>500</v>
      </c>
      <c r="K452">
        <v>140</v>
      </c>
      <c r="L452">
        <v>15</v>
      </c>
      <c r="M452">
        <v>1</v>
      </c>
      <c r="N452">
        <v>58.57</v>
      </c>
      <c r="O452" s="7" t="s">
        <v>80</v>
      </c>
      <c r="P452">
        <f t="shared" si="7"/>
        <v>82</v>
      </c>
    </row>
    <row r="453" spans="2:16" x14ac:dyDescent="0.3">
      <c r="B453" s="7">
        <v>452</v>
      </c>
      <c r="C453" s="7">
        <v>0</v>
      </c>
      <c r="D453" t="s">
        <v>98</v>
      </c>
      <c r="E453" t="s">
        <v>178</v>
      </c>
      <c r="F453" s="1">
        <v>41866</v>
      </c>
      <c r="G453" s="7">
        <v>3</v>
      </c>
      <c r="H453" s="7">
        <v>6</v>
      </c>
      <c r="I453" t="s">
        <v>18</v>
      </c>
      <c r="J453" t="s">
        <v>500</v>
      </c>
      <c r="K453">
        <v>5</v>
      </c>
      <c r="L453">
        <v>0</v>
      </c>
      <c r="M453">
        <v>0</v>
      </c>
      <c r="N453">
        <v>0</v>
      </c>
      <c r="O453" s="7" t="s">
        <v>80</v>
      </c>
      <c r="P453">
        <f t="shared" si="7"/>
        <v>0</v>
      </c>
    </row>
    <row r="454" spans="2:16" x14ac:dyDescent="0.3">
      <c r="B454" s="7">
        <v>453</v>
      </c>
      <c r="C454" s="7">
        <v>52</v>
      </c>
      <c r="D454" t="s">
        <v>98</v>
      </c>
      <c r="E454" t="s">
        <v>394</v>
      </c>
      <c r="F454" s="1">
        <v>41878</v>
      </c>
      <c r="G454" s="7">
        <v>1</v>
      </c>
      <c r="H454" s="7">
        <v>6</v>
      </c>
      <c r="I454" t="s">
        <v>37</v>
      </c>
      <c r="J454" t="s">
        <v>501</v>
      </c>
      <c r="K454">
        <v>51</v>
      </c>
      <c r="L454">
        <v>6</v>
      </c>
      <c r="M454">
        <v>0</v>
      </c>
      <c r="N454">
        <v>101.96</v>
      </c>
      <c r="O454" s="7" t="s">
        <v>16</v>
      </c>
      <c r="P454">
        <f t="shared" si="7"/>
        <v>52</v>
      </c>
    </row>
    <row r="455" spans="2:16" x14ac:dyDescent="0.3">
      <c r="B455" s="7">
        <v>454</v>
      </c>
      <c r="C455" s="7" t="s">
        <v>57</v>
      </c>
      <c r="D455" t="s">
        <v>98</v>
      </c>
      <c r="E455" t="s">
        <v>176</v>
      </c>
      <c r="F455" s="1">
        <v>41881</v>
      </c>
      <c r="G455" s="7">
        <v>2</v>
      </c>
      <c r="H455" s="7" t="s">
        <v>57</v>
      </c>
      <c r="I455" t="s">
        <v>57</v>
      </c>
      <c r="J455" t="s">
        <v>502</v>
      </c>
      <c r="K455">
        <v>0</v>
      </c>
      <c r="L455">
        <v>0</v>
      </c>
      <c r="M455">
        <v>0</v>
      </c>
      <c r="N455">
        <v>0</v>
      </c>
      <c r="O455" s="7" t="s">
        <v>16</v>
      </c>
      <c r="P455" t="e">
        <f t="shared" si="7"/>
        <v>#VALUE!</v>
      </c>
    </row>
    <row r="456" spans="2:16" x14ac:dyDescent="0.3">
      <c r="B456" s="7">
        <v>455</v>
      </c>
      <c r="C456" s="7" t="s">
        <v>57</v>
      </c>
      <c r="D456" t="s">
        <v>98</v>
      </c>
      <c r="E456" t="s">
        <v>187</v>
      </c>
      <c r="F456" s="1">
        <v>41884</v>
      </c>
      <c r="G456" s="7">
        <v>2</v>
      </c>
      <c r="H456" s="7" t="s">
        <v>57</v>
      </c>
      <c r="I456" t="s">
        <v>57</v>
      </c>
      <c r="J456" t="s">
        <v>503</v>
      </c>
      <c r="K456">
        <v>0</v>
      </c>
      <c r="L456">
        <v>0</v>
      </c>
      <c r="M456">
        <v>0</v>
      </c>
      <c r="N456">
        <v>0</v>
      </c>
      <c r="O456" s="7" t="s">
        <v>16</v>
      </c>
      <c r="P456" t="e">
        <f t="shared" si="7"/>
        <v>#VALUE!</v>
      </c>
    </row>
    <row r="457" spans="2:16" x14ac:dyDescent="0.3">
      <c r="B457" s="7">
        <v>456</v>
      </c>
      <c r="C457" s="7">
        <v>29</v>
      </c>
      <c r="D457" t="s">
        <v>98</v>
      </c>
      <c r="E457" t="s">
        <v>191</v>
      </c>
      <c r="F457" s="1">
        <v>41887</v>
      </c>
      <c r="G457" s="7">
        <v>2</v>
      </c>
      <c r="H457" s="7">
        <v>6</v>
      </c>
      <c r="I457" t="s">
        <v>18</v>
      </c>
      <c r="J457" t="s">
        <v>504</v>
      </c>
      <c r="K457">
        <v>42</v>
      </c>
      <c r="L457">
        <v>1</v>
      </c>
      <c r="M457">
        <v>1</v>
      </c>
      <c r="N457">
        <v>69.040000000000006</v>
      </c>
      <c r="O457" s="7" t="s">
        <v>16</v>
      </c>
      <c r="P457">
        <f t="shared" si="7"/>
        <v>14.5</v>
      </c>
    </row>
    <row r="458" spans="2:16" x14ac:dyDescent="0.3">
      <c r="B458" s="7">
        <v>457</v>
      </c>
      <c r="C458" s="7">
        <v>27</v>
      </c>
      <c r="D458" t="s">
        <v>98</v>
      </c>
      <c r="E458" t="s">
        <v>187</v>
      </c>
      <c r="F458" s="1">
        <v>41889</v>
      </c>
      <c r="G458" s="7">
        <v>2</v>
      </c>
      <c r="H458" s="7">
        <v>5</v>
      </c>
      <c r="I458" t="s">
        <v>20</v>
      </c>
      <c r="J458" t="s">
        <v>505</v>
      </c>
      <c r="K458">
        <v>18</v>
      </c>
      <c r="L458">
        <v>2</v>
      </c>
      <c r="M458">
        <v>1</v>
      </c>
      <c r="N458">
        <v>150</v>
      </c>
      <c r="O458" s="7" t="s">
        <v>145</v>
      </c>
      <c r="P458">
        <f t="shared" si="7"/>
        <v>13.5</v>
      </c>
    </row>
    <row r="459" spans="2:16" x14ac:dyDescent="0.3">
      <c r="B459" s="7">
        <v>458</v>
      </c>
      <c r="C459" s="7">
        <v>8</v>
      </c>
      <c r="D459" t="s">
        <v>39</v>
      </c>
      <c r="E459" t="s">
        <v>23</v>
      </c>
      <c r="F459" s="1">
        <v>41920</v>
      </c>
      <c r="G459" s="7">
        <v>2</v>
      </c>
      <c r="H459" s="7">
        <v>6</v>
      </c>
      <c r="I459" t="s">
        <v>37</v>
      </c>
      <c r="J459" t="s">
        <v>506</v>
      </c>
      <c r="K459">
        <v>21</v>
      </c>
      <c r="L459">
        <v>0</v>
      </c>
      <c r="M459">
        <v>0</v>
      </c>
      <c r="N459">
        <v>38.090000000000003</v>
      </c>
      <c r="O459" s="7" t="s">
        <v>16</v>
      </c>
      <c r="P459">
        <f t="shared" si="7"/>
        <v>4</v>
      </c>
    </row>
    <row r="460" spans="2:16" x14ac:dyDescent="0.3">
      <c r="B460" s="7">
        <v>459</v>
      </c>
      <c r="C460" s="7">
        <v>51</v>
      </c>
      <c r="D460" t="s">
        <v>39</v>
      </c>
      <c r="E460" t="s">
        <v>33</v>
      </c>
      <c r="F460" s="1">
        <v>41923</v>
      </c>
      <c r="G460" s="7">
        <v>1</v>
      </c>
      <c r="H460" s="7">
        <v>6</v>
      </c>
      <c r="I460" t="s">
        <v>20</v>
      </c>
      <c r="J460" t="s">
        <v>507</v>
      </c>
      <c r="K460">
        <v>40</v>
      </c>
      <c r="L460">
        <v>5</v>
      </c>
      <c r="M460">
        <v>1</v>
      </c>
      <c r="N460">
        <v>127.5</v>
      </c>
      <c r="O460" s="7" t="s">
        <v>16</v>
      </c>
      <c r="P460">
        <f t="shared" si="7"/>
        <v>51</v>
      </c>
    </row>
    <row r="461" spans="2:16" x14ac:dyDescent="0.3">
      <c r="B461" s="7">
        <v>460</v>
      </c>
      <c r="C461" s="7">
        <v>6</v>
      </c>
      <c r="D461" t="s">
        <v>39</v>
      </c>
      <c r="E461" t="s">
        <v>453</v>
      </c>
      <c r="F461" s="1">
        <v>41929</v>
      </c>
      <c r="G461" s="7">
        <v>1</v>
      </c>
      <c r="H461" s="7">
        <v>5</v>
      </c>
      <c r="I461" t="s">
        <v>14</v>
      </c>
      <c r="J461" t="s">
        <v>508</v>
      </c>
      <c r="K461">
        <v>5</v>
      </c>
      <c r="L461">
        <v>0</v>
      </c>
      <c r="M461">
        <v>0</v>
      </c>
      <c r="N461">
        <v>120</v>
      </c>
      <c r="O461" s="7" t="s">
        <v>16</v>
      </c>
      <c r="P461">
        <f t="shared" si="7"/>
        <v>6</v>
      </c>
    </row>
    <row r="462" spans="2:16" x14ac:dyDescent="0.3">
      <c r="B462" s="7">
        <v>461</v>
      </c>
      <c r="C462" s="7">
        <v>33</v>
      </c>
      <c r="D462" t="s">
        <v>130</v>
      </c>
      <c r="E462" t="s">
        <v>230</v>
      </c>
      <c r="F462" s="1">
        <v>41990</v>
      </c>
      <c r="G462" s="7">
        <v>1</v>
      </c>
      <c r="H462" s="7">
        <v>7</v>
      </c>
      <c r="I462" t="s">
        <v>18</v>
      </c>
      <c r="J462" t="s">
        <v>509</v>
      </c>
      <c r="K462">
        <v>53</v>
      </c>
      <c r="L462">
        <v>4</v>
      </c>
      <c r="M462">
        <v>0</v>
      </c>
      <c r="N462">
        <v>62.26</v>
      </c>
      <c r="O462" s="7" t="s">
        <v>80</v>
      </c>
      <c r="P462">
        <f t="shared" si="7"/>
        <v>33</v>
      </c>
    </row>
    <row r="463" spans="2:16" x14ac:dyDescent="0.3">
      <c r="B463" s="7">
        <v>462</v>
      </c>
      <c r="C463" s="7">
        <v>0</v>
      </c>
      <c r="D463" t="s">
        <v>130</v>
      </c>
      <c r="E463" t="s">
        <v>230</v>
      </c>
      <c r="F463" s="1">
        <v>41990</v>
      </c>
      <c r="G463" s="7">
        <v>3</v>
      </c>
      <c r="H463" s="7">
        <v>7</v>
      </c>
      <c r="I463" t="s">
        <v>44</v>
      </c>
      <c r="J463" t="s">
        <v>509</v>
      </c>
      <c r="K463">
        <v>2</v>
      </c>
      <c r="L463">
        <v>0</v>
      </c>
      <c r="M463">
        <v>0</v>
      </c>
      <c r="N463">
        <v>0</v>
      </c>
      <c r="O463" s="7" t="s">
        <v>80</v>
      </c>
      <c r="P463">
        <f t="shared" si="7"/>
        <v>0</v>
      </c>
    </row>
    <row r="464" spans="2:16" x14ac:dyDescent="0.3">
      <c r="B464" s="7">
        <v>463</v>
      </c>
      <c r="C464" s="7">
        <v>11</v>
      </c>
      <c r="D464" t="s">
        <v>130</v>
      </c>
      <c r="E464" t="s">
        <v>221</v>
      </c>
      <c r="F464" s="1">
        <v>41999</v>
      </c>
      <c r="G464" s="7">
        <v>2</v>
      </c>
      <c r="H464" s="7">
        <v>7</v>
      </c>
      <c r="I464" t="s">
        <v>18</v>
      </c>
      <c r="J464" t="s">
        <v>510</v>
      </c>
      <c r="K464">
        <v>23</v>
      </c>
      <c r="L464">
        <v>1</v>
      </c>
      <c r="M464">
        <v>0</v>
      </c>
      <c r="N464">
        <v>47.82</v>
      </c>
      <c r="O464" s="7" t="s">
        <v>80</v>
      </c>
      <c r="P464">
        <f t="shared" si="7"/>
        <v>5.5</v>
      </c>
    </row>
    <row r="465" spans="2:16" x14ac:dyDescent="0.3">
      <c r="B465" s="7">
        <v>464</v>
      </c>
      <c r="C465" s="7">
        <v>24</v>
      </c>
      <c r="D465" t="s">
        <v>130</v>
      </c>
      <c r="E465" t="s">
        <v>221</v>
      </c>
      <c r="F465" s="1">
        <v>41999</v>
      </c>
      <c r="G465" s="7">
        <v>4</v>
      </c>
      <c r="H465" s="7">
        <v>7</v>
      </c>
      <c r="I465" t="s">
        <v>20</v>
      </c>
      <c r="J465" t="s">
        <v>510</v>
      </c>
      <c r="K465">
        <v>39</v>
      </c>
      <c r="L465">
        <v>4</v>
      </c>
      <c r="M465">
        <v>0</v>
      </c>
      <c r="N465">
        <v>61.53</v>
      </c>
      <c r="O465" s="7" t="s">
        <v>80</v>
      </c>
      <c r="P465">
        <f t="shared" si="7"/>
        <v>6</v>
      </c>
    </row>
    <row r="466" spans="2:16" x14ac:dyDescent="0.3">
      <c r="B466" s="7">
        <v>465</v>
      </c>
      <c r="C466" s="7">
        <v>19</v>
      </c>
      <c r="D466" t="s">
        <v>130</v>
      </c>
      <c r="E466" t="s">
        <v>221</v>
      </c>
      <c r="F466" s="1">
        <v>42022</v>
      </c>
      <c r="G466" s="7">
        <v>1</v>
      </c>
      <c r="H466" s="7">
        <v>6</v>
      </c>
      <c r="I466" t="s">
        <v>37</v>
      </c>
      <c r="J466" t="s">
        <v>511</v>
      </c>
      <c r="K466">
        <v>31</v>
      </c>
      <c r="L466">
        <v>2</v>
      </c>
      <c r="M466">
        <v>0</v>
      </c>
      <c r="N466">
        <v>61.29</v>
      </c>
      <c r="O466" s="7" t="s">
        <v>16</v>
      </c>
      <c r="P466">
        <f t="shared" si="7"/>
        <v>19</v>
      </c>
    </row>
    <row r="467" spans="2:16" x14ac:dyDescent="0.3">
      <c r="B467" s="7">
        <v>466</v>
      </c>
      <c r="C467" s="7">
        <v>34</v>
      </c>
      <c r="D467" t="s">
        <v>98</v>
      </c>
      <c r="E467" t="s">
        <v>230</v>
      </c>
      <c r="F467" s="1">
        <v>42024</v>
      </c>
      <c r="G467" s="7">
        <v>1</v>
      </c>
      <c r="H467" s="7">
        <v>6</v>
      </c>
      <c r="I467" t="s">
        <v>18</v>
      </c>
      <c r="J467" t="s">
        <v>512</v>
      </c>
      <c r="K467">
        <v>61</v>
      </c>
      <c r="L467">
        <v>1</v>
      </c>
      <c r="M467">
        <v>0</v>
      </c>
      <c r="N467">
        <v>55.73</v>
      </c>
      <c r="O467" s="7" t="s">
        <v>16</v>
      </c>
      <c r="P467">
        <f t="shared" si="7"/>
        <v>34</v>
      </c>
    </row>
    <row r="468" spans="2:16" x14ac:dyDescent="0.3">
      <c r="B468" s="7">
        <v>467</v>
      </c>
      <c r="C468" s="7" t="s">
        <v>57</v>
      </c>
      <c r="D468" t="s">
        <v>130</v>
      </c>
      <c r="E468" t="s">
        <v>223</v>
      </c>
      <c r="F468" s="1">
        <v>42030</v>
      </c>
      <c r="G468" s="7">
        <v>1</v>
      </c>
      <c r="H468" s="7" t="s">
        <v>57</v>
      </c>
      <c r="I468" t="s">
        <v>57</v>
      </c>
      <c r="J468" t="s">
        <v>513</v>
      </c>
      <c r="K468">
        <v>0</v>
      </c>
      <c r="L468">
        <v>0</v>
      </c>
      <c r="M468">
        <v>0</v>
      </c>
      <c r="N468">
        <v>0</v>
      </c>
      <c r="O468" s="7" t="s">
        <v>16</v>
      </c>
      <c r="P468" t="e">
        <f t="shared" si="7"/>
        <v>#VALUE!</v>
      </c>
    </row>
    <row r="469" spans="2:16" x14ac:dyDescent="0.3">
      <c r="B469" s="7">
        <v>468</v>
      </c>
      <c r="C469" s="7">
        <v>17</v>
      </c>
      <c r="D469" t="s">
        <v>98</v>
      </c>
      <c r="E469" t="s">
        <v>225</v>
      </c>
      <c r="F469" s="1">
        <v>42034</v>
      </c>
      <c r="G469" s="7">
        <v>1</v>
      </c>
      <c r="H469" s="7">
        <v>6</v>
      </c>
      <c r="I469" t="s">
        <v>44</v>
      </c>
      <c r="J469" t="s">
        <v>514</v>
      </c>
      <c r="K469">
        <v>32</v>
      </c>
      <c r="L469">
        <v>3</v>
      </c>
      <c r="M469">
        <v>0</v>
      </c>
      <c r="N469">
        <v>53.12</v>
      </c>
      <c r="O469" s="7" t="s">
        <v>16</v>
      </c>
      <c r="P469">
        <f t="shared" si="7"/>
        <v>17</v>
      </c>
    </row>
    <row r="470" spans="2:16" x14ac:dyDescent="0.3">
      <c r="B470" s="7">
        <v>469</v>
      </c>
      <c r="C470" s="7">
        <v>18</v>
      </c>
      <c r="D470" t="s">
        <v>22</v>
      </c>
      <c r="E470" t="s">
        <v>227</v>
      </c>
      <c r="F470" s="1">
        <v>42050</v>
      </c>
      <c r="G470" s="7">
        <v>1</v>
      </c>
      <c r="H470" s="7">
        <v>5</v>
      </c>
      <c r="I470" t="s">
        <v>18</v>
      </c>
      <c r="J470" t="s">
        <v>515</v>
      </c>
      <c r="K470">
        <v>13</v>
      </c>
      <c r="L470">
        <v>1</v>
      </c>
      <c r="M470">
        <v>1</v>
      </c>
      <c r="N470">
        <v>138.46</v>
      </c>
      <c r="O470" s="7" t="s">
        <v>16</v>
      </c>
      <c r="P470">
        <f t="shared" si="7"/>
        <v>18</v>
      </c>
    </row>
    <row r="471" spans="2:16" x14ac:dyDescent="0.3">
      <c r="B471" s="7">
        <v>470</v>
      </c>
      <c r="C471" s="7">
        <v>18</v>
      </c>
      <c r="D471" t="s">
        <v>69</v>
      </c>
      <c r="E471" t="s">
        <v>221</v>
      </c>
      <c r="F471" s="1">
        <v>42057</v>
      </c>
      <c r="G471" s="7">
        <v>1</v>
      </c>
      <c r="H471" s="7">
        <v>6</v>
      </c>
      <c r="I471" t="s">
        <v>18</v>
      </c>
      <c r="J471" t="s">
        <v>516</v>
      </c>
      <c r="K471">
        <v>11</v>
      </c>
      <c r="L471">
        <v>3</v>
      </c>
      <c r="M471">
        <v>0</v>
      </c>
      <c r="N471">
        <v>163.63</v>
      </c>
      <c r="O471" s="7" t="s">
        <v>16</v>
      </c>
      <c r="P471">
        <f t="shared" si="7"/>
        <v>18</v>
      </c>
    </row>
    <row r="472" spans="2:16" x14ac:dyDescent="0.3">
      <c r="B472" s="7">
        <v>471</v>
      </c>
      <c r="C472" s="7" t="s">
        <v>57</v>
      </c>
      <c r="D472" t="s">
        <v>517</v>
      </c>
      <c r="E472" t="s">
        <v>225</v>
      </c>
      <c r="F472" s="1">
        <v>42063</v>
      </c>
      <c r="G472" s="7">
        <v>2</v>
      </c>
      <c r="H472" s="7" t="s">
        <v>57</v>
      </c>
      <c r="I472" t="s">
        <v>57</v>
      </c>
      <c r="J472" t="s">
        <v>518</v>
      </c>
      <c r="K472">
        <v>0</v>
      </c>
      <c r="L472">
        <v>0</v>
      </c>
      <c r="M472">
        <v>0</v>
      </c>
      <c r="N472">
        <v>0</v>
      </c>
      <c r="O472" s="7" t="s">
        <v>16</v>
      </c>
      <c r="P472" t="e">
        <f t="shared" si="7"/>
        <v>#VALUE!</v>
      </c>
    </row>
    <row r="473" spans="2:16" x14ac:dyDescent="0.3">
      <c r="B473" s="7">
        <v>472</v>
      </c>
      <c r="C473" s="7">
        <v>45</v>
      </c>
      <c r="D473" t="s">
        <v>39</v>
      </c>
      <c r="E473" t="s">
        <v>225</v>
      </c>
      <c r="F473" s="1">
        <v>42069</v>
      </c>
      <c r="G473" s="7">
        <v>2</v>
      </c>
      <c r="H473" s="7">
        <v>6</v>
      </c>
      <c r="I473" t="s">
        <v>20</v>
      </c>
      <c r="J473" t="s">
        <v>519</v>
      </c>
      <c r="K473">
        <v>56</v>
      </c>
      <c r="L473">
        <v>3</v>
      </c>
      <c r="M473">
        <v>1</v>
      </c>
      <c r="N473">
        <v>80.349999999999994</v>
      </c>
      <c r="O473" s="7" t="s">
        <v>16</v>
      </c>
      <c r="P473">
        <f t="shared" si="7"/>
        <v>22.5</v>
      </c>
    </row>
    <row r="474" spans="2:16" x14ac:dyDescent="0.3">
      <c r="B474" s="7">
        <v>473</v>
      </c>
      <c r="C474" s="7" t="s">
        <v>57</v>
      </c>
      <c r="D474" t="s">
        <v>294</v>
      </c>
      <c r="E474" t="s">
        <v>287</v>
      </c>
      <c r="F474" s="1">
        <v>42073</v>
      </c>
      <c r="G474" s="7">
        <v>2</v>
      </c>
      <c r="H474" s="7" t="s">
        <v>57</v>
      </c>
      <c r="I474" t="s">
        <v>57</v>
      </c>
      <c r="J474" t="s">
        <v>520</v>
      </c>
      <c r="K474">
        <v>0</v>
      </c>
      <c r="L474">
        <v>0</v>
      </c>
      <c r="M474">
        <v>0</v>
      </c>
      <c r="N474">
        <v>0</v>
      </c>
      <c r="O474" s="7" t="s">
        <v>16</v>
      </c>
      <c r="P474" t="e">
        <f t="shared" si="7"/>
        <v>#VALUE!</v>
      </c>
    </row>
    <row r="475" spans="2:16" x14ac:dyDescent="0.3">
      <c r="B475" s="7">
        <v>474</v>
      </c>
      <c r="C475" s="7">
        <v>85</v>
      </c>
      <c r="D475" t="s">
        <v>49</v>
      </c>
      <c r="E475" t="s">
        <v>289</v>
      </c>
      <c r="F475" s="1">
        <v>42077</v>
      </c>
      <c r="G475" s="7">
        <v>2</v>
      </c>
      <c r="H475" s="7">
        <v>6</v>
      </c>
      <c r="I475" t="s">
        <v>20</v>
      </c>
      <c r="J475" t="s">
        <v>521</v>
      </c>
      <c r="K475">
        <v>76</v>
      </c>
      <c r="L475">
        <v>8</v>
      </c>
      <c r="M475">
        <v>2</v>
      </c>
      <c r="N475">
        <v>111.84</v>
      </c>
      <c r="O475" s="7" t="s">
        <v>16</v>
      </c>
      <c r="P475">
        <f t="shared" si="7"/>
        <v>42.5</v>
      </c>
    </row>
    <row r="476" spans="2:16" x14ac:dyDescent="0.3">
      <c r="B476" s="7">
        <v>475</v>
      </c>
      <c r="C476" s="7">
        <v>6</v>
      </c>
      <c r="D476" t="s">
        <v>12</v>
      </c>
      <c r="E476" t="s">
        <v>221</v>
      </c>
      <c r="F476" s="1">
        <v>42082</v>
      </c>
      <c r="G476" s="7">
        <v>1</v>
      </c>
      <c r="H476" s="7">
        <v>6</v>
      </c>
      <c r="I476" t="s">
        <v>18</v>
      </c>
      <c r="J476" t="s">
        <v>522</v>
      </c>
      <c r="K476">
        <v>11</v>
      </c>
      <c r="L476">
        <v>0</v>
      </c>
      <c r="M476">
        <v>0</v>
      </c>
      <c r="N476">
        <v>54.54</v>
      </c>
      <c r="O476" s="7" t="s">
        <v>16</v>
      </c>
      <c r="P476">
        <f t="shared" si="7"/>
        <v>6</v>
      </c>
    </row>
    <row r="477" spans="2:16" x14ac:dyDescent="0.3">
      <c r="B477" s="7">
        <v>476</v>
      </c>
      <c r="C477" s="7">
        <v>65</v>
      </c>
      <c r="D477" t="s">
        <v>130</v>
      </c>
      <c r="E477" t="s">
        <v>223</v>
      </c>
      <c r="F477" s="1">
        <v>42089</v>
      </c>
      <c r="G477" s="7">
        <v>2</v>
      </c>
      <c r="H477" s="7">
        <v>6</v>
      </c>
      <c r="I477" t="s">
        <v>14</v>
      </c>
      <c r="J477" t="s">
        <v>523</v>
      </c>
      <c r="K477">
        <v>65</v>
      </c>
      <c r="L477">
        <v>3</v>
      </c>
      <c r="M477">
        <v>2</v>
      </c>
      <c r="N477">
        <v>100</v>
      </c>
      <c r="O477" s="7" t="s">
        <v>16</v>
      </c>
      <c r="P477">
        <f t="shared" si="7"/>
        <v>32.5</v>
      </c>
    </row>
    <row r="478" spans="2:16" x14ac:dyDescent="0.3">
      <c r="B478" s="7">
        <v>477</v>
      </c>
      <c r="C478" s="7">
        <v>5</v>
      </c>
      <c r="D478" t="s">
        <v>12</v>
      </c>
      <c r="E478" t="s">
        <v>162</v>
      </c>
      <c r="F478" s="1">
        <v>42173</v>
      </c>
      <c r="G478" s="7">
        <v>2</v>
      </c>
      <c r="H478" s="7">
        <v>6</v>
      </c>
      <c r="I478" t="s">
        <v>18</v>
      </c>
      <c r="J478" t="s">
        <v>524</v>
      </c>
      <c r="K478">
        <v>7</v>
      </c>
      <c r="L478">
        <v>0</v>
      </c>
      <c r="M478">
        <v>0</v>
      </c>
      <c r="N478">
        <v>71.42</v>
      </c>
      <c r="O478" s="7" t="s">
        <v>16</v>
      </c>
      <c r="P478">
        <f t="shared" si="7"/>
        <v>2.5</v>
      </c>
    </row>
    <row r="479" spans="2:16" x14ac:dyDescent="0.3">
      <c r="B479" s="7">
        <v>478</v>
      </c>
      <c r="C479" s="7">
        <v>47</v>
      </c>
      <c r="D479" t="s">
        <v>12</v>
      </c>
      <c r="E479" t="s">
        <v>162</v>
      </c>
      <c r="F479" s="1">
        <v>42176</v>
      </c>
      <c r="G479" s="7">
        <v>1</v>
      </c>
      <c r="H479" s="7">
        <v>4</v>
      </c>
      <c r="I479" t="s">
        <v>18</v>
      </c>
      <c r="J479" t="s">
        <v>525</v>
      </c>
      <c r="K479">
        <v>75</v>
      </c>
      <c r="L479">
        <v>3</v>
      </c>
      <c r="M479">
        <v>0</v>
      </c>
      <c r="N479">
        <v>62.66</v>
      </c>
      <c r="O479" s="7" t="s">
        <v>16</v>
      </c>
      <c r="P479">
        <f t="shared" si="7"/>
        <v>47</v>
      </c>
    </row>
    <row r="480" spans="2:16" x14ac:dyDescent="0.3">
      <c r="B480" s="7">
        <v>479</v>
      </c>
      <c r="C480" s="7">
        <v>69</v>
      </c>
      <c r="D480" t="s">
        <v>12</v>
      </c>
      <c r="E480" t="s">
        <v>162</v>
      </c>
      <c r="F480" s="1">
        <v>42179</v>
      </c>
      <c r="G480" s="7">
        <v>1</v>
      </c>
      <c r="H480" s="7">
        <v>4</v>
      </c>
      <c r="I480" t="s">
        <v>18</v>
      </c>
      <c r="J480" t="s">
        <v>526</v>
      </c>
      <c r="K480">
        <v>77</v>
      </c>
      <c r="L480">
        <v>6</v>
      </c>
      <c r="M480">
        <v>1</v>
      </c>
      <c r="N480">
        <v>89.61</v>
      </c>
      <c r="O480" s="7" t="s">
        <v>16</v>
      </c>
      <c r="P480">
        <f t="shared" si="7"/>
        <v>69</v>
      </c>
    </row>
    <row r="481" spans="2:16" x14ac:dyDescent="0.3">
      <c r="B481" s="7">
        <v>480</v>
      </c>
      <c r="C481" s="7">
        <v>20</v>
      </c>
      <c r="D481" t="s">
        <v>69</v>
      </c>
      <c r="E481" t="s">
        <v>453</v>
      </c>
      <c r="F481" s="1">
        <v>42279</v>
      </c>
      <c r="G481" s="7">
        <v>1</v>
      </c>
      <c r="H481" s="7">
        <v>5</v>
      </c>
      <c r="I481" t="s">
        <v>20</v>
      </c>
      <c r="J481" t="s">
        <v>527</v>
      </c>
      <c r="K481">
        <v>12</v>
      </c>
      <c r="L481">
        <v>2</v>
      </c>
      <c r="M481">
        <v>1</v>
      </c>
      <c r="N481">
        <v>166.66</v>
      </c>
      <c r="O481" s="7" t="s">
        <v>145</v>
      </c>
      <c r="P481">
        <f t="shared" si="7"/>
        <v>20</v>
      </c>
    </row>
    <row r="482" spans="2:16" x14ac:dyDescent="0.3">
      <c r="B482" s="7">
        <v>481</v>
      </c>
      <c r="C482" s="7">
        <v>5</v>
      </c>
      <c r="D482" t="s">
        <v>69</v>
      </c>
      <c r="E482" t="s">
        <v>151</v>
      </c>
      <c r="F482" s="1">
        <v>42282</v>
      </c>
      <c r="G482" s="7">
        <v>1</v>
      </c>
      <c r="H482" s="7">
        <v>6</v>
      </c>
      <c r="I482" t="s">
        <v>18</v>
      </c>
      <c r="J482" t="s">
        <v>528</v>
      </c>
      <c r="K482">
        <v>8</v>
      </c>
      <c r="L482">
        <v>0</v>
      </c>
      <c r="M482">
        <v>0</v>
      </c>
      <c r="N482">
        <v>62.5</v>
      </c>
      <c r="O482" s="7" t="s">
        <v>145</v>
      </c>
      <c r="P482">
        <f t="shared" si="7"/>
        <v>5</v>
      </c>
    </row>
    <row r="483" spans="2:16" x14ac:dyDescent="0.3">
      <c r="B483" s="7">
        <v>482</v>
      </c>
      <c r="C483" s="7">
        <v>31</v>
      </c>
      <c r="D483" t="s">
        <v>69</v>
      </c>
      <c r="E483" t="s">
        <v>31</v>
      </c>
      <c r="F483" s="1">
        <v>42288</v>
      </c>
      <c r="G483" s="7">
        <v>2</v>
      </c>
      <c r="H483" s="7">
        <v>5</v>
      </c>
      <c r="I483" t="s">
        <v>18</v>
      </c>
      <c r="J483" t="s">
        <v>529</v>
      </c>
      <c r="K483">
        <v>30</v>
      </c>
      <c r="L483">
        <v>1</v>
      </c>
      <c r="M483">
        <v>0</v>
      </c>
      <c r="N483">
        <v>103.33</v>
      </c>
      <c r="O483" s="7" t="s">
        <v>16</v>
      </c>
      <c r="P483">
        <f t="shared" si="7"/>
        <v>15.5</v>
      </c>
    </row>
    <row r="484" spans="2:16" x14ac:dyDescent="0.3">
      <c r="B484" s="7">
        <v>483</v>
      </c>
      <c r="C484" s="7">
        <v>92</v>
      </c>
      <c r="D484" t="s">
        <v>69</v>
      </c>
      <c r="E484" t="s">
        <v>266</v>
      </c>
      <c r="F484" s="1">
        <v>42291</v>
      </c>
      <c r="G484" s="7">
        <v>1</v>
      </c>
      <c r="H484" s="7">
        <v>5</v>
      </c>
      <c r="I484" t="s">
        <v>20</v>
      </c>
      <c r="J484" t="s">
        <v>530</v>
      </c>
      <c r="K484">
        <v>86</v>
      </c>
      <c r="L484">
        <v>7</v>
      </c>
      <c r="M484">
        <v>4</v>
      </c>
      <c r="N484">
        <v>106.97</v>
      </c>
      <c r="O484" s="7" t="s">
        <v>16</v>
      </c>
      <c r="P484">
        <f t="shared" si="7"/>
        <v>92</v>
      </c>
    </row>
    <row r="485" spans="2:16" x14ac:dyDescent="0.3">
      <c r="B485" s="7">
        <v>484</v>
      </c>
      <c r="C485" s="7">
        <v>47</v>
      </c>
      <c r="D485" t="s">
        <v>69</v>
      </c>
      <c r="E485" t="s">
        <v>65</v>
      </c>
      <c r="F485" s="1">
        <v>42295</v>
      </c>
      <c r="G485" s="7">
        <v>2</v>
      </c>
      <c r="H485" s="7">
        <v>4</v>
      </c>
      <c r="I485" t="s">
        <v>18</v>
      </c>
      <c r="J485" t="s">
        <v>531</v>
      </c>
      <c r="K485">
        <v>61</v>
      </c>
      <c r="L485">
        <v>5</v>
      </c>
      <c r="M485">
        <v>0</v>
      </c>
      <c r="N485">
        <v>77.040000000000006</v>
      </c>
      <c r="O485" s="7" t="s">
        <v>16</v>
      </c>
      <c r="P485">
        <f t="shared" si="7"/>
        <v>23.5</v>
      </c>
    </row>
    <row r="486" spans="2:16" x14ac:dyDescent="0.3">
      <c r="B486" s="7">
        <v>485</v>
      </c>
      <c r="C486" s="7">
        <v>15</v>
      </c>
      <c r="D486" t="s">
        <v>69</v>
      </c>
      <c r="E486" t="s">
        <v>78</v>
      </c>
      <c r="F486" s="1">
        <v>42299</v>
      </c>
      <c r="G486" s="7">
        <v>1</v>
      </c>
      <c r="H486" s="7">
        <v>6</v>
      </c>
      <c r="I486" t="s">
        <v>18</v>
      </c>
      <c r="J486" t="s">
        <v>532</v>
      </c>
      <c r="K486">
        <v>16</v>
      </c>
      <c r="L486">
        <v>1</v>
      </c>
      <c r="M486">
        <v>0</v>
      </c>
      <c r="N486">
        <v>93.75</v>
      </c>
      <c r="O486" s="7" t="s">
        <v>16</v>
      </c>
      <c r="P486">
        <f t="shared" si="7"/>
        <v>15</v>
      </c>
    </row>
    <row r="487" spans="2:16" x14ac:dyDescent="0.3">
      <c r="B487" s="7">
        <v>486</v>
      </c>
      <c r="C487" s="7">
        <v>27</v>
      </c>
      <c r="D487" t="s">
        <v>69</v>
      </c>
      <c r="E487" t="s">
        <v>76</v>
      </c>
      <c r="F487" s="1">
        <v>42302</v>
      </c>
      <c r="G487" s="7">
        <v>2</v>
      </c>
      <c r="H487" s="7">
        <v>6</v>
      </c>
      <c r="I487" t="s">
        <v>37</v>
      </c>
      <c r="J487" t="s">
        <v>533</v>
      </c>
      <c r="K487">
        <v>29</v>
      </c>
      <c r="L487">
        <v>3</v>
      </c>
      <c r="M487">
        <v>0</v>
      </c>
      <c r="N487">
        <v>93.1</v>
      </c>
      <c r="O487" s="7" t="s">
        <v>16</v>
      </c>
      <c r="P487">
        <f t="shared" si="7"/>
        <v>13.5</v>
      </c>
    </row>
    <row r="488" spans="2:16" x14ac:dyDescent="0.3">
      <c r="B488" s="7">
        <v>487</v>
      </c>
      <c r="C488" s="7">
        <v>18</v>
      </c>
      <c r="D488" t="s">
        <v>130</v>
      </c>
      <c r="E488" t="s">
        <v>225</v>
      </c>
      <c r="F488" s="1">
        <v>42381</v>
      </c>
      <c r="G488" s="7">
        <v>1</v>
      </c>
      <c r="H488" s="7">
        <v>4</v>
      </c>
      <c r="I488" t="s">
        <v>18</v>
      </c>
      <c r="J488" t="s">
        <v>534</v>
      </c>
      <c r="K488">
        <v>13</v>
      </c>
      <c r="L488">
        <v>1</v>
      </c>
      <c r="M488">
        <v>1</v>
      </c>
      <c r="N488">
        <v>138.46</v>
      </c>
      <c r="O488" s="7" t="s">
        <v>16</v>
      </c>
      <c r="P488">
        <f t="shared" si="7"/>
        <v>18</v>
      </c>
    </row>
    <row r="489" spans="2:16" x14ac:dyDescent="0.3">
      <c r="B489" s="7">
        <v>488</v>
      </c>
      <c r="C489" s="7">
        <v>11</v>
      </c>
      <c r="D489" t="s">
        <v>130</v>
      </c>
      <c r="E489" t="s">
        <v>230</v>
      </c>
      <c r="F489" s="1">
        <v>42384</v>
      </c>
      <c r="G489" s="7">
        <v>1</v>
      </c>
      <c r="H489" s="7">
        <v>5</v>
      </c>
      <c r="I489" t="s">
        <v>18</v>
      </c>
      <c r="J489" t="s">
        <v>535</v>
      </c>
      <c r="K489">
        <v>10</v>
      </c>
      <c r="L489">
        <v>0</v>
      </c>
      <c r="M489">
        <v>0</v>
      </c>
      <c r="N489">
        <v>110</v>
      </c>
      <c r="O489" s="7" t="s">
        <v>16</v>
      </c>
      <c r="P489">
        <f t="shared" si="7"/>
        <v>11</v>
      </c>
    </row>
    <row r="490" spans="2:16" x14ac:dyDescent="0.3">
      <c r="B490" s="7">
        <v>489</v>
      </c>
      <c r="C490" s="7">
        <v>23</v>
      </c>
      <c r="D490" t="s">
        <v>130</v>
      </c>
      <c r="E490" t="s">
        <v>221</v>
      </c>
      <c r="F490" s="1">
        <v>42386</v>
      </c>
      <c r="G490" s="7">
        <v>1</v>
      </c>
      <c r="H490" s="7">
        <v>5</v>
      </c>
      <c r="I490" t="s">
        <v>18</v>
      </c>
      <c r="J490" t="s">
        <v>536</v>
      </c>
      <c r="K490">
        <v>9</v>
      </c>
      <c r="L490">
        <v>2</v>
      </c>
      <c r="M490">
        <v>2</v>
      </c>
      <c r="N490">
        <v>255.55</v>
      </c>
      <c r="O490" s="7" t="s">
        <v>16</v>
      </c>
      <c r="P490">
        <f t="shared" si="7"/>
        <v>23</v>
      </c>
    </row>
    <row r="491" spans="2:16" x14ac:dyDescent="0.3">
      <c r="B491" s="7">
        <v>490</v>
      </c>
      <c r="C491" s="7">
        <v>0</v>
      </c>
      <c r="D491" t="s">
        <v>130</v>
      </c>
      <c r="E491" t="s">
        <v>234</v>
      </c>
      <c r="F491" s="1">
        <v>42389</v>
      </c>
      <c r="G491" s="7">
        <v>2</v>
      </c>
      <c r="H491" s="7">
        <v>4</v>
      </c>
      <c r="I491" t="s">
        <v>18</v>
      </c>
      <c r="J491" t="s">
        <v>537</v>
      </c>
      <c r="K491">
        <v>3</v>
      </c>
      <c r="L491">
        <v>0</v>
      </c>
      <c r="M491">
        <v>0</v>
      </c>
      <c r="N491">
        <v>0</v>
      </c>
      <c r="O491" s="7" t="s">
        <v>16</v>
      </c>
      <c r="P491">
        <f t="shared" si="7"/>
        <v>0</v>
      </c>
    </row>
    <row r="492" spans="2:16" x14ac:dyDescent="0.3">
      <c r="B492" s="7">
        <v>491</v>
      </c>
      <c r="C492" s="7">
        <v>34</v>
      </c>
      <c r="D492" t="s">
        <v>130</v>
      </c>
      <c r="E492" t="s">
        <v>223</v>
      </c>
      <c r="F492" s="1">
        <v>42392</v>
      </c>
      <c r="G492" s="7">
        <v>2</v>
      </c>
      <c r="H492" s="7">
        <v>5</v>
      </c>
      <c r="I492" t="s">
        <v>18</v>
      </c>
      <c r="J492" t="s">
        <v>538</v>
      </c>
      <c r="K492">
        <v>42</v>
      </c>
      <c r="L492">
        <v>1</v>
      </c>
      <c r="M492">
        <v>1</v>
      </c>
      <c r="N492">
        <v>80.95</v>
      </c>
      <c r="O492" s="7" t="s">
        <v>16</v>
      </c>
      <c r="P492">
        <f t="shared" si="7"/>
        <v>17</v>
      </c>
    </row>
    <row r="493" spans="2:16" x14ac:dyDescent="0.3">
      <c r="B493" s="7">
        <v>492</v>
      </c>
      <c r="C493" s="7">
        <v>11</v>
      </c>
      <c r="D493" t="s">
        <v>130</v>
      </c>
      <c r="E493" t="s">
        <v>227</v>
      </c>
      <c r="F493" s="1">
        <v>42395</v>
      </c>
      <c r="G493" s="7">
        <v>1</v>
      </c>
      <c r="H493" s="7">
        <v>5</v>
      </c>
      <c r="I493" t="s">
        <v>20</v>
      </c>
      <c r="J493" t="s">
        <v>539</v>
      </c>
      <c r="K493">
        <v>3</v>
      </c>
      <c r="L493">
        <v>1</v>
      </c>
      <c r="M493">
        <v>1</v>
      </c>
      <c r="N493">
        <v>366.66</v>
      </c>
      <c r="O493" s="7" t="s">
        <v>145</v>
      </c>
      <c r="P493">
        <f t="shared" si="7"/>
        <v>11</v>
      </c>
    </row>
    <row r="494" spans="2:16" x14ac:dyDescent="0.3">
      <c r="B494" s="7">
        <v>493</v>
      </c>
      <c r="C494" s="7">
        <v>14</v>
      </c>
      <c r="D494" t="s">
        <v>130</v>
      </c>
      <c r="E494" t="s">
        <v>221</v>
      </c>
      <c r="F494" s="1">
        <v>42398</v>
      </c>
      <c r="G494" s="7">
        <v>1</v>
      </c>
      <c r="H494" s="7">
        <v>4</v>
      </c>
      <c r="I494" t="s">
        <v>18</v>
      </c>
      <c r="J494" t="s">
        <v>540</v>
      </c>
      <c r="K494">
        <v>9</v>
      </c>
      <c r="L494">
        <v>2</v>
      </c>
      <c r="M494">
        <v>0</v>
      </c>
      <c r="N494">
        <v>155.55000000000001</v>
      </c>
      <c r="O494" s="7" t="s">
        <v>145</v>
      </c>
      <c r="P494">
        <f t="shared" si="7"/>
        <v>14</v>
      </c>
    </row>
    <row r="495" spans="2:16" x14ac:dyDescent="0.3">
      <c r="B495" s="7">
        <v>494</v>
      </c>
      <c r="C495" s="7" t="s">
        <v>57</v>
      </c>
      <c r="D495" t="s">
        <v>130</v>
      </c>
      <c r="E495" t="s">
        <v>223</v>
      </c>
      <c r="F495" s="1">
        <v>42400</v>
      </c>
      <c r="G495" s="7">
        <v>2</v>
      </c>
      <c r="H495" s="7" t="s">
        <v>57</v>
      </c>
      <c r="I495" t="s">
        <v>57</v>
      </c>
      <c r="J495" t="s">
        <v>541</v>
      </c>
      <c r="K495">
        <v>0</v>
      </c>
      <c r="L495">
        <v>0</v>
      </c>
      <c r="M495">
        <v>0</v>
      </c>
      <c r="N495">
        <v>0</v>
      </c>
      <c r="O495" s="7" t="s">
        <v>145</v>
      </c>
      <c r="P495" t="e">
        <f t="shared" si="7"/>
        <v>#VALUE!</v>
      </c>
    </row>
    <row r="496" spans="2:16" x14ac:dyDescent="0.3">
      <c r="B496" s="7">
        <v>495</v>
      </c>
      <c r="C496" s="7">
        <v>2</v>
      </c>
      <c r="D496" t="s">
        <v>35</v>
      </c>
      <c r="E496" t="s">
        <v>62</v>
      </c>
      <c r="F496" s="1">
        <v>42409</v>
      </c>
      <c r="G496" s="7">
        <v>1</v>
      </c>
      <c r="H496" s="7">
        <v>6</v>
      </c>
      <c r="I496" t="s">
        <v>18</v>
      </c>
      <c r="J496" t="s">
        <v>542</v>
      </c>
      <c r="K496">
        <v>2</v>
      </c>
      <c r="L496">
        <v>0</v>
      </c>
      <c r="M496">
        <v>0</v>
      </c>
      <c r="N496">
        <v>100</v>
      </c>
      <c r="O496" s="7" t="s">
        <v>145</v>
      </c>
      <c r="P496">
        <f t="shared" si="7"/>
        <v>2</v>
      </c>
    </row>
    <row r="497" spans="2:16" x14ac:dyDescent="0.3">
      <c r="B497" s="7">
        <v>496</v>
      </c>
      <c r="C497" s="7">
        <v>9</v>
      </c>
      <c r="D497" t="s">
        <v>35</v>
      </c>
      <c r="E497" t="s">
        <v>450</v>
      </c>
      <c r="F497" s="1">
        <v>42412</v>
      </c>
      <c r="G497" s="7">
        <v>1</v>
      </c>
      <c r="H497" s="7">
        <v>6</v>
      </c>
      <c r="I497" t="s">
        <v>20</v>
      </c>
      <c r="J497" t="s">
        <v>543</v>
      </c>
      <c r="K497">
        <v>5</v>
      </c>
      <c r="L497">
        <v>1</v>
      </c>
      <c r="M497">
        <v>0</v>
      </c>
      <c r="N497">
        <v>180</v>
      </c>
      <c r="O497" s="7" t="s">
        <v>145</v>
      </c>
      <c r="P497">
        <f t="shared" si="7"/>
        <v>9</v>
      </c>
    </row>
    <row r="498" spans="2:16" x14ac:dyDescent="0.3">
      <c r="B498" s="7">
        <v>497</v>
      </c>
      <c r="C498" s="7" t="s">
        <v>57</v>
      </c>
      <c r="D498" t="s">
        <v>35</v>
      </c>
      <c r="E498" t="s">
        <v>25</v>
      </c>
      <c r="F498" s="1">
        <v>42414</v>
      </c>
      <c r="G498" s="7">
        <v>2</v>
      </c>
      <c r="H498" s="7" t="s">
        <v>57</v>
      </c>
      <c r="I498" t="s">
        <v>57</v>
      </c>
      <c r="J498" t="s">
        <v>544</v>
      </c>
      <c r="K498">
        <v>0</v>
      </c>
      <c r="L498">
        <v>0</v>
      </c>
      <c r="M498">
        <v>0</v>
      </c>
      <c r="N498">
        <v>0</v>
      </c>
      <c r="O498" s="7" t="s">
        <v>145</v>
      </c>
      <c r="P498" t="e">
        <f t="shared" si="7"/>
        <v>#VALUE!</v>
      </c>
    </row>
    <row r="499" spans="2:16" x14ac:dyDescent="0.3">
      <c r="B499" s="7">
        <v>498</v>
      </c>
      <c r="C499" s="7">
        <v>8</v>
      </c>
      <c r="D499" t="s">
        <v>12</v>
      </c>
      <c r="E499" t="s">
        <v>162</v>
      </c>
      <c r="F499" s="1">
        <v>42424</v>
      </c>
      <c r="G499" s="7">
        <v>1</v>
      </c>
      <c r="H499" s="7">
        <v>7</v>
      </c>
      <c r="I499" t="s">
        <v>20</v>
      </c>
      <c r="J499" t="s">
        <v>545</v>
      </c>
      <c r="K499">
        <v>2</v>
      </c>
      <c r="L499">
        <v>0</v>
      </c>
      <c r="M499">
        <v>1</v>
      </c>
      <c r="N499">
        <v>400</v>
      </c>
      <c r="O499" s="7" t="s">
        <v>145</v>
      </c>
      <c r="P499">
        <f t="shared" si="7"/>
        <v>8</v>
      </c>
    </row>
    <row r="500" spans="2:16" x14ac:dyDescent="0.3">
      <c r="B500" s="7">
        <v>499</v>
      </c>
      <c r="C500" s="7">
        <v>7</v>
      </c>
      <c r="D500" t="s">
        <v>22</v>
      </c>
      <c r="E500" t="s">
        <v>162</v>
      </c>
      <c r="F500" s="1">
        <v>42427</v>
      </c>
      <c r="G500" s="7">
        <v>2</v>
      </c>
      <c r="H500" s="7">
        <v>7</v>
      </c>
      <c r="I500" t="s">
        <v>20</v>
      </c>
      <c r="J500" t="s">
        <v>546</v>
      </c>
      <c r="K500">
        <v>3</v>
      </c>
      <c r="L500">
        <v>1</v>
      </c>
      <c r="M500">
        <v>0</v>
      </c>
      <c r="N500">
        <v>233.33</v>
      </c>
      <c r="O500" s="7" t="s">
        <v>145</v>
      </c>
      <c r="P500">
        <f t="shared" si="7"/>
        <v>3.5</v>
      </c>
    </row>
    <row r="501" spans="2:16" x14ac:dyDescent="0.3">
      <c r="B501" s="7">
        <v>500</v>
      </c>
      <c r="C501" s="7">
        <v>7</v>
      </c>
      <c r="D501" t="s">
        <v>35</v>
      </c>
      <c r="E501" t="s">
        <v>162</v>
      </c>
      <c r="F501" s="1">
        <v>42430</v>
      </c>
      <c r="G501" s="7">
        <v>2</v>
      </c>
      <c r="H501" s="7">
        <v>7</v>
      </c>
      <c r="I501" t="s">
        <v>20</v>
      </c>
      <c r="J501" t="s">
        <v>547</v>
      </c>
      <c r="K501">
        <v>4</v>
      </c>
      <c r="L501">
        <v>0</v>
      </c>
      <c r="M501">
        <v>1</v>
      </c>
      <c r="N501">
        <v>175</v>
      </c>
      <c r="O501" s="7" t="s">
        <v>145</v>
      </c>
      <c r="P501">
        <f t="shared" si="7"/>
        <v>3.5</v>
      </c>
    </row>
    <row r="502" spans="2:16" x14ac:dyDescent="0.3">
      <c r="B502" s="7">
        <v>501</v>
      </c>
      <c r="C502" s="7" t="s">
        <v>57</v>
      </c>
      <c r="D502" t="s">
        <v>517</v>
      </c>
      <c r="E502" t="s">
        <v>162</v>
      </c>
      <c r="F502" s="1">
        <v>42432</v>
      </c>
      <c r="G502" s="7">
        <v>2</v>
      </c>
      <c r="H502" s="7" t="s">
        <v>57</v>
      </c>
      <c r="I502" t="s">
        <v>57</v>
      </c>
      <c r="J502" t="s">
        <v>548</v>
      </c>
      <c r="K502">
        <v>0</v>
      </c>
      <c r="L502">
        <v>0</v>
      </c>
      <c r="M502">
        <v>0</v>
      </c>
      <c r="N502">
        <v>0</v>
      </c>
      <c r="O502" s="7" t="s">
        <v>145</v>
      </c>
      <c r="P502" t="e">
        <f t="shared" si="7"/>
        <v>#VALUE!</v>
      </c>
    </row>
    <row r="503" spans="2:16" x14ac:dyDescent="0.3">
      <c r="B503" s="7">
        <v>502</v>
      </c>
      <c r="C503" s="7">
        <v>20</v>
      </c>
      <c r="D503" t="s">
        <v>12</v>
      </c>
      <c r="E503" t="s">
        <v>162</v>
      </c>
      <c r="F503" s="1">
        <v>42435</v>
      </c>
      <c r="G503" s="7">
        <v>2</v>
      </c>
      <c r="H503" s="7">
        <v>4</v>
      </c>
      <c r="I503" t="s">
        <v>20</v>
      </c>
      <c r="J503" t="s">
        <v>549</v>
      </c>
      <c r="K503">
        <v>6</v>
      </c>
      <c r="L503">
        <v>1</v>
      </c>
      <c r="M503">
        <v>2</v>
      </c>
      <c r="N503">
        <v>333.33</v>
      </c>
      <c r="O503" s="7" t="s">
        <v>145</v>
      </c>
      <c r="P503">
        <f t="shared" si="7"/>
        <v>10</v>
      </c>
    </row>
    <row r="504" spans="2:16" x14ac:dyDescent="0.3">
      <c r="B504" s="7">
        <v>503</v>
      </c>
      <c r="C504" s="7">
        <v>30</v>
      </c>
      <c r="D504" t="s">
        <v>46</v>
      </c>
      <c r="E504" t="s">
        <v>55</v>
      </c>
      <c r="F504" s="1">
        <v>42444</v>
      </c>
      <c r="G504" s="7">
        <v>2</v>
      </c>
      <c r="H504" s="7">
        <v>6</v>
      </c>
      <c r="I504" t="s">
        <v>18</v>
      </c>
      <c r="J504" t="s">
        <v>550</v>
      </c>
      <c r="K504">
        <v>30</v>
      </c>
      <c r="L504">
        <v>1</v>
      </c>
      <c r="M504">
        <v>1</v>
      </c>
      <c r="N504">
        <v>100</v>
      </c>
      <c r="O504" s="7" t="s">
        <v>145</v>
      </c>
      <c r="P504">
        <f t="shared" si="7"/>
        <v>15</v>
      </c>
    </row>
    <row r="505" spans="2:16" x14ac:dyDescent="0.3">
      <c r="B505" s="7">
        <v>504</v>
      </c>
      <c r="C505" s="7">
        <v>13</v>
      </c>
      <c r="D505" t="s">
        <v>22</v>
      </c>
      <c r="E505" t="s">
        <v>74</v>
      </c>
      <c r="F505" s="1">
        <v>42448</v>
      </c>
      <c r="G505" s="7">
        <v>2</v>
      </c>
      <c r="H505" s="7">
        <v>6</v>
      </c>
      <c r="I505" t="s">
        <v>20</v>
      </c>
      <c r="J505" t="s">
        <v>551</v>
      </c>
      <c r="K505">
        <v>9</v>
      </c>
      <c r="L505">
        <v>0</v>
      </c>
      <c r="M505">
        <v>1</v>
      </c>
      <c r="N505">
        <v>144.44</v>
      </c>
      <c r="O505" s="7" t="s">
        <v>145</v>
      </c>
      <c r="P505">
        <f t="shared" si="7"/>
        <v>6.5</v>
      </c>
    </row>
    <row r="506" spans="2:16" x14ac:dyDescent="0.3">
      <c r="B506" s="7">
        <v>505</v>
      </c>
      <c r="C506" s="7">
        <v>13</v>
      </c>
      <c r="D506" t="s">
        <v>12</v>
      </c>
      <c r="E506" t="s">
        <v>72</v>
      </c>
      <c r="F506" s="1">
        <v>42452</v>
      </c>
      <c r="G506" s="7">
        <v>1</v>
      </c>
      <c r="H506" s="7">
        <v>6</v>
      </c>
      <c r="I506" t="s">
        <v>20</v>
      </c>
      <c r="J506" t="s">
        <v>552</v>
      </c>
      <c r="K506">
        <v>12</v>
      </c>
      <c r="L506">
        <v>1</v>
      </c>
      <c r="M506">
        <v>0</v>
      </c>
      <c r="N506">
        <v>108.33</v>
      </c>
      <c r="O506" s="7" t="s">
        <v>145</v>
      </c>
      <c r="P506">
        <f t="shared" si="7"/>
        <v>13</v>
      </c>
    </row>
    <row r="507" spans="2:16" x14ac:dyDescent="0.3">
      <c r="B507" s="7">
        <v>506</v>
      </c>
      <c r="C507" s="7">
        <v>18</v>
      </c>
      <c r="D507" t="s">
        <v>130</v>
      </c>
      <c r="E507" t="s">
        <v>58</v>
      </c>
      <c r="F507" s="1">
        <v>42456</v>
      </c>
      <c r="G507" s="7">
        <v>2</v>
      </c>
      <c r="H507" s="7">
        <v>6</v>
      </c>
      <c r="I507" t="s">
        <v>20</v>
      </c>
      <c r="J507" t="s">
        <v>553</v>
      </c>
      <c r="K507">
        <v>10</v>
      </c>
      <c r="L507">
        <v>3</v>
      </c>
      <c r="M507">
        <v>0</v>
      </c>
      <c r="N507">
        <v>180</v>
      </c>
      <c r="O507" s="7" t="s">
        <v>145</v>
      </c>
      <c r="P507">
        <f t="shared" si="7"/>
        <v>9</v>
      </c>
    </row>
    <row r="508" spans="2:16" x14ac:dyDescent="0.3">
      <c r="B508" s="7">
        <v>507</v>
      </c>
      <c r="C508" s="7">
        <v>15</v>
      </c>
      <c r="D508" t="s">
        <v>39</v>
      </c>
      <c r="E508" t="s">
        <v>76</v>
      </c>
      <c r="F508" s="1">
        <v>42460</v>
      </c>
      <c r="G508" s="7">
        <v>1</v>
      </c>
      <c r="H508" s="7">
        <v>4</v>
      </c>
      <c r="I508" t="s">
        <v>20</v>
      </c>
      <c r="J508" t="s">
        <v>554</v>
      </c>
      <c r="K508">
        <v>9</v>
      </c>
      <c r="L508">
        <v>1</v>
      </c>
      <c r="M508">
        <v>0</v>
      </c>
      <c r="N508">
        <v>166.66</v>
      </c>
      <c r="O508" s="7" t="s">
        <v>145</v>
      </c>
      <c r="P508">
        <f t="shared" si="7"/>
        <v>15</v>
      </c>
    </row>
    <row r="509" spans="2:16" x14ac:dyDescent="0.3">
      <c r="B509" s="7">
        <v>508</v>
      </c>
      <c r="C509" s="7" t="s">
        <v>57</v>
      </c>
      <c r="D509" t="s">
        <v>49</v>
      </c>
      <c r="E509" t="s">
        <v>50</v>
      </c>
      <c r="F509" s="1">
        <v>42532</v>
      </c>
      <c r="G509" s="7">
        <v>2</v>
      </c>
      <c r="H509" s="7" t="s">
        <v>57</v>
      </c>
      <c r="I509" t="s">
        <v>57</v>
      </c>
      <c r="J509" t="s">
        <v>555</v>
      </c>
      <c r="K509">
        <v>0</v>
      </c>
      <c r="L509">
        <v>0</v>
      </c>
      <c r="M509">
        <v>0</v>
      </c>
      <c r="N509">
        <v>0</v>
      </c>
      <c r="O509" s="7" t="s">
        <v>16</v>
      </c>
      <c r="P509" t="e">
        <f t="shared" si="7"/>
        <v>#VALUE!</v>
      </c>
    </row>
    <row r="510" spans="2:16" x14ac:dyDescent="0.3">
      <c r="B510" s="7">
        <v>509</v>
      </c>
      <c r="C510" s="7" t="s">
        <v>57</v>
      </c>
      <c r="D510" t="s">
        <v>49</v>
      </c>
      <c r="E510" t="s">
        <v>50</v>
      </c>
      <c r="F510" s="1">
        <v>42534</v>
      </c>
      <c r="G510" s="7">
        <v>2</v>
      </c>
      <c r="H510" s="7" t="s">
        <v>57</v>
      </c>
      <c r="I510" t="s">
        <v>57</v>
      </c>
      <c r="J510" t="s">
        <v>556</v>
      </c>
      <c r="K510">
        <v>0</v>
      </c>
      <c r="L510">
        <v>0</v>
      </c>
      <c r="M510">
        <v>0</v>
      </c>
      <c r="N510">
        <v>0</v>
      </c>
      <c r="O510" s="7" t="s">
        <v>16</v>
      </c>
      <c r="P510" t="e">
        <f t="shared" si="7"/>
        <v>#VALUE!</v>
      </c>
    </row>
    <row r="511" spans="2:16" x14ac:dyDescent="0.3">
      <c r="B511" s="7">
        <v>510</v>
      </c>
      <c r="C511" s="7" t="s">
        <v>57</v>
      </c>
      <c r="D511" t="s">
        <v>49</v>
      </c>
      <c r="E511" t="s">
        <v>50</v>
      </c>
      <c r="F511" s="1">
        <v>42536</v>
      </c>
      <c r="G511" s="7">
        <v>2</v>
      </c>
      <c r="H511" s="7" t="s">
        <v>57</v>
      </c>
      <c r="I511" t="s">
        <v>57</v>
      </c>
      <c r="J511" t="s">
        <v>557</v>
      </c>
      <c r="K511">
        <v>0</v>
      </c>
      <c r="L511">
        <v>0</v>
      </c>
      <c r="M511">
        <v>0</v>
      </c>
      <c r="N511">
        <v>0</v>
      </c>
      <c r="O511" s="7" t="s">
        <v>16</v>
      </c>
      <c r="P511" t="e">
        <f t="shared" si="7"/>
        <v>#VALUE!</v>
      </c>
    </row>
    <row r="512" spans="2:16" x14ac:dyDescent="0.3">
      <c r="B512" s="7">
        <v>511</v>
      </c>
      <c r="C512" s="7">
        <v>19</v>
      </c>
      <c r="D512" t="s">
        <v>49</v>
      </c>
      <c r="E512" t="s">
        <v>50</v>
      </c>
      <c r="F512" s="1">
        <v>42539</v>
      </c>
      <c r="G512" s="7">
        <v>2</v>
      </c>
      <c r="H512" s="7">
        <v>6</v>
      </c>
      <c r="I512" t="s">
        <v>20</v>
      </c>
      <c r="J512" t="s">
        <v>558</v>
      </c>
      <c r="K512">
        <v>17</v>
      </c>
      <c r="L512">
        <v>1</v>
      </c>
      <c r="M512">
        <v>0</v>
      </c>
      <c r="N512">
        <v>111.76</v>
      </c>
      <c r="O512" s="7" t="s">
        <v>145</v>
      </c>
      <c r="P512">
        <f t="shared" si="7"/>
        <v>9.5</v>
      </c>
    </row>
    <row r="513" spans="2:16" x14ac:dyDescent="0.3">
      <c r="B513" s="7">
        <v>512</v>
      </c>
      <c r="C513" s="7" t="s">
        <v>57</v>
      </c>
      <c r="D513" t="s">
        <v>49</v>
      </c>
      <c r="E513" t="s">
        <v>50</v>
      </c>
      <c r="F513" s="1">
        <v>42541</v>
      </c>
      <c r="G513" s="7">
        <v>2</v>
      </c>
      <c r="H513" s="7" t="s">
        <v>57</v>
      </c>
      <c r="I513" t="s">
        <v>57</v>
      </c>
      <c r="J513" t="s">
        <v>559</v>
      </c>
      <c r="K513">
        <v>0</v>
      </c>
      <c r="L513">
        <v>0</v>
      </c>
      <c r="M513">
        <v>0</v>
      </c>
      <c r="N513">
        <v>0</v>
      </c>
      <c r="O513" s="7" t="s">
        <v>145</v>
      </c>
      <c r="P513" t="e">
        <f t="shared" si="7"/>
        <v>#VALUE!</v>
      </c>
    </row>
    <row r="514" spans="2:16" x14ac:dyDescent="0.3">
      <c r="B514" s="7">
        <v>513</v>
      </c>
      <c r="C514" s="7">
        <v>9</v>
      </c>
      <c r="D514" t="s">
        <v>49</v>
      </c>
      <c r="E514" t="s">
        <v>50</v>
      </c>
      <c r="F514" s="1">
        <v>42543</v>
      </c>
      <c r="G514" s="7">
        <v>1</v>
      </c>
      <c r="H514" s="7">
        <v>6</v>
      </c>
      <c r="I514" t="s">
        <v>37</v>
      </c>
      <c r="J514" t="s">
        <v>560</v>
      </c>
      <c r="K514">
        <v>13</v>
      </c>
      <c r="L514">
        <v>1</v>
      </c>
      <c r="M514">
        <v>0</v>
      </c>
      <c r="N514">
        <v>69.23</v>
      </c>
      <c r="O514" s="7" t="s">
        <v>145</v>
      </c>
      <c r="P514">
        <f t="shared" ref="P514:P577" si="8">C514/G514</f>
        <v>9</v>
      </c>
    </row>
    <row r="515" spans="2:16" x14ac:dyDescent="0.3">
      <c r="B515" s="7">
        <v>514</v>
      </c>
      <c r="C515" s="7">
        <v>43</v>
      </c>
      <c r="D515" t="s">
        <v>39</v>
      </c>
      <c r="E515" t="s">
        <v>561</v>
      </c>
      <c r="F515" s="1">
        <v>42609</v>
      </c>
      <c r="G515" s="7">
        <v>2</v>
      </c>
      <c r="H515" s="7">
        <v>5</v>
      </c>
      <c r="I515" t="s">
        <v>18</v>
      </c>
      <c r="J515" t="s">
        <v>562</v>
      </c>
      <c r="K515">
        <v>25</v>
      </c>
      <c r="L515">
        <v>2</v>
      </c>
      <c r="M515">
        <v>2</v>
      </c>
      <c r="N515">
        <v>172</v>
      </c>
      <c r="O515" s="7" t="s">
        <v>145</v>
      </c>
      <c r="P515">
        <f t="shared" si="8"/>
        <v>21.5</v>
      </c>
    </row>
    <row r="516" spans="2:16" x14ac:dyDescent="0.3">
      <c r="B516" s="7">
        <v>515</v>
      </c>
      <c r="C516" s="7" t="s">
        <v>57</v>
      </c>
      <c r="D516" t="s">
        <v>39</v>
      </c>
      <c r="E516" t="s">
        <v>561</v>
      </c>
      <c r="F516" s="1">
        <v>42610</v>
      </c>
      <c r="G516" s="7">
        <v>2</v>
      </c>
      <c r="H516" s="7" t="s">
        <v>57</v>
      </c>
      <c r="I516" t="s">
        <v>57</v>
      </c>
      <c r="J516" t="s">
        <v>563</v>
      </c>
      <c r="K516">
        <v>0</v>
      </c>
      <c r="L516">
        <v>0</v>
      </c>
      <c r="M516">
        <v>0</v>
      </c>
      <c r="N516">
        <v>0</v>
      </c>
      <c r="O516" s="7" t="s">
        <v>145</v>
      </c>
      <c r="P516" t="e">
        <f t="shared" si="8"/>
        <v>#VALUE!</v>
      </c>
    </row>
    <row r="517" spans="2:16" x14ac:dyDescent="0.3">
      <c r="B517" s="7">
        <v>516</v>
      </c>
      <c r="C517" s="7">
        <v>21</v>
      </c>
      <c r="D517" t="s">
        <v>46</v>
      </c>
      <c r="E517" t="s">
        <v>453</v>
      </c>
      <c r="F517" s="1">
        <v>42659</v>
      </c>
      <c r="G517" s="7">
        <v>2</v>
      </c>
      <c r="H517" s="7">
        <v>5</v>
      </c>
      <c r="I517" t="s">
        <v>14</v>
      </c>
      <c r="J517" t="s">
        <v>564</v>
      </c>
      <c r="K517">
        <v>24</v>
      </c>
      <c r="L517">
        <v>1</v>
      </c>
      <c r="M517">
        <v>1</v>
      </c>
      <c r="N517">
        <v>87.5</v>
      </c>
      <c r="O517" s="7" t="s">
        <v>16</v>
      </c>
      <c r="P517">
        <f t="shared" si="8"/>
        <v>10.5</v>
      </c>
    </row>
    <row r="518" spans="2:16" x14ac:dyDescent="0.3">
      <c r="B518" s="7">
        <v>517</v>
      </c>
      <c r="C518" s="7">
        <v>39</v>
      </c>
      <c r="D518" t="s">
        <v>46</v>
      </c>
      <c r="E518" t="s">
        <v>33</v>
      </c>
      <c r="F518" s="1">
        <v>42663</v>
      </c>
      <c r="G518" s="7">
        <v>2</v>
      </c>
      <c r="H518" s="7">
        <v>5</v>
      </c>
      <c r="I518" t="s">
        <v>18</v>
      </c>
      <c r="J518" t="s">
        <v>565</v>
      </c>
      <c r="K518">
        <v>65</v>
      </c>
      <c r="L518">
        <v>3</v>
      </c>
      <c r="M518">
        <v>0</v>
      </c>
      <c r="N518">
        <v>60</v>
      </c>
      <c r="O518" s="7" t="s">
        <v>16</v>
      </c>
      <c r="P518">
        <f t="shared" si="8"/>
        <v>19.5</v>
      </c>
    </row>
    <row r="519" spans="2:16" x14ac:dyDescent="0.3">
      <c r="B519" s="7">
        <v>518</v>
      </c>
      <c r="C519" s="7">
        <v>80</v>
      </c>
      <c r="D519" t="s">
        <v>46</v>
      </c>
      <c r="E519" t="s">
        <v>58</v>
      </c>
      <c r="F519" s="1">
        <v>42666</v>
      </c>
      <c r="G519" s="7">
        <v>2</v>
      </c>
      <c r="H519" s="7">
        <v>4</v>
      </c>
      <c r="I519" t="s">
        <v>18</v>
      </c>
      <c r="J519" t="s">
        <v>566</v>
      </c>
      <c r="K519">
        <v>91</v>
      </c>
      <c r="L519">
        <v>6</v>
      </c>
      <c r="M519">
        <v>3</v>
      </c>
      <c r="N519">
        <v>87.91</v>
      </c>
      <c r="O519" s="7" t="s">
        <v>16</v>
      </c>
      <c r="P519">
        <f t="shared" si="8"/>
        <v>40</v>
      </c>
    </row>
    <row r="520" spans="2:16" x14ac:dyDescent="0.3">
      <c r="B520" s="7">
        <v>519</v>
      </c>
      <c r="C520" s="7">
        <v>11</v>
      </c>
      <c r="D520" t="s">
        <v>46</v>
      </c>
      <c r="E520" t="s">
        <v>450</v>
      </c>
      <c r="F520" s="1">
        <v>42669</v>
      </c>
      <c r="G520" s="7">
        <v>2</v>
      </c>
      <c r="H520" s="7">
        <v>4</v>
      </c>
      <c r="I520" t="s">
        <v>37</v>
      </c>
      <c r="J520" t="s">
        <v>567</v>
      </c>
      <c r="K520">
        <v>31</v>
      </c>
      <c r="L520">
        <v>0</v>
      </c>
      <c r="M520">
        <v>0</v>
      </c>
      <c r="N520">
        <v>35.479999999999997</v>
      </c>
      <c r="O520" s="7" t="s">
        <v>16</v>
      </c>
      <c r="P520">
        <f t="shared" si="8"/>
        <v>5.5</v>
      </c>
    </row>
    <row r="521" spans="2:16" x14ac:dyDescent="0.3">
      <c r="B521" s="7">
        <v>520</v>
      </c>
      <c r="C521" s="7">
        <v>41</v>
      </c>
      <c r="D521" t="s">
        <v>46</v>
      </c>
      <c r="E521" t="s">
        <v>25</v>
      </c>
      <c r="F521" s="1">
        <v>42672</v>
      </c>
      <c r="G521" s="7">
        <v>1</v>
      </c>
      <c r="H521" s="7">
        <v>4</v>
      </c>
      <c r="I521" t="s">
        <v>44</v>
      </c>
      <c r="J521" t="s">
        <v>568</v>
      </c>
      <c r="K521">
        <v>59</v>
      </c>
      <c r="L521">
        <v>4</v>
      </c>
      <c r="M521">
        <v>1</v>
      </c>
      <c r="N521">
        <v>69.489999999999995</v>
      </c>
      <c r="O521" s="7" t="s">
        <v>16</v>
      </c>
      <c r="P521">
        <f t="shared" si="8"/>
        <v>41</v>
      </c>
    </row>
    <row r="522" spans="2:16" x14ac:dyDescent="0.3">
      <c r="B522" s="7">
        <v>521</v>
      </c>
      <c r="C522" s="7">
        <v>6</v>
      </c>
      <c r="D522" t="s">
        <v>98</v>
      </c>
      <c r="E522" t="s">
        <v>62</v>
      </c>
      <c r="F522" s="1">
        <v>42750</v>
      </c>
      <c r="G522" s="7">
        <v>2</v>
      </c>
      <c r="H522" s="7">
        <v>5</v>
      </c>
      <c r="I522" t="s">
        <v>18</v>
      </c>
      <c r="J522" t="s">
        <v>569</v>
      </c>
      <c r="K522">
        <v>6</v>
      </c>
      <c r="L522">
        <v>1</v>
      </c>
      <c r="M522">
        <v>0</v>
      </c>
      <c r="N522">
        <v>100</v>
      </c>
      <c r="O522" s="7" t="s">
        <v>16</v>
      </c>
      <c r="P522">
        <f t="shared" si="8"/>
        <v>3</v>
      </c>
    </row>
    <row r="523" spans="2:16" x14ac:dyDescent="0.3">
      <c r="B523" s="7">
        <v>522</v>
      </c>
      <c r="C523" s="7">
        <v>134</v>
      </c>
      <c r="D523" t="s">
        <v>98</v>
      </c>
      <c r="E523" t="s">
        <v>151</v>
      </c>
      <c r="F523" s="1">
        <v>42754</v>
      </c>
      <c r="G523" s="7">
        <v>1</v>
      </c>
      <c r="H523" s="7">
        <v>5</v>
      </c>
      <c r="I523" t="s">
        <v>18</v>
      </c>
      <c r="J523" t="s">
        <v>570</v>
      </c>
      <c r="K523">
        <v>122</v>
      </c>
      <c r="L523">
        <v>10</v>
      </c>
      <c r="M523">
        <v>6</v>
      </c>
      <c r="N523">
        <v>109.83</v>
      </c>
      <c r="O523" s="7" t="s">
        <v>16</v>
      </c>
      <c r="P523">
        <f t="shared" si="8"/>
        <v>134</v>
      </c>
    </row>
    <row r="524" spans="2:16" x14ac:dyDescent="0.3">
      <c r="B524" s="7">
        <v>523</v>
      </c>
      <c r="C524" s="7">
        <v>25</v>
      </c>
      <c r="D524" t="s">
        <v>98</v>
      </c>
      <c r="E524" t="s">
        <v>74</v>
      </c>
      <c r="F524" s="1">
        <v>42757</v>
      </c>
      <c r="G524" s="7">
        <v>2</v>
      </c>
      <c r="H524" s="7">
        <v>5</v>
      </c>
      <c r="I524" t="s">
        <v>18</v>
      </c>
      <c r="J524" t="s">
        <v>571</v>
      </c>
      <c r="K524">
        <v>36</v>
      </c>
      <c r="L524">
        <v>1</v>
      </c>
      <c r="M524">
        <v>1</v>
      </c>
      <c r="N524">
        <v>69.44</v>
      </c>
      <c r="O524" s="7" t="s">
        <v>16</v>
      </c>
      <c r="P524">
        <f t="shared" si="8"/>
        <v>12.5</v>
      </c>
    </row>
    <row r="525" spans="2:16" x14ac:dyDescent="0.3">
      <c r="B525" s="7">
        <v>524</v>
      </c>
      <c r="C525" s="7">
        <v>36</v>
      </c>
      <c r="D525" t="s">
        <v>98</v>
      </c>
      <c r="E525" t="s">
        <v>31</v>
      </c>
      <c r="F525" s="1">
        <v>42761</v>
      </c>
      <c r="G525" s="7">
        <v>1</v>
      </c>
      <c r="H525" s="7">
        <v>5</v>
      </c>
      <c r="I525" t="s">
        <v>20</v>
      </c>
      <c r="J525" t="s">
        <v>572</v>
      </c>
      <c r="K525">
        <v>27</v>
      </c>
      <c r="L525">
        <v>3</v>
      </c>
      <c r="M525">
        <v>0</v>
      </c>
      <c r="N525">
        <v>133.33000000000001</v>
      </c>
      <c r="O525" s="7" t="s">
        <v>145</v>
      </c>
      <c r="P525">
        <f t="shared" si="8"/>
        <v>36</v>
      </c>
    </row>
    <row r="526" spans="2:16" x14ac:dyDescent="0.3">
      <c r="B526" s="7">
        <v>525</v>
      </c>
      <c r="C526" s="7">
        <v>5</v>
      </c>
      <c r="D526" t="s">
        <v>98</v>
      </c>
      <c r="E526" t="s">
        <v>55</v>
      </c>
      <c r="F526" s="1">
        <v>42764</v>
      </c>
      <c r="G526" s="7">
        <v>1</v>
      </c>
      <c r="H526" s="7">
        <v>6</v>
      </c>
      <c r="I526" t="s">
        <v>37</v>
      </c>
      <c r="J526" t="s">
        <v>573</v>
      </c>
      <c r="K526">
        <v>7</v>
      </c>
      <c r="L526">
        <v>0</v>
      </c>
      <c r="M526">
        <v>0</v>
      </c>
      <c r="N526">
        <v>71.42</v>
      </c>
      <c r="O526" s="7" t="s">
        <v>145</v>
      </c>
      <c r="P526">
        <f t="shared" si="8"/>
        <v>5</v>
      </c>
    </row>
    <row r="527" spans="2:16" x14ac:dyDescent="0.3">
      <c r="B527" s="7">
        <v>526</v>
      </c>
      <c r="C527" s="7">
        <v>56</v>
      </c>
      <c r="D527" t="s">
        <v>98</v>
      </c>
      <c r="E527" t="s">
        <v>72</v>
      </c>
      <c r="F527" s="1">
        <v>42767</v>
      </c>
      <c r="G527" s="7">
        <v>1</v>
      </c>
      <c r="H527" s="7">
        <v>4</v>
      </c>
      <c r="I527" t="s">
        <v>18</v>
      </c>
      <c r="J527" t="s">
        <v>574</v>
      </c>
      <c r="K527">
        <v>36</v>
      </c>
      <c r="L527">
        <v>5</v>
      </c>
      <c r="M527">
        <v>2</v>
      </c>
      <c r="N527">
        <v>155.55000000000001</v>
      </c>
      <c r="O527" s="7" t="s">
        <v>145</v>
      </c>
      <c r="P527">
        <f t="shared" si="8"/>
        <v>56</v>
      </c>
    </row>
    <row r="528" spans="2:16" x14ac:dyDescent="0.3">
      <c r="B528" s="7">
        <v>527</v>
      </c>
      <c r="C528" s="7" t="s">
        <v>57</v>
      </c>
      <c r="D528" t="s">
        <v>22</v>
      </c>
      <c r="E528" t="s">
        <v>187</v>
      </c>
      <c r="F528" s="1">
        <v>42890</v>
      </c>
      <c r="G528" s="7">
        <v>1</v>
      </c>
      <c r="H528" s="7" t="s">
        <v>57</v>
      </c>
      <c r="I528" t="s">
        <v>57</v>
      </c>
      <c r="J528" t="s">
        <v>575</v>
      </c>
      <c r="K528">
        <v>0</v>
      </c>
      <c r="L528">
        <v>0</v>
      </c>
      <c r="M528">
        <v>0</v>
      </c>
      <c r="N528">
        <v>0</v>
      </c>
      <c r="O528" s="7" t="s">
        <v>16</v>
      </c>
      <c r="P528" t="e">
        <f t="shared" si="8"/>
        <v>#VALUE!</v>
      </c>
    </row>
    <row r="529" spans="2:16" x14ac:dyDescent="0.3">
      <c r="B529" s="7">
        <v>528</v>
      </c>
      <c r="C529" s="7">
        <v>63</v>
      </c>
      <c r="D529" t="s">
        <v>35</v>
      </c>
      <c r="E529" t="s">
        <v>178</v>
      </c>
      <c r="F529" s="1">
        <v>42894</v>
      </c>
      <c r="G529" s="7">
        <v>1</v>
      </c>
      <c r="H529" s="7">
        <v>5</v>
      </c>
      <c r="I529" t="s">
        <v>18</v>
      </c>
      <c r="J529" t="s">
        <v>576</v>
      </c>
      <c r="K529">
        <v>52</v>
      </c>
      <c r="L529">
        <v>7</v>
      </c>
      <c r="M529">
        <v>2</v>
      </c>
      <c r="N529">
        <v>121.15</v>
      </c>
      <c r="O529" s="7" t="s">
        <v>16</v>
      </c>
      <c r="P529">
        <f t="shared" si="8"/>
        <v>63</v>
      </c>
    </row>
    <row r="530" spans="2:16" x14ac:dyDescent="0.3">
      <c r="B530" s="7">
        <v>529</v>
      </c>
      <c r="C530" s="7" t="s">
        <v>57</v>
      </c>
      <c r="D530" t="s">
        <v>69</v>
      </c>
      <c r="E530" t="s">
        <v>178</v>
      </c>
      <c r="F530" s="1">
        <v>42897</v>
      </c>
      <c r="G530" s="7">
        <v>2</v>
      </c>
      <c r="H530" s="7" t="s">
        <v>57</v>
      </c>
      <c r="I530" t="s">
        <v>57</v>
      </c>
      <c r="J530" t="s">
        <v>577</v>
      </c>
      <c r="K530">
        <v>0</v>
      </c>
      <c r="L530">
        <v>0</v>
      </c>
      <c r="M530">
        <v>0</v>
      </c>
      <c r="N530">
        <v>0</v>
      </c>
      <c r="O530" s="7" t="s">
        <v>16</v>
      </c>
      <c r="P530" t="e">
        <f t="shared" si="8"/>
        <v>#VALUE!</v>
      </c>
    </row>
    <row r="531" spans="2:16" x14ac:dyDescent="0.3">
      <c r="B531" s="7">
        <v>530</v>
      </c>
      <c r="C531" s="7" t="s">
        <v>57</v>
      </c>
      <c r="D531" t="s">
        <v>12</v>
      </c>
      <c r="E531" t="s">
        <v>187</v>
      </c>
      <c r="F531" s="1">
        <v>42901</v>
      </c>
      <c r="G531" s="7">
        <v>2</v>
      </c>
      <c r="H531" s="7" t="s">
        <v>57</v>
      </c>
      <c r="I531" t="s">
        <v>57</v>
      </c>
      <c r="J531" t="s">
        <v>578</v>
      </c>
      <c r="K531">
        <v>0</v>
      </c>
      <c r="L531">
        <v>0</v>
      </c>
      <c r="M531">
        <v>0</v>
      </c>
      <c r="N531">
        <v>0</v>
      </c>
      <c r="O531" s="7" t="s">
        <v>16</v>
      </c>
      <c r="P531" t="e">
        <f t="shared" si="8"/>
        <v>#VALUE!</v>
      </c>
    </row>
    <row r="532" spans="2:16" x14ac:dyDescent="0.3">
      <c r="B532" s="7">
        <v>531</v>
      </c>
      <c r="C532" s="7">
        <v>4</v>
      </c>
      <c r="D532" t="s">
        <v>22</v>
      </c>
      <c r="E532" t="s">
        <v>178</v>
      </c>
      <c r="F532" s="1">
        <v>42904</v>
      </c>
      <c r="G532" s="7">
        <v>2</v>
      </c>
      <c r="H532" s="7">
        <v>5</v>
      </c>
      <c r="I532" t="s">
        <v>18</v>
      </c>
      <c r="J532" t="s">
        <v>579</v>
      </c>
      <c r="K532">
        <v>16</v>
      </c>
      <c r="L532">
        <v>0</v>
      </c>
      <c r="M532">
        <v>0</v>
      </c>
      <c r="N532">
        <v>25</v>
      </c>
      <c r="O532" s="7" t="s">
        <v>16</v>
      </c>
      <c r="P532">
        <f t="shared" si="8"/>
        <v>2</v>
      </c>
    </row>
    <row r="533" spans="2:16" x14ac:dyDescent="0.3">
      <c r="B533" s="7">
        <v>532</v>
      </c>
      <c r="C533" s="7">
        <v>9</v>
      </c>
      <c r="D533" t="s">
        <v>39</v>
      </c>
      <c r="E533" t="s">
        <v>117</v>
      </c>
      <c r="F533" s="1">
        <v>42909</v>
      </c>
      <c r="G533" s="7">
        <v>1</v>
      </c>
      <c r="H533" s="7">
        <v>5</v>
      </c>
      <c r="I533" t="s">
        <v>20</v>
      </c>
      <c r="J533" t="s">
        <v>580</v>
      </c>
      <c r="K533">
        <v>9</v>
      </c>
      <c r="L533">
        <v>1</v>
      </c>
      <c r="M533">
        <v>0</v>
      </c>
      <c r="N533">
        <v>100</v>
      </c>
      <c r="O533" s="7" t="s">
        <v>16</v>
      </c>
      <c r="P533">
        <f t="shared" si="8"/>
        <v>9</v>
      </c>
    </row>
    <row r="534" spans="2:16" x14ac:dyDescent="0.3">
      <c r="B534" s="7">
        <v>533</v>
      </c>
      <c r="C534" s="7">
        <v>13</v>
      </c>
      <c r="D534" t="s">
        <v>39</v>
      </c>
      <c r="E534" t="s">
        <v>117</v>
      </c>
      <c r="F534" s="1">
        <v>42911</v>
      </c>
      <c r="G534" s="7">
        <v>1</v>
      </c>
      <c r="H534" s="7">
        <v>6</v>
      </c>
      <c r="I534" t="s">
        <v>20</v>
      </c>
      <c r="J534" t="s">
        <v>581</v>
      </c>
      <c r="K534">
        <v>13</v>
      </c>
      <c r="L534">
        <v>1</v>
      </c>
      <c r="M534">
        <v>0</v>
      </c>
      <c r="N534">
        <v>100</v>
      </c>
      <c r="O534" s="7" t="s">
        <v>16</v>
      </c>
      <c r="P534">
        <f t="shared" si="8"/>
        <v>13</v>
      </c>
    </row>
    <row r="535" spans="2:16" x14ac:dyDescent="0.3">
      <c r="B535" s="7">
        <v>534</v>
      </c>
      <c r="C535" s="7">
        <v>78</v>
      </c>
      <c r="D535" t="s">
        <v>39</v>
      </c>
      <c r="E535" t="s">
        <v>582</v>
      </c>
      <c r="F535" s="1">
        <v>42916</v>
      </c>
      <c r="G535" s="7">
        <v>1</v>
      </c>
      <c r="H535" s="7">
        <v>5</v>
      </c>
      <c r="I535" t="s">
        <v>20</v>
      </c>
      <c r="J535" t="s">
        <v>583</v>
      </c>
      <c r="K535">
        <v>79</v>
      </c>
      <c r="L535">
        <v>4</v>
      </c>
      <c r="M535">
        <v>2</v>
      </c>
      <c r="N535">
        <v>98.73</v>
      </c>
      <c r="O535" s="7" t="s">
        <v>16</v>
      </c>
      <c r="P535">
        <f t="shared" si="8"/>
        <v>78</v>
      </c>
    </row>
    <row r="536" spans="2:16" x14ac:dyDescent="0.3">
      <c r="B536" s="7">
        <v>535</v>
      </c>
      <c r="C536" s="7">
        <v>54</v>
      </c>
      <c r="D536" t="s">
        <v>39</v>
      </c>
      <c r="E536" t="s">
        <v>582</v>
      </c>
      <c r="F536" s="1">
        <v>42918</v>
      </c>
      <c r="G536" s="7">
        <v>2</v>
      </c>
      <c r="H536" s="7">
        <v>5</v>
      </c>
      <c r="I536" t="s">
        <v>18</v>
      </c>
      <c r="J536" t="s">
        <v>584</v>
      </c>
      <c r="K536">
        <v>114</v>
      </c>
      <c r="L536">
        <v>1</v>
      </c>
      <c r="M536">
        <v>0</v>
      </c>
      <c r="N536">
        <v>47.36</v>
      </c>
      <c r="O536" s="7" t="s">
        <v>16</v>
      </c>
      <c r="P536">
        <f t="shared" si="8"/>
        <v>27</v>
      </c>
    </row>
    <row r="537" spans="2:16" x14ac:dyDescent="0.3">
      <c r="B537" s="7">
        <v>536</v>
      </c>
      <c r="C537" s="7" t="s">
        <v>57</v>
      </c>
      <c r="D537" t="s">
        <v>39</v>
      </c>
      <c r="E537" t="s">
        <v>112</v>
      </c>
      <c r="F537" s="1">
        <v>42922</v>
      </c>
      <c r="G537" s="7">
        <v>2</v>
      </c>
      <c r="H537" s="7" t="s">
        <v>57</v>
      </c>
      <c r="I537" t="s">
        <v>57</v>
      </c>
      <c r="J537" t="s">
        <v>585</v>
      </c>
      <c r="K537">
        <v>0</v>
      </c>
      <c r="L537">
        <v>0</v>
      </c>
      <c r="M537">
        <v>0</v>
      </c>
      <c r="N537">
        <v>0</v>
      </c>
      <c r="O537" s="7" t="s">
        <v>16</v>
      </c>
      <c r="P537" t="e">
        <f t="shared" si="8"/>
        <v>#VALUE!</v>
      </c>
    </row>
    <row r="538" spans="2:16" x14ac:dyDescent="0.3">
      <c r="B538" s="7">
        <v>537</v>
      </c>
      <c r="C538" s="7">
        <v>2</v>
      </c>
      <c r="D538" t="s">
        <v>39</v>
      </c>
      <c r="E538" t="s">
        <v>112</v>
      </c>
      <c r="F538" s="1">
        <v>42925</v>
      </c>
      <c r="G538" s="7">
        <v>1</v>
      </c>
      <c r="H538" s="7">
        <v>5</v>
      </c>
      <c r="I538" t="s">
        <v>18</v>
      </c>
      <c r="J538" t="s">
        <v>586</v>
      </c>
      <c r="K538">
        <v>3</v>
      </c>
      <c r="L538">
        <v>0</v>
      </c>
      <c r="M538">
        <v>0</v>
      </c>
      <c r="N538">
        <v>66.66</v>
      </c>
      <c r="O538" s="7" t="s">
        <v>145</v>
      </c>
      <c r="P538">
        <f t="shared" si="8"/>
        <v>2</v>
      </c>
    </row>
    <row r="539" spans="2:16" x14ac:dyDescent="0.3">
      <c r="B539" s="7">
        <v>538</v>
      </c>
      <c r="C539" s="7" t="s">
        <v>57</v>
      </c>
      <c r="D539" t="s">
        <v>35</v>
      </c>
      <c r="E539" t="s">
        <v>36</v>
      </c>
      <c r="F539" s="1">
        <v>42967</v>
      </c>
      <c r="G539" s="7">
        <v>2</v>
      </c>
      <c r="H539" s="7" t="s">
        <v>57</v>
      </c>
      <c r="I539" t="s">
        <v>57</v>
      </c>
      <c r="J539" t="s">
        <v>587</v>
      </c>
      <c r="K539">
        <v>0</v>
      </c>
      <c r="L539">
        <v>0</v>
      </c>
      <c r="M539">
        <v>0</v>
      </c>
      <c r="N539">
        <v>0</v>
      </c>
      <c r="O539" s="7" t="s">
        <v>16</v>
      </c>
      <c r="P539" t="e">
        <f t="shared" si="8"/>
        <v>#VALUE!</v>
      </c>
    </row>
    <row r="540" spans="2:16" x14ac:dyDescent="0.3">
      <c r="B540" s="7">
        <v>539</v>
      </c>
      <c r="C540" s="7">
        <v>45</v>
      </c>
      <c r="D540" t="s">
        <v>35</v>
      </c>
      <c r="E540" t="s">
        <v>426</v>
      </c>
      <c r="F540" s="1">
        <v>42971</v>
      </c>
      <c r="G540" s="7">
        <v>2</v>
      </c>
      <c r="H540" s="7">
        <v>6</v>
      </c>
      <c r="I540" t="s">
        <v>20</v>
      </c>
      <c r="J540" t="s">
        <v>588</v>
      </c>
      <c r="K540">
        <v>68</v>
      </c>
      <c r="L540">
        <v>1</v>
      </c>
      <c r="M540">
        <v>0</v>
      </c>
      <c r="N540">
        <v>66.17</v>
      </c>
      <c r="O540" s="7" t="s">
        <v>16</v>
      </c>
      <c r="P540">
        <f t="shared" si="8"/>
        <v>22.5</v>
      </c>
    </row>
    <row r="541" spans="2:16" x14ac:dyDescent="0.3">
      <c r="B541" s="7">
        <v>540</v>
      </c>
      <c r="C541" s="7">
        <v>67</v>
      </c>
      <c r="D541" t="s">
        <v>35</v>
      </c>
      <c r="E541" t="s">
        <v>426</v>
      </c>
      <c r="F541" s="1">
        <v>42974</v>
      </c>
      <c r="G541" s="7">
        <v>2</v>
      </c>
      <c r="H541" s="7">
        <v>6</v>
      </c>
      <c r="I541" t="s">
        <v>20</v>
      </c>
      <c r="J541" t="s">
        <v>589</v>
      </c>
      <c r="K541">
        <v>86</v>
      </c>
      <c r="L541">
        <v>4</v>
      </c>
      <c r="M541">
        <v>1</v>
      </c>
      <c r="N541">
        <v>77.900000000000006</v>
      </c>
      <c r="O541" s="7" t="s">
        <v>16</v>
      </c>
      <c r="P541">
        <f t="shared" si="8"/>
        <v>33.5</v>
      </c>
    </row>
    <row r="542" spans="2:16" x14ac:dyDescent="0.3">
      <c r="B542" s="7">
        <v>541</v>
      </c>
      <c r="C542" s="7">
        <v>49</v>
      </c>
      <c r="D542" t="s">
        <v>35</v>
      </c>
      <c r="E542" t="s">
        <v>42</v>
      </c>
      <c r="F542" s="1">
        <v>42978</v>
      </c>
      <c r="G542" s="7">
        <v>1</v>
      </c>
      <c r="H542" s="7">
        <v>7</v>
      </c>
      <c r="I542" t="s">
        <v>20</v>
      </c>
      <c r="J542" t="s">
        <v>590</v>
      </c>
      <c r="K542">
        <v>42</v>
      </c>
      <c r="L542">
        <v>5</v>
      </c>
      <c r="M542">
        <v>1</v>
      </c>
      <c r="N542">
        <v>116.66</v>
      </c>
      <c r="O542" s="7" t="s">
        <v>16</v>
      </c>
      <c r="P542">
        <f t="shared" si="8"/>
        <v>49</v>
      </c>
    </row>
    <row r="543" spans="2:16" x14ac:dyDescent="0.3">
      <c r="B543" s="7">
        <v>542</v>
      </c>
      <c r="C543" s="7">
        <v>1</v>
      </c>
      <c r="D543" t="s">
        <v>35</v>
      </c>
      <c r="E543" t="s">
        <v>42</v>
      </c>
      <c r="F543" s="1">
        <v>42981</v>
      </c>
      <c r="G543" s="7">
        <v>2</v>
      </c>
      <c r="H543" s="7">
        <v>6</v>
      </c>
      <c r="I543" t="s">
        <v>20</v>
      </c>
      <c r="J543" t="s">
        <v>591</v>
      </c>
      <c r="K543">
        <v>1</v>
      </c>
      <c r="L543">
        <v>0</v>
      </c>
      <c r="M543">
        <v>0</v>
      </c>
      <c r="N543">
        <v>100</v>
      </c>
      <c r="O543" s="7" t="s">
        <v>16</v>
      </c>
      <c r="P543">
        <f t="shared" si="8"/>
        <v>0.5</v>
      </c>
    </row>
    <row r="544" spans="2:16" x14ac:dyDescent="0.3">
      <c r="B544" s="7">
        <v>543</v>
      </c>
      <c r="C544" s="7">
        <v>1</v>
      </c>
      <c r="D544" t="s">
        <v>35</v>
      </c>
      <c r="E544" t="s">
        <v>42</v>
      </c>
      <c r="F544" s="1">
        <v>42984</v>
      </c>
      <c r="G544" s="7">
        <v>2</v>
      </c>
      <c r="H544" s="7">
        <v>5</v>
      </c>
      <c r="I544" t="s">
        <v>20</v>
      </c>
      <c r="J544" t="s">
        <v>592</v>
      </c>
      <c r="K544">
        <v>1</v>
      </c>
      <c r="L544">
        <v>0</v>
      </c>
      <c r="M544">
        <v>0</v>
      </c>
      <c r="N544">
        <v>100</v>
      </c>
      <c r="O544" s="7" t="s">
        <v>145</v>
      </c>
      <c r="P544">
        <f t="shared" si="8"/>
        <v>0.5</v>
      </c>
    </row>
    <row r="545" spans="2:16" x14ac:dyDescent="0.3">
      <c r="B545" s="7">
        <v>544</v>
      </c>
      <c r="C545" s="7">
        <v>79</v>
      </c>
      <c r="D545" t="s">
        <v>130</v>
      </c>
      <c r="E545" t="s">
        <v>78</v>
      </c>
      <c r="F545" s="1">
        <v>42995</v>
      </c>
      <c r="G545" s="7">
        <v>1</v>
      </c>
      <c r="H545" s="7">
        <v>6</v>
      </c>
      <c r="I545" t="s">
        <v>18</v>
      </c>
      <c r="J545" t="s">
        <v>593</v>
      </c>
      <c r="K545">
        <v>88</v>
      </c>
      <c r="L545">
        <v>4</v>
      </c>
      <c r="M545">
        <v>2</v>
      </c>
      <c r="N545">
        <v>89.77</v>
      </c>
      <c r="O545" s="7" t="s">
        <v>16</v>
      </c>
      <c r="P545">
        <f t="shared" si="8"/>
        <v>79</v>
      </c>
    </row>
    <row r="546" spans="2:16" x14ac:dyDescent="0.3">
      <c r="B546" s="7">
        <v>545</v>
      </c>
      <c r="C546" s="7">
        <v>5</v>
      </c>
      <c r="D546" t="s">
        <v>130</v>
      </c>
      <c r="E546" t="s">
        <v>74</v>
      </c>
      <c r="F546" s="1">
        <v>42999</v>
      </c>
      <c r="G546" s="7">
        <v>1</v>
      </c>
      <c r="H546" s="7">
        <v>6</v>
      </c>
      <c r="I546" t="s">
        <v>18</v>
      </c>
      <c r="J546" t="s">
        <v>594</v>
      </c>
      <c r="K546">
        <v>10</v>
      </c>
      <c r="L546">
        <v>1</v>
      </c>
      <c r="M546">
        <v>0</v>
      </c>
      <c r="N546">
        <v>50</v>
      </c>
      <c r="O546" s="7" t="s">
        <v>16</v>
      </c>
      <c r="P546">
        <f t="shared" si="8"/>
        <v>5</v>
      </c>
    </row>
    <row r="547" spans="2:16" x14ac:dyDescent="0.3">
      <c r="B547" s="7">
        <v>546</v>
      </c>
      <c r="C547" s="7">
        <v>3</v>
      </c>
      <c r="D547" t="s">
        <v>130</v>
      </c>
      <c r="E547" t="s">
        <v>266</v>
      </c>
      <c r="F547" s="1">
        <v>43002</v>
      </c>
      <c r="G547" s="7">
        <v>2</v>
      </c>
      <c r="H547" s="7">
        <v>7</v>
      </c>
      <c r="I547" t="s">
        <v>20</v>
      </c>
      <c r="J547" t="s">
        <v>595</v>
      </c>
      <c r="K547">
        <v>6</v>
      </c>
      <c r="L547">
        <v>0</v>
      </c>
      <c r="M547">
        <v>0</v>
      </c>
      <c r="N547">
        <v>50</v>
      </c>
      <c r="O547" s="7" t="s">
        <v>16</v>
      </c>
      <c r="P547">
        <f t="shared" si="8"/>
        <v>1.5</v>
      </c>
    </row>
    <row r="548" spans="2:16" x14ac:dyDescent="0.3">
      <c r="B548" s="7">
        <v>547</v>
      </c>
      <c r="C548" s="7">
        <v>13</v>
      </c>
      <c r="D548" t="s">
        <v>130</v>
      </c>
      <c r="E548" t="s">
        <v>72</v>
      </c>
      <c r="F548" s="1">
        <v>43006</v>
      </c>
      <c r="G548" s="7">
        <v>2</v>
      </c>
      <c r="H548" s="7">
        <v>7</v>
      </c>
      <c r="I548" t="s">
        <v>37</v>
      </c>
      <c r="J548" t="s">
        <v>596</v>
      </c>
      <c r="K548">
        <v>10</v>
      </c>
      <c r="L548">
        <v>1</v>
      </c>
      <c r="M548">
        <v>1</v>
      </c>
      <c r="N548">
        <v>130</v>
      </c>
      <c r="O548" s="7" t="s">
        <v>16</v>
      </c>
      <c r="P548">
        <f t="shared" si="8"/>
        <v>6.5</v>
      </c>
    </row>
    <row r="549" spans="2:16" x14ac:dyDescent="0.3">
      <c r="B549" s="7">
        <v>548</v>
      </c>
      <c r="C549" s="7" t="s">
        <v>57</v>
      </c>
      <c r="D549" t="s">
        <v>130</v>
      </c>
      <c r="E549" t="s">
        <v>55</v>
      </c>
      <c r="F549" s="1">
        <v>43009</v>
      </c>
      <c r="G549" s="7">
        <v>2</v>
      </c>
      <c r="H549" s="7" t="s">
        <v>57</v>
      </c>
      <c r="I549" t="s">
        <v>57</v>
      </c>
      <c r="J549" t="s">
        <v>597</v>
      </c>
      <c r="K549">
        <v>0</v>
      </c>
      <c r="L549">
        <v>0</v>
      </c>
      <c r="M549">
        <v>0</v>
      </c>
      <c r="N549">
        <v>0</v>
      </c>
      <c r="O549" s="7" t="s">
        <v>16</v>
      </c>
      <c r="P549" t="e">
        <f t="shared" si="8"/>
        <v>#VALUE!</v>
      </c>
    </row>
    <row r="550" spans="2:16" x14ac:dyDescent="0.3">
      <c r="B550" s="7">
        <v>549</v>
      </c>
      <c r="C550" s="7" t="s">
        <v>57</v>
      </c>
      <c r="D550" t="s">
        <v>130</v>
      </c>
      <c r="E550" t="s">
        <v>450</v>
      </c>
      <c r="F550" s="1">
        <v>43015</v>
      </c>
      <c r="G550" s="7">
        <v>2</v>
      </c>
      <c r="H550" s="7" t="s">
        <v>57</v>
      </c>
      <c r="I550" t="s">
        <v>57</v>
      </c>
      <c r="J550" t="s">
        <v>598</v>
      </c>
      <c r="K550">
        <v>0</v>
      </c>
      <c r="L550">
        <v>0</v>
      </c>
      <c r="M550">
        <v>0</v>
      </c>
      <c r="N550">
        <v>0</v>
      </c>
      <c r="O550" s="7" t="s">
        <v>145</v>
      </c>
      <c r="P550" t="e">
        <f t="shared" si="8"/>
        <v>#VALUE!</v>
      </c>
    </row>
    <row r="551" spans="2:16" x14ac:dyDescent="0.3">
      <c r="B551" s="7">
        <v>550</v>
      </c>
      <c r="C551" s="7">
        <v>13</v>
      </c>
      <c r="D551" t="s">
        <v>130</v>
      </c>
      <c r="E551" t="s">
        <v>212</v>
      </c>
      <c r="F551" s="1">
        <v>43018</v>
      </c>
      <c r="G551" s="7">
        <v>1</v>
      </c>
      <c r="H551" s="7">
        <v>6</v>
      </c>
      <c r="I551" t="s">
        <v>87</v>
      </c>
      <c r="J551" t="s">
        <v>599</v>
      </c>
      <c r="K551">
        <v>16</v>
      </c>
      <c r="L551">
        <v>1</v>
      </c>
      <c r="M551">
        <v>0</v>
      </c>
      <c r="N551">
        <v>81.25</v>
      </c>
      <c r="O551" s="7" t="s">
        <v>145</v>
      </c>
      <c r="P551">
        <f t="shared" si="8"/>
        <v>13</v>
      </c>
    </row>
    <row r="552" spans="2:16" x14ac:dyDescent="0.3">
      <c r="B552" s="7">
        <v>551</v>
      </c>
      <c r="C552" s="7">
        <v>25</v>
      </c>
      <c r="D552" t="s">
        <v>46</v>
      </c>
      <c r="E552" t="s">
        <v>76</v>
      </c>
      <c r="F552" s="1">
        <v>43030</v>
      </c>
      <c r="G552" s="7">
        <v>1</v>
      </c>
      <c r="H552" s="7">
        <v>6</v>
      </c>
      <c r="I552" t="s">
        <v>18</v>
      </c>
      <c r="J552" t="s">
        <v>600</v>
      </c>
      <c r="K552">
        <v>42</v>
      </c>
      <c r="L552">
        <v>2</v>
      </c>
      <c r="M552">
        <v>0</v>
      </c>
      <c r="N552">
        <v>59.52</v>
      </c>
      <c r="O552" s="7" t="s">
        <v>16</v>
      </c>
      <c r="P552">
        <f t="shared" si="8"/>
        <v>25</v>
      </c>
    </row>
    <row r="553" spans="2:16" x14ac:dyDescent="0.3">
      <c r="B553" s="7">
        <v>552</v>
      </c>
      <c r="C553" s="7">
        <v>18</v>
      </c>
      <c r="D553" t="s">
        <v>46</v>
      </c>
      <c r="E553" t="s">
        <v>62</v>
      </c>
      <c r="F553" s="1">
        <v>43033</v>
      </c>
      <c r="G553" s="7">
        <v>2</v>
      </c>
      <c r="H553" s="7">
        <v>6</v>
      </c>
      <c r="I553" t="s">
        <v>20</v>
      </c>
      <c r="J553" t="s">
        <v>601</v>
      </c>
      <c r="K553">
        <v>21</v>
      </c>
      <c r="L553">
        <v>3</v>
      </c>
      <c r="M553">
        <v>0</v>
      </c>
      <c r="N553">
        <v>85.71</v>
      </c>
      <c r="O553" s="7" t="s">
        <v>16</v>
      </c>
      <c r="P553">
        <f t="shared" si="8"/>
        <v>9</v>
      </c>
    </row>
    <row r="554" spans="2:16" x14ac:dyDescent="0.3">
      <c r="B554" s="7">
        <v>553</v>
      </c>
      <c r="C554" s="7">
        <v>25</v>
      </c>
      <c r="D554" t="s">
        <v>46</v>
      </c>
      <c r="E554" t="s">
        <v>31</v>
      </c>
      <c r="F554" s="1">
        <v>43037</v>
      </c>
      <c r="G554" s="7">
        <v>1</v>
      </c>
      <c r="H554" s="7">
        <v>5</v>
      </c>
      <c r="I554" t="s">
        <v>18</v>
      </c>
      <c r="J554" t="s">
        <v>602</v>
      </c>
      <c r="K554">
        <v>17</v>
      </c>
      <c r="L554">
        <v>3</v>
      </c>
      <c r="M554">
        <v>0</v>
      </c>
      <c r="N554">
        <v>147.05000000000001</v>
      </c>
      <c r="O554" s="7" t="s">
        <v>16</v>
      </c>
      <c r="P554">
        <f t="shared" si="8"/>
        <v>25</v>
      </c>
    </row>
    <row r="555" spans="2:16" x14ac:dyDescent="0.3">
      <c r="B555" s="7">
        <v>554</v>
      </c>
      <c r="C555" s="7">
        <v>7</v>
      </c>
      <c r="D555" t="s">
        <v>46</v>
      </c>
      <c r="E555" t="s">
        <v>33</v>
      </c>
      <c r="F555" s="1">
        <v>43040</v>
      </c>
      <c r="G555" s="7">
        <v>1</v>
      </c>
      <c r="H555" s="7">
        <v>5</v>
      </c>
      <c r="I555" t="s">
        <v>20</v>
      </c>
      <c r="J555" t="s">
        <v>603</v>
      </c>
      <c r="K555">
        <v>2</v>
      </c>
      <c r="L555">
        <v>0</v>
      </c>
      <c r="M555">
        <v>1</v>
      </c>
      <c r="N555">
        <v>350</v>
      </c>
      <c r="O555" s="7" t="s">
        <v>145</v>
      </c>
      <c r="P555">
        <f t="shared" si="8"/>
        <v>7</v>
      </c>
    </row>
    <row r="556" spans="2:16" x14ac:dyDescent="0.3">
      <c r="B556" s="7">
        <v>555</v>
      </c>
      <c r="C556" s="7">
        <v>49</v>
      </c>
      <c r="D556" t="s">
        <v>46</v>
      </c>
      <c r="E556" t="s">
        <v>65</v>
      </c>
      <c r="F556" s="1">
        <v>43043</v>
      </c>
      <c r="G556" s="7">
        <v>2</v>
      </c>
      <c r="H556" s="7">
        <v>6</v>
      </c>
      <c r="I556" t="s">
        <v>18</v>
      </c>
      <c r="J556" t="s">
        <v>604</v>
      </c>
      <c r="K556">
        <v>37</v>
      </c>
      <c r="L556">
        <v>2</v>
      </c>
      <c r="M556">
        <v>3</v>
      </c>
      <c r="N556">
        <v>132.43</v>
      </c>
      <c r="O556" s="7" t="s">
        <v>145</v>
      </c>
      <c r="P556">
        <f t="shared" si="8"/>
        <v>24.5</v>
      </c>
    </row>
    <row r="557" spans="2:16" x14ac:dyDescent="0.3">
      <c r="B557" s="7">
        <v>556</v>
      </c>
      <c r="C557" s="7">
        <v>0</v>
      </c>
      <c r="D557" t="s">
        <v>46</v>
      </c>
      <c r="E557" t="s">
        <v>605</v>
      </c>
      <c r="F557" s="1">
        <v>43046</v>
      </c>
      <c r="G557" s="7">
        <v>1</v>
      </c>
      <c r="H557" s="7">
        <v>7</v>
      </c>
      <c r="I557" t="s">
        <v>20</v>
      </c>
      <c r="J557" t="s">
        <v>606</v>
      </c>
      <c r="K557">
        <v>0</v>
      </c>
      <c r="L557">
        <v>0</v>
      </c>
      <c r="M557">
        <v>0</v>
      </c>
      <c r="N557">
        <v>0</v>
      </c>
      <c r="O557" s="7" t="s">
        <v>145</v>
      </c>
      <c r="P557">
        <f t="shared" si="8"/>
        <v>0</v>
      </c>
    </row>
    <row r="558" spans="2:16" x14ac:dyDescent="0.3">
      <c r="B558" s="7">
        <v>557</v>
      </c>
      <c r="C558" s="7">
        <v>65</v>
      </c>
      <c r="D558" t="s">
        <v>35</v>
      </c>
      <c r="E558" t="s">
        <v>453</v>
      </c>
      <c r="F558" s="1">
        <v>43079</v>
      </c>
      <c r="G558" s="7">
        <v>1</v>
      </c>
      <c r="H558" s="7">
        <v>6</v>
      </c>
      <c r="I558" t="s">
        <v>18</v>
      </c>
      <c r="J558" t="s">
        <v>607</v>
      </c>
      <c r="K558">
        <v>87</v>
      </c>
      <c r="L558">
        <v>10</v>
      </c>
      <c r="M558">
        <v>2</v>
      </c>
      <c r="N558">
        <v>74.709999999999994</v>
      </c>
      <c r="O558" s="7" t="s">
        <v>16</v>
      </c>
      <c r="P558">
        <f t="shared" si="8"/>
        <v>65</v>
      </c>
    </row>
    <row r="559" spans="2:16" x14ac:dyDescent="0.3">
      <c r="B559" s="7">
        <v>558</v>
      </c>
      <c r="C559" s="7">
        <v>7</v>
      </c>
      <c r="D559" t="s">
        <v>35</v>
      </c>
      <c r="E559" t="s">
        <v>58</v>
      </c>
      <c r="F559" s="1">
        <v>43082</v>
      </c>
      <c r="G559" s="7">
        <v>1</v>
      </c>
      <c r="H559" s="7">
        <v>4</v>
      </c>
      <c r="I559" t="s">
        <v>44</v>
      </c>
      <c r="J559" t="s">
        <v>608</v>
      </c>
      <c r="K559">
        <v>5</v>
      </c>
      <c r="L559">
        <v>0</v>
      </c>
      <c r="M559">
        <v>1</v>
      </c>
      <c r="N559">
        <v>140</v>
      </c>
      <c r="O559" s="7" t="s">
        <v>16</v>
      </c>
      <c r="P559">
        <f t="shared" si="8"/>
        <v>7</v>
      </c>
    </row>
    <row r="560" spans="2:16" x14ac:dyDescent="0.3">
      <c r="B560" s="7">
        <v>559</v>
      </c>
      <c r="C560" s="7" t="s">
        <v>57</v>
      </c>
      <c r="D560" t="s">
        <v>35</v>
      </c>
      <c r="E560" t="s">
        <v>25</v>
      </c>
      <c r="F560" s="1">
        <v>43086</v>
      </c>
      <c r="G560" s="7">
        <v>2</v>
      </c>
      <c r="H560" s="7" t="s">
        <v>57</v>
      </c>
      <c r="I560" t="s">
        <v>57</v>
      </c>
      <c r="J560" t="s">
        <v>609</v>
      </c>
      <c r="K560">
        <v>0</v>
      </c>
      <c r="L560">
        <v>0</v>
      </c>
      <c r="M560">
        <v>0</v>
      </c>
      <c r="N560">
        <v>0</v>
      </c>
      <c r="O560" s="7" t="s">
        <v>16</v>
      </c>
      <c r="P560" t="e">
        <f t="shared" si="8"/>
        <v>#VALUE!</v>
      </c>
    </row>
    <row r="561" spans="2:16" x14ac:dyDescent="0.3">
      <c r="B561" s="7">
        <v>560</v>
      </c>
      <c r="C561" s="7">
        <v>39</v>
      </c>
      <c r="D561" t="s">
        <v>35</v>
      </c>
      <c r="E561" t="s">
        <v>151</v>
      </c>
      <c r="F561" s="1">
        <v>43089</v>
      </c>
      <c r="G561" s="7">
        <v>1</v>
      </c>
      <c r="H561" s="7">
        <v>4</v>
      </c>
      <c r="I561" t="s">
        <v>20</v>
      </c>
      <c r="J561" t="s">
        <v>610</v>
      </c>
      <c r="K561">
        <v>22</v>
      </c>
      <c r="L561">
        <v>4</v>
      </c>
      <c r="M561">
        <v>1</v>
      </c>
      <c r="N561">
        <v>177.27</v>
      </c>
      <c r="O561" s="7" t="s">
        <v>145</v>
      </c>
      <c r="P561">
        <f t="shared" si="8"/>
        <v>39</v>
      </c>
    </row>
    <row r="562" spans="2:16" x14ac:dyDescent="0.3">
      <c r="B562" s="7">
        <v>561</v>
      </c>
      <c r="C562" s="7">
        <v>28</v>
      </c>
      <c r="D562" t="s">
        <v>35</v>
      </c>
      <c r="E562" t="s">
        <v>266</v>
      </c>
      <c r="F562" s="1">
        <v>43091</v>
      </c>
      <c r="G562" s="7">
        <v>1</v>
      </c>
      <c r="H562" s="7">
        <v>3</v>
      </c>
      <c r="I562" t="s">
        <v>37</v>
      </c>
      <c r="J562" t="s">
        <v>611</v>
      </c>
      <c r="K562">
        <v>21</v>
      </c>
      <c r="L562">
        <v>2</v>
      </c>
      <c r="M562">
        <v>2</v>
      </c>
      <c r="N562">
        <v>133.33000000000001</v>
      </c>
      <c r="O562" s="7" t="s">
        <v>145</v>
      </c>
      <c r="P562">
        <f t="shared" si="8"/>
        <v>28</v>
      </c>
    </row>
    <row r="563" spans="2:16" x14ac:dyDescent="0.3">
      <c r="B563" s="7">
        <v>562</v>
      </c>
      <c r="C563" s="7">
        <v>16</v>
      </c>
      <c r="D563" t="s">
        <v>35</v>
      </c>
      <c r="E563" t="s">
        <v>76</v>
      </c>
      <c r="F563" s="1">
        <v>43093</v>
      </c>
      <c r="G563" s="7">
        <v>2</v>
      </c>
      <c r="H563" s="7">
        <v>7</v>
      </c>
      <c r="I563" t="s">
        <v>20</v>
      </c>
      <c r="J563" t="s">
        <v>612</v>
      </c>
      <c r="K563">
        <v>10</v>
      </c>
      <c r="L563">
        <v>2</v>
      </c>
      <c r="M563">
        <v>0</v>
      </c>
      <c r="N563">
        <v>160</v>
      </c>
      <c r="O563" s="7" t="s">
        <v>145</v>
      </c>
      <c r="P563">
        <f t="shared" si="8"/>
        <v>8</v>
      </c>
    </row>
    <row r="564" spans="2:16" x14ac:dyDescent="0.3">
      <c r="B564" s="7">
        <v>563</v>
      </c>
      <c r="C564" s="7">
        <v>4</v>
      </c>
      <c r="D564" t="s">
        <v>69</v>
      </c>
      <c r="E564" t="s">
        <v>137</v>
      </c>
      <c r="F564" s="1">
        <v>43132</v>
      </c>
      <c r="G564" s="7">
        <v>2</v>
      </c>
      <c r="H564" s="7">
        <v>6</v>
      </c>
      <c r="I564" t="s">
        <v>20</v>
      </c>
      <c r="J564" t="s">
        <v>613</v>
      </c>
      <c r="K564">
        <v>3</v>
      </c>
      <c r="L564">
        <v>1</v>
      </c>
      <c r="M564">
        <v>0</v>
      </c>
      <c r="N564">
        <v>133.33000000000001</v>
      </c>
      <c r="O564" s="7" t="s">
        <v>16</v>
      </c>
      <c r="P564">
        <f t="shared" si="8"/>
        <v>2</v>
      </c>
    </row>
    <row r="565" spans="2:16" x14ac:dyDescent="0.3">
      <c r="B565" s="7">
        <v>564</v>
      </c>
      <c r="C565" s="7" t="s">
        <v>57</v>
      </c>
      <c r="D565" t="s">
        <v>69</v>
      </c>
      <c r="E565" t="s">
        <v>146</v>
      </c>
      <c r="F565" s="1">
        <v>43135</v>
      </c>
      <c r="G565" s="7">
        <v>2</v>
      </c>
      <c r="H565" s="7" t="s">
        <v>57</v>
      </c>
      <c r="I565" t="s">
        <v>57</v>
      </c>
      <c r="J565" t="s">
        <v>614</v>
      </c>
      <c r="K565">
        <v>0</v>
      </c>
      <c r="L565">
        <v>0</v>
      </c>
      <c r="M565">
        <v>0</v>
      </c>
      <c r="N565">
        <v>0</v>
      </c>
      <c r="O565" s="7" t="s">
        <v>16</v>
      </c>
      <c r="P565" t="e">
        <f t="shared" si="8"/>
        <v>#VALUE!</v>
      </c>
    </row>
    <row r="566" spans="2:16" x14ac:dyDescent="0.3">
      <c r="B566" s="7">
        <v>565</v>
      </c>
      <c r="C566" s="7">
        <v>10</v>
      </c>
      <c r="D566" t="s">
        <v>69</v>
      </c>
      <c r="E566" t="s">
        <v>139</v>
      </c>
      <c r="F566" s="1">
        <v>43138</v>
      </c>
      <c r="G566" s="7">
        <v>1</v>
      </c>
      <c r="H566" s="7">
        <v>6</v>
      </c>
      <c r="I566" t="s">
        <v>18</v>
      </c>
      <c r="J566" t="s">
        <v>615</v>
      </c>
      <c r="K566">
        <v>22</v>
      </c>
      <c r="L566">
        <v>0</v>
      </c>
      <c r="M566">
        <v>0</v>
      </c>
      <c r="N566">
        <v>45.45</v>
      </c>
      <c r="O566" s="7" t="s">
        <v>16</v>
      </c>
      <c r="P566">
        <f t="shared" si="8"/>
        <v>10</v>
      </c>
    </row>
    <row r="567" spans="2:16" x14ac:dyDescent="0.3">
      <c r="B567" s="7">
        <v>566</v>
      </c>
      <c r="C567" s="7">
        <v>42</v>
      </c>
      <c r="D567" t="s">
        <v>69</v>
      </c>
      <c r="E567" t="s">
        <v>143</v>
      </c>
      <c r="F567" s="1">
        <v>43141</v>
      </c>
      <c r="G567" s="7">
        <v>1</v>
      </c>
      <c r="H567" s="7">
        <v>6</v>
      </c>
      <c r="I567" t="s">
        <v>20</v>
      </c>
      <c r="J567" t="s">
        <v>616</v>
      </c>
      <c r="K567">
        <v>43</v>
      </c>
      <c r="L567">
        <v>3</v>
      </c>
      <c r="M567">
        <v>1</v>
      </c>
      <c r="N567">
        <v>97.67</v>
      </c>
      <c r="O567" s="7" t="s">
        <v>16</v>
      </c>
      <c r="P567">
        <f t="shared" si="8"/>
        <v>42</v>
      </c>
    </row>
    <row r="568" spans="2:16" x14ac:dyDescent="0.3">
      <c r="B568" s="7">
        <v>567</v>
      </c>
      <c r="C568" s="7">
        <v>13</v>
      </c>
      <c r="D568" t="s">
        <v>69</v>
      </c>
      <c r="E568" t="s">
        <v>141</v>
      </c>
      <c r="F568" s="1">
        <v>43144</v>
      </c>
      <c r="G568" s="7">
        <v>1</v>
      </c>
      <c r="H568" s="7">
        <v>7</v>
      </c>
      <c r="I568" t="s">
        <v>18</v>
      </c>
      <c r="J568" t="s">
        <v>617</v>
      </c>
      <c r="K568">
        <v>17</v>
      </c>
      <c r="L568">
        <v>1</v>
      </c>
      <c r="M568">
        <v>0</v>
      </c>
      <c r="N568">
        <v>76.47</v>
      </c>
      <c r="O568" s="7" t="s">
        <v>16</v>
      </c>
      <c r="P568">
        <f t="shared" si="8"/>
        <v>13</v>
      </c>
    </row>
    <row r="569" spans="2:16" x14ac:dyDescent="0.3">
      <c r="B569" s="7">
        <v>568</v>
      </c>
      <c r="C569" s="7" t="s">
        <v>57</v>
      </c>
      <c r="D569" t="s">
        <v>69</v>
      </c>
      <c r="E569" t="s">
        <v>146</v>
      </c>
      <c r="F569" s="1">
        <v>43147</v>
      </c>
      <c r="G569" s="7">
        <v>2</v>
      </c>
      <c r="H569" s="7" t="s">
        <v>57</v>
      </c>
      <c r="I569" t="s">
        <v>57</v>
      </c>
      <c r="J569" t="s">
        <v>618</v>
      </c>
      <c r="K569">
        <v>0</v>
      </c>
      <c r="L569">
        <v>0</v>
      </c>
      <c r="M569">
        <v>0</v>
      </c>
      <c r="N569">
        <v>0</v>
      </c>
      <c r="O569" s="7" t="s">
        <v>16</v>
      </c>
      <c r="P569" t="e">
        <f t="shared" si="8"/>
        <v>#VALUE!</v>
      </c>
    </row>
    <row r="570" spans="2:16" x14ac:dyDescent="0.3">
      <c r="B570" s="7">
        <v>569</v>
      </c>
      <c r="C570" s="7">
        <v>16</v>
      </c>
      <c r="D570" t="s">
        <v>69</v>
      </c>
      <c r="E570" t="s">
        <v>143</v>
      </c>
      <c r="F570" s="1">
        <v>43149</v>
      </c>
      <c r="G570" s="7">
        <v>1</v>
      </c>
      <c r="H570" s="7">
        <v>6</v>
      </c>
      <c r="I570" t="s">
        <v>37</v>
      </c>
      <c r="J570" t="s">
        <v>619</v>
      </c>
      <c r="K570">
        <v>11</v>
      </c>
      <c r="L570">
        <v>2</v>
      </c>
      <c r="M570">
        <v>0</v>
      </c>
      <c r="N570">
        <v>145.44999999999999</v>
      </c>
      <c r="O570" s="7" t="s">
        <v>145</v>
      </c>
      <c r="P570">
        <f t="shared" si="8"/>
        <v>16</v>
      </c>
    </row>
    <row r="571" spans="2:16" x14ac:dyDescent="0.3">
      <c r="B571" s="7">
        <v>570</v>
      </c>
      <c r="C571" s="7">
        <v>52</v>
      </c>
      <c r="D571" t="s">
        <v>69</v>
      </c>
      <c r="E571" t="s">
        <v>146</v>
      </c>
      <c r="F571" s="1">
        <v>43152</v>
      </c>
      <c r="G571" s="7">
        <v>1</v>
      </c>
      <c r="H571" s="7">
        <v>6</v>
      </c>
      <c r="I571" t="s">
        <v>20</v>
      </c>
      <c r="J571" t="s">
        <v>620</v>
      </c>
      <c r="K571">
        <v>28</v>
      </c>
      <c r="L571">
        <v>4</v>
      </c>
      <c r="M571">
        <v>3</v>
      </c>
      <c r="N571">
        <v>185.71</v>
      </c>
      <c r="O571" s="7" t="s">
        <v>145</v>
      </c>
      <c r="P571">
        <f t="shared" si="8"/>
        <v>52</v>
      </c>
    </row>
    <row r="572" spans="2:16" x14ac:dyDescent="0.3">
      <c r="B572" s="7">
        <v>571</v>
      </c>
      <c r="C572" s="7">
        <v>12</v>
      </c>
      <c r="D572" t="s">
        <v>69</v>
      </c>
      <c r="E572" t="s">
        <v>139</v>
      </c>
      <c r="F572" s="1">
        <v>43155</v>
      </c>
      <c r="G572" s="7">
        <v>1</v>
      </c>
      <c r="H572" s="7">
        <v>6</v>
      </c>
      <c r="I572" t="s">
        <v>18</v>
      </c>
      <c r="J572" t="s">
        <v>621</v>
      </c>
      <c r="K572">
        <v>11</v>
      </c>
      <c r="L572">
        <v>1</v>
      </c>
      <c r="M572">
        <v>0</v>
      </c>
      <c r="N572">
        <v>109.09</v>
      </c>
      <c r="O572" s="7" t="s">
        <v>145</v>
      </c>
      <c r="P572">
        <f t="shared" si="8"/>
        <v>12</v>
      </c>
    </row>
    <row r="573" spans="2:16" x14ac:dyDescent="0.3">
      <c r="B573" s="7">
        <v>572</v>
      </c>
      <c r="C573" s="7">
        <v>11</v>
      </c>
      <c r="D573" t="s">
        <v>294</v>
      </c>
      <c r="E573" t="s">
        <v>622</v>
      </c>
      <c r="F573" s="1">
        <v>43278</v>
      </c>
      <c r="G573" s="7">
        <v>1</v>
      </c>
      <c r="H573" s="7">
        <v>4</v>
      </c>
      <c r="I573" t="s">
        <v>18</v>
      </c>
      <c r="J573" t="s">
        <v>623</v>
      </c>
      <c r="K573">
        <v>5</v>
      </c>
      <c r="L573">
        <v>1</v>
      </c>
      <c r="M573">
        <v>1</v>
      </c>
      <c r="N573">
        <v>220</v>
      </c>
      <c r="O573" s="7" t="s">
        <v>145</v>
      </c>
      <c r="P573">
        <f t="shared" si="8"/>
        <v>11</v>
      </c>
    </row>
    <row r="574" spans="2:16" x14ac:dyDescent="0.3">
      <c r="B574" s="7">
        <v>573</v>
      </c>
      <c r="C574" s="7" t="s">
        <v>57</v>
      </c>
      <c r="D574" t="s">
        <v>98</v>
      </c>
      <c r="E574" t="s">
        <v>189</v>
      </c>
      <c r="F574" s="1">
        <v>43284</v>
      </c>
      <c r="G574" s="7">
        <v>2</v>
      </c>
      <c r="H574" s="7" t="s">
        <v>57</v>
      </c>
      <c r="I574" t="s">
        <v>57</v>
      </c>
      <c r="J574" t="s">
        <v>624</v>
      </c>
      <c r="K574">
        <v>0</v>
      </c>
      <c r="L574">
        <v>0</v>
      </c>
      <c r="M574">
        <v>0</v>
      </c>
      <c r="N574">
        <v>0</v>
      </c>
      <c r="O574" s="7" t="s">
        <v>145</v>
      </c>
      <c r="P574" t="e">
        <f t="shared" si="8"/>
        <v>#VALUE!</v>
      </c>
    </row>
    <row r="575" spans="2:16" x14ac:dyDescent="0.3">
      <c r="B575" s="7">
        <v>574</v>
      </c>
      <c r="C575" s="7">
        <v>32</v>
      </c>
      <c r="D575" t="s">
        <v>98</v>
      </c>
      <c r="E575" t="s">
        <v>394</v>
      </c>
      <c r="F575" s="1">
        <v>43287</v>
      </c>
      <c r="G575" s="7">
        <v>1</v>
      </c>
      <c r="H575" s="7">
        <v>6</v>
      </c>
      <c r="I575" t="s">
        <v>20</v>
      </c>
      <c r="J575" t="s">
        <v>625</v>
      </c>
      <c r="K575">
        <v>24</v>
      </c>
      <c r="L575">
        <v>5</v>
      </c>
      <c r="M575">
        <v>0</v>
      </c>
      <c r="N575">
        <v>133.33000000000001</v>
      </c>
      <c r="O575" s="7" t="s">
        <v>145</v>
      </c>
      <c r="P575">
        <f t="shared" si="8"/>
        <v>32</v>
      </c>
    </row>
    <row r="576" spans="2:16" x14ac:dyDescent="0.3">
      <c r="B576" s="7">
        <v>575</v>
      </c>
      <c r="C576" s="7" t="s">
        <v>57</v>
      </c>
      <c r="D576" t="s">
        <v>98</v>
      </c>
      <c r="E576" t="s">
        <v>185</v>
      </c>
      <c r="F576" s="1">
        <v>43289</v>
      </c>
      <c r="G576" s="7">
        <v>2</v>
      </c>
      <c r="H576" s="7" t="s">
        <v>57</v>
      </c>
      <c r="I576" t="s">
        <v>57</v>
      </c>
      <c r="J576" t="s">
        <v>626</v>
      </c>
      <c r="K576">
        <v>0</v>
      </c>
      <c r="L576">
        <v>0</v>
      </c>
      <c r="M576">
        <v>0</v>
      </c>
      <c r="N576">
        <v>0</v>
      </c>
      <c r="O576" s="7" t="s">
        <v>145</v>
      </c>
      <c r="P576" t="e">
        <f t="shared" si="8"/>
        <v>#VALUE!</v>
      </c>
    </row>
    <row r="577" spans="2:16" x14ac:dyDescent="0.3">
      <c r="B577" s="7">
        <v>576</v>
      </c>
      <c r="C577" s="7" t="s">
        <v>57</v>
      </c>
      <c r="D577" t="s">
        <v>98</v>
      </c>
      <c r="E577" t="s">
        <v>176</v>
      </c>
      <c r="F577" s="1">
        <v>43293</v>
      </c>
      <c r="G577" s="7">
        <v>2</v>
      </c>
      <c r="H577" s="7" t="s">
        <v>57</v>
      </c>
      <c r="I577" t="s">
        <v>57</v>
      </c>
      <c r="J577" t="s">
        <v>627</v>
      </c>
      <c r="K577">
        <v>0</v>
      </c>
      <c r="L577">
        <v>0</v>
      </c>
      <c r="M577">
        <v>0</v>
      </c>
      <c r="N577">
        <v>0</v>
      </c>
      <c r="O577" s="7" t="s">
        <v>16</v>
      </c>
      <c r="P577" t="e">
        <f t="shared" si="8"/>
        <v>#VALUE!</v>
      </c>
    </row>
    <row r="578" spans="2:16" x14ac:dyDescent="0.3">
      <c r="B578" s="7">
        <v>577</v>
      </c>
      <c r="C578" s="7">
        <v>37</v>
      </c>
      <c r="D578" t="s">
        <v>98</v>
      </c>
      <c r="E578" t="s">
        <v>174</v>
      </c>
      <c r="F578" s="1">
        <v>43295</v>
      </c>
      <c r="G578" s="7">
        <v>2</v>
      </c>
      <c r="H578" s="7">
        <v>6</v>
      </c>
      <c r="I578" t="s">
        <v>18</v>
      </c>
      <c r="J578" t="s">
        <v>628</v>
      </c>
      <c r="K578">
        <v>59</v>
      </c>
      <c r="L578">
        <v>2</v>
      </c>
      <c r="M578">
        <v>0</v>
      </c>
      <c r="N578">
        <v>62.71</v>
      </c>
      <c r="O578" s="7" t="s">
        <v>16</v>
      </c>
      <c r="P578">
        <f t="shared" ref="P578:P613" si="9">C578/G578</f>
        <v>18.5</v>
      </c>
    </row>
    <row r="579" spans="2:16" x14ac:dyDescent="0.3">
      <c r="B579" s="7">
        <v>578</v>
      </c>
      <c r="C579" s="7">
        <v>42</v>
      </c>
      <c r="D579" t="s">
        <v>98</v>
      </c>
      <c r="E579" t="s">
        <v>191</v>
      </c>
      <c r="F579" s="1">
        <v>43298</v>
      </c>
      <c r="G579" s="7">
        <v>1</v>
      </c>
      <c r="H579" s="7">
        <v>5</v>
      </c>
      <c r="I579" t="s">
        <v>18</v>
      </c>
      <c r="J579" t="s">
        <v>629</v>
      </c>
      <c r="K579">
        <v>66</v>
      </c>
      <c r="L579">
        <v>4</v>
      </c>
      <c r="M579">
        <v>0</v>
      </c>
      <c r="N579">
        <v>63.63</v>
      </c>
      <c r="O579" s="7" t="s">
        <v>16</v>
      </c>
      <c r="P579">
        <f t="shared" si="9"/>
        <v>42</v>
      </c>
    </row>
    <row r="580" spans="2:16" x14ac:dyDescent="0.3">
      <c r="B580" s="7">
        <v>579</v>
      </c>
      <c r="C580" s="7">
        <v>0</v>
      </c>
      <c r="D580" t="s">
        <v>249</v>
      </c>
      <c r="E580" t="s">
        <v>630</v>
      </c>
      <c r="F580" s="1">
        <v>43361</v>
      </c>
      <c r="G580" s="7">
        <v>1</v>
      </c>
      <c r="H580" s="7">
        <v>5</v>
      </c>
      <c r="I580" t="s">
        <v>18</v>
      </c>
      <c r="J580" t="s">
        <v>631</v>
      </c>
      <c r="K580">
        <v>3</v>
      </c>
      <c r="L580">
        <v>0</v>
      </c>
      <c r="M580">
        <v>0</v>
      </c>
      <c r="N580">
        <v>0</v>
      </c>
      <c r="O580" s="7" t="s">
        <v>16</v>
      </c>
      <c r="P580">
        <f t="shared" si="9"/>
        <v>0</v>
      </c>
    </row>
    <row r="581" spans="2:16" x14ac:dyDescent="0.3">
      <c r="B581" s="7">
        <v>580</v>
      </c>
      <c r="C581" s="7" t="s">
        <v>57</v>
      </c>
      <c r="D581" t="s">
        <v>22</v>
      </c>
      <c r="E581" t="s">
        <v>630</v>
      </c>
      <c r="F581" s="1">
        <v>43362</v>
      </c>
      <c r="G581" s="7">
        <v>2</v>
      </c>
      <c r="H581" s="7" t="s">
        <v>57</v>
      </c>
      <c r="I581" t="s">
        <v>57</v>
      </c>
      <c r="J581" t="s">
        <v>632</v>
      </c>
      <c r="K581">
        <v>0</v>
      </c>
      <c r="L581">
        <v>0</v>
      </c>
      <c r="M581">
        <v>0</v>
      </c>
      <c r="N581">
        <v>0</v>
      </c>
      <c r="O581" s="7" t="s">
        <v>16</v>
      </c>
      <c r="P581" t="e">
        <f t="shared" si="9"/>
        <v>#VALUE!</v>
      </c>
    </row>
    <row r="582" spans="2:16" x14ac:dyDescent="0.3">
      <c r="B582" s="7">
        <v>581</v>
      </c>
      <c r="C582" s="7">
        <v>33</v>
      </c>
      <c r="D582" t="s">
        <v>12</v>
      </c>
      <c r="E582" t="s">
        <v>630</v>
      </c>
      <c r="F582" s="1">
        <v>43364</v>
      </c>
      <c r="G582" s="7">
        <v>2</v>
      </c>
      <c r="H582" s="7">
        <v>4</v>
      </c>
      <c r="I582" t="s">
        <v>18</v>
      </c>
      <c r="J582" t="s">
        <v>633</v>
      </c>
      <c r="K582">
        <v>37</v>
      </c>
      <c r="L582">
        <v>3</v>
      </c>
      <c r="M582">
        <v>0</v>
      </c>
      <c r="N582">
        <v>89.18</v>
      </c>
      <c r="O582" s="7" t="s">
        <v>16</v>
      </c>
      <c r="P582">
        <f t="shared" si="9"/>
        <v>16.5</v>
      </c>
    </row>
    <row r="583" spans="2:16" x14ac:dyDescent="0.3">
      <c r="B583" s="7">
        <v>582</v>
      </c>
      <c r="C583" s="7" t="s">
        <v>57</v>
      </c>
      <c r="D583" t="s">
        <v>22</v>
      </c>
      <c r="E583" t="s">
        <v>630</v>
      </c>
      <c r="F583" s="1">
        <v>43366</v>
      </c>
      <c r="G583" s="7">
        <v>2</v>
      </c>
      <c r="H583" s="7" t="s">
        <v>57</v>
      </c>
      <c r="I583" t="s">
        <v>57</v>
      </c>
      <c r="J583" t="s">
        <v>634</v>
      </c>
      <c r="K583">
        <v>0</v>
      </c>
      <c r="L583">
        <v>0</v>
      </c>
      <c r="M583">
        <v>0</v>
      </c>
      <c r="N583">
        <v>0</v>
      </c>
      <c r="O583" s="7" t="s">
        <v>16</v>
      </c>
      <c r="P583" t="e">
        <f t="shared" si="9"/>
        <v>#VALUE!</v>
      </c>
    </row>
    <row r="584" spans="2:16" x14ac:dyDescent="0.3">
      <c r="B584" s="7">
        <v>583</v>
      </c>
      <c r="C584" s="7">
        <v>8</v>
      </c>
      <c r="D584" t="s">
        <v>334</v>
      </c>
      <c r="E584" t="s">
        <v>630</v>
      </c>
      <c r="F584" s="1">
        <v>43368</v>
      </c>
      <c r="G584" s="7">
        <v>2</v>
      </c>
      <c r="H584" s="7">
        <v>4</v>
      </c>
      <c r="I584" t="s">
        <v>44</v>
      </c>
      <c r="J584" t="s">
        <v>635</v>
      </c>
      <c r="K584">
        <v>17</v>
      </c>
      <c r="L584">
        <v>0</v>
      </c>
      <c r="M584">
        <v>0</v>
      </c>
      <c r="N584">
        <v>47.05</v>
      </c>
      <c r="O584" s="7" t="s">
        <v>16</v>
      </c>
      <c r="P584">
        <f t="shared" si="9"/>
        <v>4</v>
      </c>
    </row>
    <row r="585" spans="2:16" x14ac:dyDescent="0.3">
      <c r="B585" s="7">
        <v>584</v>
      </c>
      <c r="C585" s="7">
        <v>36</v>
      </c>
      <c r="D585" t="s">
        <v>12</v>
      </c>
      <c r="E585" t="s">
        <v>630</v>
      </c>
      <c r="F585" s="1">
        <v>43371</v>
      </c>
      <c r="G585" s="7">
        <v>2</v>
      </c>
      <c r="H585" s="7">
        <v>5</v>
      </c>
      <c r="I585" t="s">
        <v>18</v>
      </c>
      <c r="J585" t="s">
        <v>636</v>
      </c>
      <c r="K585">
        <v>67</v>
      </c>
      <c r="L585">
        <v>3</v>
      </c>
      <c r="M585">
        <v>0</v>
      </c>
      <c r="N585">
        <v>53.73</v>
      </c>
      <c r="O585" s="7" t="s">
        <v>16</v>
      </c>
      <c r="P585">
        <f t="shared" si="9"/>
        <v>18</v>
      </c>
    </row>
    <row r="586" spans="2:16" x14ac:dyDescent="0.3">
      <c r="B586" s="7">
        <v>585</v>
      </c>
      <c r="C586" s="7" t="s">
        <v>57</v>
      </c>
      <c r="D586" t="s">
        <v>39</v>
      </c>
      <c r="E586" t="s">
        <v>212</v>
      </c>
      <c r="F586" s="1">
        <v>43394</v>
      </c>
      <c r="G586" s="7">
        <v>2</v>
      </c>
      <c r="H586" s="7" t="s">
        <v>57</v>
      </c>
      <c r="I586" t="s">
        <v>57</v>
      </c>
      <c r="J586" t="s">
        <v>637</v>
      </c>
      <c r="K586">
        <v>0</v>
      </c>
      <c r="L586">
        <v>0</v>
      </c>
      <c r="M586">
        <v>0</v>
      </c>
      <c r="N586">
        <v>0</v>
      </c>
      <c r="O586" s="7" t="s">
        <v>16</v>
      </c>
      <c r="P586" t="e">
        <f t="shared" si="9"/>
        <v>#VALUE!</v>
      </c>
    </row>
    <row r="587" spans="2:16" x14ac:dyDescent="0.3">
      <c r="B587" s="7">
        <v>586</v>
      </c>
      <c r="C587" s="7">
        <v>20</v>
      </c>
      <c r="D587" t="s">
        <v>39</v>
      </c>
      <c r="E587" t="s">
        <v>25</v>
      </c>
      <c r="F587" s="1">
        <v>43397</v>
      </c>
      <c r="G587" s="7">
        <v>1</v>
      </c>
      <c r="H587" s="7">
        <v>5</v>
      </c>
      <c r="I587" t="s">
        <v>37</v>
      </c>
      <c r="J587" t="s">
        <v>638</v>
      </c>
      <c r="K587">
        <v>25</v>
      </c>
      <c r="L587">
        <v>0</v>
      </c>
      <c r="M587">
        <v>1</v>
      </c>
      <c r="N587">
        <v>80</v>
      </c>
      <c r="O587" s="7" t="s">
        <v>16</v>
      </c>
      <c r="P587">
        <f t="shared" si="9"/>
        <v>20</v>
      </c>
    </row>
    <row r="588" spans="2:16" x14ac:dyDescent="0.3">
      <c r="B588" s="7">
        <v>587</v>
      </c>
      <c r="C588" s="7">
        <v>7</v>
      </c>
      <c r="D588" t="s">
        <v>39</v>
      </c>
      <c r="E588" t="s">
        <v>62</v>
      </c>
      <c r="F588" s="1">
        <v>43400</v>
      </c>
      <c r="G588" s="7">
        <v>2</v>
      </c>
      <c r="H588" s="7">
        <v>6</v>
      </c>
      <c r="I588" t="s">
        <v>18</v>
      </c>
      <c r="J588" t="s">
        <v>639</v>
      </c>
      <c r="K588">
        <v>11</v>
      </c>
      <c r="L588">
        <v>0</v>
      </c>
      <c r="M588">
        <v>0</v>
      </c>
      <c r="N588">
        <v>63.63</v>
      </c>
      <c r="O588" s="7" t="s">
        <v>16</v>
      </c>
      <c r="P588">
        <f t="shared" si="9"/>
        <v>3.5</v>
      </c>
    </row>
    <row r="589" spans="2:16" x14ac:dyDescent="0.3">
      <c r="B589" s="7">
        <v>588</v>
      </c>
      <c r="C589" s="7">
        <v>23</v>
      </c>
      <c r="D589" t="s">
        <v>39</v>
      </c>
      <c r="E589" t="s">
        <v>210</v>
      </c>
      <c r="F589" s="1">
        <v>43402</v>
      </c>
      <c r="G589" s="7">
        <v>1</v>
      </c>
      <c r="H589" s="7">
        <v>5</v>
      </c>
      <c r="I589" t="s">
        <v>18</v>
      </c>
      <c r="J589" t="s">
        <v>640</v>
      </c>
      <c r="K589">
        <v>15</v>
      </c>
      <c r="L589">
        <v>2</v>
      </c>
      <c r="M589">
        <v>0</v>
      </c>
      <c r="N589">
        <v>153.33000000000001</v>
      </c>
      <c r="O589" s="7" t="s">
        <v>16</v>
      </c>
      <c r="P589">
        <f t="shared" si="9"/>
        <v>23</v>
      </c>
    </row>
    <row r="590" spans="2:16" x14ac:dyDescent="0.3">
      <c r="B590" s="7">
        <v>589</v>
      </c>
      <c r="C590" s="7" t="s">
        <v>57</v>
      </c>
      <c r="D590" t="s">
        <v>39</v>
      </c>
      <c r="E590" t="s">
        <v>605</v>
      </c>
      <c r="F590" s="1">
        <v>43405</v>
      </c>
      <c r="G590" s="7">
        <v>2</v>
      </c>
      <c r="H590" s="7" t="s">
        <v>57</v>
      </c>
      <c r="I590" t="s">
        <v>57</v>
      </c>
      <c r="J590" t="s">
        <v>641</v>
      </c>
      <c r="K590">
        <v>0</v>
      </c>
      <c r="L590">
        <v>0</v>
      </c>
      <c r="M590">
        <v>0</v>
      </c>
      <c r="N590">
        <v>0</v>
      </c>
      <c r="O590" s="7" t="s">
        <v>16</v>
      </c>
      <c r="P590" t="e">
        <f t="shared" si="9"/>
        <v>#VALUE!</v>
      </c>
    </row>
    <row r="591" spans="2:16" x14ac:dyDescent="0.3">
      <c r="B591" s="7">
        <v>590</v>
      </c>
      <c r="C591" s="7">
        <v>51</v>
      </c>
      <c r="D591" t="s">
        <v>130</v>
      </c>
      <c r="E591" t="s">
        <v>223</v>
      </c>
      <c r="F591" s="1">
        <v>43477</v>
      </c>
      <c r="G591" s="7">
        <v>2</v>
      </c>
      <c r="H591" s="7">
        <v>5</v>
      </c>
      <c r="I591" t="s">
        <v>44</v>
      </c>
      <c r="J591" t="s">
        <v>642</v>
      </c>
      <c r="K591">
        <v>96</v>
      </c>
      <c r="L591">
        <v>3</v>
      </c>
      <c r="M591">
        <v>1</v>
      </c>
      <c r="N591">
        <v>53.12</v>
      </c>
      <c r="O591" s="7" t="s">
        <v>16</v>
      </c>
      <c r="P591">
        <f t="shared" si="9"/>
        <v>25.5</v>
      </c>
    </row>
    <row r="592" spans="2:16" x14ac:dyDescent="0.3">
      <c r="B592" s="7">
        <v>591</v>
      </c>
      <c r="C592" s="7">
        <v>55</v>
      </c>
      <c r="D592" t="s">
        <v>130</v>
      </c>
      <c r="E592" t="s">
        <v>227</v>
      </c>
      <c r="F592" s="1">
        <v>43480</v>
      </c>
      <c r="G592" s="7">
        <v>2</v>
      </c>
      <c r="H592" s="7">
        <v>5</v>
      </c>
      <c r="I592" t="s">
        <v>20</v>
      </c>
      <c r="J592" t="s">
        <v>643</v>
      </c>
      <c r="K592">
        <v>54</v>
      </c>
      <c r="L592">
        <v>0</v>
      </c>
      <c r="M592">
        <v>2</v>
      </c>
      <c r="N592">
        <v>101.85</v>
      </c>
      <c r="O592" s="7" t="s">
        <v>16</v>
      </c>
      <c r="P592">
        <f t="shared" si="9"/>
        <v>27.5</v>
      </c>
    </row>
    <row r="593" spans="2:16" x14ac:dyDescent="0.3">
      <c r="B593" s="7">
        <v>592</v>
      </c>
      <c r="C593" s="7">
        <v>87</v>
      </c>
      <c r="D593" t="s">
        <v>130</v>
      </c>
      <c r="E593" t="s">
        <v>221</v>
      </c>
      <c r="F593" s="1">
        <v>43483</v>
      </c>
      <c r="G593" s="7">
        <v>2</v>
      </c>
      <c r="H593" s="7">
        <v>4</v>
      </c>
      <c r="I593" t="s">
        <v>20</v>
      </c>
      <c r="J593" t="s">
        <v>644</v>
      </c>
      <c r="K593">
        <v>114</v>
      </c>
      <c r="L593">
        <v>6</v>
      </c>
      <c r="M593">
        <v>0</v>
      </c>
      <c r="N593">
        <v>76.31</v>
      </c>
      <c r="O593" s="7" t="s">
        <v>16</v>
      </c>
      <c r="P593">
        <f t="shared" si="9"/>
        <v>43.5</v>
      </c>
    </row>
    <row r="594" spans="2:16" x14ac:dyDescent="0.3">
      <c r="B594" s="7">
        <v>593</v>
      </c>
      <c r="C594" s="7" t="s">
        <v>57</v>
      </c>
      <c r="D594" t="s">
        <v>46</v>
      </c>
      <c r="E594" t="s">
        <v>283</v>
      </c>
      <c r="F594" s="1">
        <v>43488</v>
      </c>
      <c r="G594" s="7">
        <v>2</v>
      </c>
      <c r="H594" s="7" t="s">
        <v>57</v>
      </c>
      <c r="I594" t="s">
        <v>57</v>
      </c>
      <c r="J594" t="s">
        <v>645</v>
      </c>
      <c r="K594">
        <v>0</v>
      </c>
      <c r="L594">
        <v>0</v>
      </c>
      <c r="M594">
        <v>0</v>
      </c>
      <c r="N594">
        <v>0</v>
      </c>
      <c r="O594" s="7" t="s">
        <v>16</v>
      </c>
      <c r="P594" t="e">
        <f t="shared" si="9"/>
        <v>#VALUE!</v>
      </c>
    </row>
    <row r="595" spans="2:16" x14ac:dyDescent="0.3">
      <c r="B595" s="7">
        <v>594</v>
      </c>
      <c r="C595" s="7">
        <v>48</v>
      </c>
      <c r="D595" t="s">
        <v>46</v>
      </c>
      <c r="E595" t="s">
        <v>646</v>
      </c>
      <c r="F595" s="1">
        <v>43491</v>
      </c>
      <c r="G595" s="7">
        <v>1</v>
      </c>
      <c r="H595" s="7">
        <v>5</v>
      </c>
      <c r="I595" t="s">
        <v>20</v>
      </c>
      <c r="J595" t="s">
        <v>647</v>
      </c>
      <c r="K595">
        <v>33</v>
      </c>
      <c r="L595">
        <v>5</v>
      </c>
      <c r="M595">
        <v>1</v>
      </c>
      <c r="N595">
        <v>145.44999999999999</v>
      </c>
      <c r="O595" s="7" t="s">
        <v>16</v>
      </c>
      <c r="P595">
        <f t="shared" si="9"/>
        <v>48</v>
      </c>
    </row>
    <row r="596" spans="2:16" x14ac:dyDescent="0.3">
      <c r="B596" s="7">
        <v>595</v>
      </c>
      <c r="C596" s="7">
        <v>1</v>
      </c>
      <c r="D596" t="s">
        <v>46</v>
      </c>
      <c r="E596" t="s">
        <v>281</v>
      </c>
      <c r="F596" s="1">
        <v>43499</v>
      </c>
      <c r="G596" s="7">
        <v>1</v>
      </c>
      <c r="H596" s="7">
        <v>5</v>
      </c>
      <c r="I596" t="s">
        <v>37</v>
      </c>
      <c r="J596" t="s">
        <v>648</v>
      </c>
      <c r="K596">
        <v>6</v>
      </c>
      <c r="L596">
        <v>0</v>
      </c>
      <c r="M596">
        <v>0</v>
      </c>
      <c r="N596">
        <v>16.66</v>
      </c>
      <c r="O596" s="7" t="s">
        <v>16</v>
      </c>
      <c r="P596">
        <f t="shared" si="9"/>
        <v>1</v>
      </c>
    </row>
    <row r="597" spans="2:16" x14ac:dyDescent="0.3">
      <c r="B597" s="7">
        <v>596</v>
      </c>
      <c r="C597" s="7">
        <v>39</v>
      </c>
      <c r="D597" t="s">
        <v>46</v>
      </c>
      <c r="E597" t="s">
        <v>281</v>
      </c>
      <c r="F597" s="1">
        <v>43502</v>
      </c>
      <c r="G597" s="7">
        <v>2</v>
      </c>
      <c r="H597" s="7">
        <v>5</v>
      </c>
      <c r="I597" t="s">
        <v>18</v>
      </c>
      <c r="J597" t="s">
        <v>649</v>
      </c>
      <c r="K597">
        <v>31</v>
      </c>
      <c r="L597">
        <v>5</v>
      </c>
      <c r="M597">
        <v>1</v>
      </c>
      <c r="N597">
        <v>125.8</v>
      </c>
      <c r="O597" s="7" t="s">
        <v>145</v>
      </c>
      <c r="P597">
        <f t="shared" si="9"/>
        <v>19.5</v>
      </c>
    </row>
    <row r="598" spans="2:16" x14ac:dyDescent="0.3">
      <c r="B598" s="7">
        <v>597</v>
      </c>
      <c r="C598" s="7">
        <v>20</v>
      </c>
      <c r="D598" t="s">
        <v>46</v>
      </c>
      <c r="E598" t="s">
        <v>289</v>
      </c>
      <c r="F598" s="1">
        <v>43504</v>
      </c>
      <c r="G598" s="7">
        <v>2</v>
      </c>
      <c r="H598" s="7">
        <v>5</v>
      </c>
      <c r="I598" t="s">
        <v>20</v>
      </c>
      <c r="J598" t="s">
        <v>650</v>
      </c>
      <c r="K598">
        <v>17</v>
      </c>
      <c r="L598">
        <v>1</v>
      </c>
      <c r="M598">
        <v>0</v>
      </c>
      <c r="N598">
        <v>117.64</v>
      </c>
      <c r="O598" s="7" t="s">
        <v>145</v>
      </c>
      <c r="P598">
        <f t="shared" si="9"/>
        <v>10</v>
      </c>
    </row>
    <row r="599" spans="2:16" x14ac:dyDescent="0.3">
      <c r="B599" s="7">
        <v>598</v>
      </c>
      <c r="C599" s="7">
        <v>2</v>
      </c>
      <c r="D599" t="s">
        <v>46</v>
      </c>
      <c r="E599" t="s">
        <v>287</v>
      </c>
      <c r="F599" s="1">
        <v>43506</v>
      </c>
      <c r="G599" s="7">
        <v>2</v>
      </c>
      <c r="H599" s="7">
        <v>6</v>
      </c>
      <c r="I599" t="s">
        <v>18</v>
      </c>
      <c r="J599" t="s">
        <v>651</v>
      </c>
      <c r="K599">
        <v>4</v>
      </c>
      <c r="L599">
        <v>0</v>
      </c>
      <c r="M599">
        <v>0</v>
      </c>
      <c r="N599">
        <v>50</v>
      </c>
      <c r="O599" s="7" t="s">
        <v>145</v>
      </c>
      <c r="P599">
        <f t="shared" si="9"/>
        <v>1</v>
      </c>
    </row>
    <row r="600" spans="2:16" x14ac:dyDescent="0.3">
      <c r="B600" s="7">
        <v>599</v>
      </c>
      <c r="C600" s="7">
        <v>29</v>
      </c>
      <c r="D600" t="s">
        <v>130</v>
      </c>
      <c r="E600" t="s">
        <v>25</v>
      </c>
      <c r="F600" s="1">
        <v>43520</v>
      </c>
      <c r="G600" s="7">
        <v>1</v>
      </c>
      <c r="H600" s="7">
        <v>5</v>
      </c>
      <c r="I600" t="s">
        <v>20</v>
      </c>
      <c r="J600" t="s">
        <v>652</v>
      </c>
      <c r="K600">
        <v>37</v>
      </c>
      <c r="L600">
        <v>0</v>
      </c>
      <c r="M600">
        <v>1</v>
      </c>
      <c r="N600">
        <v>78.37</v>
      </c>
      <c r="O600" s="7" t="s">
        <v>145</v>
      </c>
      <c r="P600">
        <f t="shared" si="9"/>
        <v>29</v>
      </c>
    </row>
    <row r="601" spans="2:16" x14ac:dyDescent="0.3">
      <c r="B601" s="7">
        <v>600</v>
      </c>
      <c r="C601" s="7">
        <v>40</v>
      </c>
      <c r="D601" t="s">
        <v>130</v>
      </c>
      <c r="E601" t="s">
        <v>72</v>
      </c>
      <c r="F601" s="1">
        <v>43523</v>
      </c>
      <c r="G601" s="7">
        <v>1</v>
      </c>
      <c r="H601" s="7">
        <v>5</v>
      </c>
      <c r="I601" t="s">
        <v>18</v>
      </c>
      <c r="J601" t="s">
        <v>653</v>
      </c>
      <c r="K601">
        <v>23</v>
      </c>
      <c r="L601">
        <v>3</v>
      </c>
      <c r="M601">
        <v>3</v>
      </c>
      <c r="N601">
        <v>173.91</v>
      </c>
      <c r="O601" s="7" t="s">
        <v>145</v>
      </c>
      <c r="P601">
        <f t="shared" si="9"/>
        <v>40</v>
      </c>
    </row>
    <row r="602" spans="2:16" x14ac:dyDescent="0.3">
      <c r="B602" s="7">
        <v>601</v>
      </c>
      <c r="C602" s="7">
        <v>59</v>
      </c>
      <c r="D602" t="s">
        <v>130</v>
      </c>
      <c r="E602" t="s">
        <v>70</v>
      </c>
      <c r="F602" s="1">
        <v>43526</v>
      </c>
      <c r="G602" s="7">
        <v>2</v>
      </c>
      <c r="H602" s="7">
        <v>5</v>
      </c>
      <c r="I602" t="s">
        <v>20</v>
      </c>
      <c r="J602" t="s">
        <v>654</v>
      </c>
      <c r="K602">
        <v>72</v>
      </c>
      <c r="L602">
        <v>6</v>
      </c>
      <c r="M602">
        <v>1</v>
      </c>
      <c r="N602">
        <v>81.94</v>
      </c>
      <c r="O602" s="7" t="s">
        <v>16</v>
      </c>
      <c r="P602">
        <f t="shared" si="9"/>
        <v>29.5</v>
      </c>
    </row>
    <row r="603" spans="2:16" x14ac:dyDescent="0.3">
      <c r="B603" s="7">
        <v>602</v>
      </c>
      <c r="C603" s="7">
        <v>0</v>
      </c>
      <c r="D603" t="s">
        <v>130</v>
      </c>
      <c r="E603" t="s">
        <v>55</v>
      </c>
      <c r="F603" s="1">
        <v>43529</v>
      </c>
      <c r="G603" s="7">
        <v>1</v>
      </c>
      <c r="H603" s="7">
        <v>7</v>
      </c>
      <c r="I603" t="s">
        <v>18</v>
      </c>
      <c r="J603" t="s">
        <v>655</v>
      </c>
      <c r="K603">
        <v>1</v>
      </c>
      <c r="L603">
        <v>0</v>
      </c>
      <c r="M603">
        <v>0</v>
      </c>
      <c r="N603">
        <v>0</v>
      </c>
      <c r="O603" s="7" t="s">
        <v>16</v>
      </c>
      <c r="P603">
        <f t="shared" si="9"/>
        <v>0</v>
      </c>
    </row>
    <row r="604" spans="2:16" x14ac:dyDescent="0.3">
      <c r="B604" s="7">
        <v>603</v>
      </c>
      <c r="C604" s="7">
        <v>26</v>
      </c>
      <c r="D604" t="s">
        <v>130</v>
      </c>
      <c r="E604" t="s">
        <v>450</v>
      </c>
      <c r="F604" s="1">
        <v>43532</v>
      </c>
      <c r="G604" s="7">
        <v>2</v>
      </c>
      <c r="H604" s="7">
        <v>5</v>
      </c>
      <c r="I604" t="s">
        <v>37</v>
      </c>
      <c r="J604" t="s">
        <v>656</v>
      </c>
      <c r="K604">
        <v>42</v>
      </c>
      <c r="L604">
        <v>2</v>
      </c>
      <c r="M604">
        <v>1</v>
      </c>
      <c r="N604">
        <v>61.9</v>
      </c>
      <c r="O604" s="7" t="s">
        <v>16</v>
      </c>
      <c r="P604">
        <f t="shared" si="9"/>
        <v>13</v>
      </c>
    </row>
    <row r="605" spans="2:16" x14ac:dyDescent="0.3">
      <c r="B605" s="7">
        <v>604</v>
      </c>
      <c r="C605" s="7">
        <v>34</v>
      </c>
      <c r="D605" t="s">
        <v>69</v>
      </c>
      <c r="E605" t="s">
        <v>183</v>
      </c>
      <c r="F605" s="1">
        <v>43621</v>
      </c>
      <c r="G605" s="7">
        <v>2</v>
      </c>
      <c r="H605" s="7">
        <v>5</v>
      </c>
      <c r="I605" t="s">
        <v>18</v>
      </c>
      <c r="J605" t="s">
        <v>657</v>
      </c>
      <c r="K605">
        <v>46</v>
      </c>
      <c r="L605">
        <v>2</v>
      </c>
      <c r="M605">
        <v>0</v>
      </c>
      <c r="N605">
        <v>73.91</v>
      </c>
      <c r="O605" s="7" t="s">
        <v>16</v>
      </c>
      <c r="P605">
        <f t="shared" si="9"/>
        <v>17</v>
      </c>
    </row>
    <row r="606" spans="2:16" x14ac:dyDescent="0.3">
      <c r="B606" s="7">
        <v>605</v>
      </c>
      <c r="C606" s="7">
        <v>27</v>
      </c>
      <c r="D606" t="s">
        <v>130</v>
      </c>
      <c r="E606" t="s">
        <v>178</v>
      </c>
      <c r="F606" s="1">
        <v>43625</v>
      </c>
      <c r="G606" s="7">
        <v>1</v>
      </c>
      <c r="H606" s="7">
        <v>5</v>
      </c>
      <c r="I606" t="s">
        <v>18</v>
      </c>
      <c r="J606" t="s">
        <v>658</v>
      </c>
      <c r="K606">
        <v>14</v>
      </c>
      <c r="L606">
        <v>3</v>
      </c>
      <c r="M606">
        <v>1</v>
      </c>
      <c r="N606">
        <v>192.85</v>
      </c>
      <c r="O606" s="7" t="s">
        <v>16</v>
      </c>
      <c r="P606">
        <f t="shared" si="9"/>
        <v>27</v>
      </c>
    </row>
    <row r="607" spans="2:16" x14ac:dyDescent="0.3">
      <c r="B607" s="7">
        <v>606</v>
      </c>
      <c r="C607" s="7">
        <v>1</v>
      </c>
      <c r="D607" t="s">
        <v>22</v>
      </c>
      <c r="E607" t="s">
        <v>189</v>
      </c>
      <c r="F607" s="1">
        <v>43632</v>
      </c>
      <c r="G607" s="7">
        <v>1</v>
      </c>
      <c r="H607" s="7">
        <v>5</v>
      </c>
      <c r="I607" t="s">
        <v>18</v>
      </c>
      <c r="J607" t="s">
        <v>659</v>
      </c>
      <c r="K607">
        <v>2</v>
      </c>
      <c r="L607">
        <v>0</v>
      </c>
      <c r="M607">
        <v>0</v>
      </c>
      <c r="N607">
        <v>50</v>
      </c>
      <c r="O607" s="7" t="s">
        <v>16</v>
      </c>
      <c r="P607">
        <f t="shared" si="9"/>
        <v>1</v>
      </c>
    </row>
    <row r="608" spans="2:16" x14ac:dyDescent="0.3">
      <c r="B608" s="7">
        <v>607</v>
      </c>
      <c r="C608" s="7">
        <v>28</v>
      </c>
      <c r="D608" t="s">
        <v>334</v>
      </c>
      <c r="E608" t="s">
        <v>183</v>
      </c>
      <c r="F608" s="1">
        <v>43638</v>
      </c>
      <c r="G608" s="7">
        <v>1</v>
      </c>
      <c r="H608" s="7">
        <v>5</v>
      </c>
      <c r="I608" t="s">
        <v>87</v>
      </c>
      <c r="J608" t="s">
        <v>660</v>
      </c>
      <c r="K608">
        <v>52</v>
      </c>
      <c r="L608">
        <v>3</v>
      </c>
      <c r="M608">
        <v>0</v>
      </c>
      <c r="N608">
        <v>53.84</v>
      </c>
      <c r="O608" s="7" t="s">
        <v>16</v>
      </c>
      <c r="P608">
        <f t="shared" si="9"/>
        <v>28</v>
      </c>
    </row>
    <row r="609" spans="2:16" x14ac:dyDescent="0.3">
      <c r="B609" s="7">
        <v>608</v>
      </c>
      <c r="C609" s="7">
        <v>56</v>
      </c>
      <c r="D609" t="s">
        <v>39</v>
      </c>
      <c r="E609" t="s">
        <v>189</v>
      </c>
      <c r="F609" s="1">
        <v>43643</v>
      </c>
      <c r="G609" s="7">
        <v>1</v>
      </c>
      <c r="H609" s="7">
        <v>6</v>
      </c>
      <c r="I609" t="s">
        <v>20</v>
      </c>
      <c r="J609" t="s">
        <v>661</v>
      </c>
      <c r="K609">
        <v>61</v>
      </c>
      <c r="L609">
        <v>3</v>
      </c>
      <c r="M609">
        <v>2</v>
      </c>
      <c r="N609">
        <v>91.8</v>
      </c>
      <c r="O609" s="7" t="s">
        <v>16</v>
      </c>
      <c r="P609">
        <f t="shared" si="9"/>
        <v>56</v>
      </c>
    </row>
    <row r="610" spans="2:16" x14ac:dyDescent="0.3">
      <c r="B610" s="7">
        <v>609</v>
      </c>
      <c r="C610" s="7">
        <v>42</v>
      </c>
      <c r="D610" t="s">
        <v>98</v>
      </c>
      <c r="E610" t="s">
        <v>187</v>
      </c>
      <c r="F610" s="1">
        <v>43646</v>
      </c>
      <c r="G610" s="7">
        <v>2</v>
      </c>
      <c r="H610" s="7">
        <v>6</v>
      </c>
      <c r="I610" t="s">
        <v>20</v>
      </c>
      <c r="J610" t="s">
        <v>662</v>
      </c>
      <c r="K610">
        <v>31</v>
      </c>
      <c r="L610">
        <v>4</v>
      </c>
      <c r="M610">
        <v>1</v>
      </c>
      <c r="N610">
        <v>135.47999999999999</v>
      </c>
      <c r="O610" s="7" t="s">
        <v>16</v>
      </c>
      <c r="P610">
        <f t="shared" si="9"/>
        <v>21</v>
      </c>
    </row>
    <row r="611" spans="2:16" x14ac:dyDescent="0.3">
      <c r="B611" s="7">
        <v>610</v>
      </c>
      <c r="C611" s="7">
        <v>35</v>
      </c>
      <c r="D611" t="s">
        <v>12</v>
      </c>
      <c r="E611" t="s">
        <v>187</v>
      </c>
      <c r="F611" s="1">
        <v>43648</v>
      </c>
      <c r="G611" s="7">
        <v>1</v>
      </c>
      <c r="H611" s="7">
        <v>6</v>
      </c>
      <c r="I611" t="s">
        <v>18</v>
      </c>
      <c r="J611" t="s">
        <v>663</v>
      </c>
      <c r="K611">
        <v>33</v>
      </c>
      <c r="L611">
        <v>4</v>
      </c>
      <c r="M611">
        <v>0</v>
      </c>
      <c r="N611">
        <v>106.06</v>
      </c>
      <c r="O611" s="7" t="s">
        <v>16</v>
      </c>
      <c r="P611">
        <f t="shared" si="9"/>
        <v>35</v>
      </c>
    </row>
    <row r="612" spans="2:16" x14ac:dyDescent="0.3">
      <c r="B612" s="7">
        <v>611</v>
      </c>
      <c r="C612" s="7" t="s">
        <v>57</v>
      </c>
      <c r="D612" t="s">
        <v>35</v>
      </c>
      <c r="E612" t="s">
        <v>191</v>
      </c>
      <c r="F612" s="1">
        <v>43652</v>
      </c>
      <c r="G612" s="7">
        <v>2</v>
      </c>
      <c r="H612" s="7" t="s">
        <v>57</v>
      </c>
      <c r="I612" t="s">
        <v>57</v>
      </c>
      <c r="J612" t="s">
        <v>664</v>
      </c>
      <c r="K612">
        <v>0</v>
      </c>
      <c r="L612">
        <v>0</v>
      </c>
      <c r="M612">
        <v>0</v>
      </c>
      <c r="N612">
        <v>0</v>
      </c>
      <c r="O612" s="7" t="s">
        <v>16</v>
      </c>
      <c r="P612" t="e">
        <f t="shared" si="9"/>
        <v>#VALUE!</v>
      </c>
    </row>
    <row r="613" spans="2:16" x14ac:dyDescent="0.3">
      <c r="B613" s="7">
        <v>612</v>
      </c>
      <c r="C613" s="7">
        <v>50</v>
      </c>
      <c r="D613" t="s">
        <v>46</v>
      </c>
      <c r="E613" t="s">
        <v>189</v>
      </c>
      <c r="F613" s="1">
        <v>43655</v>
      </c>
      <c r="G613" s="7">
        <v>2</v>
      </c>
      <c r="H613" s="7">
        <v>7</v>
      </c>
      <c r="I613" t="s">
        <v>14</v>
      </c>
      <c r="J613" t="s">
        <v>665</v>
      </c>
      <c r="K613">
        <v>72</v>
      </c>
      <c r="L613">
        <v>1</v>
      </c>
      <c r="M613">
        <v>1</v>
      </c>
      <c r="N613">
        <v>69.44</v>
      </c>
      <c r="O613" s="7" t="s">
        <v>16</v>
      </c>
      <c r="P613">
        <f t="shared" si="9"/>
        <v>25</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5D8D-38C2-4059-86A3-9531DAC3CBCF}">
  <dimension ref="A1:Z100"/>
  <sheetViews>
    <sheetView zoomScale="59" zoomScaleNormal="59" workbookViewId="0"/>
  </sheetViews>
  <sheetFormatPr defaultRowHeight="14.4" x14ac:dyDescent="0.3"/>
  <sheetData>
    <row r="1" spans="1:26" x14ac:dyDescent="0.3">
      <c r="A1" s="16"/>
      <c r="B1" s="16"/>
      <c r="C1" s="8"/>
      <c r="D1" s="8"/>
      <c r="E1" s="8"/>
      <c r="F1" s="8"/>
      <c r="G1" s="8"/>
      <c r="H1" s="8"/>
      <c r="I1" s="8"/>
      <c r="J1" s="8"/>
      <c r="K1" s="8"/>
      <c r="L1" s="8"/>
      <c r="M1" s="8"/>
      <c r="N1" s="8"/>
      <c r="O1" s="8"/>
      <c r="P1" s="8"/>
      <c r="Q1" s="8"/>
      <c r="R1" s="8"/>
      <c r="S1" s="8"/>
      <c r="T1" s="8"/>
      <c r="U1" s="8"/>
      <c r="V1" s="8"/>
      <c r="W1" s="8"/>
      <c r="X1" s="8"/>
      <c r="Y1" s="8"/>
      <c r="Z1" s="8"/>
    </row>
    <row r="2" spans="1:26" x14ac:dyDescent="0.3">
      <c r="A2" s="16"/>
      <c r="B2" s="16"/>
      <c r="C2" s="8"/>
      <c r="D2" s="8"/>
      <c r="E2" s="8"/>
      <c r="F2" s="8"/>
      <c r="G2" s="8"/>
      <c r="H2" s="8"/>
      <c r="I2" s="8"/>
      <c r="J2" s="8"/>
      <c r="K2" s="8"/>
      <c r="L2" s="8"/>
      <c r="M2" s="8"/>
      <c r="N2" s="8"/>
      <c r="O2" s="8"/>
      <c r="P2" s="8"/>
      <c r="Q2" s="8"/>
      <c r="R2" s="8"/>
      <c r="S2" s="8"/>
      <c r="T2" s="8"/>
      <c r="U2" s="8"/>
      <c r="V2" s="8"/>
      <c r="W2" s="8"/>
      <c r="X2" s="8"/>
      <c r="Y2" s="8"/>
      <c r="Z2" s="8"/>
    </row>
    <row r="3" spans="1:26" x14ac:dyDescent="0.3">
      <c r="A3" s="16"/>
      <c r="B3" s="16"/>
      <c r="C3" s="8"/>
      <c r="D3" s="8"/>
      <c r="E3" s="8"/>
      <c r="F3" s="8"/>
      <c r="G3" s="8"/>
      <c r="H3" s="8"/>
      <c r="I3" s="8"/>
      <c r="J3" s="8"/>
      <c r="K3" s="8"/>
      <c r="L3" s="8"/>
      <c r="M3" s="8"/>
      <c r="N3" s="8"/>
      <c r="O3" s="8"/>
      <c r="P3" s="8"/>
      <c r="Q3" s="8"/>
      <c r="R3" s="8"/>
      <c r="S3" s="8"/>
      <c r="T3" s="8"/>
      <c r="U3" s="8"/>
      <c r="V3" s="8"/>
      <c r="W3" s="8"/>
      <c r="X3" s="8"/>
      <c r="Y3" s="8"/>
      <c r="Z3" s="8"/>
    </row>
    <row r="4" spans="1:26" x14ac:dyDescent="0.3">
      <c r="A4" s="16"/>
      <c r="B4" s="16"/>
      <c r="C4" s="8"/>
      <c r="D4" s="8"/>
      <c r="E4" s="8"/>
      <c r="F4" s="8"/>
      <c r="G4" s="8"/>
      <c r="H4" s="8"/>
      <c r="I4" s="8"/>
      <c r="J4" s="8"/>
      <c r="K4" s="8"/>
      <c r="L4" s="8"/>
      <c r="M4" s="8"/>
      <c r="N4" s="8"/>
      <c r="O4" s="8"/>
      <c r="P4" s="8"/>
      <c r="Q4" s="8"/>
      <c r="R4" s="8"/>
      <c r="S4" s="8"/>
      <c r="T4" s="8"/>
      <c r="U4" s="8"/>
      <c r="V4" s="8"/>
      <c r="W4" s="8"/>
      <c r="X4" s="8"/>
      <c r="Y4" s="8"/>
      <c r="Z4" s="8"/>
    </row>
    <row r="5" spans="1:26" x14ac:dyDescent="0.3">
      <c r="A5" s="16"/>
      <c r="B5" s="16"/>
      <c r="C5" s="8"/>
      <c r="D5" s="8"/>
      <c r="E5" s="8"/>
      <c r="F5" s="8"/>
      <c r="G5" s="8"/>
      <c r="H5" s="8"/>
      <c r="I5" s="8"/>
      <c r="J5" s="8"/>
      <c r="K5" s="8"/>
      <c r="L5" s="8"/>
      <c r="M5" s="8"/>
      <c r="N5" s="8"/>
      <c r="O5" s="8"/>
      <c r="P5" s="8"/>
      <c r="Q5" s="8"/>
      <c r="R5" s="8"/>
      <c r="S5" s="8"/>
      <c r="T5" s="8"/>
      <c r="U5" s="8"/>
      <c r="V5" s="8"/>
      <c r="W5" s="8"/>
      <c r="X5" s="8"/>
      <c r="Y5" s="8"/>
      <c r="Z5" s="8"/>
    </row>
    <row r="6" spans="1:26" x14ac:dyDescent="0.3">
      <c r="A6" s="16"/>
      <c r="B6" s="16"/>
      <c r="C6" s="8"/>
      <c r="D6" s="8"/>
      <c r="E6" s="8"/>
      <c r="F6" s="8"/>
      <c r="G6" s="8"/>
      <c r="H6" s="8"/>
      <c r="I6" s="8"/>
      <c r="J6" s="8"/>
      <c r="K6" s="8"/>
      <c r="L6" s="8"/>
      <c r="M6" s="8"/>
      <c r="N6" s="8"/>
      <c r="O6" s="8"/>
      <c r="P6" s="8"/>
      <c r="Q6" s="8"/>
      <c r="R6" s="8"/>
      <c r="S6" s="8"/>
      <c r="T6" s="8"/>
      <c r="U6" s="8"/>
      <c r="V6" s="8"/>
      <c r="W6" s="8"/>
      <c r="X6" s="8"/>
      <c r="Y6" s="8"/>
      <c r="Z6" s="8"/>
    </row>
    <row r="7" spans="1:26" x14ac:dyDescent="0.3">
      <c r="A7" s="16"/>
      <c r="B7" s="16"/>
      <c r="C7" s="8"/>
      <c r="D7" s="8"/>
      <c r="E7" s="8"/>
      <c r="F7" s="8"/>
      <c r="G7" s="8"/>
      <c r="H7" s="8"/>
      <c r="I7" s="8"/>
      <c r="J7" s="8"/>
      <c r="K7" s="8"/>
      <c r="L7" s="8"/>
      <c r="M7" s="8"/>
      <c r="N7" s="8"/>
      <c r="O7" s="8"/>
      <c r="P7" s="8"/>
      <c r="Q7" s="8"/>
      <c r="R7" s="8"/>
      <c r="S7" s="8"/>
      <c r="T7" s="8"/>
      <c r="U7" s="8"/>
      <c r="V7" s="8"/>
      <c r="W7" s="8"/>
      <c r="X7" s="8"/>
      <c r="Y7" s="8"/>
      <c r="Z7" s="8"/>
    </row>
    <row r="8" spans="1:26" x14ac:dyDescent="0.3">
      <c r="A8" s="16"/>
      <c r="B8" s="16"/>
      <c r="C8" s="8"/>
      <c r="D8" s="8"/>
      <c r="E8" s="8"/>
      <c r="F8" s="8"/>
      <c r="G8" s="8"/>
      <c r="H8" s="8"/>
      <c r="I8" s="8"/>
      <c r="J8" s="8"/>
      <c r="K8" s="8"/>
      <c r="L8" s="8"/>
      <c r="M8" s="8"/>
      <c r="N8" s="8"/>
      <c r="O8" s="8"/>
      <c r="P8" s="8"/>
      <c r="Q8" s="8"/>
      <c r="R8" s="8"/>
      <c r="S8" s="8"/>
      <c r="T8" s="8"/>
      <c r="U8" s="8"/>
      <c r="V8" s="8"/>
      <c r="W8" s="8"/>
      <c r="X8" s="8"/>
      <c r="Y8" s="8"/>
      <c r="Z8" s="8"/>
    </row>
    <row r="9" spans="1:26" x14ac:dyDescent="0.3">
      <c r="A9" s="16"/>
      <c r="B9" s="16"/>
      <c r="C9" s="8"/>
      <c r="D9" s="8"/>
      <c r="E9" s="8"/>
      <c r="F9" s="8"/>
      <c r="G9" s="8"/>
      <c r="H9" s="8"/>
      <c r="I9" s="8"/>
      <c r="J9" s="8"/>
      <c r="K9" s="8"/>
      <c r="L9" s="8"/>
      <c r="M9" s="8"/>
      <c r="N9" s="8"/>
      <c r="O9" s="8"/>
      <c r="P9" s="8"/>
      <c r="Q9" s="8"/>
      <c r="R9" s="8"/>
      <c r="S9" s="8"/>
      <c r="T9" s="8"/>
      <c r="U9" s="8"/>
      <c r="V9" s="8"/>
      <c r="W9" s="8"/>
      <c r="X9" s="8"/>
      <c r="Y9" s="8"/>
      <c r="Z9" s="8"/>
    </row>
    <row r="10" spans="1:26" x14ac:dyDescent="0.3">
      <c r="A10" s="16"/>
      <c r="B10" s="16"/>
      <c r="C10" s="8"/>
      <c r="D10" s="8"/>
      <c r="E10" s="8"/>
      <c r="F10" s="8"/>
      <c r="G10" s="8"/>
      <c r="H10" s="8"/>
      <c r="I10" s="8"/>
      <c r="J10" s="8"/>
      <c r="K10" s="8"/>
      <c r="L10" s="8"/>
      <c r="M10" s="8"/>
      <c r="N10" s="8"/>
      <c r="O10" s="8"/>
      <c r="P10" s="8"/>
      <c r="Q10" s="8"/>
      <c r="R10" s="8"/>
      <c r="S10" s="8"/>
      <c r="T10" s="8"/>
      <c r="U10" s="8"/>
      <c r="V10" s="8"/>
      <c r="W10" s="8"/>
      <c r="X10" s="8"/>
      <c r="Y10" s="8"/>
      <c r="Z10" s="8"/>
    </row>
    <row r="11" spans="1:26" x14ac:dyDescent="0.3">
      <c r="A11" s="16"/>
      <c r="B11" s="16"/>
      <c r="C11" s="8"/>
      <c r="D11" s="8"/>
      <c r="E11" s="8"/>
      <c r="F11" s="8"/>
      <c r="G11" s="8"/>
      <c r="H11" s="8"/>
      <c r="I11" s="8"/>
      <c r="J11" s="8"/>
      <c r="K11" s="8"/>
      <c r="L11" s="8"/>
      <c r="M11" s="8"/>
      <c r="N11" s="8"/>
      <c r="O11" s="8"/>
      <c r="P11" s="8"/>
      <c r="Q11" s="8"/>
      <c r="R11" s="8"/>
      <c r="S11" s="8"/>
      <c r="T11" s="8"/>
      <c r="U11" s="8"/>
      <c r="V11" s="8"/>
      <c r="W11" s="8"/>
      <c r="X11" s="8"/>
      <c r="Y11" s="8"/>
      <c r="Z11" s="8"/>
    </row>
    <row r="12" spans="1:26" x14ac:dyDescent="0.3">
      <c r="A12" s="16"/>
      <c r="B12" s="16"/>
      <c r="C12" s="8"/>
      <c r="D12" s="8"/>
      <c r="E12" s="8"/>
      <c r="F12" s="8"/>
      <c r="G12" s="8"/>
      <c r="H12" s="8"/>
      <c r="I12" s="8"/>
      <c r="J12" s="8"/>
      <c r="K12" s="8"/>
      <c r="L12" s="8"/>
      <c r="M12" s="8"/>
      <c r="N12" s="8"/>
      <c r="O12" s="8"/>
      <c r="P12" s="8"/>
      <c r="Q12" s="8"/>
      <c r="R12" s="8"/>
      <c r="S12" s="8"/>
      <c r="T12" s="8"/>
      <c r="U12" s="8"/>
      <c r="V12" s="8"/>
      <c r="W12" s="8"/>
      <c r="X12" s="8"/>
      <c r="Y12" s="8"/>
      <c r="Z12" s="8"/>
    </row>
    <row r="13" spans="1:26" x14ac:dyDescent="0.3">
      <c r="A13" s="16"/>
      <c r="B13" s="16"/>
      <c r="C13" s="8"/>
      <c r="D13" s="8"/>
      <c r="E13" s="8"/>
      <c r="F13" s="8"/>
      <c r="G13" s="8"/>
      <c r="H13" s="8"/>
      <c r="I13" s="8"/>
      <c r="J13" s="8"/>
      <c r="K13" s="8"/>
      <c r="L13" s="8"/>
      <c r="M13" s="8"/>
      <c r="N13" s="8"/>
      <c r="O13" s="8"/>
      <c r="P13" s="8"/>
      <c r="Q13" s="8"/>
      <c r="R13" s="8"/>
      <c r="S13" s="8"/>
      <c r="T13" s="8"/>
      <c r="U13" s="8"/>
      <c r="V13" s="8"/>
      <c r="W13" s="8"/>
      <c r="X13" s="8"/>
      <c r="Y13" s="8"/>
      <c r="Z13" s="8"/>
    </row>
    <row r="14" spans="1:26" x14ac:dyDescent="0.3">
      <c r="A14" s="16"/>
      <c r="B14" s="16"/>
      <c r="C14" s="8"/>
      <c r="D14" s="8"/>
      <c r="E14" s="8"/>
      <c r="F14" s="8"/>
      <c r="G14" s="8"/>
      <c r="H14" s="8"/>
      <c r="I14" s="8"/>
      <c r="J14" s="8"/>
      <c r="K14" s="8"/>
      <c r="L14" s="8"/>
      <c r="M14" s="8"/>
      <c r="N14" s="8"/>
      <c r="O14" s="8"/>
      <c r="P14" s="8"/>
      <c r="Q14" s="8"/>
      <c r="R14" s="8"/>
      <c r="S14" s="8"/>
      <c r="T14" s="8"/>
      <c r="U14" s="8"/>
      <c r="V14" s="8"/>
      <c r="W14" s="8"/>
      <c r="X14" s="8"/>
      <c r="Y14" s="8"/>
      <c r="Z14" s="8"/>
    </row>
    <row r="15" spans="1:26" x14ac:dyDescent="0.3">
      <c r="A15" s="16"/>
      <c r="B15" s="16"/>
      <c r="C15" s="8"/>
      <c r="D15" s="8"/>
      <c r="E15" s="8"/>
      <c r="F15" s="8"/>
      <c r="G15" s="8"/>
      <c r="H15" s="8"/>
      <c r="I15" s="8"/>
      <c r="J15" s="8"/>
      <c r="K15" s="8"/>
      <c r="L15" s="8"/>
      <c r="M15" s="8"/>
      <c r="N15" s="8"/>
      <c r="O15" s="8"/>
      <c r="P15" s="8"/>
      <c r="Q15" s="8"/>
      <c r="R15" s="8"/>
      <c r="S15" s="8"/>
      <c r="T15" s="8"/>
      <c r="U15" s="8"/>
      <c r="V15" s="8"/>
      <c r="W15" s="8"/>
      <c r="X15" s="8"/>
      <c r="Y15" s="8"/>
      <c r="Z15" s="8"/>
    </row>
    <row r="16" spans="1:26" x14ac:dyDescent="0.3">
      <c r="A16" s="16"/>
      <c r="B16" s="16"/>
      <c r="C16" s="8"/>
      <c r="D16" s="8"/>
      <c r="E16" s="8"/>
      <c r="F16" s="8"/>
      <c r="G16" s="8"/>
      <c r="H16" s="8"/>
      <c r="I16" s="8"/>
      <c r="J16" s="8"/>
      <c r="K16" s="8"/>
      <c r="L16" s="8"/>
      <c r="M16" s="8"/>
      <c r="N16" s="8"/>
      <c r="O16" s="8"/>
      <c r="P16" s="8"/>
      <c r="Q16" s="8"/>
      <c r="R16" s="8"/>
      <c r="S16" s="8"/>
      <c r="T16" s="8"/>
      <c r="U16" s="8"/>
      <c r="V16" s="8"/>
      <c r="W16" s="8"/>
      <c r="X16" s="8"/>
      <c r="Y16" s="8"/>
      <c r="Z16" s="8"/>
    </row>
    <row r="17" spans="1:26" x14ac:dyDescent="0.3">
      <c r="A17" s="16"/>
      <c r="B17" s="16"/>
      <c r="C17" s="8"/>
      <c r="D17" s="8"/>
      <c r="E17" s="8"/>
      <c r="F17" s="8"/>
      <c r="G17" s="8"/>
      <c r="H17" s="8"/>
      <c r="I17" s="8"/>
      <c r="J17" s="8"/>
      <c r="K17" s="8"/>
      <c r="L17" s="8"/>
      <c r="M17" s="8"/>
      <c r="N17" s="8"/>
      <c r="O17" s="8"/>
      <c r="P17" s="8"/>
      <c r="Q17" s="8"/>
      <c r="R17" s="8"/>
      <c r="S17" s="8"/>
      <c r="T17" s="8"/>
      <c r="U17" s="8"/>
      <c r="V17" s="8"/>
      <c r="W17" s="8"/>
      <c r="X17" s="8"/>
      <c r="Y17" s="8"/>
      <c r="Z17" s="8"/>
    </row>
    <row r="18" spans="1:26" x14ac:dyDescent="0.3">
      <c r="A18" s="16"/>
      <c r="B18" s="16"/>
      <c r="C18" s="8"/>
      <c r="D18" s="8"/>
      <c r="E18" s="8"/>
      <c r="F18" s="8"/>
      <c r="G18" s="8"/>
      <c r="H18" s="8"/>
      <c r="I18" s="8"/>
      <c r="J18" s="8"/>
      <c r="K18" s="8"/>
      <c r="L18" s="8"/>
      <c r="M18" s="8"/>
      <c r="N18" s="8"/>
      <c r="O18" s="8"/>
      <c r="P18" s="8"/>
      <c r="Q18" s="8"/>
      <c r="R18" s="8"/>
      <c r="S18" s="8"/>
      <c r="T18" s="8"/>
      <c r="U18" s="8"/>
      <c r="V18" s="8"/>
      <c r="W18" s="8"/>
      <c r="X18" s="8"/>
      <c r="Y18" s="8"/>
      <c r="Z18" s="8"/>
    </row>
    <row r="19" spans="1:26" x14ac:dyDescent="0.3">
      <c r="A19" s="16"/>
      <c r="B19" s="16"/>
      <c r="C19" s="8"/>
      <c r="D19" s="8"/>
      <c r="E19" s="8"/>
      <c r="F19" s="8"/>
      <c r="G19" s="8"/>
      <c r="H19" s="8"/>
      <c r="I19" s="8"/>
      <c r="J19" s="8"/>
      <c r="K19" s="8"/>
      <c r="L19" s="8"/>
      <c r="M19" s="8"/>
      <c r="N19" s="8"/>
      <c r="O19" s="8"/>
      <c r="P19" s="8"/>
      <c r="Q19" s="8"/>
      <c r="R19" s="8"/>
      <c r="S19" s="8"/>
      <c r="T19" s="8"/>
      <c r="U19" s="8"/>
      <c r="V19" s="8"/>
      <c r="W19" s="8"/>
      <c r="X19" s="8"/>
      <c r="Y19" s="8"/>
      <c r="Z19" s="8"/>
    </row>
    <row r="20" spans="1:26" x14ac:dyDescent="0.3">
      <c r="A20" s="16"/>
      <c r="B20" s="16"/>
      <c r="C20" s="8"/>
      <c r="D20" s="8"/>
      <c r="E20" s="8"/>
      <c r="F20" s="8"/>
      <c r="G20" s="8"/>
      <c r="H20" s="8"/>
      <c r="I20" s="8"/>
      <c r="J20" s="8"/>
      <c r="K20" s="8"/>
      <c r="L20" s="8"/>
      <c r="M20" s="8"/>
      <c r="N20" s="8"/>
      <c r="O20" s="8"/>
      <c r="P20" s="8"/>
      <c r="Q20" s="8"/>
      <c r="R20" s="8"/>
      <c r="S20" s="8"/>
      <c r="T20" s="8"/>
      <c r="U20" s="8"/>
      <c r="V20" s="8"/>
      <c r="W20" s="8"/>
      <c r="X20" s="8"/>
      <c r="Y20" s="8"/>
      <c r="Z20" s="8"/>
    </row>
    <row r="21" spans="1:26" x14ac:dyDescent="0.3">
      <c r="A21" s="16"/>
      <c r="B21" s="16"/>
      <c r="C21" s="8"/>
      <c r="D21" s="8"/>
      <c r="E21" s="8"/>
      <c r="F21" s="8"/>
      <c r="G21" s="8"/>
      <c r="H21" s="8"/>
      <c r="I21" s="8"/>
      <c r="J21" s="8"/>
      <c r="K21" s="8"/>
      <c r="L21" s="8"/>
      <c r="M21" s="8"/>
      <c r="N21" s="8"/>
      <c r="O21" s="8"/>
      <c r="P21" s="8"/>
      <c r="Q21" s="8"/>
      <c r="R21" s="8"/>
      <c r="S21" s="8"/>
      <c r="T21" s="8"/>
      <c r="U21" s="8"/>
      <c r="V21" s="8"/>
      <c r="W21" s="8"/>
      <c r="X21" s="8"/>
      <c r="Y21" s="8"/>
      <c r="Z21" s="8"/>
    </row>
    <row r="22" spans="1:26" x14ac:dyDescent="0.3">
      <c r="A22" s="16"/>
      <c r="B22" s="16"/>
      <c r="C22" s="8"/>
      <c r="D22" s="8"/>
      <c r="E22" s="8"/>
      <c r="F22" s="8"/>
      <c r="G22" s="8"/>
      <c r="H22" s="8"/>
      <c r="I22" s="8"/>
      <c r="J22" s="8"/>
      <c r="K22" s="8"/>
      <c r="L22" s="8"/>
      <c r="M22" s="8"/>
      <c r="N22" s="8"/>
      <c r="O22" s="8"/>
      <c r="P22" s="8"/>
      <c r="Q22" s="8"/>
      <c r="R22" s="8"/>
      <c r="S22" s="8"/>
      <c r="T22" s="8"/>
      <c r="U22" s="8"/>
      <c r="V22" s="8"/>
      <c r="W22" s="8"/>
      <c r="X22" s="8"/>
      <c r="Y22" s="8"/>
      <c r="Z22" s="8"/>
    </row>
    <row r="23" spans="1:26" x14ac:dyDescent="0.3">
      <c r="A23" s="16"/>
      <c r="B23" s="16"/>
      <c r="C23" s="8"/>
      <c r="D23" s="8"/>
      <c r="E23" s="8"/>
      <c r="F23" s="8"/>
      <c r="G23" s="8"/>
      <c r="H23" s="8"/>
      <c r="I23" s="8"/>
      <c r="J23" s="8"/>
      <c r="K23" s="8"/>
      <c r="L23" s="8"/>
      <c r="M23" s="8"/>
      <c r="N23" s="8"/>
      <c r="O23" s="8"/>
      <c r="P23" s="8"/>
      <c r="Q23" s="8"/>
      <c r="R23" s="8"/>
      <c r="S23" s="8"/>
      <c r="T23" s="8"/>
      <c r="U23" s="8"/>
      <c r="V23" s="8"/>
      <c r="W23" s="8"/>
      <c r="X23" s="8"/>
      <c r="Y23" s="8"/>
      <c r="Z23" s="8"/>
    </row>
    <row r="24" spans="1:26" x14ac:dyDescent="0.3">
      <c r="A24" s="16"/>
      <c r="B24" s="16"/>
      <c r="C24" s="8"/>
      <c r="D24" s="8"/>
      <c r="E24" s="8"/>
      <c r="F24" s="8"/>
      <c r="G24" s="8"/>
      <c r="H24" s="8"/>
      <c r="I24" s="8"/>
      <c r="J24" s="8"/>
      <c r="K24" s="8"/>
      <c r="L24" s="8"/>
      <c r="M24" s="8"/>
      <c r="N24" s="8"/>
      <c r="O24" s="8"/>
      <c r="P24" s="8"/>
      <c r="Q24" s="8"/>
      <c r="R24" s="8"/>
      <c r="S24" s="8"/>
      <c r="T24" s="8"/>
      <c r="U24" s="8"/>
      <c r="V24" s="8"/>
      <c r="W24" s="8"/>
      <c r="X24" s="8"/>
      <c r="Y24" s="8"/>
      <c r="Z24" s="8"/>
    </row>
    <row r="25" spans="1:26" x14ac:dyDescent="0.3">
      <c r="A25" s="16"/>
      <c r="B25" s="16"/>
      <c r="C25" s="8"/>
      <c r="D25" s="8"/>
      <c r="E25" s="8"/>
      <c r="F25" s="8"/>
      <c r="G25" s="8"/>
      <c r="H25" s="8"/>
      <c r="I25" s="8"/>
      <c r="J25" s="8"/>
      <c r="K25" s="8"/>
      <c r="L25" s="8"/>
      <c r="M25" s="8"/>
      <c r="N25" s="8"/>
      <c r="O25" s="8"/>
      <c r="P25" s="8"/>
      <c r="Q25" s="8"/>
      <c r="R25" s="8"/>
      <c r="S25" s="8"/>
      <c r="T25" s="8"/>
      <c r="U25" s="8"/>
      <c r="V25" s="8"/>
      <c r="W25" s="8"/>
      <c r="X25" s="8"/>
      <c r="Y25" s="8"/>
      <c r="Z25" s="8"/>
    </row>
    <row r="26" spans="1:26" x14ac:dyDescent="0.3">
      <c r="A26" s="16"/>
      <c r="B26" s="16"/>
      <c r="C26" s="8"/>
      <c r="D26" s="8"/>
      <c r="E26" s="8"/>
      <c r="F26" s="8"/>
      <c r="G26" s="8"/>
      <c r="H26" s="8"/>
      <c r="I26" s="8"/>
      <c r="J26" s="8"/>
      <c r="K26" s="8"/>
      <c r="L26" s="8"/>
      <c r="M26" s="8"/>
      <c r="N26" s="8"/>
      <c r="O26" s="8"/>
      <c r="P26" s="8"/>
      <c r="Q26" s="8"/>
      <c r="R26" s="8"/>
      <c r="S26" s="8"/>
      <c r="T26" s="8"/>
      <c r="U26" s="8"/>
      <c r="V26" s="8"/>
      <c r="W26" s="8"/>
      <c r="X26" s="8"/>
      <c r="Y26" s="8"/>
      <c r="Z26" s="8"/>
    </row>
    <row r="27" spans="1:26" x14ac:dyDescent="0.3">
      <c r="A27" s="16"/>
      <c r="B27" s="16"/>
      <c r="C27" s="8"/>
      <c r="D27" s="8"/>
      <c r="E27" s="8"/>
      <c r="F27" s="8"/>
      <c r="G27" s="8"/>
      <c r="H27" s="8"/>
      <c r="I27" s="8"/>
      <c r="J27" s="8"/>
      <c r="K27" s="8"/>
      <c r="L27" s="8"/>
      <c r="M27" s="8"/>
      <c r="N27" s="8"/>
      <c r="O27" s="8"/>
      <c r="P27" s="8"/>
      <c r="Q27" s="8"/>
      <c r="R27" s="8"/>
      <c r="S27" s="8"/>
      <c r="T27" s="8"/>
      <c r="U27" s="8"/>
      <c r="V27" s="8"/>
      <c r="W27" s="8"/>
      <c r="X27" s="8"/>
      <c r="Y27" s="8"/>
      <c r="Z27" s="8"/>
    </row>
    <row r="28" spans="1:26" x14ac:dyDescent="0.3">
      <c r="A28" s="16"/>
      <c r="B28" s="16"/>
      <c r="C28" s="8"/>
      <c r="D28" s="8"/>
      <c r="E28" s="8"/>
      <c r="F28" s="8"/>
      <c r="G28" s="8"/>
      <c r="H28" s="8"/>
      <c r="I28" s="8"/>
      <c r="J28" s="8"/>
      <c r="K28" s="8"/>
      <c r="L28" s="8"/>
      <c r="M28" s="8"/>
      <c r="N28" s="8"/>
      <c r="O28" s="8"/>
      <c r="P28" s="8"/>
      <c r="Q28" s="8"/>
      <c r="R28" s="8"/>
      <c r="S28" s="8"/>
      <c r="T28" s="8"/>
      <c r="U28" s="8"/>
      <c r="V28" s="8"/>
      <c r="W28" s="8"/>
      <c r="X28" s="8"/>
      <c r="Y28" s="8"/>
      <c r="Z28" s="8"/>
    </row>
    <row r="29" spans="1:26" x14ac:dyDescent="0.3">
      <c r="A29" s="16"/>
      <c r="B29" s="16"/>
      <c r="C29" s="8"/>
      <c r="D29" s="8"/>
      <c r="E29" s="8"/>
      <c r="F29" s="8"/>
      <c r="G29" s="8"/>
      <c r="H29" s="8"/>
      <c r="I29" s="8"/>
      <c r="J29" s="8"/>
      <c r="K29" s="8"/>
      <c r="L29" s="8"/>
      <c r="M29" s="8"/>
      <c r="N29" s="8"/>
      <c r="O29" s="8"/>
      <c r="P29" s="8"/>
      <c r="Q29" s="8"/>
      <c r="R29" s="8"/>
      <c r="S29" s="8"/>
      <c r="T29" s="8"/>
      <c r="U29" s="8"/>
      <c r="V29" s="8"/>
      <c r="W29" s="8"/>
      <c r="X29" s="8"/>
      <c r="Y29" s="8"/>
      <c r="Z29" s="8"/>
    </row>
    <row r="30" spans="1:26" x14ac:dyDescent="0.3">
      <c r="A30" s="16"/>
      <c r="B30" s="16"/>
      <c r="C30" s="8"/>
      <c r="D30" s="8"/>
      <c r="E30" s="8"/>
      <c r="F30" s="8"/>
      <c r="G30" s="8"/>
      <c r="H30" s="8"/>
      <c r="I30" s="8"/>
      <c r="J30" s="8"/>
      <c r="K30" s="8"/>
      <c r="L30" s="8"/>
      <c r="M30" s="8"/>
      <c r="N30" s="8"/>
      <c r="O30" s="8"/>
      <c r="P30" s="8"/>
      <c r="Q30" s="8"/>
      <c r="R30" s="8"/>
      <c r="S30" s="8"/>
      <c r="T30" s="8"/>
      <c r="U30" s="8"/>
      <c r="V30" s="8"/>
      <c r="W30" s="8"/>
      <c r="X30" s="8"/>
      <c r="Y30" s="8"/>
      <c r="Z30" s="8"/>
    </row>
    <row r="31" spans="1:26" x14ac:dyDescent="0.3">
      <c r="A31" s="16"/>
      <c r="B31" s="16"/>
      <c r="C31" s="8"/>
      <c r="D31" s="8"/>
      <c r="E31" s="8"/>
      <c r="F31" s="8"/>
      <c r="G31" s="8"/>
      <c r="H31" s="8"/>
      <c r="I31" s="8"/>
      <c r="J31" s="8"/>
      <c r="K31" s="8"/>
      <c r="L31" s="8"/>
      <c r="M31" s="8"/>
      <c r="N31" s="8"/>
      <c r="O31" s="8"/>
      <c r="P31" s="8"/>
      <c r="Q31" s="8"/>
      <c r="R31" s="8"/>
      <c r="S31" s="8"/>
      <c r="T31" s="8"/>
      <c r="U31" s="8"/>
      <c r="V31" s="8"/>
      <c r="W31" s="8"/>
      <c r="X31" s="8"/>
      <c r="Y31" s="8"/>
      <c r="Z31" s="8"/>
    </row>
    <row r="32" spans="1:26" x14ac:dyDescent="0.3">
      <c r="A32" s="16"/>
      <c r="B32" s="16"/>
      <c r="C32" s="8"/>
      <c r="D32" s="8"/>
      <c r="E32" s="8"/>
      <c r="F32" s="8"/>
      <c r="G32" s="8"/>
      <c r="H32" s="8"/>
      <c r="I32" s="8"/>
      <c r="J32" s="8"/>
      <c r="K32" s="8"/>
      <c r="L32" s="8"/>
      <c r="M32" s="8"/>
      <c r="N32" s="8"/>
      <c r="O32" s="8"/>
      <c r="P32" s="8"/>
      <c r="Q32" s="8"/>
      <c r="R32" s="8"/>
      <c r="S32" s="8"/>
      <c r="T32" s="8"/>
      <c r="U32" s="8"/>
      <c r="V32" s="8"/>
      <c r="W32" s="8"/>
      <c r="X32" s="8"/>
      <c r="Y32" s="8"/>
      <c r="Z32" s="8"/>
    </row>
    <row r="33" spans="1:26" x14ac:dyDescent="0.3">
      <c r="A33" s="16"/>
      <c r="B33" s="16"/>
      <c r="C33" s="8"/>
      <c r="D33" s="8"/>
      <c r="E33" s="8"/>
      <c r="F33" s="8"/>
      <c r="G33" s="8"/>
      <c r="H33" s="8"/>
      <c r="I33" s="8"/>
      <c r="J33" s="8"/>
      <c r="K33" s="8"/>
      <c r="L33" s="8"/>
      <c r="M33" s="8"/>
      <c r="N33" s="8"/>
      <c r="O33" s="8"/>
      <c r="P33" s="8"/>
      <c r="Q33" s="8"/>
      <c r="R33" s="8"/>
      <c r="S33" s="8"/>
      <c r="T33" s="8"/>
      <c r="U33" s="8"/>
      <c r="V33" s="8"/>
      <c r="W33" s="8"/>
      <c r="X33" s="8"/>
      <c r="Y33" s="8"/>
      <c r="Z33" s="8"/>
    </row>
    <row r="34" spans="1:26" x14ac:dyDescent="0.3">
      <c r="A34" s="16"/>
      <c r="B34" s="16"/>
      <c r="C34" s="8"/>
      <c r="D34" s="8"/>
      <c r="E34" s="8"/>
      <c r="F34" s="8"/>
      <c r="G34" s="8"/>
      <c r="H34" s="8"/>
      <c r="I34" s="8"/>
      <c r="J34" s="8"/>
      <c r="K34" s="8"/>
      <c r="L34" s="8"/>
      <c r="M34" s="8"/>
      <c r="N34" s="8"/>
      <c r="O34" s="8"/>
      <c r="P34" s="8"/>
      <c r="Q34" s="8"/>
      <c r="R34" s="8"/>
      <c r="S34" s="8"/>
      <c r="T34" s="8"/>
      <c r="U34" s="8"/>
      <c r="V34" s="8"/>
      <c r="W34" s="8"/>
      <c r="X34" s="8"/>
      <c r="Y34" s="8"/>
      <c r="Z34" s="8"/>
    </row>
    <row r="35" spans="1:26" x14ac:dyDescent="0.3">
      <c r="A35" s="16"/>
      <c r="B35" s="16"/>
      <c r="C35" s="8"/>
      <c r="D35" s="8"/>
      <c r="E35" s="8"/>
      <c r="F35" s="8"/>
      <c r="G35" s="8"/>
      <c r="H35" s="8"/>
      <c r="I35" s="8"/>
      <c r="J35" s="8"/>
      <c r="K35" s="8"/>
      <c r="L35" s="8"/>
      <c r="M35" s="8"/>
      <c r="N35" s="8"/>
      <c r="O35" s="8"/>
      <c r="P35" s="8"/>
      <c r="Q35" s="8"/>
      <c r="R35" s="8"/>
      <c r="S35" s="8"/>
      <c r="T35" s="8"/>
      <c r="U35" s="8"/>
      <c r="V35" s="8"/>
      <c r="W35" s="8"/>
      <c r="X35" s="8"/>
      <c r="Y35" s="8"/>
      <c r="Z35" s="8"/>
    </row>
    <row r="36" spans="1:26" x14ac:dyDescent="0.3">
      <c r="A36" s="16"/>
      <c r="B36" s="16"/>
      <c r="C36" s="8"/>
      <c r="D36" s="8"/>
      <c r="E36" s="8"/>
      <c r="F36" s="8"/>
      <c r="G36" s="8"/>
      <c r="H36" s="8"/>
      <c r="I36" s="8"/>
      <c r="J36" s="8"/>
      <c r="K36" s="8"/>
      <c r="L36" s="8"/>
      <c r="M36" s="8"/>
      <c r="N36" s="8"/>
      <c r="O36" s="8"/>
      <c r="P36" s="8"/>
      <c r="Q36" s="8"/>
      <c r="R36" s="8"/>
      <c r="S36" s="8"/>
      <c r="T36" s="8"/>
      <c r="U36" s="8"/>
      <c r="V36" s="8"/>
      <c r="W36" s="8"/>
      <c r="X36" s="8"/>
      <c r="Y36" s="8"/>
      <c r="Z36" s="8"/>
    </row>
    <row r="37" spans="1:26" x14ac:dyDescent="0.3">
      <c r="A37" s="16"/>
      <c r="B37" s="16"/>
      <c r="C37" s="8"/>
      <c r="D37" s="8"/>
      <c r="E37" s="8"/>
      <c r="F37" s="8"/>
      <c r="G37" s="8"/>
      <c r="H37" s="8"/>
      <c r="I37" s="8"/>
      <c r="J37" s="8"/>
      <c r="K37" s="8"/>
      <c r="L37" s="8"/>
      <c r="M37" s="8"/>
      <c r="N37" s="8"/>
      <c r="O37" s="8"/>
      <c r="P37" s="8"/>
      <c r="Q37" s="8"/>
      <c r="R37" s="8"/>
      <c r="S37" s="8"/>
      <c r="T37" s="8"/>
      <c r="U37" s="8"/>
      <c r="V37" s="8"/>
      <c r="W37" s="8"/>
      <c r="X37" s="8"/>
      <c r="Y37" s="8"/>
      <c r="Z37" s="8"/>
    </row>
    <row r="38" spans="1:26" x14ac:dyDescent="0.3">
      <c r="A38" s="16"/>
      <c r="B38" s="16"/>
      <c r="C38" s="8"/>
      <c r="D38" s="8"/>
      <c r="E38" s="8"/>
      <c r="F38" s="8"/>
      <c r="G38" s="8"/>
      <c r="H38" s="8"/>
      <c r="I38" s="8"/>
      <c r="J38" s="8"/>
      <c r="K38" s="8"/>
      <c r="L38" s="8"/>
      <c r="M38" s="8"/>
      <c r="N38" s="8"/>
      <c r="O38" s="8"/>
      <c r="P38" s="8"/>
      <c r="Q38" s="8"/>
      <c r="R38" s="8"/>
      <c r="S38" s="8"/>
      <c r="T38" s="8"/>
      <c r="U38" s="8"/>
      <c r="V38" s="8"/>
      <c r="W38" s="8"/>
      <c r="X38" s="8"/>
      <c r="Y38" s="8"/>
      <c r="Z38" s="8"/>
    </row>
    <row r="39" spans="1:26" x14ac:dyDescent="0.3">
      <c r="A39" s="16"/>
      <c r="B39" s="16"/>
      <c r="C39" s="8"/>
      <c r="D39" s="8"/>
      <c r="E39" s="8"/>
      <c r="F39" s="8"/>
      <c r="G39" s="8"/>
      <c r="H39" s="8"/>
      <c r="I39" s="8"/>
      <c r="J39" s="8"/>
      <c r="K39" s="8"/>
      <c r="L39" s="8"/>
      <c r="M39" s="8"/>
      <c r="N39" s="8"/>
      <c r="O39" s="8"/>
      <c r="P39" s="8"/>
      <c r="Q39" s="8"/>
      <c r="R39" s="8"/>
      <c r="S39" s="8"/>
      <c r="T39" s="8"/>
      <c r="U39" s="8"/>
      <c r="V39" s="8"/>
      <c r="W39" s="8"/>
      <c r="X39" s="8"/>
      <c r="Y39" s="8"/>
      <c r="Z39" s="8"/>
    </row>
    <row r="40" spans="1:26" x14ac:dyDescent="0.3">
      <c r="A40" s="16"/>
      <c r="B40" s="16"/>
      <c r="C40" s="8"/>
      <c r="D40" s="8"/>
      <c r="E40" s="8"/>
      <c r="F40" s="8"/>
      <c r="G40" s="8"/>
      <c r="H40" s="8"/>
      <c r="I40" s="8"/>
      <c r="J40" s="8"/>
      <c r="K40" s="8"/>
      <c r="L40" s="8"/>
      <c r="M40" s="8"/>
      <c r="N40" s="8"/>
      <c r="O40" s="8"/>
      <c r="P40" s="8"/>
      <c r="Q40" s="8"/>
      <c r="R40" s="8"/>
      <c r="S40" s="8"/>
      <c r="T40" s="8"/>
      <c r="U40" s="8"/>
      <c r="V40" s="8"/>
      <c r="W40" s="8"/>
      <c r="X40" s="8"/>
      <c r="Y40" s="8"/>
      <c r="Z40" s="8"/>
    </row>
    <row r="41" spans="1:26" x14ac:dyDescent="0.3">
      <c r="A41" s="16"/>
      <c r="B41" s="16"/>
      <c r="C41" s="8"/>
      <c r="D41" s="8"/>
      <c r="E41" s="8"/>
      <c r="F41" s="8"/>
      <c r="G41" s="8"/>
      <c r="H41" s="8"/>
      <c r="I41" s="8"/>
      <c r="J41" s="8"/>
      <c r="K41" s="8"/>
      <c r="L41" s="8"/>
      <c r="M41" s="8"/>
      <c r="N41" s="8"/>
      <c r="O41" s="8"/>
      <c r="P41" s="8"/>
      <c r="Q41" s="8"/>
      <c r="R41" s="8"/>
      <c r="S41" s="8"/>
      <c r="T41" s="8"/>
      <c r="U41" s="8"/>
      <c r="V41" s="8"/>
      <c r="W41" s="8"/>
      <c r="X41" s="8"/>
      <c r="Y41" s="8"/>
      <c r="Z41" s="8"/>
    </row>
    <row r="42" spans="1:26" x14ac:dyDescent="0.3">
      <c r="A42" s="16"/>
      <c r="B42" s="16"/>
      <c r="C42" s="8"/>
      <c r="D42" s="8"/>
      <c r="E42" s="8"/>
      <c r="F42" s="8"/>
      <c r="G42" s="8"/>
      <c r="H42" s="8"/>
      <c r="I42" s="8"/>
      <c r="J42" s="8"/>
      <c r="K42" s="8"/>
      <c r="L42" s="8"/>
      <c r="M42" s="8"/>
      <c r="N42" s="8"/>
      <c r="O42" s="8"/>
      <c r="P42" s="8"/>
      <c r="Q42" s="8"/>
      <c r="R42" s="8"/>
      <c r="S42" s="8"/>
      <c r="T42" s="8"/>
      <c r="U42" s="8"/>
      <c r="V42" s="8"/>
      <c r="W42" s="8"/>
      <c r="X42" s="8"/>
      <c r="Y42" s="8"/>
      <c r="Z42" s="8"/>
    </row>
    <row r="43" spans="1:26" x14ac:dyDescent="0.3">
      <c r="A43" s="16"/>
      <c r="B43" s="16"/>
      <c r="C43" s="8"/>
      <c r="D43" s="8"/>
      <c r="E43" s="8"/>
      <c r="F43" s="8"/>
      <c r="G43" s="8"/>
      <c r="H43" s="8"/>
      <c r="I43" s="8"/>
      <c r="J43" s="8"/>
      <c r="K43" s="8"/>
      <c r="L43" s="8"/>
      <c r="M43" s="8"/>
      <c r="N43" s="8"/>
      <c r="O43" s="8"/>
      <c r="P43" s="8"/>
      <c r="Q43" s="8"/>
      <c r="R43" s="8"/>
      <c r="S43" s="8"/>
      <c r="T43" s="8"/>
      <c r="U43" s="8"/>
      <c r="V43" s="8"/>
      <c r="W43" s="8"/>
      <c r="X43" s="8"/>
      <c r="Y43" s="8"/>
      <c r="Z43" s="8"/>
    </row>
    <row r="44" spans="1:26" x14ac:dyDescent="0.3">
      <c r="A44" s="16"/>
      <c r="B44" s="16"/>
      <c r="C44" s="8"/>
      <c r="D44" s="8"/>
      <c r="E44" s="8"/>
      <c r="F44" s="8"/>
      <c r="G44" s="8"/>
      <c r="H44" s="8"/>
      <c r="I44" s="8"/>
      <c r="J44" s="8"/>
      <c r="K44" s="8"/>
      <c r="L44" s="8"/>
      <c r="M44" s="8"/>
      <c r="N44" s="8"/>
      <c r="O44" s="8"/>
      <c r="P44" s="8"/>
      <c r="Q44" s="8"/>
      <c r="R44" s="8"/>
      <c r="S44" s="8"/>
      <c r="T44" s="8"/>
      <c r="U44" s="8"/>
      <c r="V44" s="8"/>
      <c r="W44" s="8"/>
      <c r="X44" s="8"/>
      <c r="Y44" s="8"/>
      <c r="Z44" s="8"/>
    </row>
    <row r="45" spans="1:26" x14ac:dyDescent="0.3">
      <c r="A45" s="16"/>
      <c r="B45" s="16"/>
      <c r="C45" s="8"/>
      <c r="D45" s="8"/>
      <c r="E45" s="8"/>
      <c r="F45" s="8"/>
      <c r="G45" s="8"/>
      <c r="H45" s="8"/>
      <c r="I45" s="8"/>
      <c r="J45" s="8"/>
      <c r="K45" s="8"/>
      <c r="L45" s="8"/>
      <c r="M45" s="8"/>
      <c r="N45" s="8"/>
      <c r="O45" s="8"/>
      <c r="P45" s="8"/>
      <c r="Q45" s="8"/>
      <c r="R45" s="8"/>
      <c r="S45" s="8"/>
      <c r="T45" s="8"/>
      <c r="U45" s="8"/>
      <c r="V45" s="8"/>
      <c r="W45" s="8"/>
      <c r="X45" s="8"/>
      <c r="Y45" s="8"/>
      <c r="Z45" s="8"/>
    </row>
    <row r="46" spans="1:26" x14ac:dyDescent="0.3">
      <c r="A46" s="16"/>
      <c r="B46" s="16"/>
      <c r="C46" s="8"/>
      <c r="D46" s="8"/>
      <c r="E46" s="8"/>
      <c r="F46" s="8"/>
      <c r="G46" s="8"/>
      <c r="H46" s="8"/>
      <c r="I46" s="8"/>
      <c r="J46" s="8"/>
      <c r="K46" s="8"/>
      <c r="L46" s="8"/>
      <c r="M46" s="8"/>
      <c r="N46" s="8"/>
      <c r="O46" s="8"/>
      <c r="P46" s="8"/>
      <c r="Q46" s="8"/>
      <c r="R46" s="8"/>
      <c r="S46" s="8"/>
      <c r="T46" s="8"/>
      <c r="U46" s="8"/>
      <c r="V46" s="8"/>
      <c r="W46" s="8"/>
      <c r="X46" s="8"/>
      <c r="Y46" s="8"/>
      <c r="Z46" s="8"/>
    </row>
    <row r="47" spans="1:26" x14ac:dyDescent="0.3">
      <c r="C47" s="8"/>
      <c r="D47" s="8"/>
      <c r="E47" s="8"/>
      <c r="F47" s="8"/>
      <c r="G47" s="8"/>
      <c r="H47" s="8"/>
      <c r="I47" s="8"/>
      <c r="J47" s="8"/>
      <c r="K47" s="8"/>
      <c r="L47" s="8"/>
      <c r="M47" s="8"/>
      <c r="N47" s="8"/>
      <c r="O47" s="8"/>
      <c r="P47" s="8"/>
      <c r="Q47" s="8"/>
      <c r="R47" s="8"/>
      <c r="S47" s="8"/>
      <c r="T47" s="8"/>
      <c r="U47" s="8"/>
      <c r="V47" s="8"/>
      <c r="W47" s="8"/>
      <c r="X47" s="8"/>
      <c r="Y47" s="8"/>
      <c r="Z47" s="8"/>
    </row>
    <row r="48" spans="1:26" x14ac:dyDescent="0.3">
      <c r="C48" s="8"/>
      <c r="D48" s="8"/>
      <c r="E48" s="8"/>
      <c r="F48" s="8"/>
      <c r="G48" s="8"/>
      <c r="H48" s="8"/>
      <c r="I48" s="8"/>
      <c r="J48" s="8"/>
      <c r="K48" s="8"/>
      <c r="L48" s="8"/>
      <c r="M48" s="8"/>
      <c r="N48" s="8"/>
      <c r="O48" s="8"/>
      <c r="P48" s="8"/>
      <c r="Q48" s="8"/>
      <c r="R48" s="8"/>
      <c r="S48" s="8"/>
      <c r="T48" s="8"/>
      <c r="U48" s="8"/>
      <c r="V48" s="8"/>
      <c r="W48" s="8"/>
      <c r="X48" s="8"/>
      <c r="Y48" s="8"/>
      <c r="Z48" s="8"/>
    </row>
    <row r="49" spans="3:26" x14ac:dyDescent="0.3">
      <c r="C49" s="8"/>
      <c r="D49" s="8"/>
      <c r="E49" s="8"/>
      <c r="F49" s="8"/>
      <c r="G49" s="8"/>
      <c r="H49" s="8"/>
      <c r="I49" s="8"/>
      <c r="J49" s="8"/>
      <c r="K49" s="8"/>
      <c r="L49" s="8"/>
      <c r="M49" s="8"/>
      <c r="N49" s="8"/>
      <c r="O49" s="8"/>
      <c r="P49" s="8"/>
      <c r="Q49" s="8"/>
      <c r="R49" s="8"/>
      <c r="S49" s="8"/>
      <c r="T49" s="8"/>
      <c r="U49" s="8"/>
      <c r="V49" s="8"/>
      <c r="W49" s="8"/>
      <c r="X49" s="8"/>
      <c r="Y49" s="8"/>
      <c r="Z49" s="8"/>
    </row>
    <row r="50" spans="3:26" x14ac:dyDescent="0.3">
      <c r="C50" s="8"/>
      <c r="D50" s="8"/>
      <c r="E50" s="8"/>
      <c r="F50" s="8"/>
      <c r="G50" s="8"/>
      <c r="H50" s="8"/>
      <c r="I50" s="8"/>
      <c r="J50" s="8"/>
      <c r="K50" s="8"/>
      <c r="L50" s="8"/>
      <c r="M50" s="8"/>
      <c r="N50" s="8"/>
      <c r="O50" s="8"/>
      <c r="P50" s="8"/>
      <c r="Q50" s="8"/>
      <c r="R50" s="8"/>
      <c r="S50" s="8"/>
      <c r="T50" s="8"/>
      <c r="U50" s="8"/>
      <c r="V50" s="8"/>
      <c r="W50" s="8"/>
      <c r="X50" s="8"/>
      <c r="Y50" s="8"/>
      <c r="Z50" s="8"/>
    </row>
    <row r="51" spans="3:26" x14ac:dyDescent="0.3">
      <c r="C51" s="8"/>
      <c r="D51" s="8"/>
      <c r="E51" s="8"/>
      <c r="F51" s="8"/>
      <c r="G51" s="8"/>
      <c r="H51" s="8"/>
      <c r="I51" s="8"/>
      <c r="J51" s="8"/>
      <c r="K51" s="8"/>
      <c r="L51" s="8"/>
      <c r="M51" s="8"/>
      <c r="N51" s="8"/>
      <c r="O51" s="8"/>
      <c r="P51" s="8"/>
      <c r="Q51" s="8"/>
      <c r="R51" s="8"/>
      <c r="S51" s="8"/>
      <c r="T51" s="8"/>
      <c r="U51" s="8"/>
      <c r="V51" s="8"/>
      <c r="W51" s="8"/>
      <c r="X51" s="8"/>
      <c r="Y51" s="8"/>
      <c r="Z51" s="8"/>
    </row>
    <row r="52" spans="3:26" x14ac:dyDescent="0.3">
      <c r="C52" s="8"/>
      <c r="D52" s="8"/>
      <c r="E52" s="8"/>
      <c r="F52" s="8"/>
      <c r="G52" s="8"/>
      <c r="H52" s="8"/>
      <c r="I52" s="8"/>
      <c r="J52" s="8"/>
      <c r="K52" s="8"/>
      <c r="L52" s="8"/>
      <c r="M52" s="8"/>
      <c r="N52" s="8"/>
      <c r="O52" s="8"/>
      <c r="P52" s="8"/>
      <c r="Q52" s="8"/>
      <c r="R52" s="8"/>
      <c r="S52" s="8"/>
      <c r="T52" s="8"/>
      <c r="U52" s="8"/>
      <c r="V52" s="8"/>
      <c r="W52" s="8"/>
      <c r="X52" s="8"/>
      <c r="Y52" s="8"/>
      <c r="Z52" s="8"/>
    </row>
    <row r="53" spans="3:26" x14ac:dyDescent="0.3">
      <c r="C53" s="8"/>
      <c r="D53" s="8"/>
      <c r="E53" s="8"/>
      <c r="F53" s="8"/>
      <c r="G53" s="8"/>
      <c r="H53" s="8"/>
      <c r="I53" s="8"/>
      <c r="J53" s="8"/>
      <c r="K53" s="8"/>
      <c r="L53" s="8"/>
      <c r="M53" s="8"/>
      <c r="N53" s="8"/>
      <c r="O53" s="8"/>
      <c r="P53" s="8"/>
      <c r="Q53" s="8"/>
      <c r="R53" s="8"/>
      <c r="S53" s="8"/>
      <c r="T53" s="8"/>
      <c r="U53" s="8"/>
      <c r="V53" s="8"/>
      <c r="W53" s="8"/>
      <c r="X53" s="8"/>
      <c r="Y53" s="8"/>
      <c r="Z53" s="8"/>
    </row>
    <row r="54" spans="3:26" x14ac:dyDescent="0.3">
      <c r="C54" s="8"/>
      <c r="D54" s="8"/>
      <c r="E54" s="8"/>
      <c r="F54" s="8"/>
      <c r="G54" s="8"/>
      <c r="H54" s="8"/>
      <c r="I54" s="8"/>
      <c r="J54" s="8"/>
      <c r="K54" s="8"/>
      <c r="L54" s="8"/>
      <c r="M54" s="8"/>
      <c r="N54" s="8"/>
      <c r="O54" s="8"/>
      <c r="P54" s="8"/>
      <c r="Q54" s="8"/>
      <c r="R54" s="8"/>
      <c r="S54" s="8"/>
      <c r="T54" s="8"/>
      <c r="U54" s="8"/>
      <c r="V54" s="8"/>
      <c r="W54" s="8"/>
      <c r="X54" s="8"/>
      <c r="Y54" s="8"/>
      <c r="Z54" s="8"/>
    </row>
    <row r="55" spans="3:26" x14ac:dyDescent="0.3">
      <c r="C55" s="8"/>
      <c r="D55" s="8"/>
      <c r="E55" s="8"/>
      <c r="F55" s="8"/>
      <c r="G55" s="8"/>
      <c r="H55" s="8"/>
      <c r="I55" s="8"/>
      <c r="J55" s="8"/>
      <c r="K55" s="8"/>
      <c r="L55" s="8"/>
      <c r="M55" s="8"/>
      <c r="N55" s="8"/>
      <c r="O55" s="8"/>
      <c r="P55" s="8"/>
      <c r="Q55" s="8"/>
      <c r="R55" s="8"/>
      <c r="S55" s="8"/>
      <c r="T55" s="8"/>
      <c r="U55" s="8"/>
      <c r="V55" s="8"/>
      <c r="W55" s="8"/>
      <c r="X55" s="8"/>
      <c r="Y55" s="8"/>
      <c r="Z55" s="8"/>
    </row>
    <row r="56" spans="3:26" x14ac:dyDescent="0.3">
      <c r="C56" s="8"/>
      <c r="D56" s="8"/>
      <c r="E56" s="8"/>
      <c r="F56" s="8"/>
      <c r="G56" s="8"/>
      <c r="H56" s="8"/>
      <c r="I56" s="8"/>
      <c r="J56" s="8"/>
      <c r="K56" s="8"/>
      <c r="L56" s="8"/>
      <c r="M56" s="8"/>
      <c r="N56" s="8"/>
      <c r="O56" s="8"/>
      <c r="P56" s="8"/>
      <c r="Q56" s="8"/>
      <c r="R56" s="8"/>
      <c r="S56" s="8"/>
      <c r="T56" s="8"/>
      <c r="U56" s="8"/>
      <c r="V56" s="8"/>
      <c r="W56" s="8"/>
      <c r="X56" s="8"/>
      <c r="Y56" s="8"/>
      <c r="Z56" s="8"/>
    </row>
    <row r="57" spans="3:26" x14ac:dyDescent="0.3">
      <c r="C57" s="8"/>
      <c r="D57" s="8"/>
      <c r="E57" s="8"/>
      <c r="F57" s="8"/>
      <c r="G57" s="8"/>
      <c r="H57" s="8"/>
      <c r="I57" s="8"/>
      <c r="J57" s="8"/>
      <c r="K57" s="8"/>
      <c r="L57" s="8"/>
      <c r="M57" s="8"/>
      <c r="N57" s="8"/>
      <c r="O57" s="8"/>
      <c r="P57" s="8"/>
      <c r="Q57" s="8"/>
      <c r="R57" s="8"/>
      <c r="S57" s="8"/>
      <c r="T57" s="8"/>
      <c r="U57" s="8"/>
      <c r="V57" s="8"/>
      <c r="W57" s="8"/>
      <c r="X57" s="8"/>
      <c r="Y57" s="8"/>
      <c r="Z57" s="8"/>
    </row>
    <row r="58" spans="3:26" x14ac:dyDescent="0.3">
      <c r="C58" s="8"/>
      <c r="D58" s="8"/>
      <c r="E58" s="8"/>
      <c r="F58" s="8"/>
      <c r="G58" s="8"/>
      <c r="H58" s="8"/>
      <c r="I58" s="8"/>
      <c r="J58" s="8"/>
      <c r="K58" s="8"/>
      <c r="L58" s="8"/>
      <c r="M58" s="8"/>
      <c r="N58" s="8"/>
      <c r="O58" s="8"/>
      <c r="P58" s="8"/>
      <c r="Q58" s="8"/>
      <c r="R58" s="8"/>
      <c r="S58" s="8"/>
      <c r="T58" s="8"/>
      <c r="U58" s="8"/>
      <c r="V58" s="8"/>
      <c r="W58" s="8"/>
      <c r="X58" s="8"/>
      <c r="Y58" s="8"/>
      <c r="Z58" s="8"/>
    </row>
    <row r="59" spans="3:26" x14ac:dyDescent="0.3">
      <c r="C59" s="8"/>
      <c r="D59" s="8"/>
      <c r="E59" s="8"/>
      <c r="F59" s="8"/>
      <c r="G59" s="8"/>
      <c r="H59" s="8"/>
      <c r="I59" s="8"/>
      <c r="J59" s="8"/>
      <c r="K59" s="8"/>
      <c r="L59" s="8"/>
      <c r="M59" s="8"/>
      <c r="N59" s="8"/>
      <c r="O59" s="8"/>
      <c r="P59" s="8"/>
      <c r="Q59" s="8"/>
      <c r="R59" s="8"/>
      <c r="S59" s="8"/>
      <c r="T59" s="8"/>
      <c r="U59" s="8"/>
      <c r="V59" s="8"/>
      <c r="W59" s="8"/>
      <c r="X59" s="8"/>
      <c r="Y59" s="8"/>
      <c r="Z59" s="8"/>
    </row>
    <row r="60" spans="3:26" x14ac:dyDescent="0.3">
      <c r="C60" s="8"/>
      <c r="D60" s="8"/>
      <c r="E60" s="8"/>
      <c r="F60" s="8"/>
      <c r="G60" s="8"/>
      <c r="H60" s="8"/>
      <c r="I60" s="8"/>
      <c r="J60" s="8"/>
      <c r="K60" s="8"/>
      <c r="L60" s="8"/>
      <c r="M60" s="8"/>
      <c r="N60" s="8"/>
      <c r="O60" s="8"/>
      <c r="P60" s="8"/>
      <c r="Q60" s="8"/>
      <c r="R60" s="8"/>
      <c r="S60" s="8"/>
      <c r="T60" s="8"/>
      <c r="U60" s="8"/>
      <c r="V60" s="8"/>
      <c r="W60" s="8"/>
      <c r="X60" s="8"/>
      <c r="Y60" s="8"/>
      <c r="Z60" s="8"/>
    </row>
    <row r="61" spans="3:26" x14ac:dyDescent="0.3">
      <c r="C61" s="8"/>
      <c r="D61" s="8"/>
      <c r="E61" s="8"/>
      <c r="F61" s="8"/>
      <c r="G61" s="8"/>
      <c r="H61" s="8"/>
      <c r="I61" s="8"/>
      <c r="J61" s="8"/>
      <c r="K61" s="8"/>
      <c r="L61" s="8"/>
      <c r="M61" s="8"/>
      <c r="N61" s="8"/>
      <c r="O61" s="8"/>
      <c r="P61" s="8"/>
      <c r="Q61" s="8"/>
      <c r="R61" s="8"/>
      <c r="S61" s="8"/>
      <c r="T61" s="8"/>
      <c r="U61" s="8"/>
      <c r="V61" s="8"/>
      <c r="W61" s="8"/>
      <c r="X61" s="8"/>
      <c r="Y61" s="8"/>
      <c r="Z61" s="8"/>
    </row>
    <row r="62" spans="3:26" x14ac:dyDescent="0.3">
      <c r="C62" s="8"/>
      <c r="D62" s="8"/>
      <c r="E62" s="8"/>
      <c r="F62" s="8"/>
      <c r="G62" s="8"/>
      <c r="H62" s="8"/>
      <c r="I62" s="8"/>
      <c r="J62" s="8"/>
      <c r="K62" s="8"/>
      <c r="L62" s="8"/>
      <c r="M62" s="8"/>
      <c r="N62" s="8"/>
      <c r="O62" s="8"/>
      <c r="P62" s="8"/>
      <c r="Q62" s="8"/>
      <c r="R62" s="8"/>
      <c r="S62" s="8"/>
      <c r="T62" s="8"/>
      <c r="U62" s="8"/>
      <c r="V62" s="8"/>
      <c r="W62" s="8"/>
      <c r="X62" s="8"/>
      <c r="Y62" s="8"/>
      <c r="Z62" s="8"/>
    </row>
    <row r="63" spans="3:26" x14ac:dyDescent="0.3">
      <c r="C63" s="8"/>
      <c r="D63" s="8"/>
      <c r="E63" s="8"/>
      <c r="F63" s="8"/>
      <c r="G63" s="8"/>
      <c r="H63" s="8"/>
      <c r="I63" s="8"/>
      <c r="J63" s="8"/>
      <c r="K63" s="8"/>
      <c r="L63" s="8"/>
      <c r="M63" s="8"/>
      <c r="N63" s="8"/>
      <c r="O63" s="8"/>
      <c r="P63" s="8"/>
      <c r="Q63" s="8"/>
      <c r="R63" s="8"/>
      <c r="S63" s="8"/>
      <c r="T63" s="8"/>
      <c r="U63" s="8"/>
      <c r="V63" s="8"/>
      <c r="W63" s="8"/>
      <c r="X63" s="8"/>
      <c r="Y63" s="8"/>
      <c r="Z63" s="8"/>
    </row>
    <row r="64" spans="3:26" x14ac:dyDescent="0.3">
      <c r="C64" s="8"/>
      <c r="D64" s="8"/>
      <c r="E64" s="8"/>
      <c r="F64" s="8"/>
      <c r="G64" s="8"/>
      <c r="H64" s="8"/>
      <c r="I64" s="8"/>
      <c r="J64" s="8"/>
      <c r="K64" s="8"/>
      <c r="L64" s="8"/>
      <c r="M64" s="8"/>
      <c r="N64" s="8"/>
      <c r="O64" s="8"/>
      <c r="P64" s="8"/>
      <c r="Q64" s="8"/>
      <c r="R64" s="8"/>
      <c r="S64" s="8"/>
      <c r="T64" s="8"/>
      <c r="U64" s="8"/>
      <c r="V64" s="8"/>
      <c r="W64" s="8"/>
      <c r="X64" s="8"/>
      <c r="Y64" s="8"/>
      <c r="Z64" s="8"/>
    </row>
    <row r="65" spans="3:26" x14ac:dyDescent="0.3">
      <c r="C65" s="8"/>
      <c r="D65" s="8"/>
      <c r="E65" s="8"/>
      <c r="F65" s="8"/>
      <c r="G65" s="8"/>
      <c r="H65" s="8"/>
      <c r="I65" s="8"/>
      <c r="J65" s="8"/>
      <c r="K65" s="8"/>
      <c r="L65" s="8"/>
      <c r="M65" s="8"/>
      <c r="N65" s="8"/>
      <c r="O65" s="8"/>
      <c r="P65" s="8"/>
      <c r="Q65" s="8"/>
      <c r="R65" s="8"/>
      <c r="S65" s="8"/>
      <c r="T65" s="8"/>
      <c r="U65" s="8"/>
      <c r="V65" s="8"/>
      <c r="W65" s="8"/>
      <c r="X65" s="8"/>
      <c r="Y65" s="8"/>
      <c r="Z65" s="8"/>
    </row>
    <row r="66" spans="3:26" x14ac:dyDescent="0.3">
      <c r="C66" s="8"/>
      <c r="D66" s="8"/>
      <c r="E66" s="8"/>
      <c r="F66" s="8"/>
      <c r="G66" s="8"/>
      <c r="H66" s="8"/>
      <c r="I66" s="8"/>
      <c r="J66" s="8"/>
      <c r="K66" s="8"/>
      <c r="L66" s="8"/>
      <c r="M66" s="8"/>
      <c r="N66" s="8"/>
      <c r="O66" s="8"/>
      <c r="P66" s="8"/>
      <c r="Q66" s="8"/>
      <c r="R66" s="8"/>
      <c r="S66" s="8"/>
      <c r="T66" s="8"/>
      <c r="U66" s="8"/>
      <c r="V66" s="8"/>
      <c r="W66" s="8"/>
      <c r="X66" s="8"/>
      <c r="Y66" s="8"/>
      <c r="Z66" s="8"/>
    </row>
    <row r="67" spans="3:26" x14ac:dyDescent="0.3">
      <c r="C67" s="8"/>
      <c r="D67" s="8"/>
      <c r="E67" s="8"/>
      <c r="F67" s="8"/>
      <c r="G67" s="8"/>
      <c r="H67" s="8"/>
      <c r="I67" s="8"/>
      <c r="J67" s="8"/>
      <c r="K67" s="8"/>
      <c r="L67" s="8"/>
      <c r="M67" s="8"/>
      <c r="N67" s="8"/>
      <c r="O67" s="8"/>
      <c r="P67" s="8"/>
      <c r="Q67" s="8"/>
      <c r="R67" s="8"/>
      <c r="S67" s="8"/>
      <c r="T67" s="8"/>
      <c r="U67" s="8"/>
      <c r="V67" s="8"/>
      <c r="W67" s="8"/>
      <c r="X67" s="8"/>
      <c r="Y67" s="8"/>
      <c r="Z67" s="8"/>
    </row>
    <row r="68" spans="3:26" x14ac:dyDescent="0.3">
      <c r="C68" s="8"/>
      <c r="D68" s="8"/>
      <c r="E68" s="8"/>
      <c r="F68" s="8"/>
      <c r="G68" s="8"/>
      <c r="H68" s="8"/>
      <c r="I68" s="8"/>
      <c r="J68" s="8"/>
      <c r="K68" s="8"/>
      <c r="L68" s="8"/>
      <c r="M68" s="8"/>
      <c r="N68" s="8"/>
      <c r="O68" s="8"/>
      <c r="P68" s="8"/>
      <c r="Q68" s="8"/>
      <c r="R68" s="8"/>
      <c r="S68" s="8"/>
      <c r="T68" s="8"/>
      <c r="U68" s="8"/>
      <c r="V68" s="8"/>
      <c r="W68" s="8"/>
      <c r="X68" s="8"/>
      <c r="Y68" s="8"/>
      <c r="Z68" s="8"/>
    </row>
    <row r="69" spans="3:26" x14ac:dyDescent="0.3">
      <c r="C69" s="8"/>
      <c r="D69" s="8"/>
      <c r="E69" s="8"/>
      <c r="F69" s="8"/>
      <c r="G69" s="8"/>
      <c r="H69" s="8"/>
      <c r="I69" s="8"/>
      <c r="J69" s="8"/>
      <c r="K69" s="8"/>
      <c r="L69" s="8"/>
      <c r="M69" s="8"/>
      <c r="N69" s="8"/>
      <c r="O69" s="8"/>
      <c r="P69" s="8"/>
      <c r="Q69" s="8"/>
      <c r="R69" s="8"/>
      <c r="S69" s="8"/>
      <c r="T69" s="8"/>
      <c r="U69" s="8"/>
      <c r="V69" s="8"/>
      <c r="W69" s="8"/>
      <c r="X69" s="8"/>
      <c r="Y69" s="8"/>
      <c r="Z69" s="8"/>
    </row>
    <row r="70" spans="3:26" x14ac:dyDescent="0.3">
      <c r="C70" s="8"/>
      <c r="D70" s="8"/>
      <c r="E70" s="8"/>
      <c r="F70" s="8"/>
      <c r="G70" s="8"/>
      <c r="H70" s="8"/>
      <c r="I70" s="8"/>
      <c r="J70" s="8"/>
      <c r="K70" s="8"/>
      <c r="L70" s="8"/>
      <c r="M70" s="8"/>
      <c r="N70" s="8"/>
      <c r="O70" s="8"/>
      <c r="P70" s="8"/>
      <c r="Q70" s="8"/>
      <c r="R70" s="8"/>
      <c r="S70" s="8"/>
      <c r="T70" s="8"/>
      <c r="U70" s="8"/>
      <c r="V70" s="8"/>
      <c r="W70" s="8"/>
      <c r="X70" s="8"/>
      <c r="Y70" s="8"/>
      <c r="Z70" s="8"/>
    </row>
    <row r="71" spans="3:26" x14ac:dyDescent="0.3">
      <c r="C71" s="8"/>
      <c r="D71" s="8"/>
      <c r="E71" s="8"/>
      <c r="F71" s="8"/>
      <c r="G71" s="8"/>
      <c r="H71" s="8"/>
      <c r="I71" s="8"/>
      <c r="J71" s="8"/>
      <c r="K71" s="8"/>
      <c r="L71" s="8"/>
      <c r="M71" s="8"/>
      <c r="N71" s="8"/>
      <c r="O71" s="8"/>
      <c r="P71" s="8"/>
      <c r="Q71" s="8"/>
      <c r="R71" s="8"/>
      <c r="S71" s="8"/>
      <c r="T71" s="8"/>
      <c r="U71" s="8"/>
      <c r="V71" s="8"/>
      <c r="W71" s="8"/>
      <c r="X71" s="8"/>
      <c r="Y71" s="8"/>
      <c r="Z71" s="8"/>
    </row>
    <row r="72" spans="3:26" x14ac:dyDescent="0.3">
      <c r="C72" s="8"/>
      <c r="D72" s="8"/>
      <c r="E72" s="8"/>
      <c r="F72" s="8"/>
      <c r="G72" s="8"/>
      <c r="H72" s="8"/>
      <c r="I72" s="8"/>
      <c r="J72" s="8"/>
      <c r="K72" s="8"/>
      <c r="L72" s="8"/>
      <c r="M72" s="8"/>
      <c r="N72" s="8"/>
      <c r="O72" s="8"/>
      <c r="P72" s="8"/>
      <c r="Q72" s="8"/>
      <c r="R72" s="8"/>
      <c r="S72" s="8"/>
      <c r="T72" s="8"/>
      <c r="U72" s="8"/>
      <c r="V72" s="8"/>
      <c r="W72" s="8"/>
      <c r="X72" s="8"/>
      <c r="Y72" s="8"/>
      <c r="Z72" s="8"/>
    </row>
    <row r="73" spans="3:26" x14ac:dyDescent="0.3">
      <c r="C73" s="8"/>
      <c r="D73" s="8"/>
      <c r="E73" s="8"/>
      <c r="F73" s="8"/>
      <c r="G73" s="8"/>
      <c r="H73" s="8"/>
      <c r="I73" s="8"/>
      <c r="J73" s="8"/>
      <c r="K73" s="8"/>
      <c r="L73" s="8"/>
      <c r="M73" s="8"/>
      <c r="N73" s="8"/>
      <c r="O73" s="8"/>
      <c r="P73" s="8"/>
      <c r="Q73" s="8"/>
      <c r="R73" s="8"/>
      <c r="S73" s="8"/>
      <c r="T73" s="8"/>
      <c r="U73" s="8"/>
      <c r="V73" s="8"/>
      <c r="W73" s="8"/>
      <c r="X73" s="8"/>
      <c r="Y73" s="8"/>
      <c r="Z73" s="8"/>
    </row>
    <row r="74" spans="3:26" x14ac:dyDescent="0.3">
      <c r="C74" s="8"/>
      <c r="D74" s="8"/>
      <c r="E74" s="8"/>
      <c r="F74" s="8"/>
      <c r="G74" s="8"/>
      <c r="H74" s="8"/>
      <c r="I74" s="8"/>
      <c r="J74" s="8"/>
      <c r="K74" s="8"/>
      <c r="L74" s="8"/>
      <c r="M74" s="8"/>
      <c r="N74" s="8"/>
      <c r="O74" s="8"/>
      <c r="P74" s="8"/>
      <c r="Q74" s="8"/>
      <c r="R74" s="8"/>
      <c r="S74" s="8"/>
      <c r="T74" s="8"/>
      <c r="U74" s="8"/>
      <c r="V74" s="8"/>
      <c r="W74" s="8"/>
      <c r="X74" s="8"/>
      <c r="Y74" s="8"/>
      <c r="Z74" s="8"/>
    </row>
    <row r="75" spans="3:26" x14ac:dyDescent="0.3">
      <c r="C75" s="8"/>
      <c r="D75" s="8"/>
      <c r="E75" s="8"/>
      <c r="F75" s="8"/>
      <c r="G75" s="8"/>
      <c r="H75" s="8"/>
      <c r="I75" s="8"/>
      <c r="J75" s="8"/>
      <c r="K75" s="8"/>
      <c r="L75" s="8"/>
      <c r="M75" s="8"/>
      <c r="N75" s="8"/>
      <c r="O75" s="8"/>
      <c r="P75" s="8"/>
      <c r="Q75" s="8"/>
      <c r="R75" s="8"/>
      <c r="S75" s="8"/>
      <c r="T75" s="8"/>
      <c r="U75" s="8"/>
      <c r="V75" s="8"/>
      <c r="W75" s="8"/>
      <c r="X75" s="8"/>
      <c r="Y75" s="8"/>
      <c r="Z75" s="8"/>
    </row>
    <row r="76" spans="3:26" x14ac:dyDescent="0.3">
      <c r="C76" s="8"/>
      <c r="D76" s="8"/>
      <c r="E76" s="8"/>
      <c r="F76" s="8"/>
      <c r="G76" s="8"/>
      <c r="H76" s="8"/>
      <c r="I76" s="8"/>
      <c r="J76" s="8"/>
      <c r="K76" s="8"/>
      <c r="L76" s="8"/>
      <c r="M76" s="8"/>
      <c r="N76" s="8"/>
      <c r="O76" s="8"/>
      <c r="P76" s="8"/>
      <c r="Q76" s="8"/>
      <c r="R76" s="8"/>
      <c r="S76" s="8"/>
      <c r="T76" s="8"/>
      <c r="U76" s="8"/>
      <c r="V76" s="8"/>
      <c r="W76" s="8"/>
      <c r="X76" s="8"/>
      <c r="Y76" s="8"/>
      <c r="Z76" s="8"/>
    </row>
    <row r="77" spans="3:26" x14ac:dyDescent="0.3">
      <c r="C77" s="8"/>
      <c r="D77" s="8"/>
      <c r="E77" s="8"/>
      <c r="F77" s="8"/>
      <c r="G77" s="8"/>
      <c r="H77" s="8"/>
      <c r="I77" s="8"/>
      <c r="J77" s="8"/>
      <c r="K77" s="8"/>
      <c r="L77" s="8"/>
      <c r="M77" s="8"/>
      <c r="N77" s="8"/>
      <c r="O77" s="8"/>
      <c r="P77" s="8"/>
      <c r="Q77" s="8"/>
      <c r="R77" s="8"/>
      <c r="S77" s="8"/>
      <c r="T77" s="8"/>
      <c r="U77" s="8"/>
      <c r="V77" s="8"/>
      <c r="W77" s="8"/>
      <c r="X77" s="8"/>
      <c r="Y77" s="8"/>
      <c r="Z77" s="8"/>
    </row>
    <row r="78" spans="3:26" x14ac:dyDescent="0.3">
      <c r="C78" s="8"/>
      <c r="D78" s="8"/>
      <c r="E78" s="8"/>
      <c r="F78" s="8"/>
      <c r="G78" s="8"/>
      <c r="H78" s="8"/>
      <c r="I78" s="8"/>
      <c r="J78" s="8"/>
      <c r="K78" s="8"/>
      <c r="L78" s="8"/>
      <c r="M78" s="8"/>
      <c r="N78" s="8"/>
      <c r="O78" s="8"/>
      <c r="P78" s="8"/>
      <c r="Q78" s="8"/>
      <c r="R78" s="8"/>
      <c r="S78" s="8"/>
      <c r="T78" s="8"/>
      <c r="U78" s="8"/>
      <c r="V78" s="8"/>
      <c r="W78" s="8"/>
      <c r="X78" s="8"/>
      <c r="Y78" s="8"/>
      <c r="Z78" s="8"/>
    </row>
    <row r="79" spans="3:26" x14ac:dyDescent="0.3">
      <c r="C79" s="8"/>
      <c r="D79" s="8"/>
      <c r="E79" s="8"/>
      <c r="F79" s="8"/>
      <c r="G79" s="8"/>
      <c r="H79" s="8"/>
      <c r="I79" s="8"/>
      <c r="J79" s="8"/>
      <c r="K79" s="8"/>
      <c r="L79" s="8"/>
      <c r="M79" s="8"/>
      <c r="N79" s="8"/>
      <c r="O79" s="8"/>
      <c r="P79" s="8"/>
      <c r="Q79" s="8"/>
      <c r="R79" s="8"/>
      <c r="S79" s="8"/>
      <c r="T79" s="8"/>
      <c r="U79" s="8"/>
      <c r="V79" s="8"/>
      <c r="W79" s="8"/>
      <c r="X79" s="8"/>
      <c r="Y79" s="8"/>
      <c r="Z79" s="8"/>
    </row>
    <row r="80" spans="3:26" x14ac:dyDescent="0.3">
      <c r="C80" s="8"/>
      <c r="D80" s="8"/>
      <c r="E80" s="8"/>
      <c r="F80" s="8"/>
      <c r="G80" s="8"/>
      <c r="H80" s="8"/>
      <c r="I80" s="8"/>
      <c r="J80" s="8"/>
      <c r="K80" s="8"/>
      <c r="L80" s="8"/>
      <c r="M80" s="8"/>
      <c r="N80" s="8"/>
      <c r="O80" s="8"/>
      <c r="P80" s="8"/>
      <c r="Q80" s="8"/>
      <c r="R80" s="8"/>
      <c r="S80" s="8"/>
      <c r="T80" s="8"/>
      <c r="U80" s="8"/>
      <c r="V80" s="8"/>
      <c r="W80" s="8"/>
      <c r="X80" s="8"/>
      <c r="Y80" s="8"/>
      <c r="Z80" s="8"/>
    </row>
    <row r="81" spans="3:26" x14ac:dyDescent="0.3">
      <c r="C81" s="8"/>
      <c r="D81" s="8"/>
      <c r="E81" s="8"/>
      <c r="F81" s="8"/>
      <c r="G81" s="8"/>
      <c r="H81" s="8"/>
      <c r="I81" s="8"/>
      <c r="J81" s="8"/>
      <c r="K81" s="8"/>
      <c r="L81" s="8"/>
      <c r="M81" s="8"/>
      <c r="N81" s="8"/>
      <c r="O81" s="8"/>
      <c r="P81" s="8"/>
      <c r="Q81" s="8"/>
      <c r="R81" s="8"/>
      <c r="S81" s="8"/>
      <c r="T81" s="8"/>
      <c r="U81" s="8"/>
      <c r="V81" s="8"/>
      <c r="W81" s="8"/>
      <c r="X81" s="8"/>
      <c r="Y81" s="8"/>
      <c r="Z81" s="8"/>
    </row>
    <row r="82" spans="3:26" x14ac:dyDescent="0.3">
      <c r="C82" s="8"/>
      <c r="D82" s="8"/>
      <c r="E82" s="8"/>
      <c r="F82" s="8"/>
      <c r="G82" s="8"/>
      <c r="H82" s="8"/>
      <c r="I82" s="8"/>
      <c r="J82" s="8"/>
      <c r="K82" s="8"/>
      <c r="L82" s="8"/>
      <c r="M82" s="8"/>
      <c r="N82" s="8"/>
      <c r="O82" s="8"/>
      <c r="P82" s="8"/>
      <c r="Q82" s="8"/>
      <c r="R82" s="8"/>
      <c r="S82" s="8"/>
      <c r="T82" s="8"/>
      <c r="U82" s="8"/>
      <c r="V82" s="8"/>
      <c r="W82" s="8"/>
      <c r="X82" s="8"/>
      <c r="Y82" s="8"/>
      <c r="Z82" s="8"/>
    </row>
    <row r="83" spans="3:26" x14ac:dyDescent="0.3">
      <c r="C83" s="8"/>
      <c r="D83" s="8"/>
      <c r="E83" s="8"/>
      <c r="F83" s="8"/>
      <c r="G83" s="8"/>
      <c r="H83" s="8"/>
      <c r="I83" s="8"/>
      <c r="J83" s="8"/>
      <c r="K83" s="8"/>
      <c r="L83" s="8"/>
      <c r="M83" s="8"/>
      <c r="N83" s="8"/>
      <c r="O83" s="8"/>
      <c r="P83" s="8"/>
      <c r="Q83" s="8"/>
      <c r="R83" s="8"/>
      <c r="S83" s="8"/>
      <c r="T83" s="8"/>
      <c r="U83" s="8"/>
      <c r="V83" s="8"/>
      <c r="W83" s="8"/>
      <c r="X83" s="8"/>
      <c r="Y83" s="8"/>
      <c r="Z83" s="8"/>
    </row>
    <row r="84" spans="3:26" x14ac:dyDescent="0.3">
      <c r="C84" s="8"/>
      <c r="D84" s="8"/>
      <c r="E84" s="8"/>
      <c r="F84" s="8"/>
      <c r="G84" s="8"/>
      <c r="H84" s="8"/>
      <c r="I84" s="8"/>
      <c r="J84" s="8"/>
      <c r="K84" s="8"/>
      <c r="L84" s="8"/>
      <c r="M84" s="8"/>
      <c r="N84" s="8"/>
      <c r="O84" s="8"/>
      <c r="P84" s="8"/>
      <c r="Q84" s="8"/>
      <c r="R84" s="8"/>
      <c r="S84" s="8"/>
      <c r="T84" s="8"/>
      <c r="U84" s="8"/>
      <c r="V84" s="8"/>
      <c r="W84" s="8"/>
      <c r="X84" s="8"/>
      <c r="Y84" s="8"/>
      <c r="Z84" s="8"/>
    </row>
    <row r="85" spans="3:26" x14ac:dyDescent="0.3">
      <c r="C85" s="8"/>
      <c r="D85" s="8"/>
      <c r="E85" s="8"/>
      <c r="F85" s="8"/>
      <c r="G85" s="8"/>
      <c r="H85" s="8"/>
      <c r="I85" s="8"/>
      <c r="J85" s="8"/>
      <c r="K85" s="8"/>
      <c r="L85" s="8"/>
      <c r="M85" s="8"/>
      <c r="N85" s="8"/>
      <c r="O85" s="8"/>
      <c r="P85" s="8"/>
      <c r="Q85" s="8"/>
      <c r="R85" s="8"/>
      <c r="S85" s="8"/>
      <c r="T85" s="8"/>
      <c r="U85" s="8"/>
      <c r="V85" s="8"/>
      <c r="W85" s="8"/>
      <c r="X85" s="8"/>
      <c r="Y85" s="8"/>
      <c r="Z85" s="8"/>
    </row>
    <row r="86" spans="3:26" x14ac:dyDescent="0.3">
      <c r="C86" s="8"/>
      <c r="D86" s="8"/>
      <c r="E86" s="8"/>
      <c r="F86" s="8"/>
      <c r="G86" s="8"/>
      <c r="H86" s="8"/>
      <c r="I86" s="8"/>
      <c r="J86" s="8"/>
      <c r="K86" s="8"/>
      <c r="L86" s="8"/>
      <c r="M86" s="8"/>
      <c r="N86" s="8"/>
      <c r="O86" s="8"/>
      <c r="P86" s="8"/>
      <c r="Q86" s="8"/>
      <c r="R86" s="8"/>
      <c r="S86" s="8"/>
      <c r="T86" s="8"/>
      <c r="U86" s="8"/>
      <c r="V86" s="8"/>
      <c r="W86" s="8"/>
      <c r="X86" s="8"/>
      <c r="Y86" s="8"/>
      <c r="Z86" s="8"/>
    </row>
    <row r="87" spans="3:26" x14ac:dyDescent="0.3">
      <c r="C87" s="8"/>
      <c r="D87" s="8"/>
      <c r="E87" s="8"/>
      <c r="F87" s="8"/>
      <c r="G87" s="8"/>
      <c r="H87" s="8"/>
      <c r="I87" s="8"/>
      <c r="J87" s="8"/>
      <c r="K87" s="8"/>
      <c r="L87" s="8"/>
      <c r="M87" s="8"/>
      <c r="N87" s="8"/>
      <c r="O87" s="8"/>
      <c r="P87" s="8"/>
      <c r="Q87" s="8"/>
      <c r="R87" s="8"/>
      <c r="S87" s="8"/>
      <c r="T87" s="8"/>
      <c r="U87" s="8"/>
      <c r="V87" s="8"/>
      <c r="W87" s="8"/>
      <c r="X87" s="8"/>
      <c r="Y87" s="8"/>
      <c r="Z87" s="8"/>
    </row>
    <row r="88" spans="3:26" x14ac:dyDescent="0.3">
      <c r="C88" s="8"/>
      <c r="D88" s="8"/>
      <c r="E88" s="8"/>
      <c r="F88" s="8"/>
      <c r="G88" s="8"/>
      <c r="H88" s="8"/>
      <c r="I88" s="8"/>
      <c r="J88" s="8"/>
      <c r="K88" s="8"/>
      <c r="L88" s="8"/>
      <c r="M88" s="8"/>
      <c r="N88" s="8"/>
      <c r="O88" s="8"/>
      <c r="P88" s="8"/>
      <c r="Q88" s="8"/>
      <c r="R88" s="8"/>
      <c r="S88" s="8"/>
      <c r="T88" s="8"/>
      <c r="U88" s="8"/>
      <c r="V88" s="8"/>
      <c r="W88" s="8"/>
      <c r="X88" s="8"/>
      <c r="Y88" s="8"/>
      <c r="Z88" s="8"/>
    </row>
    <row r="89" spans="3:26" x14ac:dyDescent="0.3">
      <c r="C89" s="8"/>
      <c r="D89" s="8"/>
      <c r="E89" s="8"/>
      <c r="F89" s="8"/>
      <c r="G89" s="8"/>
      <c r="H89" s="8"/>
      <c r="I89" s="8"/>
      <c r="J89" s="8"/>
      <c r="K89" s="8"/>
      <c r="L89" s="8"/>
      <c r="M89" s="8"/>
      <c r="N89" s="8"/>
      <c r="O89" s="8"/>
      <c r="P89" s="8"/>
      <c r="Q89" s="8"/>
      <c r="R89" s="8"/>
      <c r="S89" s="8"/>
      <c r="T89" s="8"/>
      <c r="U89" s="8"/>
      <c r="V89" s="8"/>
      <c r="W89" s="8"/>
      <c r="X89" s="8"/>
      <c r="Y89" s="8"/>
      <c r="Z89" s="8"/>
    </row>
    <row r="90" spans="3:26" x14ac:dyDescent="0.3">
      <c r="C90" s="8"/>
      <c r="D90" s="8"/>
      <c r="E90" s="8"/>
      <c r="F90" s="8"/>
      <c r="G90" s="8"/>
      <c r="H90" s="8"/>
      <c r="I90" s="8"/>
      <c r="J90" s="8"/>
      <c r="K90" s="8"/>
      <c r="L90" s="8"/>
      <c r="M90" s="8"/>
      <c r="N90" s="8"/>
      <c r="O90" s="8"/>
      <c r="P90" s="8"/>
      <c r="Q90" s="8"/>
      <c r="R90" s="8"/>
      <c r="S90" s="8"/>
      <c r="T90" s="8"/>
      <c r="U90" s="8"/>
      <c r="V90" s="8"/>
      <c r="W90" s="8"/>
      <c r="X90" s="8"/>
      <c r="Y90" s="8"/>
      <c r="Z90" s="8"/>
    </row>
    <row r="91" spans="3:26" x14ac:dyDescent="0.3">
      <c r="C91" s="8"/>
      <c r="D91" s="8"/>
      <c r="E91" s="8"/>
      <c r="F91" s="8"/>
      <c r="G91" s="8"/>
      <c r="H91" s="8"/>
      <c r="I91" s="8"/>
      <c r="J91" s="8"/>
      <c r="K91" s="8"/>
      <c r="L91" s="8"/>
      <c r="M91" s="8"/>
      <c r="N91" s="8"/>
      <c r="O91" s="8"/>
      <c r="P91" s="8"/>
      <c r="Q91" s="8"/>
      <c r="R91" s="8"/>
      <c r="S91" s="8"/>
      <c r="T91" s="8"/>
      <c r="U91" s="8"/>
      <c r="V91" s="8"/>
      <c r="W91" s="8"/>
      <c r="X91" s="8"/>
      <c r="Y91" s="8"/>
      <c r="Z91" s="8"/>
    </row>
    <row r="92" spans="3:26" x14ac:dyDescent="0.3">
      <c r="C92" s="8"/>
      <c r="D92" s="8"/>
      <c r="E92" s="8"/>
      <c r="F92" s="8"/>
      <c r="G92" s="8"/>
      <c r="H92" s="8"/>
      <c r="I92" s="8"/>
      <c r="J92" s="8"/>
      <c r="K92" s="8"/>
      <c r="L92" s="8"/>
      <c r="M92" s="8"/>
      <c r="N92" s="8"/>
      <c r="O92" s="8"/>
      <c r="P92" s="8"/>
      <c r="Q92" s="8"/>
      <c r="R92" s="8"/>
      <c r="S92" s="8"/>
      <c r="T92" s="8"/>
      <c r="U92" s="8"/>
      <c r="V92" s="8"/>
      <c r="W92" s="8"/>
      <c r="X92" s="8"/>
      <c r="Y92" s="8"/>
      <c r="Z92" s="8"/>
    </row>
    <row r="93" spans="3:26" x14ac:dyDescent="0.3">
      <c r="C93" s="8"/>
      <c r="D93" s="8"/>
      <c r="E93" s="8"/>
      <c r="F93" s="8"/>
      <c r="G93" s="8"/>
      <c r="H93" s="8"/>
      <c r="I93" s="8"/>
      <c r="J93" s="8"/>
      <c r="K93" s="8"/>
      <c r="L93" s="8"/>
      <c r="M93" s="8"/>
      <c r="N93" s="8"/>
      <c r="O93" s="8"/>
      <c r="P93" s="8"/>
      <c r="Q93" s="8"/>
      <c r="R93" s="8"/>
      <c r="S93" s="8"/>
      <c r="T93" s="8"/>
      <c r="U93" s="8"/>
      <c r="V93" s="8"/>
      <c r="W93" s="8"/>
      <c r="X93" s="8"/>
      <c r="Y93" s="8"/>
      <c r="Z93" s="8"/>
    </row>
    <row r="94" spans="3:26" x14ac:dyDescent="0.3">
      <c r="C94" s="8"/>
      <c r="D94" s="8"/>
      <c r="E94" s="8"/>
      <c r="F94" s="8"/>
      <c r="G94" s="8"/>
      <c r="H94" s="8"/>
      <c r="I94" s="8"/>
      <c r="J94" s="8"/>
      <c r="K94" s="8"/>
      <c r="L94" s="8"/>
      <c r="M94" s="8"/>
      <c r="N94" s="8"/>
      <c r="O94" s="8"/>
      <c r="P94" s="8"/>
      <c r="Q94" s="8"/>
      <c r="R94" s="8"/>
      <c r="S94" s="8"/>
      <c r="T94" s="8"/>
      <c r="U94" s="8"/>
      <c r="V94" s="8"/>
      <c r="W94" s="8"/>
      <c r="X94" s="8"/>
      <c r="Y94" s="8"/>
      <c r="Z94" s="8"/>
    </row>
    <row r="95" spans="3:26" x14ac:dyDescent="0.3">
      <c r="C95" s="8"/>
      <c r="D95" s="8"/>
      <c r="E95" s="8"/>
      <c r="F95" s="8"/>
      <c r="G95" s="8"/>
      <c r="H95" s="8"/>
      <c r="I95" s="8"/>
      <c r="J95" s="8"/>
      <c r="K95" s="8"/>
      <c r="L95" s="8"/>
      <c r="M95" s="8"/>
      <c r="N95" s="8"/>
      <c r="O95" s="8"/>
      <c r="P95" s="8"/>
      <c r="Q95" s="8"/>
      <c r="R95" s="8"/>
      <c r="S95" s="8"/>
      <c r="T95" s="8"/>
      <c r="U95" s="8"/>
      <c r="V95" s="8"/>
      <c r="W95" s="8"/>
      <c r="X95" s="8"/>
      <c r="Y95" s="8"/>
      <c r="Z95" s="8"/>
    </row>
    <row r="96" spans="3:26" x14ac:dyDescent="0.3">
      <c r="C96" s="8"/>
      <c r="D96" s="8"/>
      <c r="E96" s="8"/>
      <c r="F96" s="8"/>
      <c r="G96" s="8"/>
      <c r="H96" s="8"/>
      <c r="I96" s="8"/>
      <c r="J96" s="8"/>
      <c r="K96" s="8"/>
      <c r="L96" s="8"/>
      <c r="M96" s="8"/>
      <c r="N96" s="8"/>
      <c r="O96" s="8"/>
      <c r="P96" s="8"/>
      <c r="Q96" s="8"/>
      <c r="R96" s="8"/>
      <c r="S96" s="8"/>
      <c r="T96" s="8"/>
      <c r="U96" s="8"/>
      <c r="V96" s="8"/>
      <c r="W96" s="8"/>
      <c r="X96" s="8"/>
      <c r="Y96" s="8"/>
      <c r="Z96" s="8"/>
    </row>
    <row r="97" spans="3:26" x14ac:dyDescent="0.3">
      <c r="C97" s="8"/>
      <c r="D97" s="8"/>
      <c r="E97" s="8"/>
      <c r="F97" s="8"/>
      <c r="G97" s="8"/>
      <c r="H97" s="8"/>
      <c r="I97" s="8"/>
      <c r="J97" s="8"/>
      <c r="K97" s="8"/>
      <c r="L97" s="8"/>
      <c r="M97" s="8"/>
      <c r="N97" s="8"/>
      <c r="O97" s="8"/>
      <c r="P97" s="8"/>
      <c r="Q97" s="8"/>
      <c r="R97" s="8"/>
      <c r="S97" s="8"/>
      <c r="T97" s="8"/>
      <c r="U97" s="8"/>
      <c r="V97" s="8"/>
      <c r="W97" s="8"/>
      <c r="X97" s="8"/>
      <c r="Y97" s="8"/>
      <c r="Z97" s="8"/>
    </row>
    <row r="98" spans="3:26" x14ac:dyDescent="0.3">
      <c r="C98" s="8"/>
      <c r="D98" s="8"/>
      <c r="E98" s="8"/>
      <c r="F98" s="8"/>
      <c r="G98" s="8"/>
      <c r="H98" s="8"/>
      <c r="I98" s="8"/>
      <c r="J98" s="8"/>
      <c r="K98" s="8"/>
      <c r="L98" s="8"/>
      <c r="M98" s="8"/>
      <c r="N98" s="8"/>
      <c r="O98" s="8"/>
      <c r="P98" s="8"/>
      <c r="Q98" s="8"/>
      <c r="R98" s="8"/>
      <c r="S98" s="8"/>
      <c r="T98" s="8"/>
      <c r="U98" s="8"/>
      <c r="V98" s="8"/>
      <c r="W98" s="8"/>
      <c r="X98" s="8"/>
      <c r="Y98" s="8"/>
      <c r="Z98" s="8"/>
    </row>
    <row r="99" spans="3:26" x14ac:dyDescent="0.3">
      <c r="C99" s="8"/>
      <c r="D99" s="8"/>
      <c r="E99" s="8"/>
      <c r="F99" s="8"/>
      <c r="G99" s="8"/>
      <c r="H99" s="8"/>
      <c r="I99" s="8"/>
      <c r="J99" s="8"/>
      <c r="K99" s="8"/>
      <c r="L99" s="8"/>
      <c r="M99" s="8"/>
      <c r="N99" s="8"/>
      <c r="O99" s="8"/>
      <c r="P99" s="8"/>
      <c r="Q99" s="8"/>
      <c r="R99" s="8"/>
      <c r="S99" s="8"/>
      <c r="T99" s="8"/>
      <c r="U99" s="8"/>
      <c r="V99" s="8"/>
      <c r="W99" s="8"/>
      <c r="X99" s="8"/>
      <c r="Y99" s="8"/>
      <c r="Z99" s="8"/>
    </row>
    <row r="100" spans="3:26" x14ac:dyDescent="0.3">
      <c r="C100" s="8"/>
      <c r="D100" s="8"/>
      <c r="E100" s="8"/>
      <c r="F100" s="8"/>
      <c r="G100" s="8"/>
      <c r="H100" s="8"/>
      <c r="I100" s="8"/>
      <c r="J100" s="8"/>
      <c r="K100" s="8"/>
      <c r="L100" s="8"/>
      <c r="M100" s="8"/>
      <c r="N100" s="8"/>
      <c r="O100" s="8"/>
      <c r="P100" s="8"/>
      <c r="Q100" s="8"/>
      <c r="R100" s="8"/>
      <c r="S100" s="8"/>
      <c r="T100" s="8"/>
      <c r="U100" s="8"/>
      <c r="V100" s="8"/>
      <c r="W100" s="8"/>
      <c r="X100" s="8"/>
      <c r="Y100" s="8"/>
      <c r="Z100" s="8"/>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B9AD9-A3AB-4314-8347-1794001B561A}">
  <dimension ref="A1:AA51"/>
  <sheetViews>
    <sheetView showGridLines="0" zoomScale="60" zoomScaleNormal="60" workbookViewId="0"/>
  </sheetViews>
  <sheetFormatPr defaultRowHeight="14.4" x14ac:dyDescent="0.3"/>
  <cols>
    <col min="1" max="1" width="15.109375" customWidth="1"/>
    <col min="2" max="4" width="8.88671875" customWidth="1"/>
    <col min="30" max="30" width="15.21875" customWidth="1"/>
  </cols>
  <sheetData>
    <row r="1" spans="1:27" x14ac:dyDescent="0.3">
      <c r="A1" s="10"/>
      <c r="B1" s="10"/>
      <c r="C1" s="10"/>
      <c r="D1" s="10"/>
      <c r="E1" s="10"/>
      <c r="F1" s="10"/>
      <c r="G1" s="10"/>
      <c r="H1" s="10"/>
      <c r="I1" s="10"/>
      <c r="J1" s="10"/>
      <c r="K1" s="10"/>
      <c r="L1" s="10"/>
      <c r="M1" s="10"/>
      <c r="N1" s="10"/>
      <c r="O1" s="10"/>
      <c r="P1" s="10"/>
      <c r="Q1" s="10"/>
      <c r="R1" s="10"/>
      <c r="S1" s="10"/>
      <c r="T1" s="10"/>
      <c r="U1" s="10"/>
      <c r="V1" s="10"/>
      <c r="W1" s="10"/>
      <c r="X1" s="10"/>
      <c r="Y1" s="10"/>
      <c r="Z1" s="10"/>
      <c r="AA1" s="12"/>
    </row>
    <row r="2" spans="1:27" x14ac:dyDescent="0.3">
      <c r="A2" s="10"/>
      <c r="B2" s="10"/>
      <c r="C2" s="10"/>
      <c r="D2" s="10"/>
      <c r="E2" s="10"/>
      <c r="F2" s="10"/>
      <c r="G2" s="10"/>
      <c r="H2" s="10"/>
      <c r="I2" s="10"/>
      <c r="J2" s="10"/>
      <c r="K2" s="10"/>
      <c r="L2" s="10"/>
      <c r="M2" s="10"/>
      <c r="N2" s="10"/>
      <c r="O2" s="10"/>
      <c r="P2" s="10"/>
      <c r="Q2" s="10"/>
      <c r="R2" s="10"/>
      <c r="S2" s="10"/>
      <c r="T2" s="10"/>
      <c r="U2" s="10"/>
      <c r="V2" s="10"/>
      <c r="W2" s="10"/>
      <c r="X2" s="10"/>
      <c r="Y2" s="10"/>
      <c r="Z2" s="10"/>
      <c r="AA2" s="12"/>
    </row>
    <row r="3" spans="1:27" x14ac:dyDescent="0.3">
      <c r="A3" s="10"/>
      <c r="B3" s="10"/>
      <c r="C3" s="10"/>
      <c r="D3" s="10"/>
      <c r="E3" s="10"/>
      <c r="F3" s="10"/>
      <c r="G3" s="10"/>
      <c r="H3" s="10"/>
      <c r="I3" s="10"/>
      <c r="J3" s="10"/>
      <c r="K3" s="10"/>
      <c r="L3" s="10"/>
      <c r="M3" s="10"/>
      <c r="N3" s="10"/>
      <c r="O3" s="10"/>
      <c r="P3" s="10"/>
      <c r="Q3" s="10"/>
      <c r="R3" s="10"/>
      <c r="S3" s="10"/>
      <c r="T3" s="10"/>
      <c r="U3" s="10"/>
      <c r="V3" s="10"/>
      <c r="W3" s="10"/>
      <c r="X3" s="10"/>
      <c r="Y3" s="10"/>
      <c r="Z3" s="10"/>
      <c r="AA3" s="12"/>
    </row>
    <row r="4" spans="1:27" x14ac:dyDescent="0.3">
      <c r="A4" s="10"/>
      <c r="B4" s="10"/>
      <c r="C4" s="10"/>
      <c r="D4" s="10"/>
      <c r="E4" s="10"/>
      <c r="F4" s="10"/>
      <c r="G4" s="10"/>
      <c r="H4" s="10"/>
      <c r="I4" s="10"/>
      <c r="J4" s="10"/>
      <c r="K4" s="10"/>
      <c r="L4" s="10"/>
      <c r="M4" s="10"/>
      <c r="N4" s="10"/>
      <c r="O4" s="10"/>
      <c r="P4" s="10"/>
      <c r="Q4" s="10"/>
      <c r="R4" s="10"/>
      <c r="S4" s="10"/>
      <c r="T4" s="10"/>
      <c r="U4" s="10"/>
      <c r="V4" s="10"/>
      <c r="W4" s="10"/>
      <c r="X4" s="10"/>
      <c r="Y4" s="10"/>
      <c r="Z4" s="10"/>
      <c r="AA4" s="12"/>
    </row>
    <row r="5" spans="1:27" x14ac:dyDescent="0.3">
      <c r="A5" s="10"/>
      <c r="B5" s="10"/>
      <c r="C5" s="10"/>
      <c r="D5" s="10"/>
      <c r="E5" s="10"/>
      <c r="F5" s="10"/>
      <c r="G5" s="10"/>
      <c r="H5" s="10"/>
      <c r="I5" s="10"/>
      <c r="J5" s="10"/>
      <c r="K5" s="10"/>
      <c r="L5" s="10"/>
      <c r="M5" s="10"/>
      <c r="N5" s="10"/>
      <c r="O5" s="10"/>
      <c r="P5" s="10"/>
      <c r="Q5" s="10"/>
      <c r="R5" s="10"/>
      <c r="S5" s="10"/>
      <c r="T5" s="10"/>
      <c r="U5" s="10"/>
      <c r="V5" s="10"/>
      <c r="W5" s="10"/>
      <c r="X5" s="10"/>
      <c r="Y5" s="10"/>
      <c r="Z5" s="10"/>
      <c r="AA5" s="12"/>
    </row>
    <row r="6" spans="1:27" x14ac:dyDescent="0.3">
      <c r="A6" s="10"/>
      <c r="B6" s="11"/>
      <c r="C6" s="11"/>
      <c r="D6" s="11"/>
      <c r="E6" s="11"/>
      <c r="F6" s="11"/>
      <c r="G6" s="11"/>
      <c r="H6" s="11"/>
      <c r="I6" s="11"/>
      <c r="J6" s="11"/>
      <c r="K6" s="11"/>
      <c r="L6" s="11"/>
      <c r="M6" s="11"/>
      <c r="N6" s="11"/>
      <c r="O6" s="11"/>
      <c r="P6" s="11"/>
      <c r="Q6" s="11"/>
      <c r="R6" s="11"/>
      <c r="S6" s="11"/>
      <c r="T6" s="11"/>
      <c r="U6" s="11"/>
      <c r="V6" s="11"/>
      <c r="W6" s="11"/>
      <c r="X6" s="11"/>
      <c r="Y6" s="11"/>
      <c r="Z6" s="11"/>
      <c r="AA6" s="13"/>
    </row>
    <row r="7" spans="1:27" x14ac:dyDescent="0.3">
      <c r="A7" s="10"/>
      <c r="B7" s="11"/>
      <c r="C7" s="11"/>
      <c r="D7" s="11"/>
      <c r="E7" s="11"/>
      <c r="F7" s="11"/>
      <c r="G7" s="11"/>
      <c r="H7" s="11"/>
      <c r="I7" s="11"/>
      <c r="J7" s="11"/>
      <c r="K7" s="11"/>
      <c r="L7" s="11"/>
      <c r="M7" s="11"/>
      <c r="N7" s="11"/>
      <c r="O7" s="11"/>
      <c r="P7" s="11"/>
      <c r="Q7" s="11"/>
      <c r="R7" s="11"/>
      <c r="S7" s="11"/>
      <c r="T7" s="11"/>
      <c r="U7" s="11"/>
      <c r="V7" s="11"/>
      <c r="W7" s="11"/>
      <c r="X7" s="11"/>
      <c r="Y7" s="11"/>
      <c r="Z7" s="11"/>
      <c r="AA7" s="13"/>
    </row>
    <row r="8" spans="1:27" x14ac:dyDescent="0.3">
      <c r="A8" s="10"/>
      <c r="B8" s="11"/>
      <c r="C8" s="11"/>
      <c r="D8" s="11"/>
      <c r="E8" s="11"/>
      <c r="F8" s="11"/>
      <c r="G8" s="11"/>
      <c r="H8" s="11"/>
      <c r="I8" s="11"/>
      <c r="J8" s="11"/>
      <c r="K8" s="11"/>
      <c r="L8" s="11"/>
      <c r="M8" s="11"/>
      <c r="N8" s="11"/>
      <c r="O8" s="11"/>
      <c r="P8" s="11"/>
      <c r="Q8" s="11"/>
      <c r="R8" s="11"/>
      <c r="S8" s="11"/>
      <c r="T8" s="11"/>
      <c r="U8" s="11"/>
      <c r="V8" s="11"/>
      <c r="W8" s="11"/>
      <c r="X8" s="11"/>
      <c r="Y8" s="11"/>
      <c r="Z8" s="11"/>
      <c r="AA8" s="13"/>
    </row>
    <row r="9" spans="1:27" x14ac:dyDescent="0.3">
      <c r="A9" s="10"/>
      <c r="C9" s="11"/>
      <c r="D9" s="11"/>
      <c r="E9" s="11"/>
      <c r="F9" s="11"/>
      <c r="G9" s="11"/>
      <c r="H9" s="11"/>
      <c r="I9" s="11"/>
      <c r="J9" s="11"/>
      <c r="K9" s="11"/>
      <c r="L9" s="11"/>
      <c r="M9" s="11"/>
      <c r="N9" s="11"/>
      <c r="O9" s="11"/>
      <c r="P9" s="11"/>
      <c r="Q9" s="11"/>
      <c r="R9" s="11"/>
      <c r="S9" s="11"/>
      <c r="T9" s="11"/>
      <c r="U9" s="11"/>
      <c r="V9" s="11"/>
      <c r="W9" s="11"/>
      <c r="X9" s="11"/>
      <c r="Y9" s="11"/>
      <c r="Z9" s="11"/>
      <c r="AA9" s="13"/>
    </row>
    <row r="10" spans="1:27" x14ac:dyDescent="0.3">
      <c r="A10" s="10"/>
      <c r="C10" s="11"/>
      <c r="D10" s="11"/>
      <c r="E10" s="11"/>
      <c r="F10" s="11"/>
      <c r="G10" s="11"/>
      <c r="H10" s="11"/>
      <c r="I10" s="11"/>
      <c r="J10" s="11"/>
      <c r="K10" s="11"/>
      <c r="L10" s="11"/>
      <c r="M10" s="11"/>
      <c r="N10" s="11"/>
      <c r="O10" s="11"/>
      <c r="P10" s="11"/>
      <c r="Q10" s="11"/>
      <c r="R10" s="11"/>
      <c r="S10" s="11"/>
      <c r="T10" s="11"/>
      <c r="U10" s="11"/>
      <c r="V10" s="11"/>
      <c r="W10" s="11"/>
      <c r="X10" s="11"/>
      <c r="Y10" s="11"/>
      <c r="Z10" s="11"/>
      <c r="AA10" s="13"/>
    </row>
    <row r="11" spans="1:27" x14ac:dyDescent="0.3">
      <c r="A11" s="10"/>
      <c r="C11" s="11"/>
      <c r="D11" s="11"/>
      <c r="E11" s="11"/>
      <c r="F11" s="11"/>
      <c r="G11" s="11"/>
      <c r="H11" s="11"/>
      <c r="I11" s="11"/>
      <c r="J11" s="11"/>
      <c r="K11" s="11"/>
      <c r="L11" s="11"/>
      <c r="M11" s="11"/>
      <c r="N11" s="11"/>
      <c r="O11" s="11"/>
      <c r="P11" s="11"/>
      <c r="Q11" s="11"/>
      <c r="R11" s="11"/>
      <c r="S11" s="11"/>
      <c r="T11" s="11"/>
      <c r="U11" s="11"/>
      <c r="V11" s="11"/>
      <c r="W11" s="11"/>
      <c r="X11" s="11"/>
      <c r="Y11" s="11"/>
      <c r="Z11" s="11"/>
      <c r="AA11" s="13"/>
    </row>
    <row r="12" spans="1:27" x14ac:dyDescent="0.3">
      <c r="A12" s="10"/>
      <c r="C12" s="11"/>
      <c r="D12" s="11"/>
      <c r="E12" s="11"/>
      <c r="F12" s="11"/>
      <c r="G12" s="11"/>
      <c r="H12" s="11"/>
      <c r="I12" s="11"/>
      <c r="J12" s="11"/>
      <c r="K12" s="11"/>
      <c r="L12" s="11"/>
      <c r="M12" s="11"/>
      <c r="N12" s="11"/>
      <c r="O12" s="11"/>
      <c r="P12" s="11"/>
      <c r="Q12" s="11"/>
      <c r="R12" s="11"/>
      <c r="S12" s="11"/>
      <c r="T12" s="11"/>
      <c r="U12" s="11"/>
      <c r="V12" s="11"/>
      <c r="W12" s="11"/>
      <c r="X12" s="11"/>
      <c r="Y12" s="11"/>
      <c r="Z12" s="11"/>
      <c r="AA12" s="13"/>
    </row>
    <row r="13" spans="1:27" x14ac:dyDescent="0.3">
      <c r="A13" s="10"/>
      <c r="C13" s="11"/>
      <c r="D13" s="11"/>
      <c r="E13" s="11"/>
      <c r="F13" s="11"/>
      <c r="G13" s="11"/>
      <c r="H13" s="11"/>
      <c r="I13" s="11"/>
      <c r="J13" s="11"/>
      <c r="K13" s="11"/>
      <c r="L13" s="11"/>
      <c r="M13" s="11"/>
      <c r="N13" s="11"/>
      <c r="O13" s="11"/>
      <c r="P13" s="11"/>
      <c r="Q13" s="11"/>
      <c r="R13" s="11"/>
      <c r="S13" s="11"/>
      <c r="T13" s="11"/>
      <c r="U13" s="11"/>
      <c r="V13" s="11"/>
      <c r="W13" s="11"/>
      <c r="X13" s="11"/>
      <c r="Y13" s="11"/>
      <c r="Z13" s="11"/>
      <c r="AA13" s="13"/>
    </row>
    <row r="14" spans="1:27" x14ac:dyDescent="0.3">
      <c r="A14" s="10"/>
      <c r="C14" s="11"/>
      <c r="D14" s="11"/>
      <c r="E14" s="11"/>
      <c r="F14" s="11"/>
      <c r="G14" s="11"/>
      <c r="H14" s="11"/>
      <c r="I14" s="11"/>
      <c r="J14" s="11"/>
      <c r="K14" s="11"/>
      <c r="L14" s="11"/>
      <c r="M14" s="11"/>
      <c r="N14" s="11"/>
      <c r="O14" s="11"/>
      <c r="P14" s="11"/>
      <c r="Q14" s="11"/>
      <c r="R14" s="11"/>
      <c r="S14" s="11"/>
      <c r="T14" s="11"/>
      <c r="U14" s="11"/>
      <c r="V14" s="11"/>
      <c r="W14" s="11"/>
      <c r="X14" s="11"/>
      <c r="Y14" s="11"/>
      <c r="Z14" s="11"/>
      <c r="AA14" s="13"/>
    </row>
    <row r="15" spans="1:27" x14ac:dyDescent="0.3">
      <c r="A15" s="10"/>
      <c r="C15" s="11"/>
      <c r="D15" s="11"/>
      <c r="E15" s="11"/>
      <c r="F15" s="11"/>
      <c r="G15" s="11"/>
      <c r="H15" s="11"/>
      <c r="I15" s="11"/>
      <c r="J15" s="11"/>
      <c r="K15" s="11"/>
      <c r="L15" s="11"/>
      <c r="M15" s="11"/>
      <c r="N15" s="11"/>
      <c r="O15" s="11"/>
      <c r="P15" s="11"/>
      <c r="Q15" s="11"/>
      <c r="R15" s="11"/>
      <c r="S15" s="11"/>
      <c r="T15" s="11"/>
      <c r="U15" s="11"/>
      <c r="V15" s="11"/>
      <c r="W15" s="11"/>
      <c r="X15" s="11"/>
      <c r="Y15" s="11"/>
      <c r="Z15" s="11"/>
      <c r="AA15" s="13"/>
    </row>
    <row r="16" spans="1:27" x14ac:dyDescent="0.3">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3"/>
    </row>
    <row r="17" spans="1:27" x14ac:dyDescent="0.3">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3"/>
    </row>
    <row r="18" spans="1:27" x14ac:dyDescent="0.3">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3"/>
    </row>
    <row r="19" spans="1:27" x14ac:dyDescent="0.3">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3"/>
    </row>
    <row r="20" spans="1:27" x14ac:dyDescent="0.3">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3"/>
    </row>
    <row r="21" spans="1:27" x14ac:dyDescent="0.3">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3"/>
    </row>
    <row r="22" spans="1:27" x14ac:dyDescent="0.3">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3"/>
    </row>
    <row r="23" spans="1:27" x14ac:dyDescent="0.3">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3"/>
    </row>
    <row r="24" spans="1:27" x14ac:dyDescent="0.3">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3"/>
    </row>
    <row r="25" spans="1:27" x14ac:dyDescent="0.3">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3"/>
    </row>
    <row r="26" spans="1:27" x14ac:dyDescent="0.3">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3"/>
    </row>
    <row r="27" spans="1:27" x14ac:dyDescent="0.3">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3"/>
    </row>
    <row r="28" spans="1:27" x14ac:dyDescent="0.3">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3"/>
    </row>
    <row r="29" spans="1:27" x14ac:dyDescent="0.3">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3"/>
    </row>
    <row r="30" spans="1:27" x14ac:dyDescent="0.3">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3"/>
    </row>
    <row r="31" spans="1:27" x14ac:dyDescent="0.3">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3"/>
    </row>
    <row r="32" spans="1:27" x14ac:dyDescent="0.3">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3"/>
    </row>
    <row r="33" spans="1:27" x14ac:dyDescent="0.3">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3"/>
    </row>
    <row r="34" spans="1:27" x14ac:dyDescent="0.3">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3"/>
    </row>
    <row r="35" spans="1:27" x14ac:dyDescent="0.3">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3"/>
    </row>
    <row r="36" spans="1:27" x14ac:dyDescent="0.3">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3"/>
    </row>
    <row r="37" spans="1:27" x14ac:dyDescent="0.3">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3"/>
    </row>
    <row r="38" spans="1:27" x14ac:dyDescent="0.3">
      <c r="A38" s="10"/>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3"/>
    </row>
    <row r="39" spans="1:27" x14ac:dyDescent="0.3">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3"/>
    </row>
    <row r="40" spans="1:27" x14ac:dyDescent="0.3">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3"/>
    </row>
    <row r="41" spans="1:27" x14ac:dyDescent="0.3">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3"/>
    </row>
    <row r="42" spans="1:27" x14ac:dyDescent="0.3">
      <c r="A42" s="10"/>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3"/>
    </row>
    <row r="43" spans="1:27" x14ac:dyDescent="0.3">
      <c r="A43" s="10"/>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3"/>
    </row>
    <row r="44" spans="1:27" x14ac:dyDescent="0.3">
      <c r="A44" s="10"/>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3"/>
    </row>
    <row r="45" spans="1:27"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3"/>
    </row>
    <row r="46" spans="1:27"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3"/>
    </row>
    <row r="47" spans="1:27" x14ac:dyDescent="0.3">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3"/>
    </row>
    <row r="48" spans="1:27" x14ac:dyDescent="0.3">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3"/>
    </row>
    <row r="49" spans="1:27" x14ac:dyDescent="0.3">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3"/>
    </row>
    <row r="50" spans="1:27" x14ac:dyDescent="0.3">
      <c r="A50" s="11"/>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5"/>
    </row>
    <row r="51" spans="1:27" x14ac:dyDescent="0.3">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3"/>
    </row>
  </sheetData>
  <conditionalFormatting sqref="AC28:AD33">
    <cfRule type="dataBar" priority="1">
      <dataBar>
        <cfvo type="min"/>
        <cfvo type="max"/>
        <color rgb="FFD6007B"/>
      </dataBar>
      <extLst>
        <ext xmlns:x14="http://schemas.microsoft.com/office/spreadsheetml/2009/9/main" uri="{B025F937-C7B1-47D3-B67F-A62EFF666E3E}">
          <x14:id>{75AA398B-2F7F-4BE7-8E7B-F0C4B916F2CE}</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75AA398B-2F7F-4BE7-8E7B-F0C4B916F2CE}">
            <x14:dataBar minLength="0" maxLength="100" border="1" negativeBarBorderColorSameAsPositive="0">
              <x14:cfvo type="autoMin"/>
              <x14:cfvo type="autoMax"/>
              <x14:borderColor rgb="FFD6007B"/>
              <x14:negativeFillColor rgb="FFFF0000"/>
              <x14:negativeBorderColor rgb="FFFF0000"/>
              <x14:axisColor rgb="FF000000"/>
            </x14:dataBar>
          </x14:cfRule>
          <xm:sqref>AC28:AD33</xm:sqref>
        </x14:conditionalFormatting>
      </x14:conditionalFormattings>
    </ex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1E800-0A1A-4944-948D-EAA88E1A8925}">
  <dimension ref="A1:Y27"/>
  <sheetViews>
    <sheetView showGridLines="0" tabSelected="1" zoomScale="80" zoomScaleNormal="80" workbookViewId="0">
      <selection activeCell="O4" sqref="O4"/>
    </sheetView>
  </sheetViews>
  <sheetFormatPr defaultRowHeight="14.4" x14ac:dyDescent="0.3"/>
  <cols>
    <col min="1" max="1" width="13.77734375" style="17" customWidth="1"/>
    <col min="2" max="2" width="6.88671875" customWidth="1"/>
    <col min="3" max="3" width="15.77734375" customWidth="1"/>
    <col min="4" max="4" width="14.6640625" customWidth="1"/>
    <col min="7" max="7" width="15.44140625" customWidth="1"/>
    <col min="9" max="9" width="13.77734375" customWidth="1"/>
    <col min="11" max="11" width="12.21875" customWidth="1"/>
    <col min="14" max="14" width="12.77734375" customWidth="1"/>
  </cols>
  <sheetData>
    <row r="1" spans="2:25" x14ac:dyDescent="0.3">
      <c r="B1" s="17"/>
      <c r="C1" s="17"/>
      <c r="D1" s="17"/>
      <c r="E1" s="17"/>
      <c r="F1" s="17"/>
      <c r="G1" s="17"/>
      <c r="H1" s="17"/>
      <c r="I1" s="17"/>
      <c r="J1" s="17"/>
      <c r="K1" s="17"/>
      <c r="L1" s="17"/>
      <c r="M1" s="17"/>
      <c r="N1" s="17"/>
      <c r="O1" s="17"/>
      <c r="P1" s="17"/>
      <c r="Q1" s="17"/>
      <c r="R1" s="17"/>
      <c r="S1" s="17"/>
      <c r="T1" s="17"/>
      <c r="U1" s="17"/>
      <c r="V1" s="17"/>
      <c r="W1" s="17"/>
      <c r="X1" s="17"/>
      <c r="Y1" s="17"/>
    </row>
    <row r="2" spans="2:25" ht="23.4" customHeight="1" x14ac:dyDescent="0.85">
      <c r="B2" s="17"/>
      <c r="C2" s="31"/>
      <c r="D2" s="17"/>
      <c r="E2" s="17"/>
      <c r="F2" s="17"/>
      <c r="G2" s="17"/>
      <c r="H2" s="17"/>
      <c r="I2" s="17"/>
      <c r="J2" s="17"/>
      <c r="K2" s="17"/>
      <c r="L2" s="17"/>
      <c r="M2" s="17"/>
      <c r="N2" s="17"/>
      <c r="O2" s="17"/>
      <c r="P2" s="17"/>
      <c r="Q2" s="17"/>
      <c r="R2" s="17"/>
      <c r="S2" s="17"/>
      <c r="T2" s="17"/>
      <c r="U2" s="17"/>
      <c r="V2" s="17"/>
      <c r="W2" s="17"/>
      <c r="X2" s="17"/>
      <c r="Y2" s="17"/>
    </row>
    <row r="3" spans="2:25" x14ac:dyDescent="0.3">
      <c r="B3" s="17"/>
      <c r="C3" s="17"/>
      <c r="D3" s="17"/>
      <c r="E3" s="17"/>
      <c r="F3" s="17"/>
      <c r="G3" s="17"/>
      <c r="H3" s="17"/>
      <c r="I3" s="17"/>
      <c r="J3" s="17"/>
      <c r="K3" s="17"/>
      <c r="L3" s="17"/>
      <c r="M3" s="17"/>
      <c r="N3" s="17"/>
      <c r="O3" s="17"/>
      <c r="P3" s="17"/>
      <c r="Q3" s="17"/>
      <c r="R3" s="17"/>
      <c r="S3" s="17"/>
      <c r="T3" s="17"/>
      <c r="U3" s="17"/>
      <c r="V3" s="17"/>
      <c r="W3" s="17"/>
      <c r="X3" s="17"/>
      <c r="Y3" s="17"/>
    </row>
    <row r="4" spans="2:25" ht="23.4" customHeight="1" thickBot="1" x14ac:dyDescent="0.35"/>
    <row r="5" spans="2:25" ht="36" customHeight="1" x14ac:dyDescent="0.3">
      <c r="G5" s="20" t="s">
        <v>710</v>
      </c>
      <c r="I5" s="22" t="s">
        <v>711</v>
      </c>
      <c r="K5" s="20" t="s">
        <v>712</v>
      </c>
      <c r="N5" s="20" t="s">
        <v>713</v>
      </c>
    </row>
    <row r="6" spans="2:25" ht="25.8" customHeight="1" thickBot="1" x14ac:dyDescent="0.35">
      <c r="G6" s="21">
        <v>32.825095057034218</v>
      </c>
      <c r="I6" s="23">
        <v>1486</v>
      </c>
      <c r="K6" s="24">
        <v>359</v>
      </c>
      <c r="N6" s="24">
        <v>612</v>
      </c>
    </row>
    <row r="22" spans="3:4" ht="15" thickBot="1" x14ac:dyDescent="0.35"/>
    <row r="23" spans="3:4" x14ac:dyDescent="0.3">
      <c r="C23" s="25" t="s">
        <v>685</v>
      </c>
      <c r="D23" s="26" t="s">
        <v>684</v>
      </c>
    </row>
    <row r="24" spans="3:4" ht="22.8" customHeight="1" x14ac:dyDescent="0.3">
      <c r="C24" s="27" t="s">
        <v>16</v>
      </c>
      <c r="D24" s="30">
        <v>106093</v>
      </c>
    </row>
    <row r="25" spans="3:4" ht="26.4" customHeight="1" x14ac:dyDescent="0.3">
      <c r="C25" s="27" t="s">
        <v>145</v>
      </c>
      <c r="D25" s="30">
        <v>40040</v>
      </c>
    </row>
    <row r="26" spans="3:4" ht="21" customHeight="1" x14ac:dyDescent="0.3">
      <c r="C26" s="27" t="s">
        <v>80</v>
      </c>
      <c r="D26" s="30">
        <v>41445</v>
      </c>
    </row>
    <row r="27" spans="3:4" ht="25.8" customHeight="1" thickBot="1" x14ac:dyDescent="0.35">
      <c r="C27" s="28" t="s">
        <v>683</v>
      </c>
      <c r="D27" s="29">
        <v>187578</v>
      </c>
    </row>
  </sheetData>
  <conditionalFormatting pivot="1" sqref="D24:D26">
    <cfRule type="colorScale" priority="2">
      <colorScale>
        <cfvo type="min"/>
        <cfvo type="percentile" val="50"/>
        <cfvo type="max"/>
        <color rgb="FF63BE7B"/>
        <color rgb="FFFFEB84"/>
        <color rgb="FFF8696B"/>
      </colorScale>
    </cfRule>
  </conditionalFormatting>
  <conditionalFormatting sqref="C24:C26">
    <cfRule type="colorScale" priority="1">
      <colorScale>
        <cfvo type="min"/>
        <cfvo type="percentile" val="50"/>
        <cfvo type="max"/>
        <color rgb="FFF8696B"/>
        <color rgb="FFFFEB84"/>
        <color rgb="FF63BE7B"/>
      </colorScale>
    </cfRule>
  </conditionalFormatting>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8218C-B08E-43B8-B3A6-2920BAF8FDFB}">
  <dimension ref="A1:B44"/>
  <sheetViews>
    <sheetView zoomScale="50" zoomScaleNormal="50" workbookViewId="0"/>
  </sheetViews>
  <sheetFormatPr defaultRowHeight="14.4" x14ac:dyDescent="0.3"/>
  <sheetData>
    <row r="1" spans="1:2" x14ac:dyDescent="0.3">
      <c r="A1" s="16"/>
      <c r="B1" s="16"/>
    </row>
    <row r="2" spans="1:2" x14ac:dyDescent="0.3">
      <c r="A2" s="16"/>
      <c r="B2" s="16"/>
    </row>
    <row r="3" spans="1:2" x14ac:dyDescent="0.3">
      <c r="A3" s="16"/>
      <c r="B3" s="16"/>
    </row>
    <row r="4" spans="1:2" x14ac:dyDescent="0.3">
      <c r="A4" s="16"/>
      <c r="B4" s="16"/>
    </row>
    <row r="5" spans="1:2" x14ac:dyDescent="0.3">
      <c r="A5" s="16"/>
      <c r="B5" s="16"/>
    </row>
    <row r="6" spans="1:2" x14ac:dyDescent="0.3">
      <c r="A6" s="16"/>
      <c r="B6" s="16"/>
    </row>
    <row r="7" spans="1:2" x14ac:dyDescent="0.3">
      <c r="A7" s="16"/>
      <c r="B7" s="16"/>
    </row>
    <row r="8" spans="1:2" x14ac:dyDescent="0.3">
      <c r="A8" s="16"/>
      <c r="B8" s="16"/>
    </row>
    <row r="9" spans="1:2" x14ac:dyDescent="0.3">
      <c r="A9" s="16"/>
      <c r="B9" s="16"/>
    </row>
    <row r="10" spans="1:2" x14ac:dyDescent="0.3">
      <c r="A10" s="16"/>
      <c r="B10" s="16"/>
    </row>
    <row r="11" spans="1:2" x14ac:dyDescent="0.3">
      <c r="A11" s="16"/>
      <c r="B11" s="16"/>
    </row>
    <row r="12" spans="1:2" x14ac:dyDescent="0.3">
      <c r="A12" s="16"/>
      <c r="B12" s="16"/>
    </row>
    <row r="13" spans="1:2" x14ac:dyDescent="0.3">
      <c r="A13" s="16"/>
      <c r="B13" s="16"/>
    </row>
    <row r="14" spans="1:2" x14ac:dyDescent="0.3">
      <c r="A14" s="16"/>
      <c r="B14" s="16"/>
    </row>
    <row r="15" spans="1:2" x14ac:dyDescent="0.3">
      <c r="A15" s="16"/>
      <c r="B15" s="16"/>
    </row>
    <row r="16" spans="1:2" x14ac:dyDescent="0.3">
      <c r="A16" s="16"/>
      <c r="B16" s="16"/>
    </row>
    <row r="17" spans="1:2" x14ac:dyDescent="0.3">
      <c r="A17" s="16"/>
      <c r="B17" s="16"/>
    </row>
    <row r="18" spans="1:2" x14ac:dyDescent="0.3">
      <c r="A18" s="16"/>
      <c r="B18" s="16"/>
    </row>
    <row r="19" spans="1:2" x14ac:dyDescent="0.3">
      <c r="A19" s="16"/>
      <c r="B19" s="16"/>
    </row>
    <row r="20" spans="1:2" x14ac:dyDescent="0.3">
      <c r="A20" s="16"/>
      <c r="B20" s="16"/>
    </row>
    <row r="21" spans="1:2" x14ac:dyDescent="0.3">
      <c r="A21" s="16"/>
      <c r="B21" s="16"/>
    </row>
    <row r="22" spans="1:2" x14ac:dyDescent="0.3">
      <c r="A22" s="16"/>
      <c r="B22" s="16"/>
    </row>
    <row r="23" spans="1:2" x14ac:dyDescent="0.3">
      <c r="A23" s="16"/>
      <c r="B23" s="16"/>
    </row>
    <row r="24" spans="1:2" x14ac:dyDescent="0.3">
      <c r="A24" s="16"/>
      <c r="B24" s="16"/>
    </row>
    <row r="25" spans="1:2" x14ac:dyDescent="0.3">
      <c r="A25" s="16"/>
      <c r="B25" s="16"/>
    </row>
    <row r="26" spans="1:2" x14ac:dyDescent="0.3">
      <c r="A26" s="16"/>
      <c r="B26" s="16"/>
    </row>
    <row r="27" spans="1:2" x14ac:dyDescent="0.3">
      <c r="A27" s="16"/>
      <c r="B27" s="16"/>
    </row>
    <row r="28" spans="1:2" x14ac:dyDescent="0.3">
      <c r="A28" s="16"/>
      <c r="B28" s="16"/>
    </row>
    <row r="29" spans="1:2" x14ac:dyDescent="0.3">
      <c r="A29" s="16"/>
      <c r="B29" s="16"/>
    </row>
    <row r="30" spans="1:2" x14ac:dyDescent="0.3">
      <c r="A30" s="16"/>
      <c r="B30" s="16"/>
    </row>
    <row r="31" spans="1:2" x14ac:dyDescent="0.3">
      <c r="A31" s="16"/>
      <c r="B31" s="16"/>
    </row>
    <row r="32" spans="1:2" x14ac:dyDescent="0.3">
      <c r="A32" s="16"/>
      <c r="B32" s="16"/>
    </row>
    <row r="33" spans="1:2" x14ac:dyDescent="0.3">
      <c r="A33" s="16"/>
      <c r="B33" s="16"/>
    </row>
    <row r="34" spans="1:2" x14ac:dyDescent="0.3">
      <c r="A34" s="16"/>
      <c r="B34" s="16"/>
    </row>
    <row r="35" spans="1:2" x14ac:dyDescent="0.3">
      <c r="A35" s="16"/>
      <c r="B35" s="16"/>
    </row>
    <row r="36" spans="1:2" x14ac:dyDescent="0.3">
      <c r="A36" s="16"/>
      <c r="B36" s="16"/>
    </row>
    <row r="37" spans="1:2" x14ac:dyDescent="0.3">
      <c r="A37" s="16"/>
      <c r="B37" s="16"/>
    </row>
    <row r="38" spans="1:2" x14ac:dyDescent="0.3">
      <c r="A38" s="16"/>
      <c r="B38" s="16"/>
    </row>
    <row r="39" spans="1:2" x14ac:dyDescent="0.3">
      <c r="A39" s="16"/>
      <c r="B39" s="16"/>
    </row>
    <row r="40" spans="1:2" x14ac:dyDescent="0.3">
      <c r="A40" s="16"/>
      <c r="B40" s="16"/>
    </row>
    <row r="41" spans="1:2" x14ac:dyDescent="0.3">
      <c r="A41" s="16"/>
      <c r="B41" s="16"/>
    </row>
    <row r="42" spans="1:2" x14ac:dyDescent="0.3">
      <c r="A42" s="16"/>
      <c r="B42" s="16"/>
    </row>
    <row r="43" spans="1:2" x14ac:dyDescent="0.3">
      <c r="A43" s="16"/>
      <c r="B43" s="16"/>
    </row>
    <row r="44" spans="1:2" x14ac:dyDescent="0.3">
      <c r="A44" s="16"/>
      <c r="B44" s="16"/>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EADBD-4F98-4A41-82ED-BB3F7A003263}">
  <dimension ref="A1"/>
  <sheetViews>
    <sheetView workbookViewId="0">
      <selection activeCell="A2" sqref="A2"/>
    </sheetView>
  </sheetViews>
  <sheetFormatPr defaultRowHeight="14.4"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5B7C4-D535-4DCC-B7F4-77F515982B74}">
  <dimension ref="A2:B9"/>
  <sheetViews>
    <sheetView zoomScale="95" zoomScaleNormal="95" workbookViewId="0">
      <selection activeCell="M10" sqref="M10"/>
    </sheetView>
  </sheetViews>
  <sheetFormatPr defaultRowHeight="14.4" x14ac:dyDescent="0.3"/>
  <cols>
    <col min="1" max="1" width="13" bestFit="1" customWidth="1"/>
    <col min="2" max="2" width="12.6640625" bestFit="1" customWidth="1"/>
  </cols>
  <sheetData>
    <row r="2" spans="1:2" ht="15.6" x14ac:dyDescent="0.3">
      <c r="A2" t="s">
        <v>668</v>
      </c>
      <c r="B2" s="4" t="s">
        <v>669</v>
      </c>
    </row>
    <row r="4" spans="1:2" x14ac:dyDescent="0.3">
      <c r="A4" s="2" t="s">
        <v>670</v>
      </c>
      <c r="B4" s="9" t="s">
        <v>706</v>
      </c>
    </row>
    <row r="5" spans="1:2" x14ac:dyDescent="0.3">
      <c r="A5" s="3" t="s">
        <v>334</v>
      </c>
      <c r="B5" s="18">
        <v>1.3333605391020069</v>
      </c>
    </row>
    <row r="6" spans="1:2" x14ac:dyDescent="0.3">
      <c r="A6" s="3" t="s">
        <v>167</v>
      </c>
      <c r="B6" s="18">
        <v>0.9040263036629097</v>
      </c>
    </row>
    <row r="7" spans="1:2" x14ac:dyDescent="0.3">
      <c r="A7" s="3" t="s">
        <v>12</v>
      </c>
      <c r="B7" s="18">
        <v>0.96775972969074542</v>
      </c>
    </row>
    <row r="8" spans="1:2" x14ac:dyDescent="0.3">
      <c r="A8" s="3" t="s">
        <v>159</v>
      </c>
      <c r="B8" s="18">
        <v>1.1230541308488651</v>
      </c>
    </row>
    <row r="9" spans="1:2" x14ac:dyDescent="0.3">
      <c r="A9" s="3" t="s">
        <v>294</v>
      </c>
      <c r="B9" s="18">
        <v>0.95771829533531772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CC5F0-408E-45FE-8B3D-15947A0DDDF4}">
  <dimension ref="A1:B6"/>
  <sheetViews>
    <sheetView workbookViewId="0">
      <selection activeCell="M13" sqref="M13"/>
    </sheetView>
  </sheetViews>
  <sheetFormatPr defaultRowHeight="14.4" x14ac:dyDescent="0.3"/>
  <cols>
    <col min="1" max="1" width="9.21875" bestFit="1" customWidth="1"/>
    <col min="2" max="2" width="12.6640625" bestFit="1" customWidth="1"/>
    <col min="3" max="3" width="9.44140625" bestFit="1" customWidth="1"/>
  </cols>
  <sheetData>
    <row r="1" spans="1:2" s="5" customFormat="1" x14ac:dyDescent="0.3">
      <c r="A1" s="5" t="s">
        <v>671</v>
      </c>
      <c r="B1" s="5" t="s">
        <v>672</v>
      </c>
    </row>
    <row r="3" spans="1:2" x14ac:dyDescent="0.3">
      <c r="A3" s="2" t="s">
        <v>685</v>
      </c>
      <c r="B3" s="9" t="s">
        <v>706</v>
      </c>
    </row>
    <row r="4" spans="1:2" x14ac:dyDescent="0.3">
      <c r="A4" s="3" t="s">
        <v>16</v>
      </c>
      <c r="B4" s="9">
        <v>74.623342857142859</v>
      </c>
    </row>
    <row r="5" spans="1:2" x14ac:dyDescent="0.3">
      <c r="A5" s="3" t="s">
        <v>145</v>
      </c>
      <c r="B5" s="9">
        <v>114.68010204081632</v>
      </c>
    </row>
    <row r="6" spans="1:2" x14ac:dyDescent="0.3">
      <c r="A6" s="3" t="s">
        <v>80</v>
      </c>
      <c r="B6" s="9">
        <v>47.66036585365854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6BD4B-F561-4E69-A1A4-9D511E992AB8}">
  <dimension ref="A1:C14"/>
  <sheetViews>
    <sheetView workbookViewId="0">
      <selection activeCell="E8" sqref="E8"/>
    </sheetView>
  </sheetViews>
  <sheetFormatPr defaultRowHeight="14.4" x14ac:dyDescent="0.3"/>
  <cols>
    <col min="1" max="1" width="12.88671875" bestFit="1" customWidth="1"/>
    <col min="2" max="3" width="6.5546875" bestFit="1" customWidth="1"/>
    <col min="4" max="4" width="15.44140625" bestFit="1" customWidth="1"/>
    <col min="5" max="5" width="9.21875" bestFit="1" customWidth="1"/>
  </cols>
  <sheetData>
    <row r="1" spans="1:3" s="6" customFormat="1" x14ac:dyDescent="0.3">
      <c r="A1" s="6" t="s">
        <v>673</v>
      </c>
      <c r="B1" s="6" t="s">
        <v>674</v>
      </c>
    </row>
    <row r="4" spans="1:3" x14ac:dyDescent="0.3">
      <c r="A4" s="2" t="s">
        <v>675</v>
      </c>
      <c r="B4" t="s">
        <v>677</v>
      </c>
      <c r="C4" t="s">
        <v>676</v>
      </c>
    </row>
    <row r="5" spans="1:3" x14ac:dyDescent="0.3">
      <c r="A5" s="3" t="s">
        <v>167</v>
      </c>
      <c r="B5">
        <v>7</v>
      </c>
      <c r="C5">
        <v>17</v>
      </c>
    </row>
    <row r="6" spans="1:3" x14ac:dyDescent="0.3">
      <c r="A6" s="3" t="s">
        <v>130</v>
      </c>
      <c r="B6">
        <v>60</v>
      </c>
      <c r="C6">
        <v>236</v>
      </c>
    </row>
    <row r="7" spans="1:3" x14ac:dyDescent="0.3">
      <c r="A7" s="3" t="s">
        <v>12</v>
      </c>
      <c r="B7">
        <v>16</v>
      </c>
      <c r="C7">
        <v>71</v>
      </c>
    </row>
    <row r="8" spans="1:3" x14ac:dyDescent="0.3">
      <c r="A8" s="3" t="s">
        <v>98</v>
      </c>
      <c r="B8">
        <v>52</v>
      </c>
      <c r="C8">
        <v>299</v>
      </c>
    </row>
    <row r="9" spans="1:3" x14ac:dyDescent="0.3">
      <c r="A9" s="3" t="s">
        <v>46</v>
      </c>
      <c r="B9">
        <v>35</v>
      </c>
      <c r="C9">
        <v>156</v>
      </c>
    </row>
    <row r="10" spans="1:3" x14ac:dyDescent="0.3">
      <c r="A10" s="3" t="s">
        <v>22</v>
      </c>
      <c r="B10">
        <v>32</v>
      </c>
      <c r="C10">
        <v>158</v>
      </c>
    </row>
    <row r="11" spans="1:3" x14ac:dyDescent="0.3">
      <c r="A11" s="3" t="s">
        <v>69</v>
      </c>
      <c r="B11">
        <v>30</v>
      </c>
      <c r="C11">
        <v>169</v>
      </c>
    </row>
    <row r="12" spans="1:3" x14ac:dyDescent="0.3">
      <c r="A12" s="3" t="s">
        <v>35</v>
      </c>
      <c r="B12">
        <v>61</v>
      </c>
      <c r="C12">
        <v>243</v>
      </c>
    </row>
    <row r="13" spans="1:3" x14ac:dyDescent="0.3">
      <c r="A13" s="3" t="s">
        <v>39</v>
      </c>
      <c r="B13">
        <v>46</v>
      </c>
      <c r="C13">
        <v>105</v>
      </c>
    </row>
    <row r="14" spans="1:3" x14ac:dyDescent="0.3">
      <c r="A14" s="3" t="s">
        <v>49</v>
      </c>
      <c r="B14">
        <v>9</v>
      </c>
      <c r="C14">
        <v>13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DE214-AE77-413C-AA07-865CC60883F2}">
  <dimension ref="A2:C11"/>
  <sheetViews>
    <sheetView workbookViewId="0">
      <selection activeCell="D15" sqref="D15"/>
    </sheetView>
  </sheetViews>
  <sheetFormatPr defaultRowHeight="14.4" x14ac:dyDescent="0.3"/>
  <cols>
    <col min="1" max="1" width="12.5546875" bestFit="1" customWidth="1"/>
    <col min="2" max="3" width="9.21875" bestFit="1" customWidth="1"/>
  </cols>
  <sheetData>
    <row r="2" spans="1:3" s="5" customFormat="1" x14ac:dyDescent="0.3">
      <c r="A2" s="5" t="s">
        <v>678</v>
      </c>
      <c r="B2" s="5" t="s">
        <v>679</v>
      </c>
    </row>
    <row r="4" spans="1:3" x14ac:dyDescent="0.3">
      <c r="A4" s="2" t="s">
        <v>707</v>
      </c>
      <c r="B4" t="s">
        <v>666</v>
      </c>
      <c r="C4" t="s">
        <v>667</v>
      </c>
    </row>
    <row r="5" spans="1:3" x14ac:dyDescent="0.3">
      <c r="A5" s="3" t="s">
        <v>37</v>
      </c>
      <c r="B5">
        <v>116</v>
      </c>
      <c r="C5">
        <v>22</v>
      </c>
    </row>
    <row r="6" spans="1:3" x14ac:dyDescent="0.3">
      <c r="A6" s="3" t="s">
        <v>18</v>
      </c>
      <c r="B6">
        <v>736</v>
      </c>
      <c r="C6">
        <v>152</v>
      </c>
    </row>
    <row r="7" spans="1:3" x14ac:dyDescent="0.3">
      <c r="A7" s="3" t="s">
        <v>57</v>
      </c>
      <c r="B7">
        <v>0</v>
      </c>
      <c r="C7">
        <v>0</v>
      </c>
    </row>
    <row r="8" spans="1:3" x14ac:dyDescent="0.3">
      <c r="A8" s="3" t="s">
        <v>44</v>
      </c>
      <c r="B8">
        <v>70</v>
      </c>
      <c r="C8">
        <v>11</v>
      </c>
    </row>
    <row r="9" spans="1:3" x14ac:dyDescent="0.3">
      <c r="A9" s="3" t="s">
        <v>20</v>
      </c>
      <c r="B9">
        <v>461</v>
      </c>
      <c r="C9">
        <v>153</v>
      </c>
    </row>
    <row r="10" spans="1:3" x14ac:dyDescent="0.3">
      <c r="A10" s="3" t="s">
        <v>14</v>
      </c>
      <c r="B10">
        <v>65</v>
      </c>
      <c r="C10">
        <v>15</v>
      </c>
    </row>
    <row r="11" spans="1:3" x14ac:dyDescent="0.3">
      <c r="A11" s="3" t="s">
        <v>87</v>
      </c>
      <c r="B11">
        <v>38</v>
      </c>
      <c r="C11">
        <v>6</v>
      </c>
    </row>
  </sheetData>
  <conditionalFormatting sqref="A4:C11">
    <cfRule type="dataBar" priority="1">
      <dataBar>
        <cfvo type="min"/>
        <cfvo type="max"/>
        <color rgb="FF63C384"/>
      </dataBar>
      <extLst>
        <ext xmlns:x14="http://schemas.microsoft.com/office/spreadsheetml/2009/9/main" uri="{B025F937-C7B1-47D3-B67F-A62EFF666E3E}">
          <x14:id>{5E4040E3-FC32-4E0C-A132-4F4CC288DA7E}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5E4040E3-FC32-4E0C-A132-4F4CC288DA7E}">
            <x14:dataBar minLength="0" maxLength="100" gradient="0">
              <x14:cfvo type="autoMin"/>
              <x14:cfvo type="autoMax"/>
              <x14:negativeFillColor rgb="FFFF0000"/>
              <x14:axisColor rgb="FF000000"/>
            </x14:dataBar>
          </x14:cfRule>
          <xm:sqref>A4:C11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BA7FB-91BD-48C6-B65C-7AE624901418}">
  <dimension ref="A1:F7"/>
  <sheetViews>
    <sheetView workbookViewId="0">
      <selection activeCell="A3" sqref="A3:B7"/>
    </sheetView>
  </sheetViews>
  <sheetFormatPr defaultRowHeight="14.4" x14ac:dyDescent="0.3"/>
  <cols>
    <col min="1" max="1" width="10.77734375" bestFit="1" customWidth="1"/>
    <col min="2" max="2" width="12.109375" bestFit="1" customWidth="1"/>
    <col min="3" max="4" width="9.21875" bestFit="1" customWidth="1"/>
  </cols>
  <sheetData>
    <row r="1" spans="1:6" x14ac:dyDescent="0.3">
      <c r="A1" s="5" t="s">
        <v>668</v>
      </c>
      <c r="B1" s="5" t="s">
        <v>686</v>
      </c>
      <c r="C1" s="5"/>
      <c r="D1" s="5"/>
      <c r="E1" s="5"/>
      <c r="F1" s="5"/>
    </row>
    <row r="3" spans="1:6" x14ac:dyDescent="0.3">
      <c r="A3" s="2" t="s">
        <v>685</v>
      </c>
      <c r="B3" t="s">
        <v>684</v>
      </c>
    </row>
    <row r="4" spans="1:6" x14ac:dyDescent="0.3">
      <c r="A4" s="3" t="s">
        <v>16</v>
      </c>
      <c r="B4">
        <v>106093</v>
      </c>
    </row>
    <row r="5" spans="1:6" x14ac:dyDescent="0.3">
      <c r="A5" s="3" t="s">
        <v>145</v>
      </c>
      <c r="B5">
        <v>40040</v>
      </c>
    </row>
    <row r="6" spans="1:6" x14ac:dyDescent="0.3">
      <c r="A6" s="3" t="s">
        <v>80</v>
      </c>
      <c r="B6">
        <v>41445</v>
      </c>
    </row>
    <row r="7" spans="1:6" x14ac:dyDescent="0.3">
      <c r="A7" s="3" t="s">
        <v>683</v>
      </c>
      <c r="B7">
        <v>187578</v>
      </c>
    </row>
  </sheetData>
  <conditionalFormatting pivot="1" sqref="B4:B6">
    <cfRule type="colorScale" priority="4">
      <colorScale>
        <cfvo type="min"/>
        <cfvo type="percentile" val="50"/>
        <cfvo type="max"/>
        <color rgb="FF63BE7B"/>
        <color rgb="FFFFEB84"/>
        <color rgb="FFF8696B"/>
      </colorScale>
    </cfRule>
  </conditionalFormatting>
  <conditionalFormatting sqref="A4:A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9A864-9BE7-429F-B3B3-C3DB594167F8}">
  <dimension ref="A1:E14"/>
  <sheetViews>
    <sheetView workbookViewId="0">
      <selection activeCell="E17" sqref="E17"/>
    </sheetView>
  </sheetViews>
  <sheetFormatPr defaultRowHeight="14.4" x14ac:dyDescent="0.3"/>
  <cols>
    <col min="1" max="1" width="13.109375" bestFit="1" customWidth="1"/>
    <col min="2" max="2" width="11.5546875" bestFit="1" customWidth="1"/>
    <col min="4" max="4" width="18.109375" bestFit="1" customWidth="1"/>
    <col min="5" max="5" width="11.5546875" bestFit="1" customWidth="1"/>
  </cols>
  <sheetData>
    <row r="1" spans="1:5" x14ac:dyDescent="0.3">
      <c r="A1" t="s">
        <v>668</v>
      </c>
      <c r="B1" t="s">
        <v>688</v>
      </c>
    </row>
    <row r="3" spans="1:5" x14ac:dyDescent="0.3">
      <c r="A3" s="2" t="s">
        <v>687</v>
      </c>
      <c r="B3" t="s">
        <v>689</v>
      </c>
      <c r="D3" s="2" t="s">
        <v>687</v>
      </c>
      <c r="E3" t="s">
        <v>689</v>
      </c>
    </row>
    <row r="4" spans="1:5" x14ac:dyDescent="0.3">
      <c r="A4" s="3" t="s">
        <v>78</v>
      </c>
      <c r="B4">
        <v>746</v>
      </c>
      <c r="D4" s="3" t="s">
        <v>171</v>
      </c>
      <c r="E4">
        <v>14</v>
      </c>
    </row>
    <row r="5" spans="1:5" x14ac:dyDescent="0.3">
      <c r="A5" s="3" t="s">
        <v>42</v>
      </c>
      <c r="B5">
        <v>647</v>
      </c>
      <c r="D5" s="3" t="s">
        <v>47</v>
      </c>
      <c r="E5">
        <v>2</v>
      </c>
    </row>
    <row r="6" spans="1:5" x14ac:dyDescent="0.3">
      <c r="A6" s="3" t="s">
        <v>36</v>
      </c>
      <c r="B6">
        <v>456</v>
      </c>
      <c r="D6" s="3" t="s">
        <v>348</v>
      </c>
      <c r="E6">
        <v>15</v>
      </c>
    </row>
    <row r="7" spans="1:5" x14ac:dyDescent="0.3">
      <c r="A7" s="3" t="s">
        <v>33</v>
      </c>
      <c r="B7">
        <v>443</v>
      </c>
      <c r="D7" s="3" t="s">
        <v>17</v>
      </c>
      <c r="E7">
        <v>19</v>
      </c>
    </row>
    <row r="8" spans="1:5" x14ac:dyDescent="0.3">
      <c r="A8" s="3" t="s">
        <v>74</v>
      </c>
      <c r="B8">
        <v>664</v>
      </c>
      <c r="D8" s="3" t="s">
        <v>622</v>
      </c>
      <c r="E8">
        <v>11</v>
      </c>
    </row>
    <row r="9" spans="1:5" x14ac:dyDescent="0.3">
      <c r="A9" s="3" t="s">
        <v>88</v>
      </c>
      <c r="B9">
        <v>435</v>
      </c>
      <c r="D9" s="3" t="s">
        <v>181</v>
      </c>
      <c r="E9">
        <v>0</v>
      </c>
    </row>
    <row r="10" spans="1:5" x14ac:dyDescent="0.3">
      <c r="A10" s="3" t="s">
        <v>162</v>
      </c>
      <c r="B10">
        <v>823</v>
      </c>
      <c r="D10" s="3" t="s">
        <v>239</v>
      </c>
      <c r="E10">
        <v>0</v>
      </c>
    </row>
    <row r="11" spans="1:5" x14ac:dyDescent="0.3">
      <c r="A11" s="3" t="s">
        <v>58</v>
      </c>
      <c r="B11">
        <v>670</v>
      </c>
      <c r="D11" s="3" t="s">
        <v>95</v>
      </c>
      <c r="E11">
        <v>2</v>
      </c>
    </row>
    <row r="12" spans="1:5" x14ac:dyDescent="0.3">
      <c r="A12" s="3" t="s">
        <v>55</v>
      </c>
      <c r="B12">
        <v>798</v>
      </c>
      <c r="D12" s="3" t="s">
        <v>92</v>
      </c>
      <c r="E12">
        <v>0</v>
      </c>
    </row>
    <row r="13" spans="1:5" x14ac:dyDescent="0.3">
      <c r="A13" s="3" t="s">
        <v>178</v>
      </c>
      <c r="B13">
        <v>428</v>
      </c>
      <c r="D13" s="3" t="s">
        <v>605</v>
      </c>
      <c r="E13">
        <v>0</v>
      </c>
    </row>
    <row r="14" spans="1:5" x14ac:dyDescent="0.3">
      <c r="A14" s="3" t="s">
        <v>683</v>
      </c>
      <c r="B14">
        <v>6110</v>
      </c>
      <c r="D14" s="3" t="s">
        <v>683</v>
      </c>
      <c r="E14">
        <v>63</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74002-C3DC-4FF0-8B4E-606DE21F42DD}">
  <dimension ref="A1:B20"/>
  <sheetViews>
    <sheetView workbookViewId="0">
      <selection activeCell="D15" sqref="D15"/>
    </sheetView>
  </sheetViews>
  <sheetFormatPr defaultRowHeight="14.4" x14ac:dyDescent="0.3"/>
  <cols>
    <col min="1" max="1" width="10.77734375" bestFit="1" customWidth="1"/>
    <col min="2" max="2" width="11.5546875" bestFit="1" customWidth="1"/>
    <col min="3" max="3" width="12.5546875" customWidth="1"/>
    <col min="4" max="17" width="5" bestFit="1" customWidth="1"/>
    <col min="18" max="18" width="10.77734375" bestFit="1" customWidth="1"/>
  </cols>
  <sheetData>
    <row r="1" spans="1:2" x14ac:dyDescent="0.3">
      <c r="A1" t="s">
        <v>668</v>
      </c>
      <c r="B1" t="s">
        <v>705</v>
      </c>
    </row>
    <row r="3" spans="1:2" x14ac:dyDescent="0.3">
      <c r="A3" s="2" t="s">
        <v>708</v>
      </c>
      <c r="B3" t="s">
        <v>689</v>
      </c>
    </row>
    <row r="4" spans="1:2" x14ac:dyDescent="0.3">
      <c r="A4" s="3" t="s">
        <v>709</v>
      </c>
      <c r="B4" s="18">
        <v>1.1004285879763697E-3</v>
      </c>
    </row>
    <row r="5" spans="1:2" x14ac:dyDescent="0.3">
      <c r="A5" s="3" t="s">
        <v>690</v>
      </c>
      <c r="B5" s="18">
        <v>6.046565504459632E-2</v>
      </c>
    </row>
    <row r="6" spans="1:2" x14ac:dyDescent="0.3">
      <c r="A6" s="3" t="s">
        <v>691</v>
      </c>
      <c r="B6" s="18">
        <v>7.9810031275338811E-2</v>
      </c>
    </row>
    <row r="7" spans="1:2" x14ac:dyDescent="0.3">
      <c r="A7" s="3" t="s">
        <v>692</v>
      </c>
      <c r="B7" s="18">
        <v>0.10042858797636975</v>
      </c>
    </row>
    <row r="8" spans="1:2" x14ac:dyDescent="0.3">
      <c r="A8" s="3" t="s">
        <v>693</v>
      </c>
      <c r="B8" s="18">
        <v>0.10071817444688984</v>
      </c>
    </row>
    <row r="9" spans="1:2" x14ac:dyDescent="0.3">
      <c r="A9" s="3" t="s">
        <v>703</v>
      </c>
      <c r="B9" s="18">
        <v>0.10141318197613808</v>
      </c>
    </row>
    <row r="10" spans="1:2" x14ac:dyDescent="0.3">
      <c r="A10" s="3" t="s">
        <v>694</v>
      </c>
      <c r="B10" s="18">
        <v>8.3053399745163903E-2</v>
      </c>
    </row>
    <row r="11" spans="1:2" x14ac:dyDescent="0.3">
      <c r="A11" s="3" t="s">
        <v>695</v>
      </c>
      <c r="B11" s="18">
        <v>7.6103324452681573E-2</v>
      </c>
    </row>
    <row r="12" spans="1:2" x14ac:dyDescent="0.3">
      <c r="A12" s="3" t="s">
        <v>696</v>
      </c>
      <c r="B12" s="18">
        <v>7.1759527394880104E-2</v>
      </c>
    </row>
    <row r="13" spans="1:2" x14ac:dyDescent="0.3">
      <c r="A13" s="3" t="s">
        <v>697</v>
      </c>
      <c r="B13" s="18">
        <v>7.1585775512568048E-2</v>
      </c>
    </row>
    <row r="14" spans="1:2" x14ac:dyDescent="0.3">
      <c r="A14" s="3" t="s">
        <v>698</v>
      </c>
      <c r="B14" s="18">
        <v>5.9596895633036023E-2</v>
      </c>
    </row>
    <row r="15" spans="1:2" x14ac:dyDescent="0.3">
      <c r="A15" s="3" t="s">
        <v>704</v>
      </c>
      <c r="B15" s="18">
        <v>3.8515000579172939E-2</v>
      </c>
    </row>
    <row r="16" spans="1:2" x14ac:dyDescent="0.3">
      <c r="A16" s="3" t="s">
        <v>699</v>
      </c>
      <c r="B16" s="18">
        <v>2.988532375767404E-2</v>
      </c>
    </row>
    <row r="17" spans="1:2" x14ac:dyDescent="0.3">
      <c r="A17" s="3" t="s">
        <v>700</v>
      </c>
      <c r="B17" s="18">
        <v>6.023398586818024E-2</v>
      </c>
    </row>
    <row r="18" spans="1:2" x14ac:dyDescent="0.3">
      <c r="A18" s="3" t="s">
        <v>701</v>
      </c>
      <c r="B18" s="18">
        <v>2.3051083053399746E-2</v>
      </c>
    </row>
    <row r="19" spans="1:2" x14ac:dyDescent="0.3">
      <c r="A19" s="3" t="s">
        <v>702</v>
      </c>
      <c r="B19" s="18">
        <v>4.2279624695934208E-2</v>
      </c>
    </row>
    <row r="20" spans="1:2" x14ac:dyDescent="0.3">
      <c r="A20" s="3" t="s">
        <v>683</v>
      </c>
      <c r="B20" s="18">
        <v>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67126-B481-4D42-B3B2-0F59B1B28F09}">
  <dimension ref="A4:E10"/>
  <sheetViews>
    <sheetView workbookViewId="0">
      <selection activeCell="G4" sqref="G4"/>
    </sheetView>
  </sheetViews>
  <sheetFormatPr defaultRowHeight="14.4" x14ac:dyDescent="0.3"/>
  <cols>
    <col min="1" max="1" width="12.88671875" bestFit="1" customWidth="1"/>
    <col min="2" max="2" width="11" bestFit="1" customWidth="1"/>
    <col min="4" max="4" width="12.88671875" bestFit="1" customWidth="1"/>
    <col min="5" max="5" width="11.5546875" bestFit="1" customWidth="1"/>
  </cols>
  <sheetData>
    <row r="4" spans="1:5" x14ac:dyDescent="0.3">
      <c r="A4" s="2" t="s">
        <v>670</v>
      </c>
      <c r="B4" t="s">
        <v>689</v>
      </c>
      <c r="D4" s="2" t="s">
        <v>670</v>
      </c>
      <c r="E4" t="s">
        <v>689</v>
      </c>
    </row>
    <row r="5" spans="1:5" x14ac:dyDescent="0.3">
      <c r="A5" s="3" t="s">
        <v>130</v>
      </c>
      <c r="B5">
        <v>2963</v>
      </c>
      <c r="D5" s="3" t="s">
        <v>159</v>
      </c>
      <c r="E5" s="18">
        <v>0.27102803738317754</v>
      </c>
    </row>
    <row r="6" spans="1:5" x14ac:dyDescent="0.3">
      <c r="A6" s="3" t="s">
        <v>98</v>
      </c>
      <c r="B6">
        <v>2999</v>
      </c>
      <c r="D6" s="3" t="s">
        <v>294</v>
      </c>
      <c r="E6" s="18">
        <v>0.55140186915887845</v>
      </c>
    </row>
    <row r="7" spans="1:5" x14ac:dyDescent="0.3">
      <c r="A7" s="3" t="s">
        <v>46</v>
      </c>
      <c r="B7">
        <v>1762</v>
      </c>
      <c r="D7" s="3" t="s">
        <v>373</v>
      </c>
      <c r="E7" s="18">
        <v>0.17757009345794392</v>
      </c>
    </row>
    <row r="8" spans="1:5" x14ac:dyDescent="0.3">
      <c r="A8" s="3" t="s">
        <v>69</v>
      </c>
      <c r="B8">
        <v>1681</v>
      </c>
      <c r="D8" s="3" t="s">
        <v>180</v>
      </c>
      <c r="E8" s="18">
        <v>0</v>
      </c>
    </row>
    <row r="9" spans="1:5" x14ac:dyDescent="0.3">
      <c r="A9" s="3" t="s">
        <v>35</v>
      </c>
      <c r="B9">
        <v>3087</v>
      </c>
      <c r="D9" s="3" t="s">
        <v>517</v>
      </c>
      <c r="E9" s="18">
        <v>0</v>
      </c>
    </row>
    <row r="10" spans="1:5" x14ac:dyDescent="0.3">
      <c r="A10" s="3" t="s">
        <v>683</v>
      </c>
      <c r="B10">
        <v>12492</v>
      </c>
      <c r="D10" s="3" t="s">
        <v>683</v>
      </c>
      <c r="E10" s="18">
        <v>1</v>
      </c>
    </row>
  </sheetData>
  <conditionalFormatting sqref="A4:B4 A5:A9">
    <cfRule type="dataBar" priority="1">
      <dataBar>
        <cfvo type="min"/>
        <cfvo type="max"/>
        <color rgb="FFD6007B"/>
      </dataBar>
      <extLst>
        <ext xmlns:x14="http://schemas.microsoft.com/office/spreadsheetml/2009/9/main" uri="{B025F937-C7B1-47D3-B67F-A62EFF666E3E}">
          <x14:id>{8E0AAEBD-EED3-4DE7-92EA-D01DD69AC1AB}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E0AAEBD-EED3-4DE7-92EA-D01DD69AC1AB}">
            <x14:dataBar minLength="0" maxLength="100" border="1" negativeBarBorderColorSameAsPositive="0">
              <x14:cfvo type="autoMin"/>
              <x14:cfvo type="autoMax"/>
              <x14:borderColor rgb="FFD6007B"/>
              <x14:negativeFillColor rgb="FFFF0000"/>
              <x14:negativeBorderColor rgb="FFFF0000"/>
              <x14:axisColor rgb="FF000000"/>
            </x14:dataBar>
          </x14:cfRule>
          <xm:sqref>A4:B4 A5:A9</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83E50-1E7E-4949-9D4B-9AAA1EBF06E1}">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Sheet3</vt:lpstr>
      <vt:lpstr>FINAL Data MSD</vt:lpstr>
      <vt:lpstr>intro </vt:lpstr>
      <vt:lpstr>Dashboards</vt:lpstr>
      <vt:lpstr>Dashboard.</vt:lpstr>
      <vt:lpstr>intro 2</vt:lpstr>
      <vt:lpstr>Insight </vt:lpstr>
      <vt:lpstr>avg strike rate </vt:lpstr>
      <vt:lpstr>maxi S&amp;R</vt:lpstr>
      <vt:lpstr>6s and 4th</vt:lpstr>
      <vt:lpstr>wickets</vt:lpstr>
      <vt:lpstr>most runs </vt:lpstr>
      <vt:lpstr>Grounds</vt:lpstr>
      <vt:lpstr>years</vt:lpstr>
      <vt:lpstr>opposition </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Mirtunjay kumar</cp:lastModifiedBy>
  <dcterms:created xsi:type="dcterms:W3CDTF">2025-01-14T20:36:48Z</dcterms:created>
  <dcterms:modified xsi:type="dcterms:W3CDTF">2025-03-11T07:06:08Z</dcterms:modified>
</cp:coreProperties>
</file>