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50ba8e46bb970651/Desktop/"/>
    </mc:Choice>
  </mc:AlternateContent>
  <xr:revisionPtr revIDLastSave="131" documentId="8_{6DBD837A-2883-4A55-AB61-3F1753D3B0E0}" xr6:coauthVersionLast="47" xr6:coauthVersionMax="47" xr10:uidLastSave="{3F5038E1-0A7A-4A6A-8B3D-5A0BE76DDF5E}"/>
  <bookViews>
    <workbookView xWindow="11424" yWindow="0" windowWidth="11712" windowHeight="12336" firstSheet="4" activeTab="5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Giudizi">Cerca_Vert_Giudizio!$F$3:$H$6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4" i="5" l="1"/>
  <c r="I5" i="5"/>
  <c r="I6" i="5"/>
  <c r="I3" i="5"/>
  <c r="H6" i="6"/>
  <c r="H7" i="6"/>
  <c r="H8" i="6"/>
  <c r="H9" i="6"/>
  <c r="H10" i="6"/>
  <c r="H5" i="6"/>
  <c r="I9" i="5"/>
  <c r="I10" i="5"/>
  <c r="I11" i="5"/>
  <c r="I12" i="5"/>
  <c r="I13" i="5"/>
  <c r="I14" i="5"/>
  <c r="I8" i="5"/>
  <c r="H4" i="4"/>
  <c r="D4" i="3"/>
  <c r="D5" i="3"/>
  <c r="D6" i="3"/>
  <c r="D7" i="3"/>
  <c r="D8" i="3"/>
  <c r="D9" i="3"/>
  <c r="D10" i="3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B3" i="2"/>
  <c r="B4" i="2"/>
  <c r="B5" i="2"/>
  <c r="B6" i="2"/>
  <c r="B7" i="2"/>
  <c r="B8" i="2"/>
  <c r="B9" i="2"/>
  <c r="B2" i="2"/>
  <c r="D16" i="4"/>
  <c r="I7" i="7" l="1"/>
  <c r="I25" i="7"/>
  <c r="I17" i="7"/>
  <c r="I9" i="7"/>
  <c r="I23" i="7"/>
  <c r="I15" i="7"/>
  <c r="I22" i="7"/>
  <c r="I14" i="7"/>
  <c r="I29" i="7"/>
  <c r="I21" i="7"/>
  <c r="I13" i="7"/>
  <c r="I28" i="7"/>
  <c r="I20" i="7"/>
  <c r="I12" i="7"/>
  <c r="I27" i="7"/>
  <c r="I19" i="7"/>
  <c r="I11" i="7"/>
  <c r="I26" i="7"/>
  <c r="I18" i="7"/>
  <c r="I10" i="7"/>
  <c r="I24" i="7"/>
  <c r="I16" i="7"/>
  <c r="I8" i="7"/>
  <c r="H23" i="7"/>
  <c r="H15" i="7"/>
  <c r="H14" i="7"/>
  <c r="H22" i="7"/>
  <c r="H29" i="7"/>
  <c r="H21" i="7"/>
  <c r="H13" i="7"/>
  <c r="H12" i="7"/>
  <c r="H28" i="7"/>
  <c r="H27" i="7"/>
  <c r="H19" i="7"/>
  <c r="H11" i="7"/>
  <c r="H20" i="7"/>
  <c r="H26" i="7"/>
  <c r="H18" i="7"/>
  <c r="H10" i="7"/>
  <c r="H25" i="7"/>
  <c r="H17" i="7"/>
  <c r="H9" i="7"/>
  <c r="H24" i="7"/>
  <c r="H16" i="7"/>
  <c r="H8" i="7"/>
</calcChain>
</file>

<file path=xl/sharedStrings.xml><?xml version="1.0" encoding="utf-8"?>
<sst xmlns="http://schemas.openxmlformats.org/spreadsheetml/2006/main" count="1015" uniqueCount="656">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</sst>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sz val="8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4" fontId="3" fillId="2" borderId="6" xfId="0" applyNumberFormat="1" applyFont="1" applyFill="1" applyBorder="1"/>
    <xf numFmtId="1" fontId="1" fillId="0" borderId="28" xfId="0" applyNumberFormat="1" applyFont="1" applyBorder="1"/>
    <xf numFmtId="14" fontId="0" fillId="0" borderId="0" xfId="0" applyNumberForma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</cellXfs>
  <cellStyles count="1">
    <cellStyle name="Normale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Row],[Punteggio]],Giudizi,2,0)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B1" workbookViewId="0">
      <pane ySplit="3" topLeftCell="A4" activePane="bottomLeft" state="frozen"/>
      <selection pane="bottomLeft" activeCell="D4" sqref="D4:D339"/>
    </sheetView>
  </sheetViews>
  <sheetFormatPr defaultColWidth="14.44140625" defaultRowHeight="15" customHeight="1" x14ac:dyDescent="0.3"/>
  <cols>
    <col min="1" max="1" width="41.88671875" bestFit="1" customWidth="1"/>
    <col min="2" max="2" width="55.21875" bestFit="1" customWidth="1"/>
    <col min="3" max="3" width="15.6640625" customWidth="1"/>
    <col min="4" max="4" width="14.6640625" bestFit="1" customWidth="1"/>
    <col min="5" max="5" width="89.6640625" bestFit="1" customWidth="1"/>
    <col min="6" max="6" width="3.88671875" bestFit="1" customWidth="1"/>
    <col min="7" max="7" width="4.77734375" bestFit="1" customWidth="1"/>
    <col min="8" max="26" width="8.6640625" customWidth="1"/>
  </cols>
  <sheetData>
    <row r="1" spans="1:26" ht="39" customHeight="1" x14ac:dyDescent="0.3">
      <c r="A1" s="57" t="s">
        <v>0</v>
      </c>
      <c r="B1" s="58"/>
      <c r="C1" s="58"/>
      <c r="D1" s="58"/>
      <c r="E1" s="58"/>
      <c r="F1" s="58"/>
      <c r="G1" s="5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60" t="s">
        <v>1</v>
      </c>
      <c r="B2" s="58"/>
      <c r="C2" s="58"/>
      <c r="D2" s="58"/>
      <c r="E2" s="59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3">
        <f t="shared" ref="D4:D67" si="0">C4*IVATOT</f>
        <v>56200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3">
        <f t="shared" si="0"/>
        <v>64600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3">
        <f t="shared" si="0"/>
        <v>68800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3">
        <f t="shared" si="0"/>
        <v>72200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3">
        <f t="shared" si="0"/>
        <v>104200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3">
        <f t="shared" si="0"/>
        <v>105400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3">
        <f t="shared" si="0"/>
        <v>125200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3">
        <f t="shared" si="0"/>
        <v>131200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3">
        <f t="shared" si="0"/>
        <v>133200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3">
        <f t="shared" si="0"/>
        <v>176400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3">
        <f t="shared" si="0"/>
        <v>221600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3">
        <f t="shared" si="0"/>
        <v>263200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3">
        <f t="shared" si="0"/>
        <v>318800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3">
        <f t="shared" si="0"/>
        <v>543800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3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3">
        <f t="shared" si="0"/>
        <v>818400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3">
        <f t="shared" si="0"/>
        <v>2771800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3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3">
        <f t="shared" si="0"/>
        <v>33400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3">
        <f t="shared" si="0"/>
        <v>40400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3">
        <f t="shared" si="0"/>
        <v>40600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3">
        <f t="shared" si="0"/>
        <v>46800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3">
        <f t="shared" si="0"/>
        <v>50400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3">
        <f t="shared" si="0"/>
        <v>51800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3">
        <f t="shared" si="0"/>
        <v>53800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3">
        <f t="shared" si="0"/>
        <v>54200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3">
        <f t="shared" si="0"/>
        <v>58400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3">
        <f t="shared" si="0"/>
        <v>58600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3">
        <f t="shared" si="0"/>
        <v>61400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3">
        <f t="shared" si="0"/>
        <v>88000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3">
        <f t="shared" si="0"/>
        <v>97400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3">
        <f t="shared" si="0"/>
        <v>113200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3">
        <f t="shared" si="0"/>
        <v>160400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3">
        <f t="shared" si="0"/>
        <v>315800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3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3">
        <f t="shared" si="0"/>
        <v>14000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3">
        <f t="shared" si="0"/>
        <v>20800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3">
        <f t="shared" si="0"/>
        <v>25400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3">
        <f t="shared" si="0"/>
        <v>32400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3">
        <f t="shared" si="0"/>
        <v>35800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3">
        <f t="shared" si="0"/>
        <v>37200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3">
        <f t="shared" si="0"/>
        <v>37200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3">
        <f t="shared" si="0"/>
        <v>40600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3">
        <f t="shared" si="0"/>
        <v>42400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3">
        <f t="shared" si="0"/>
        <v>44400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3">
        <f t="shared" si="0"/>
        <v>49000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3">
        <f t="shared" si="0"/>
        <v>50200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3">
        <f t="shared" si="0"/>
        <v>51400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3">
        <f t="shared" si="0"/>
        <v>53800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3">
        <f t="shared" si="0"/>
        <v>62800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3">
        <f t="shared" si="0"/>
        <v>65000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3">
        <f t="shared" si="0"/>
        <v>69400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3">
        <f t="shared" si="0"/>
        <v>73800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3">
        <f t="shared" si="0"/>
        <v>80400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3">
        <f t="shared" si="0"/>
        <v>94200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3">
        <f t="shared" si="0"/>
        <v>95200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3">
        <f t="shared" si="0"/>
        <v>98400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3">
        <f t="shared" si="0"/>
        <v>106200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3">
        <f t="shared" si="0"/>
        <v>110400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3">
        <f t="shared" si="0"/>
        <v>297400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3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3">
        <f t="shared" si="0"/>
        <v>20200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3">
        <f t="shared" si="0"/>
        <v>7600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3">
        <f t="shared" si="0"/>
        <v>27400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3">
        <f t="shared" ref="D68:D131" si="2">C68*IVATOT</f>
        <v>44400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3">
        <f t="shared" si="2"/>
        <v>100200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3">
        <f t="shared" si="2"/>
        <v>85600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3">
        <f t="shared" si="2"/>
        <v>112200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3">
        <f t="shared" si="2"/>
        <v>315600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3">
        <f t="shared" si="2"/>
        <v>6800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3">
        <f t="shared" si="2"/>
        <v>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3">
        <f t="shared" si="2"/>
        <v>4600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3">
        <f t="shared" si="2"/>
        <v>19600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3">
        <f t="shared" si="2"/>
        <v>50200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3">
        <f t="shared" si="2"/>
        <v>3000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3">
        <f t="shared" si="2"/>
        <v>2800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3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3">
        <f t="shared" si="2"/>
        <v>79800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3">
        <f t="shared" si="2"/>
        <v>51800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3">
        <f t="shared" si="2"/>
        <v>64800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3">
        <f t="shared" si="2"/>
        <v>75600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3">
        <f t="shared" si="2"/>
        <v>93800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3">
        <f t="shared" si="2"/>
        <v>111200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3">
        <f t="shared" si="2"/>
        <v>95200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3">
        <f t="shared" si="2"/>
        <v>95400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3">
        <f t="shared" si="2"/>
        <v>111200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3">
        <f t="shared" si="2"/>
        <v>139000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3">
        <f t="shared" si="2"/>
        <v>255800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3">
        <f t="shared" si="2"/>
        <v>7000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3">
        <f t="shared" si="2"/>
        <v>35000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3">
        <f t="shared" si="2"/>
        <v>54400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3">
        <f t="shared" si="2"/>
        <v>39600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3">
        <f t="shared" si="2"/>
        <v>58000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3">
        <f t="shared" si="2"/>
        <v>117800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3">
        <f t="shared" si="2"/>
        <v>148600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3">
        <f t="shared" si="2"/>
        <v>54200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3">
        <f t="shared" si="2"/>
        <v>126400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3">
        <f t="shared" si="2"/>
        <v>18000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3">
        <f t="shared" si="2"/>
        <v>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3">
        <f t="shared" si="2"/>
        <v>1000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3">
        <f t="shared" si="2"/>
        <v>8200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3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3">
        <f t="shared" si="2"/>
        <v>147400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3">
        <f t="shared" si="2"/>
        <v>182000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3">
        <f t="shared" si="2"/>
        <v>48200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3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3">
        <f t="shared" si="2"/>
        <v>22400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3">
        <f t="shared" si="2"/>
        <v>22600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3">
        <f t="shared" si="2"/>
        <v>24200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3">
        <f t="shared" si="2"/>
        <v>32000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3">
        <f t="shared" si="2"/>
        <v>39000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3">
        <f t="shared" si="2"/>
        <v>43000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3">
        <f t="shared" si="2"/>
        <v>64200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3">
        <f t="shared" si="2"/>
        <v>122800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3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3">
        <f t="shared" si="2"/>
        <v>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3">
        <f t="shared" si="2"/>
        <v>6800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3">
        <f t="shared" si="2"/>
        <v>7000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3">
        <f t="shared" si="2"/>
        <v>15400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3">
        <f t="shared" si="2"/>
        <v>144600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3">
        <f t="shared" si="2"/>
        <v>148400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3">
        <f t="shared" si="2"/>
        <v>155600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3">
        <f t="shared" si="2"/>
        <v>175600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3">
        <f t="shared" si="2"/>
        <v>176600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3">
        <f t="shared" si="2"/>
        <v>182600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3">
        <f t="shared" si="2"/>
        <v>225000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3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3">
        <f t="shared" si="2"/>
        <v>6600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3">
        <f t="shared" ref="D132:D195" si="4">C132*IVATOT</f>
        <v>10400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3">
        <f t="shared" si="4"/>
        <v>19400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3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3">
        <f t="shared" si="4"/>
        <v>26200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3">
        <f t="shared" si="4"/>
        <v>33800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3">
        <f t="shared" si="4"/>
        <v>38000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3">
        <f t="shared" si="4"/>
        <v>38200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3">
        <f t="shared" si="4"/>
        <v>39400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3">
        <f t="shared" si="4"/>
        <v>40200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3">
        <f t="shared" si="4"/>
        <v>44000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3">
        <f t="shared" si="4"/>
        <v>50000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3">
        <f t="shared" si="4"/>
        <v>51400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3">
        <f t="shared" si="4"/>
        <v>55600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3">
        <f t="shared" si="4"/>
        <v>56000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3">
        <f t="shared" si="4"/>
        <v>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3">
        <f t="shared" si="4"/>
        <v>61000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3">
        <f t="shared" si="4"/>
        <v>67000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3">
        <f t="shared" si="4"/>
        <v>72000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3">
        <f t="shared" si="4"/>
        <v>85800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3">
        <f t="shared" si="4"/>
        <v>140200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3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3">
        <f t="shared" si="4"/>
        <v>18000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3">
        <f t="shared" si="4"/>
        <v>13800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3">
        <f t="shared" si="4"/>
        <v>17800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3">
        <f t="shared" si="4"/>
        <v>27600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3">
        <f t="shared" si="4"/>
        <v>39200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3">
        <f t="shared" si="4"/>
        <v>65800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3">
        <f t="shared" si="4"/>
        <v>59000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3">
        <f t="shared" si="4"/>
        <v>3800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3">
        <f t="shared" si="4"/>
        <v>5200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3">
        <f t="shared" si="4"/>
        <v>5600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3">
        <f t="shared" si="4"/>
        <v>11200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3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3">
        <f t="shared" si="4"/>
        <v>43200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3">
        <f t="shared" si="4"/>
        <v>50000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3">
        <f t="shared" si="4"/>
        <v>76400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3">
        <f t="shared" si="4"/>
        <v>104800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3">
        <f t="shared" si="4"/>
        <v>151400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3">
        <f t="shared" si="4"/>
        <v>209000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3">
        <f t="shared" si="4"/>
        <v>313600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3">
        <f t="shared" si="4"/>
        <v>23400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3">
        <f t="shared" si="4"/>
        <v>31600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3">
        <f t="shared" si="4"/>
        <v>52000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3">
        <f t="shared" si="4"/>
        <v>38600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3">
        <f t="shared" si="4"/>
        <v>54000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3">
        <f t="shared" si="4"/>
        <v>62800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3">
        <f t="shared" si="4"/>
        <v>178800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3">
        <f t="shared" si="4"/>
        <v>208000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3">
        <f t="shared" si="4"/>
        <v>1600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3">
        <f t="shared" si="4"/>
        <v>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3">
        <f t="shared" si="4"/>
        <v>4800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3">
        <f t="shared" si="4"/>
        <v>2200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3">
        <f t="shared" si="4"/>
        <v>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3">
        <f t="shared" si="4"/>
        <v>5200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3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3">
        <f t="shared" si="4"/>
        <v>4400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3">
        <f t="shared" si="4"/>
        <v>12600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3">
        <f t="shared" si="4"/>
        <v>12600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3">
        <f t="shared" si="4"/>
        <v>5200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3">
        <f t="shared" si="4"/>
        <v>5000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3">
        <f t="shared" si="4"/>
        <v>5000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3">
        <f t="shared" si="4"/>
        <v>9200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3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3">
        <f t="shared" si="4"/>
        <v>7400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3">
        <f t="shared" ref="D196:D259" si="6">C196*IVATOT</f>
        <v>7400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3">
        <f t="shared" si="6"/>
        <v>2200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3">
        <f t="shared" si="6"/>
        <v>9200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3">
        <f t="shared" si="6"/>
        <v>3800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3">
        <f t="shared" si="6"/>
        <v>2600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3">
        <f t="shared" si="6"/>
        <v>5200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3">
        <f t="shared" si="6"/>
        <v>5200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3">
        <f t="shared" si="6"/>
        <v>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3">
        <f t="shared" si="6"/>
        <v>9800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3">
        <f t="shared" si="6"/>
        <v>6600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3">
        <f t="shared" si="6"/>
        <v>13600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3">
        <f t="shared" si="6"/>
        <v>6600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3">
        <f t="shared" si="6"/>
        <v>29400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3">
        <f t="shared" si="6"/>
        <v>30200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3">
        <f t="shared" si="6"/>
        <v>39400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3">
        <f t="shared" si="6"/>
        <v>62000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3">
        <f t="shared" si="6"/>
        <v>54200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3">
        <f t="shared" si="6"/>
        <v>91600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3">
        <f t="shared" si="6"/>
        <v>82400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3">
        <f t="shared" si="6"/>
        <v>161400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3">
        <f t="shared" si="6"/>
        <v>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3">
        <f t="shared" si="6"/>
        <v>16200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3">
        <f t="shared" si="6"/>
        <v>25000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3">
        <f t="shared" si="6"/>
        <v>19600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3">
        <f t="shared" si="6"/>
        <v>28000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3">
        <f t="shared" si="6"/>
        <v>1000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3">
        <f t="shared" si="6"/>
        <v>1200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3">
        <f t="shared" si="6"/>
        <v>1800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3">
        <f t="shared" si="6"/>
        <v>1600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3">
        <f t="shared" si="6"/>
        <v>2200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3">
        <f t="shared" si="6"/>
        <v>4200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3">
        <f t="shared" si="6"/>
        <v>2800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3">
        <f t="shared" si="6"/>
        <v>4600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3">
        <f t="shared" si="6"/>
        <v>10200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3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3">
        <f t="shared" si="6"/>
        <v>39600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3">
        <f t="shared" si="6"/>
        <v>33400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3">
        <f t="shared" si="6"/>
        <v>19000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3">
        <f t="shared" si="6"/>
        <v>28200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3">
        <f t="shared" si="6"/>
        <v>70200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3">
        <f t="shared" si="6"/>
        <v>82800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3">
        <f t="shared" si="6"/>
        <v>12200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3">
        <f t="shared" si="6"/>
        <v>178600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3">
        <f t="shared" si="6"/>
        <v>197000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3">
        <f t="shared" si="6"/>
        <v>59200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3">
        <f t="shared" si="6"/>
        <v>137000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3">
        <f t="shared" si="6"/>
        <v>227600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3">
        <f t="shared" si="6"/>
        <v>266800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3">
        <f t="shared" si="6"/>
        <v>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3">
        <f t="shared" si="6"/>
        <v>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3">
        <f t="shared" si="6"/>
        <v>81200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3">
        <f t="shared" si="6"/>
        <v>39400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3">
        <f t="shared" si="6"/>
        <v>129000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3">
        <f t="shared" si="6"/>
        <v>129000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3">
        <f t="shared" si="6"/>
        <v>51800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3">
        <f t="shared" si="6"/>
        <v>129200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3">
        <f t="shared" si="6"/>
        <v>51800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3">
        <f t="shared" si="6"/>
        <v>129000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3">
        <f t="shared" si="6"/>
        <v>175800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3">
        <f t="shared" si="6"/>
        <v>51800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3">
        <f t="shared" si="6"/>
        <v>54800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3">
        <f t="shared" si="6"/>
        <v>195000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3">
        <f t="shared" si="6"/>
        <v>96000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3">
        <f t="shared" si="6"/>
        <v>237400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3">
        <f t="shared" ref="D260:D323" si="8">C260*IVATOT</f>
        <v>166400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3">
        <f t="shared" si="8"/>
        <v>45400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3">
        <f t="shared" si="8"/>
        <v>19600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3">
        <f t="shared" si="8"/>
        <v>238000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3">
        <f t="shared" si="8"/>
        <v>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3">
        <f t="shared" si="8"/>
        <v>481400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3">
        <f t="shared" si="8"/>
        <v>204200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3">
        <f t="shared" si="8"/>
        <v>129200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3">
        <f t="shared" si="8"/>
        <v>51800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3">
        <f t="shared" si="8"/>
        <v>38600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3">
        <f t="shared" si="8"/>
        <v>19200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3">
        <f t="shared" si="8"/>
        <v>118800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3">
        <f t="shared" si="8"/>
        <v>56400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3">
        <f t="shared" si="8"/>
        <v>362800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3">
        <f t="shared" si="8"/>
        <v>38600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3">
        <f t="shared" si="8"/>
        <v>130800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3">
        <f t="shared" si="8"/>
        <v>145800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3">
        <f t="shared" si="8"/>
        <v>126400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3">
        <f t="shared" si="8"/>
        <v>48000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3">
        <f t="shared" si="8"/>
        <v>191000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3">
        <f t="shared" si="8"/>
        <v>225200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3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3">
        <f t="shared" si="8"/>
        <v>59400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3">
        <f t="shared" si="8"/>
        <v>129200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3">
        <f t="shared" si="8"/>
        <v>142800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3">
        <f t="shared" si="8"/>
        <v>161400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3">
        <f t="shared" si="8"/>
        <v>118200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3">
        <f t="shared" si="8"/>
        <v>183600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3">
        <f t="shared" si="8"/>
        <v>253000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3">
        <f t="shared" si="8"/>
        <v>51200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3">
        <f t="shared" si="8"/>
        <v>74200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3">
        <f t="shared" si="8"/>
        <v>91400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3">
        <f t="shared" si="8"/>
        <v>128400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3">
        <f t="shared" si="8"/>
        <v>314200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3">
        <f t="shared" si="8"/>
        <v>151200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3">
        <f t="shared" si="8"/>
        <v>314200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3">
        <f t="shared" si="8"/>
        <v>543200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3">
        <f t="shared" si="8"/>
        <v>128000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3">
        <f t="shared" si="8"/>
        <v>51000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3">
        <f t="shared" si="8"/>
        <v>82600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3">
        <f t="shared" si="8"/>
        <v>72200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3">
        <f t="shared" si="8"/>
        <v>108800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3">
        <f t="shared" si="8"/>
        <v>135600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3">
        <f t="shared" si="8"/>
        <v>210800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3">
        <f t="shared" si="8"/>
        <v>96400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3">
        <f t="shared" si="8"/>
        <v>144400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3">
        <f t="shared" si="8"/>
        <v>53800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3">
        <f t="shared" si="8"/>
        <v>74200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3">
        <f t="shared" si="8"/>
        <v>92400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3">
        <f t="shared" si="8"/>
        <v>108200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3">
        <f t="shared" si="8"/>
        <v>129600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3">
        <f t="shared" si="8"/>
        <v>128800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3">
        <f t="shared" si="8"/>
        <v>180400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3">
        <f t="shared" si="8"/>
        <v>144400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3">
        <f t="shared" si="8"/>
        <v>291400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3">
        <f t="shared" si="8"/>
        <v>357200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3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3">
        <f t="shared" si="8"/>
        <v>17000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3">
        <f t="shared" si="8"/>
        <v>16800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3">
        <f t="shared" si="8"/>
        <v>23000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3">
        <f t="shared" si="8"/>
        <v>30400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3">
        <f t="shared" si="8"/>
        <v>16400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3">
        <f t="shared" si="8"/>
        <v>16800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3">
        <f t="shared" si="8"/>
        <v>23000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3">
        <f t="shared" ref="D324:D339" si="10">C324*IVATOT</f>
        <v>30600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3">
        <f t="shared" si="10"/>
        <v>16000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3">
        <f t="shared" si="10"/>
        <v>20400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3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3">
        <f t="shared" si="10"/>
        <v>39600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3">
        <f t="shared" si="10"/>
        <v>46600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3">
        <f t="shared" si="10"/>
        <v>55800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3">
        <f t="shared" si="10"/>
        <v>59600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3">
        <f t="shared" si="10"/>
        <v>95600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3">
        <f t="shared" si="10"/>
        <v>125200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3">
        <f t="shared" si="10"/>
        <v>151400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3">
        <f t="shared" si="10"/>
        <v>225600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3">
        <f t="shared" si="10"/>
        <v>305400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3">
        <f t="shared" si="10"/>
        <v>826800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3">
        <f t="shared" si="10"/>
        <v>1370000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3">
        <f t="shared" si="10"/>
        <v>2342400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C1" workbookViewId="0">
      <selection activeCell="G17" sqref="G17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_xlfn.CONCAT(B2,,"-",E2)</f>
        <v>23-1</v>
      </c>
    </row>
    <row r="3" spans="1:7" ht="12.75" customHeight="1" thickBot="1" x14ac:dyDescent="0.3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_xlfn.CONCAT(B3,,"-",E3)</f>
        <v>31-2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45-3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87-23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09-5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98-6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34-7</v>
      </c>
    </row>
    <row r="9" spans="1:7" ht="12.75" customHeight="1" thickBot="1" x14ac:dyDescent="0.3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11-8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N20" sqref="N20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Row],[Punteggio]],Giudizi,2,0)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Row],[Punteggio]],Giudizi,2,0)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Row],[Punteggio]],Giudizi,2,0)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Row],[Punteggio]],Giudizi,2,0)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Row],[Punteggio]],Giudizi,2,0)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Row],[Punteggio]],Giudizi,2,0)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Row],[Punteggio]],Giudizi,2,0)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4" sqref="H4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1" t="s">
        <v>528</v>
      </c>
      <c r="H1" s="58"/>
      <c r="I1" s="58"/>
      <c r="J1" s="5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VLOOKUP(C15,Table_2[],2,0)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29" t="s">
        <v>531</v>
      </c>
      <c r="H5" s="3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29" t="s">
        <v>533</v>
      </c>
      <c r="H6" s="3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29" t="s">
        <v>534</v>
      </c>
      <c r="H7" s="3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29" t="s">
        <v>535</v>
      </c>
      <c r="H8" s="3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29" t="s">
        <v>536</v>
      </c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29" t="s">
        <v>537</v>
      </c>
      <c r="H10" s="3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29" t="s">
        <v>538</v>
      </c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29" t="s">
        <v>539</v>
      </c>
      <c r="H12" s="3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29" t="s">
        <v>540</v>
      </c>
      <c r="H13" s="3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29" t="s">
        <v>541</v>
      </c>
      <c r="H14" s="3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29" t="s">
        <v>542</v>
      </c>
      <c r="H15" s="3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phoneticPr fontId="12" type="noConversion"/>
  <dataValidations count="1">
    <dataValidation type="list" allowBlank="1" showErrorMessage="1" sqref="G4:G15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E1" workbookViewId="0">
      <selection activeCell="I3" sqref="I3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x14ac:dyDescent="0.35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3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COUNTIF($C$2:$C$80,H3)</f>
        <v>11</v>
      </c>
    </row>
    <row r="4" spans="1:26" ht="13.5" customHeight="1" thickBot="1" x14ac:dyDescent="0.3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COUNTIF($C$2:$C$80,H4)</f>
        <v>5</v>
      </c>
    </row>
    <row r="5" spans="1:26" ht="13.5" customHeight="1" thickBot="1" x14ac:dyDescent="0.3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4</v>
      </c>
    </row>
    <row r="6" spans="1:26" ht="13.5" customHeight="1" thickBot="1" x14ac:dyDescent="0.3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3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55">
        <f>COUNTIF($B$2:$B$80,H8)</f>
        <v>2</v>
      </c>
    </row>
    <row r="9" spans="1:26" ht="13.5" customHeight="1" thickBot="1" x14ac:dyDescent="0.3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55">
        <f t="shared" ref="I9:I14" si="1">COUNTIF($B$2:$B$80,H9)</f>
        <v>1</v>
      </c>
    </row>
    <row r="10" spans="1:26" ht="13.5" customHeight="1" thickBot="1" x14ac:dyDescent="0.3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55">
        <f t="shared" si="1"/>
        <v>1</v>
      </c>
    </row>
    <row r="11" spans="1:26" ht="13.5" customHeight="1" thickBot="1" x14ac:dyDescent="0.3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55">
        <f t="shared" si="1"/>
        <v>1</v>
      </c>
    </row>
    <row r="12" spans="1:26" ht="13.5" customHeight="1" thickBot="1" x14ac:dyDescent="0.3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55">
        <f t="shared" si="1"/>
        <v>4</v>
      </c>
    </row>
    <row r="13" spans="1:26" ht="13.5" customHeight="1" thickBot="1" x14ac:dyDescent="0.3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55">
        <f t="shared" si="1"/>
        <v>2</v>
      </c>
    </row>
    <row r="14" spans="1:26" ht="13.5" customHeight="1" thickBot="1" x14ac:dyDescent="0.3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55">
        <f t="shared" si="1"/>
        <v>1</v>
      </c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abSelected="1" topLeftCell="B1" workbookViewId="0">
      <selection activeCell="H19" sqref="H19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x14ac:dyDescent="0.4">
      <c r="B1" s="62" t="s">
        <v>621</v>
      </c>
      <c r="C1" s="63"/>
      <c r="D1" s="63"/>
    </row>
    <row r="2" spans="1:11" ht="12.75" customHeight="1" x14ac:dyDescent="0.3"/>
    <row r="3" spans="1:11" ht="12.75" customHeight="1" x14ac:dyDescent="0.35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3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3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+SUMIF($C$4:$C$26,G5,$E$4:$E$26)</f>
        <v>893.5</v>
      </c>
    </row>
    <row r="6" spans="1:11" ht="12.75" customHeight="1" thickBot="1" x14ac:dyDescent="0.3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ref="H6:H10" si="0">+SUMIF($C$4:$C$26,G6,$E$4:$E$26)</f>
        <v>121</v>
      </c>
    </row>
    <row r="7" spans="1:11" ht="12.75" customHeight="1" thickBot="1" x14ac:dyDescent="0.3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si="0"/>
        <v>832</v>
      </c>
    </row>
    <row r="8" spans="1:11" ht="12.75" customHeight="1" thickBot="1" x14ac:dyDescent="0.3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si="0"/>
        <v>19</v>
      </c>
    </row>
    <row r="9" spans="1:11" ht="12.75" customHeight="1" thickBot="1" x14ac:dyDescent="0.3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si="0"/>
        <v>766</v>
      </c>
    </row>
    <row r="10" spans="1:11" ht="12.75" customHeight="1" thickBot="1" x14ac:dyDescent="0.3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si="0"/>
        <v>1479</v>
      </c>
    </row>
    <row r="11" spans="1:11" ht="12.75" customHeight="1" x14ac:dyDescent="0.3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3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3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3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3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3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3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3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3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3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3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opLeftCell="A4" workbookViewId="0">
      <selection activeCell="I8" sqref="I8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3" t="s">
        <v>650</v>
      </c>
    </row>
    <row r="2" spans="1:9" ht="12.75" customHeight="1" x14ac:dyDescent="0.3">
      <c r="A2" s="53"/>
    </row>
    <row r="3" spans="1:9" ht="12.75" customHeight="1" x14ac:dyDescent="0.3">
      <c r="A3" s="35"/>
    </row>
    <row r="4" spans="1:9" ht="12.75" customHeight="1" x14ac:dyDescent="0.3">
      <c r="A4" s="35"/>
      <c r="E4" s="48" t="s">
        <v>651</v>
      </c>
      <c r="F4" s="54">
        <f ca="1">TODAY()</f>
        <v>45272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3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DAYS360(A7,$F$4)</f>
        <v>7541</v>
      </c>
      <c r="I7">
        <f ca="1">NETWORKDAYS(A7,$F$4)</f>
        <v>5465</v>
      </c>
    </row>
    <row r="8" spans="1:9" ht="12.75" customHeight="1" x14ac:dyDescent="0.3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DAYS360(A8,$F$4)</f>
        <v>7897</v>
      </c>
      <c r="I8">
        <f t="shared" ref="I8:I29" ca="1" si="4">NETWORKDAYS(A8,$F$4)</f>
        <v>5722</v>
      </c>
    </row>
    <row r="9" spans="1:9" ht="12.75" customHeight="1" x14ac:dyDescent="0.3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6461</v>
      </c>
      <c r="I9">
        <f t="shared" ca="1" si="4"/>
        <v>4682</v>
      </c>
    </row>
    <row r="10" spans="1:9" ht="12.75" customHeight="1" x14ac:dyDescent="0.3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7529</v>
      </c>
      <c r="I10">
        <f t="shared" ca="1" si="4"/>
        <v>5457</v>
      </c>
    </row>
    <row r="11" spans="1:9" ht="12.75" customHeight="1" x14ac:dyDescent="0.3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7528</v>
      </c>
      <c r="I11">
        <f t="shared" ca="1" si="4"/>
        <v>5456</v>
      </c>
    </row>
    <row r="12" spans="1:9" ht="12.75" customHeight="1" x14ac:dyDescent="0.3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7521</v>
      </c>
      <c r="I12">
        <f t="shared" ca="1" si="4"/>
        <v>5451</v>
      </c>
    </row>
    <row r="13" spans="1:9" ht="12.75" customHeight="1" x14ac:dyDescent="0.3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7513</v>
      </c>
      <c r="I13">
        <f t="shared" ca="1" si="4"/>
        <v>5445</v>
      </c>
    </row>
    <row r="14" spans="1:9" ht="12.75" customHeight="1" x14ac:dyDescent="0.3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7511</v>
      </c>
      <c r="I14">
        <f t="shared" ca="1" si="4"/>
        <v>5442</v>
      </c>
    </row>
    <row r="15" spans="1:9" ht="12.75" customHeight="1" x14ac:dyDescent="0.3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7507</v>
      </c>
      <c r="I15">
        <f t="shared" ca="1" si="4"/>
        <v>5440</v>
      </c>
    </row>
    <row r="16" spans="1:9" ht="12.75" customHeight="1" x14ac:dyDescent="0.3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7506</v>
      </c>
      <c r="I16">
        <f t="shared" ca="1" si="4"/>
        <v>5439</v>
      </c>
    </row>
    <row r="17" spans="1:9" ht="12.75" customHeight="1" x14ac:dyDescent="0.3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7501</v>
      </c>
      <c r="I17">
        <f t="shared" ca="1" si="4"/>
        <v>5436</v>
      </c>
    </row>
    <row r="18" spans="1:9" ht="12.75" customHeight="1" x14ac:dyDescent="0.3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7498</v>
      </c>
      <c r="I18">
        <f t="shared" ca="1" si="4"/>
        <v>5433</v>
      </c>
    </row>
    <row r="19" spans="1:9" ht="12.75" customHeight="1" x14ac:dyDescent="0.3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6773</v>
      </c>
      <c r="I19">
        <f t="shared" ca="1" si="4"/>
        <v>4907</v>
      </c>
    </row>
    <row r="20" spans="1:9" ht="12.75" customHeight="1" x14ac:dyDescent="0.3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7491</v>
      </c>
      <c r="I20">
        <f t="shared" ca="1" si="4"/>
        <v>5428</v>
      </c>
    </row>
    <row r="21" spans="1:9" ht="12.75" customHeight="1" x14ac:dyDescent="0.3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7489</v>
      </c>
      <c r="I21">
        <f t="shared" ca="1" si="4"/>
        <v>5427</v>
      </c>
    </row>
    <row r="22" spans="1:9" ht="12.75" customHeight="1" x14ac:dyDescent="0.3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7486</v>
      </c>
      <c r="I22">
        <f t="shared" ca="1" si="4"/>
        <v>5425</v>
      </c>
    </row>
    <row r="23" spans="1:9" ht="12.75" customHeight="1" x14ac:dyDescent="0.3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7120</v>
      </c>
      <c r="I23">
        <f t="shared" ca="1" si="4"/>
        <v>5161</v>
      </c>
    </row>
    <row r="24" spans="1:9" ht="12.75" customHeight="1" x14ac:dyDescent="0.3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7477</v>
      </c>
      <c r="I24">
        <f t="shared" ca="1" si="4"/>
        <v>5420</v>
      </c>
    </row>
    <row r="25" spans="1:9" ht="12.75" customHeight="1" x14ac:dyDescent="0.3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7472</v>
      </c>
      <c r="I25">
        <f t="shared" ca="1" si="4"/>
        <v>5417</v>
      </c>
    </row>
    <row r="26" spans="1:9" ht="12.75" customHeight="1" x14ac:dyDescent="0.3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7467</v>
      </c>
      <c r="I26">
        <f t="shared" ca="1" si="4"/>
        <v>5412</v>
      </c>
    </row>
    <row r="27" spans="1:9" ht="12.75" customHeight="1" x14ac:dyDescent="0.3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7103</v>
      </c>
      <c r="I27">
        <f t="shared" ca="1" si="4"/>
        <v>5148</v>
      </c>
    </row>
    <row r="28" spans="1:9" ht="12.75" customHeight="1" x14ac:dyDescent="0.3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5661</v>
      </c>
      <c r="I28">
        <f t="shared" ca="1" si="4"/>
        <v>4103</v>
      </c>
    </row>
    <row r="29" spans="1:9" ht="12.75" customHeight="1" x14ac:dyDescent="0.3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7457</v>
      </c>
      <c r="I29">
        <f t="shared" ca="1" si="4"/>
        <v>5406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7" ht="12.75" customHeight="1" x14ac:dyDescent="0.3">
      <c r="A33" s="35"/>
    </row>
    <row r="34" spans="1:7" ht="12.75" customHeight="1" x14ac:dyDescent="0.3">
      <c r="A34" s="35"/>
    </row>
    <row r="35" spans="1:7" ht="12.75" customHeight="1" x14ac:dyDescent="0.3">
      <c r="A35" s="35"/>
      <c r="G35" s="56"/>
    </row>
    <row r="36" spans="1:7" ht="12.75" customHeight="1" x14ac:dyDescent="0.3">
      <c r="A36" s="35"/>
    </row>
    <row r="37" spans="1:7" ht="12.75" customHeight="1" x14ac:dyDescent="0.3">
      <c r="A37" s="35"/>
    </row>
    <row r="38" spans="1:7" ht="12.75" customHeight="1" x14ac:dyDescent="0.3">
      <c r="A38" s="35"/>
    </row>
    <row r="39" spans="1:7" ht="12.75" customHeight="1" x14ac:dyDescent="0.3">
      <c r="A39" s="35"/>
    </row>
    <row r="40" spans="1:7" ht="12.75" customHeight="1" x14ac:dyDescent="0.3">
      <c r="A40" s="35"/>
    </row>
    <row r="41" spans="1:7" ht="12.75" customHeight="1" x14ac:dyDescent="0.3">
      <c r="A41" s="35"/>
    </row>
    <row r="42" spans="1:7" ht="12.75" customHeight="1" x14ac:dyDescent="0.3">
      <c r="A42" s="35"/>
    </row>
    <row r="43" spans="1:7" ht="12.75" customHeight="1" x14ac:dyDescent="0.3">
      <c r="A43" s="35"/>
    </row>
    <row r="44" spans="1:7" ht="12.75" customHeight="1" x14ac:dyDescent="0.3">
      <c r="A44" s="35"/>
    </row>
    <row r="45" spans="1:7" ht="12.75" customHeight="1" x14ac:dyDescent="0.3">
      <c r="A45" s="35"/>
    </row>
    <row r="46" spans="1:7" ht="12.75" customHeight="1" x14ac:dyDescent="0.3">
      <c r="A46" s="35"/>
    </row>
    <row r="47" spans="1:7" ht="12.75" customHeight="1" x14ac:dyDescent="0.3">
      <c r="A47" s="35"/>
    </row>
    <row r="48" spans="1:7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22</vt:i4>
      </vt:variant>
    </vt:vector>
  </HeadingPairs>
  <TitlesOfParts>
    <vt:vector size="29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Giudizi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Miriana Albergo</cp:lastModifiedBy>
  <dcterms:created xsi:type="dcterms:W3CDTF">2005-04-12T12:35:30Z</dcterms:created>
  <dcterms:modified xsi:type="dcterms:W3CDTF">2023-12-12T19:20:51Z</dcterms:modified>
</cp:coreProperties>
</file>