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Gilmanov\Desktop\2\"/>
    </mc:Choice>
  </mc:AlternateContent>
  <xr:revisionPtr revIDLastSave="0" documentId="8_{14584902-0B10-4946-AC98-824F0CDC4CBD}" xr6:coauthVersionLast="47" xr6:coauthVersionMax="47" xr10:uidLastSave="{00000000-0000-0000-0000-000000000000}"/>
  <bookViews>
    <workbookView xWindow="5880" yWindow="2295" windowWidth="28800" windowHeight="14760" xr2:uid="{43B2B1BB-9EE4-4298-BC35-F0C7EE74505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C33" i="1"/>
  <c r="C34" i="1"/>
  <c r="C35" i="1"/>
  <c r="C36" i="1"/>
  <c r="C37" i="1"/>
  <c r="C30" i="1"/>
  <c r="B30" i="1"/>
  <c r="C17" i="1"/>
  <c r="C31" i="1" s="1"/>
  <c r="C18" i="1"/>
  <c r="C32" i="1" s="1"/>
  <c r="C19" i="1"/>
  <c r="C20" i="1"/>
  <c r="C21" i="1"/>
  <c r="C22" i="1"/>
  <c r="C23" i="1"/>
  <c r="C16" i="1"/>
  <c r="B17" i="1"/>
  <c r="B18" i="1"/>
  <c r="B19" i="1"/>
  <c r="B20" i="1"/>
  <c r="B21" i="1"/>
  <c r="B22" i="1"/>
  <c r="B23" i="1"/>
  <c r="B16" i="1"/>
</calcChain>
</file>

<file path=xl/sharedStrings.xml><?xml version="1.0" encoding="utf-8"?>
<sst xmlns="http://schemas.openxmlformats.org/spreadsheetml/2006/main" count="6" uniqueCount="4">
  <si>
    <t>p\N</t>
  </si>
  <si>
    <t>Вычисление ускорения для разного числа процессоров</t>
  </si>
  <si>
    <t>Вычисление эффективности для разного числа процессоров</t>
  </si>
  <si>
    <t>Результаты замеров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</si>
</sst>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5003876294822581E-2"/>
          <c:y val="3.7192009165048182E-2"/>
          <c:w val="0.91703645585227112"/>
          <c:h val="0.872809771365784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Лист1!$B$15</c:f>
              <c:strCache>
                <c:ptCount val="1"/>
                <c:pt idx="0">
                  <c:v>1050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96</c:v>
                </c:pt>
              </c:numCache>
            </c:numRef>
          </c:cat>
          <c:val>
            <c:numRef>
              <c:f>Лист1!$B$16:$B$23</c:f>
              <c:numCache>
                <c:formatCode>General</c:formatCode>
                <c:ptCount val="8"/>
                <c:pt idx="0">
                  <c:v>1</c:v>
                </c:pt>
                <c:pt idx="1">
                  <c:v>1.7126885144634258</c:v>
                </c:pt>
                <c:pt idx="2">
                  <c:v>2.7446045007296402</c:v>
                </c:pt>
                <c:pt idx="3">
                  <c:v>4.0373271571230402</c:v>
                </c:pt>
                <c:pt idx="4">
                  <c:v>7.5367445457314934</c:v>
                </c:pt>
                <c:pt idx="5">
                  <c:v>14.418986774265857</c:v>
                </c:pt>
                <c:pt idx="6">
                  <c:v>27.556807471510581</c:v>
                </c:pt>
                <c:pt idx="7">
                  <c:v>36.728772911551417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F2-4F0C-9A88-9EFEBD80FF25}"/>
            </c:ext>
          </c:extLst>
        </c:ser>
        <c:ser>
          <c:idx val="1"/>
          <c:order val="1"/>
          <c:tx>
            <c:strRef>
              <c:f>Лист1!$C$15</c:f>
              <c:strCache>
                <c:ptCount val="1"/>
                <c:pt idx="0">
                  <c:v>2500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96</c:v>
                </c:pt>
              </c:numCache>
            </c:numRef>
          </c:cat>
          <c:val>
            <c:numRef>
              <c:f>Лист1!$C$16:$C$23</c:f>
              <c:numCache>
                <c:formatCode>General</c:formatCode>
                <c:ptCount val="8"/>
                <c:pt idx="0">
                  <c:v>1</c:v>
                </c:pt>
                <c:pt idx="1">
                  <c:v>1.6989955536713495</c:v>
                </c:pt>
                <c:pt idx="2">
                  <c:v>2.6095263872217904</c:v>
                </c:pt>
                <c:pt idx="3">
                  <c:v>3.3501042411546091</c:v>
                </c:pt>
                <c:pt idx="4">
                  <c:v>5.3139363053254618</c:v>
                </c:pt>
                <c:pt idx="5">
                  <c:v>10.356612438701642</c:v>
                </c:pt>
                <c:pt idx="6">
                  <c:v>19.143535437829126</c:v>
                </c:pt>
                <c:pt idx="7">
                  <c:v>30.285759810616405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F2-4F0C-9A88-9EFEBD80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547887"/>
        <c:axId val="1994553295"/>
      </c:lineChart>
      <c:catAx>
        <c:axId val="199454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4553295"/>
        <c:crosses val="autoZero"/>
        <c:auto val="1"/>
        <c:lblAlgn val="ctr"/>
        <c:lblOffset val="100"/>
        <c:noMultiLvlLbl val="0"/>
      </c:catAx>
      <c:valAx>
        <c:axId val="19945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454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0151709759684297E-2"/>
          <c:y val="3.0061905781831034E-2"/>
          <c:w val="0.91703645585227112"/>
          <c:h val="0.872809771365784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Лист1!$B$29</c:f>
              <c:strCache>
                <c:ptCount val="1"/>
                <c:pt idx="0">
                  <c:v>1050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96</c:v>
                </c:pt>
              </c:numCache>
            </c:numRef>
          </c:cat>
          <c:val>
            <c:numRef>
              <c:f>Лист1!$B$30:$B$37</c:f>
              <c:numCache>
                <c:formatCode>General</c:formatCode>
                <c:ptCount val="8"/>
                <c:pt idx="0">
                  <c:v>1</c:v>
                </c:pt>
                <c:pt idx="1">
                  <c:v>0.85634425723171292</c:v>
                </c:pt>
                <c:pt idx="2">
                  <c:v>0.68615112518241006</c:v>
                </c:pt>
                <c:pt idx="3">
                  <c:v>0.50466589464038003</c:v>
                </c:pt>
                <c:pt idx="4">
                  <c:v>0.47104653410821834</c:v>
                </c:pt>
                <c:pt idx="5">
                  <c:v>0.45059333669580803</c:v>
                </c:pt>
                <c:pt idx="6">
                  <c:v>0.43057511674235283</c:v>
                </c:pt>
                <c:pt idx="7">
                  <c:v>0.38259138449532726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E-4A48-9040-97D7714FA39E}"/>
            </c:ext>
          </c:extLst>
        </c:ser>
        <c:ser>
          <c:idx val="1"/>
          <c:order val="1"/>
          <c:tx>
            <c:strRef>
              <c:f>Лист1!$C$29</c:f>
              <c:strCache>
                <c:ptCount val="1"/>
                <c:pt idx="0">
                  <c:v>2500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96</c:v>
                </c:pt>
              </c:numCache>
            </c:numRef>
          </c:cat>
          <c:val>
            <c:numRef>
              <c:f>Лист1!$C$30:$C$37</c:f>
              <c:numCache>
                <c:formatCode>General</c:formatCode>
                <c:ptCount val="8"/>
                <c:pt idx="0">
                  <c:v>1</c:v>
                </c:pt>
                <c:pt idx="1">
                  <c:v>0.84949777683567473</c:v>
                </c:pt>
                <c:pt idx="2">
                  <c:v>0.65238159680544761</c:v>
                </c:pt>
                <c:pt idx="3">
                  <c:v>0.41876303014432614</c:v>
                </c:pt>
                <c:pt idx="4">
                  <c:v>0.33212101908284136</c:v>
                </c:pt>
                <c:pt idx="5">
                  <c:v>0.32364413870942632</c:v>
                </c:pt>
                <c:pt idx="6">
                  <c:v>0.29911774121608009</c:v>
                </c:pt>
                <c:pt idx="7">
                  <c:v>0.31547666469392088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E-4A48-9040-97D7714F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547887"/>
        <c:axId val="1994553295"/>
      </c:lineChart>
      <c:catAx>
        <c:axId val="199454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4553295"/>
        <c:crosses val="autoZero"/>
        <c:auto val="1"/>
        <c:lblAlgn val="ctr"/>
        <c:lblOffset val="100"/>
        <c:noMultiLvlLbl val="0"/>
      </c:catAx>
      <c:valAx>
        <c:axId val="19945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454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28575</xdr:rowOff>
    </xdr:from>
    <xdr:to>
      <xdr:col>13</xdr:col>
      <xdr:colOff>533400</xdr:colOff>
      <xdr:row>24</xdr:row>
      <xdr:rowOff>152399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D34D5E-466D-CD8A-E3B3-6AE4F5FE1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14</xdr:col>
      <xdr:colOff>495300</xdr:colOff>
      <xdr:row>46</xdr:row>
      <xdr:rowOff>114299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03B9D3-B21E-4F91-A5E1-5B0BAB4E1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BFE6-B963-4CD5-8883-1B799713C812}">
  <dimension ref="A1:F38"/>
  <sheetViews>
    <sheetView tabSelected="1" topLeftCell="A19" zoomScaleNormal="100" workbookViewId="0">
      <selection activeCell="F30" sqref="F30:G33"/>
    </sheetView>
  </sheetViews>
  <sheetFormatPr defaultRowHeight="15" x14ac:dyDescent="0.25"/>
  <cols>
    <col min="1" max="1" width="5.28515625" bestFit="1" customWidth="1"/>
    <col min="2" max="2" width="16.28515625" bestFit="1" customWidth="1"/>
    <col min="3" max="3" width="15" bestFit="1" customWidth="1"/>
    <col min="5" max="5" width="10.5703125" customWidth="1"/>
  </cols>
  <sheetData>
    <row r="1" spans="1:6" ht="15.75" thickBot="1" x14ac:dyDescent="0.3">
      <c r="A1" s="5" t="s">
        <v>3</v>
      </c>
      <c r="B1" s="5"/>
      <c r="C1" s="5"/>
      <c r="D1" s="5"/>
      <c r="E1" s="5"/>
    </row>
    <row r="2" spans="1:6" ht="19.5" thickBot="1" x14ac:dyDescent="0.3">
      <c r="A2" s="1" t="s">
        <v>0</v>
      </c>
      <c r="B2" s="2">
        <v>1050</v>
      </c>
      <c r="C2" s="2">
        <v>2500</v>
      </c>
    </row>
    <row r="3" spans="1:6" ht="19.5" thickBot="1" x14ac:dyDescent="0.3">
      <c r="A3" s="3">
        <v>1</v>
      </c>
      <c r="B3" s="4">
        <v>64.323099999999997</v>
      </c>
      <c r="C3" s="4">
        <v>665.25699999999995</v>
      </c>
      <c r="F3" s="4"/>
    </row>
    <row r="4" spans="1:6" ht="19.5" thickBot="1" x14ac:dyDescent="0.3">
      <c r="A4" s="3">
        <v>2</v>
      </c>
      <c r="B4" s="4">
        <v>37.556800000000003</v>
      </c>
      <c r="C4" s="4">
        <v>391.55900000000003</v>
      </c>
    </row>
    <row r="5" spans="1:6" ht="19.5" thickBot="1" x14ac:dyDescent="0.3">
      <c r="A5" s="3">
        <v>4</v>
      </c>
      <c r="B5" s="4">
        <v>23.436199999999999</v>
      </c>
      <c r="C5" s="4">
        <v>254.934</v>
      </c>
    </row>
    <row r="6" spans="1:6" ht="19.5" thickBot="1" x14ac:dyDescent="0.3">
      <c r="A6" s="3">
        <v>8</v>
      </c>
      <c r="B6" s="4">
        <v>15.9321</v>
      </c>
      <c r="C6" s="4">
        <v>198.578</v>
      </c>
    </row>
    <row r="7" spans="1:6" ht="19.5" thickBot="1" x14ac:dyDescent="0.3">
      <c r="A7" s="3">
        <v>16</v>
      </c>
      <c r="B7" s="4">
        <v>8.5345999999999993</v>
      </c>
      <c r="C7" s="4">
        <v>125.191</v>
      </c>
    </row>
    <row r="8" spans="1:6" ht="19.5" thickBot="1" x14ac:dyDescent="0.3">
      <c r="A8" s="3">
        <v>32</v>
      </c>
      <c r="B8" s="4">
        <v>4.4610000000000003</v>
      </c>
      <c r="C8" s="4">
        <v>64.234999999999999</v>
      </c>
    </row>
    <row r="9" spans="1:6" ht="19.5" thickBot="1" x14ac:dyDescent="0.3">
      <c r="A9" s="3">
        <v>64</v>
      </c>
      <c r="B9" s="4">
        <v>2.3342000000000001</v>
      </c>
      <c r="C9" s="4">
        <v>34.750999999999998</v>
      </c>
    </row>
    <row r="10" spans="1:6" ht="19.5" thickBot="1" x14ac:dyDescent="0.3">
      <c r="A10" s="3">
        <v>96</v>
      </c>
      <c r="B10" s="4">
        <v>1.7513000000000001</v>
      </c>
      <c r="C10" s="4">
        <v>21.966000000000001</v>
      </c>
    </row>
    <row r="14" spans="1:6" ht="15.75" thickBot="1" x14ac:dyDescent="0.3">
      <c r="A14" s="6" t="s">
        <v>1</v>
      </c>
      <c r="B14" s="6"/>
      <c r="C14" s="6"/>
    </row>
    <row r="15" spans="1:6" ht="19.5" thickBot="1" x14ac:dyDescent="0.3">
      <c r="A15" s="1" t="s">
        <v>0</v>
      </c>
      <c r="B15" s="2">
        <v>1050</v>
      </c>
      <c r="C15" s="2">
        <v>2500</v>
      </c>
    </row>
    <row r="16" spans="1:6" ht="19.5" thickBot="1" x14ac:dyDescent="0.3">
      <c r="A16" s="3">
        <v>1</v>
      </c>
      <c r="B16" s="4">
        <f>64.3231/B3</f>
        <v>1</v>
      </c>
      <c r="C16" s="4">
        <f>665.257/C3</f>
        <v>1</v>
      </c>
    </row>
    <row r="17" spans="1:5" ht="19.5" thickBot="1" x14ac:dyDescent="0.3">
      <c r="A17" s="3">
        <v>2</v>
      </c>
      <c r="B17" s="4">
        <f t="shared" ref="B17:B23" si="0">64.3231/B4</f>
        <v>1.7126885144634258</v>
      </c>
      <c r="C17" s="4">
        <f t="shared" ref="C17:C23" si="1">665.257/C4</f>
        <v>1.6989955536713495</v>
      </c>
    </row>
    <row r="18" spans="1:5" ht="19.5" thickBot="1" x14ac:dyDescent="0.3">
      <c r="A18" s="3">
        <v>4</v>
      </c>
      <c r="B18" s="4">
        <f t="shared" si="0"/>
        <v>2.7446045007296402</v>
      </c>
      <c r="C18" s="4">
        <f t="shared" si="1"/>
        <v>2.6095263872217904</v>
      </c>
    </row>
    <row r="19" spans="1:5" ht="19.5" thickBot="1" x14ac:dyDescent="0.3">
      <c r="A19" s="3">
        <v>8</v>
      </c>
      <c r="B19" s="4">
        <f t="shared" si="0"/>
        <v>4.0373271571230402</v>
      </c>
      <c r="C19" s="4">
        <f t="shared" si="1"/>
        <v>3.3501042411546091</v>
      </c>
    </row>
    <row r="20" spans="1:5" ht="19.5" thickBot="1" x14ac:dyDescent="0.3">
      <c r="A20" s="3">
        <v>16</v>
      </c>
      <c r="B20" s="4">
        <f t="shared" si="0"/>
        <v>7.5367445457314934</v>
      </c>
      <c r="C20" s="4">
        <f t="shared" si="1"/>
        <v>5.3139363053254618</v>
      </c>
    </row>
    <row r="21" spans="1:5" ht="19.5" thickBot="1" x14ac:dyDescent="0.3">
      <c r="A21" s="3">
        <v>32</v>
      </c>
      <c r="B21" s="4">
        <f t="shared" si="0"/>
        <v>14.418986774265857</v>
      </c>
      <c r="C21" s="4">
        <f t="shared" si="1"/>
        <v>10.356612438701642</v>
      </c>
    </row>
    <row r="22" spans="1:5" ht="19.5" thickBot="1" x14ac:dyDescent="0.3">
      <c r="A22" s="3">
        <v>64</v>
      </c>
      <c r="B22" s="4">
        <f t="shared" si="0"/>
        <v>27.556807471510581</v>
      </c>
      <c r="C22" s="4">
        <f t="shared" si="1"/>
        <v>19.143535437829126</v>
      </c>
    </row>
    <row r="23" spans="1:5" ht="19.5" thickBot="1" x14ac:dyDescent="0.3">
      <c r="A23" s="3">
        <v>96</v>
      </c>
      <c r="B23" s="4">
        <f t="shared" si="0"/>
        <v>36.728772911551417</v>
      </c>
      <c r="C23" s="4">
        <f t="shared" si="1"/>
        <v>30.285759810616405</v>
      </c>
    </row>
    <row r="28" spans="1:5" ht="15.75" thickBot="1" x14ac:dyDescent="0.3">
      <c r="A28" s="5" t="s">
        <v>2</v>
      </c>
      <c r="B28" s="5"/>
      <c r="C28" s="5"/>
      <c r="D28" s="5"/>
      <c r="E28" s="5"/>
    </row>
    <row r="29" spans="1:5" ht="19.5" thickBot="1" x14ac:dyDescent="0.3">
      <c r="A29" s="1" t="s">
        <v>0</v>
      </c>
      <c r="B29" s="2">
        <v>1050</v>
      </c>
      <c r="C29" s="2">
        <v>2500</v>
      </c>
    </row>
    <row r="30" spans="1:5" ht="19.5" thickBot="1" x14ac:dyDescent="0.3">
      <c r="A30" s="3">
        <v>1</v>
      </c>
      <c r="B30" s="4">
        <f>B16/A16</f>
        <v>1</v>
      </c>
      <c r="C30" s="4">
        <f>C16/A16</f>
        <v>1</v>
      </c>
    </row>
    <row r="31" spans="1:5" ht="19.5" thickBot="1" x14ac:dyDescent="0.3">
      <c r="A31" s="3">
        <v>2</v>
      </c>
      <c r="B31" s="4">
        <f t="shared" ref="B31:B37" si="2">B17/A17</f>
        <v>0.85634425723171292</v>
      </c>
      <c r="C31" s="4">
        <f t="shared" ref="C31:C37" si="3">C17/A17</f>
        <v>0.84949777683567473</v>
      </c>
    </row>
    <row r="32" spans="1:5" ht="19.5" thickBot="1" x14ac:dyDescent="0.3">
      <c r="A32" s="3">
        <v>4</v>
      </c>
      <c r="B32" s="4">
        <f t="shared" si="2"/>
        <v>0.68615112518241006</v>
      </c>
      <c r="C32" s="4">
        <f t="shared" si="3"/>
        <v>0.65238159680544761</v>
      </c>
    </row>
    <row r="33" spans="1:3" ht="19.5" thickBot="1" x14ac:dyDescent="0.3">
      <c r="A33" s="3">
        <v>8</v>
      </c>
      <c r="B33" s="4">
        <f t="shared" si="2"/>
        <v>0.50466589464038003</v>
      </c>
      <c r="C33" s="4">
        <f t="shared" si="3"/>
        <v>0.41876303014432614</v>
      </c>
    </row>
    <row r="34" spans="1:3" ht="19.5" thickBot="1" x14ac:dyDescent="0.3">
      <c r="A34" s="3">
        <v>16</v>
      </c>
      <c r="B34" s="4">
        <f t="shared" si="2"/>
        <v>0.47104653410821834</v>
      </c>
      <c r="C34" s="4">
        <f t="shared" si="3"/>
        <v>0.33212101908284136</v>
      </c>
    </row>
    <row r="35" spans="1:3" ht="19.5" thickBot="1" x14ac:dyDescent="0.3">
      <c r="A35" s="3">
        <v>32</v>
      </c>
      <c r="B35" s="4">
        <f t="shared" si="2"/>
        <v>0.45059333669580803</v>
      </c>
      <c r="C35" s="4">
        <f t="shared" si="3"/>
        <v>0.32364413870942632</v>
      </c>
    </row>
    <row r="36" spans="1:3" ht="19.5" thickBot="1" x14ac:dyDescent="0.3">
      <c r="A36" s="3">
        <v>64</v>
      </c>
      <c r="B36" s="4">
        <f t="shared" si="2"/>
        <v>0.43057511674235283</v>
      </c>
      <c r="C36" s="4">
        <f t="shared" si="3"/>
        <v>0.29911774121608009</v>
      </c>
    </row>
    <row r="37" spans="1:3" ht="19.5" thickBot="1" x14ac:dyDescent="0.3">
      <c r="A37" s="3">
        <v>96</v>
      </c>
      <c r="B37" s="4">
        <f t="shared" si="2"/>
        <v>0.38259138449532726</v>
      </c>
      <c r="C37" s="4">
        <f t="shared" si="3"/>
        <v>0.31547666469392088</v>
      </c>
    </row>
    <row r="38" spans="1:3" ht="18.75" x14ac:dyDescent="0.25">
      <c r="A38" s="7"/>
    </row>
  </sheetData>
  <mergeCells count="2">
    <mergeCell ref="A28:E28"/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Mr.Gilmanov</dc:creator>
  <cp:lastModifiedBy>Mr.Gilmanov</cp:lastModifiedBy>
  <dcterms:created xsi:type="dcterms:W3CDTF">2022-05-28T12:20:53Z</dcterms:created>
  <dcterms:modified xsi:type="dcterms:W3CDTF">2022-05-28T13:07:59Z</dcterms:modified>
</cp:coreProperties>
</file>