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aikochakorn/Downloads/"/>
    </mc:Choice>
  </mc:AlternateContent>
  <xr:revisionPtr revIDLastSave="0" documentId="8_{8D5668B0-AE47-6C4A-9F32-D8B818AA8A89}" xr6:coauthVersionLast="47" xr6:coauthVersionMax="47" xr10:uidLastSave="{00000000-0000-0000-0000-000000000000}"/>
  <bookViews>
    <workbookView xWindow="0" yWindow="500" windowWidth="28800" windowHeight="16380" activeTab="2" xr2:uid="{00000000-000D-0000-FFFF-FFFF00000000}"/>
  </bookViews>
  <sheets>
    <sheet name="Test Cases" sheetId="1" r:id="rId1"/>
    <sheet name="Capacity" sheetId="2" r:id="rId2"/>
    <sheet name="Task Estimation" sheetId="3" r:id="rId3"/>
  </sheets>
  <definedNames>
    <definedName name="_xlchart.v2.0" hidden="1">'Task Estimation'!$G$29:$M$29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C10" i="2"/>
</calcChain>
</file>

<file path=xl/sharedStrings.xml><?xml version="1.0" encoding="utf-8"?>
<sst xmlns="http://schemas.openxmlformats.org/spreadsheetml/2006/main" count="93" uniqueCount="84">
  <si>
    <t>Test Case Design and Test Results</t>
  </si>
  <si>
    <t xml:space="preserve">Project Name : </t>
  </si>
  <si>
    <t>Lab9</t>
  </si>
  <si>
    <t xml:space="preserve">Project ID : </t>
  </si>
  <si>
    <t>Web-Lab-9</t>
  </si>
  <si>
    <t xml:space="preserve">Story ID : </t>
  </si>
  <si>
    <t xml:space="preserve">Last update :   </t>
  </si>
  <si>
    <t>31/1/2024</t>
  </si>
  <si>
    <t xml:space="preserve">Test Strategy : </t>
  </si>
  <si>
    <t>UAT</t>
  </si>
  <si>
    <t xml:space="preserve">Designer : </t>
  </si>
  <si>
    <t>G1-Sec3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</si>
  <si>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</si>
  <si>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</si>
  <si>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</si>
  <si>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</si>
  <si>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</si>
  <si>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</si>
  <si>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</si>
  <si>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 xml:space="preserve">As an administrative staff, I want to check on all of the documents submitted by each applicant, so that I can update the status of the application process. </t>
  </si>
  <si>
    <t>Test Case1# 001</t>
  </si>
  <si>
    <t>1.เข้าหน้าคำร้องขอทั้งหมด
2.กดเลือกคำร้องขอที่ยื่นมา</t>
  </si>
  <si>
    <t>แสดงข้อมูลผู้ร้องขอ</t>
  </si>
  <si>
    <t>Test Case1# 002</t>
  </si>
  <si>
    <t>1.เข้าหน้าตรวจสอบ
2.ตรวจสอบข้อมูล                                            3.เลือกรายการ ออนุมัติ / ไม่อนุมัติ</t>
  </si>
  <si>
    <t>แสดงหน้าคำร้องขอที่อนุมัติ /ไม่อนุมัติ</t>
  </si>
  <si>
    <t xml:space="preserve">As an administrative staff, I want to release the voucher according to the evaluation results
</t>
  </si>
  <si>
    <t>Test Case2# 001</t>
  </si>
  <si>
    <t>1.เข้าหน้าคำร้องขอทั้งหมด
2.กดเข้าหน้าคำร้องขออนุมัติ
3.กดดูรายละเอียดคำขอที่ยื่นมา
4.กดเลือกวอเชอร์ มูลค่า ... บาท 1 ใบ
5.คลิกเลือกรูปแบบชำระเงิน</t>
  </si>
  <si>
    <t>แสดงหน้าสำเร็จ มีข้อมูลรายละเอียดผู้ร้องขอ และมูลค่าวอเชอร์ที่ ได้รับการอนุมัติ</t>
  </si>
  <si>
    <t>แสดงหน้าสำเร็จ มีข้อมูลรายละเอียดผู้ร้องขอ และ มูลค่าวอเชอร์ ที่ได้รับการอนุมัติ</t>
  </si>
  <si>
    <t>As an applicant, I want to submit my application forms with other supporting documents, so that I can request for a voucher.</t>
  </si>
  <si>
    <t>Test Case8# 001</t>
  </si>
  <si>
    <t>1.Open Website
2.เข้าหน้าล็อกอิน
3.คลิกไปที่หน้ายื่นคำร้อง 
4.กรอกข้อมูล
5.ดาวโหลดแบบฟอร์ม
6.อัพไฟล์</t>
  </si>
  <si>
    <t>แสดงหน้าแบบฟอร์มยื่นคำร้องขอบัตรกำนัน</t>
  </si>
  <si>
    <t>แสดงหน้าแบบฟอร์มอัพโหลดไฟล์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</si>
  <si>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</si>
  <si>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</si>
  <si>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</si>
  <si>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นายฉัตรชัย ผากงคำ</t>
  </si>
  <si>
    <t>633021123-6</t>
  </si>
  <si>
    <t>นางสาวศศิกานต์ สีนาเวช</t>
  </si>
  <si>
    <t>643021339-4</t>
  </si>
  <si>
    <t>นายธนกร นามพุทธา</t>
  </si>
  <si>
    <t>643021420-1</t>
  </si>
  <si>
    <t>นายจิราวัฒน์ ผิวพันคำ</t>
  </si>
  <si>
    <t>643020599-3</t>
  </si>
  <si>
    <t>นางสาวปรียาภรณ์ สอนสา</t>
  </si>
  <si>
    <t>643020623-2</t>
  </si>
  <si>
    <t>นายพรไพศาล ขันบำรุง</t>
  </si>
  <si>
    <t>643020628-2</t>
  </si>
  <si>
    <t xml:space="preserve">นางสาวอนันธิดา มาตะรักษ์ </t>
  </si>
  <si>
    <t>643020655-9</t>
  </si>
  <si>
    <t>จำนวนชั่วโมงรวม =</t>
  </si>
  <si>
    <t>Story ID</t>
  </si>
  <si>
    <t>Task ID</t>
  </si>
  <si>
    <t>Description</t>
  </si>
  <si>
    <t>Estimate Effort (hrs.)</t>
  </si>
  <si>
    <t>Committed at Sprint no.</t>
  </si>
  <si>
    <t>New Estimate of Remaining at The End of Day.....</t>
  </si>
  <si>
    <t>As an administrative staff, I want to check on all of the documents submitted by each applicant, so that I can update the status of the application process.</t>
  </si>
  <si>
    <t>UI#1ออกแบบหน้าอัปเดตสถานะ และดูเอกสารทั้งหมดที่ถูกส่งเข้ามา</t>
  </si>
  <si>
    <t>UI#2 ออกแบบการแจ้งเตือนการอัปเดทสถานะ</t>
  </si>
  <si>
    <t>UI#3 ออกแบบการแจ้งเตือนการได้รับบัตรกำนัน</t>
  </si>
  <si>
    <t>DB#1ps_voucher เก็บข้อมูล voucher</t>
  </si>
  <si>
    <t>SP#1 ทำการสร้างหน้าPagesในแพลตฟอร์ม prestashop</t>
  </si>
  <si>
    <t>SP#2 Database phpmyadmin ใช้แก้ไข และสร้างตาราง</t>
  </si>
  <si>
    <t>AT#1 ทดสอบดูรายชื่อผู้ต้องการพิจารณา</t>
  </si>
  <si>
    <t>AT#2 ทดสอบดูเอกสารที่ถูกอัปโหลดมา</t>
  </si>
  <si>
    <t>AT#3 ทดสอบแก้ไขสถานะการให้บัตรกำนัน</t>
  </si>
  <si>
    <t>Total</t>
  </si>
  <si>
    <t>As an administrative staff, I want to release the voucher according to the evaluation results</t>
  </si>
  <si>
    <t>UI#1 ออกแบบหน้าให้บัตรกำนัน</t>
  </si>
  <si>
    <t>DB#2ps_customer เก็บข้อมูล customer</t>
  </si>
  <si>
    <t>SP#2 Database phpmyadminใช้แก้ไข และสร้างตาราง</t>
  </si>
  <si>
    <t>AT#1 ทดสอบเลือกมูลค่าบัตรกำนัน</t>
  </si>
  <si>
    <t>UI#1 ออกแบบหน้ารับแบบฟอร์ม</t>
  </si>
  <si>
    <t>DB#1 ps_requbsp เก็บข้อมูล requbsp</t>
  </si>
  <si>
    <t>BL#1 ดึงฟอร์มจาก google drive</t>
  </si>
  <si>
    <t>SP#2 Google Driveใช้เก็บข้อมูลแบบฟอร์ม</t>
  </si>
  <si>
    <t>SP#3 Database phpmyadminใช้แก้ไข และสร้างตาราง</t>
  </si>
  <si>
    <t>AT#1 ทดสอบกรอกข้อมูล</t>
  </si>
  <si>
    <t>AT#2 ทดสอบโหลดเอกสารฟอร์มจาก Google Drive</t>
  </si>
  <si>
    <t>AT#3 ทดสอบการบันทึกข้อมูล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</si>
</sst>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8"/>
      <color theme="1"/>
      <name val="Sarabun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Sarabun"/>
    </font>
    <font>
      <sz val="18"/>
      <color rgb="FFFF0000"/>
      <name val="Sarabun"/>
    </font>
    <font>
      <sz val="16"/>
      <color rgb="FF000000"/>
      <name val="Arial"/>
      <family val="2"/>
    </font>
    <font>
      <sz val="18"/>
      <color rgb="FF000000"/>
      <name val="Sarabun"/>
    </font>
    <font>
      <sz val="18"/>
      <color theme="1"/>
      <name val="Calibri"/>
      <family val="2"/>
    </font>
    <font>
      <sz val="18"/>
      <color rgb="FF000000"/>
      <name val="Arial"/>
      <family val="2"/>
    </font>
    <font>
      <sz val="18"/>
      <color rgb="FF000000"/>
      <name val="Calibri"/>
      <family val="2"/>
    </font>
    <font>
      <b/>
      <sz val="22"/>
      <color theme="1"/>
      <name val="Sarabun"/>
    </font>
    <font>
      <sz val="22"/>
      <color theme="1"/>
      <name val="Sarabun"/>
    </font>
    <font>
      <sz val="16"/>
      <color theme="1"/>
      <name val="Arial"/>
      <family val="2"/>
    </font>
    <font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3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top" wrapText="1"/>
    </xf>
    <xf numFmtId="0" fontId="7" fillId="4" borderId="9" xfId="0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8" fillId="0" borderId="9" xfId="0" applyFont="1" applyBorder="1" applyAlignment="1">
      <alignment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vertical="center" wrapText="1"/>
    </xf>
    <xf numFmtId="0" fontId="8" fillId="0" borderId="9" xfId="0" applyFont="1" applyBorder="1" applyAlignment="1">
      <alignment wrapText="1"/>
    </xf>
    <xf numFmtId="0" fontId="10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12" fillId="0" borderId="0" xfId="0" applyFont="1"/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0" xfId="0" applyFont="1" applyBorder="1"/>
    <xf numFmtId="0" fontId="9" fillId="4" borderId="1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/>
    <xf numFmtId="0" fontId="14" fillId="0" borderId="6" xfId="0" applyFont="1" applyBorder="1"/>
    <xf numFmtId="0" fontId="1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4" borderId="10" xfId="0" applyFont="1" applyFill="1" applyBorder="1"/>
    <xf numFmtId="0" fontId="14" fillId="4" borderId="9" xfId="0" applyFont="1" applyFill="1" applyBorder="1"/>
    <xf numFmtId="0" fontId="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left"/>
    </xf>
    <xf numFmtId="0" fontId="14" fillId="0" borderId="11" xfId="0" applyFont="1" applyBorder="1" applyAlignment="1">
      <alignment vertical="center" wrapText="1"/>
    </xf>
    <xf numFmtId="0" fontId="14" fillId="6" borderId="11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/>
    </xf>
    <xf numFmtId="0" fontId="4" fillId="0" borderId="12" xfId="0" applyFont="1" applyBorder="1"/>
    <xf numFmtId="0" fontId="9" fillId="4" borderId="1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7" borderId="6" xfId="0" applyFont="1" applyFill="1" applyBorder="1"/>
    <xf numFmtId="0" fontId="4" fillId="7" borderId="5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0" borderId="3" xfId="0" applyFont="1" applyBorder="1"/>
    <xf numFmtId="0" fontId="4" fillId="0" borderId="9" xfId="0" applyFont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4" fillId="8" borderId="9" xfId="0" applyFont="1" applyFill="1" applyBorder="1"/>
    <xf numFmtId="0" fontId="4" fillId="8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2" fillId="0" borderId="6" xfId="0" applyFont="1" applyBorder="1"/>
    <xf numFmtId="0" fontId="4" fillId="0" borderId="4" xfId="0" applyFont="1" applyBorder="1" applyAlignment="1">
      <alignment wrapText="1"/>
    </xf>
    <xf numFmtId="0" fontId="5" fillId="0" borderId="4" xfId="0" applyFont="1" applyBorder="1"/>
    <xf numFmtId="0" fontId="8" fillId="0" borderId="10" xfId="0" applyFont="1" applyBorder="1" applyAlignment="1">
      <alignment vertical="center" wrapText="1"/>
    </xf>
    <xf numFmtId="0" fontId="2" fillId="0" borderId="11" xfId="0" applyFont="1" applyBorder="1"/>
    <xf numFmtId="0" fontId="2" fillId="0" borderId="5" xfId="0" applyFont="1" applyBorder="1"/>
    <xf numFmtId="0" fontId="3" fillId="0" borderId="10" xfId="0" applyFont="1" applyBorder="1"/>
    <xf numFmtId="0" fontId="1" fillId="0" borderId="7" xfId="0" applyFont="1" applyBorder="1" applyAlignment="1">
      <alignment horizontal="right"/>
    </xf>
    <xf numFmtId="0" fontId="3" fillId="0" borderId="4" xfId="0" applyFont="1" applyBorder="1"/>
    <xf numFmtId="0" fontId="2" fillId="0" borderId="4" xfId="0" applyFont="1" applyBorder="1"/>
    <xf numFmtId="0" fontId="6" fillId="4" borderId="8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/>
    </xf>
    <xf numFmtId="0" fontId="4" fillId="0" borderId="10" xfId="0" applyFont="1" applyBorder="1"/>
    <xf numFmtId="0" fontId="9" fillId="4" borderId="13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4" fillId="0" borderId="11" xfId="0" applyFont="1" applyBorder="1" applyAlignment="1">
      <alignment vertical="center" wrapText="1"/>
    </xf>
    <xf numFmtId="0" fontId="4" fillId="0" borderId="12" xfId="0" applyFont="1" applyBorder="1"/>
    <xf numFmtId="0" fontId="2" fillId="0" borderId="15" xfId="0" applyFont="1" applyBorder="1"/>
    <xf numFmtId="0" fontId="2" fillId="0" borderId="7" xfId="0" applyFont="1" applyBorder="1"/>
    <xf numFmtId="0" fontId="9" fillId="4" borderId="1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13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Estimation'!$G$12:$M$12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3-274B-A410-92285EC5A9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5103456"/>
        <c:axId val="1099682624"/>
      </c:lineChart>
      <c:catAx>
        <c:axId val="11151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099682624"/>
        <c:crosses val="autoZero"/>
        <c:auto val="1"/>
        <c:lblAlgn val="ctr"/>
        <c:lblOffset val="100"/>
        <c:noMultiLvlLbl val="0"/>
      </c:catAx>
      <c:valAx>
        <c:axId val="1099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15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Estimation'!$G$19:$M$19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640-9CE4-82C1AF4226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1623568"/>
        <c:axId val="1124030240"/>
      </c:lineChart>
      <c:catAx>
        <c:axId val="11316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24030240"/>
        <c:crosses val="autoZero"/>
        <c:auto val="1"/>
        <c:lblAlgn val="ctr"/>
        <c:lblOffset val="100"/>
        <c:noMultiLvlLbl val="0"/>
      </c:catAx>
      <c:valAx>
        <c:axId val="11240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316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Estimation'!$G$29:$M$29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A-A642-81D5-3126039E5E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3800704"/>
        <c:axId val="1123416064"/>
      </c:lineChart>
      <c:catAx>
        <c:axId val="11238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23416064"/>
        <c:crosses val="autoZero"/>
        <c:auto val="1"/>
        <c:lblAlgn val="ctr"/>
        <c:lblOffset val="100"/>
        <c:noMultiLvlLbl val="0"/>
      </c:catAx>
      <c:valAx>
        <c:axId val="1123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238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171450</xdr:rowOff>
    </xdr:from>
    <xdr:to>
      <xdr:col>18</xdr:col>
      <xdr:colOff>793750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ED37-86AB-A257-796C-6A18A6140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184150</xdr:colOff>
      <xdr:row>10</xdr:row>
      <xdr:rowOff>298450</xdr:rowOff>
    </xdr:from>
    <xdr:to>
      <xdr:col>18</xdr:col>
      <xdr:colOff>692150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AA3F7-6A6C-396C-73B1-B8F6890C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196850</xdr:colOff>
      <xdr:row>19</xdr:row>
      <xdr:rowOff>323850</xdr:rowOff>
    </xdr:from>
    <xdr:to>
      <xdr:col>18</xdr:col>
      <xdr:colOff>704850</xdr:colOff>
      <xdr:row>27</xdr:row>
      <xdr:rowOff>323850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4CE00-238C-8078-0EB6-2ED3D6932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selection sqref="A1:F1"/>
    </sheetView>
  </sheetViews>
  <sheetFormatPr baseColWidth="10" defaultColWidth="14.5" defaultRowHeight="15" customHeight="1"/>
  <cols>
    <col min="1" max="1" width="31" customWidth="1"/>
    <col min="2" max="2" width="28.6640625" customWidth="1"/>
    <col min="3" max="3" width="37.33203125" customWidth="1"/>
    <col min="4" max="4" width="34.5" customWidth="1"/>
    <col min="5" max="5" width="34.33203125" customWidth="1"/>
    <col min="6" max="6" width="29.1640625" customWidth="1"/>
  </cols>
  <sheetData>
    <row r="1" spans="1:26" ht="15" customHeight="1">
      <c r="A1" s="68" t="s">
        <v>0</v>
      </c>
      <c r="B1" s="69"/>
      <c r="C1" s="69"/>
      <c r="D1" s="69"/>
      <c r="E1" s="69"/>
      <c r="F1" s="7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3" t="s">
        <v>1</v>
      </c>
      <c r="B3" s="71" t="s">
        <v>2</v>
      </c>
      <c r="C3" s="72"/>
      <c r="D3" s="4" t="s">
        <v>3</v>
      </c>
      <c r="E3" s="71" t="s">
        <v>4</v>
      </c>
      <c r="F3" s="7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3" t="s">
        <v>5</v>
      </c>
      <c r="B4" s="73"/>
      <c r="C4" s="72"/>
      <c r="D4" s="4" t="s">
        <v>6</v>
      </c>
      <c r="E4" s="71" t="s">
        <v>7</v>
      </c>
      <c r="F4" s="7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3" t="s">
        <v>8</v>
      </c>
      <c r="B5" s="71" t="s">
        <v>9</v>
      </c>
      <c r="C5" s="72"/>
      <c r="D5" s="4" t="s">
        <v>10</v>
      </c>
      <c r="E5" s="74" t="s">
        <v>11</v>
      </c>
      <c r="F5" s="7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79" t="s">
        <v>12</v>
      </c>
      <c r="B6" s="72"/>
      <c r="C6" s="80"/>
      <c r="D6" s="81"/>
      <c r="E6" s="81"/>
      <c r="F6" s="7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/>
      <c r="B7" s="2"/>
      <c r="C7" s="2"/>
      <c r="D7" s="2"/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13</v>
      </c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82" t="s">
        <v>19</v>
      </c>
      <c r="B9" s="7" t="s">
        <v>20</v>
      </c>
      <c r="C9" s="8" t="s">
        <v>21</v>
      </c>
      <c r="D9" s="7" t="s">
        <v>22</v>
      </c>
      <c r="E9" s="9" t="s">
        <v>22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72"/>
      <c r="B10" s="7" t="s">
        <v>23</v>
      </c>
      <c r="C10" s="8" t="s">
        <v>24</v>
      </c>
      <c r="D10" s="7" t="s">
        <v>25</v>
      </c>
      <c r="E10" s="11" t="s">
        <v>25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2" t="s">
        <v>26</v>
      </c>
      <c r="B11" s="13" t="s">
        <v>27</v>
      </c>
      <c r="C11" s="14" t="s">
        <v>28</v>
      </c>
      <c r="D11" s="15" t="s">
        <v>29</v>
      </c>
      <c r="E11" s="16" t="s">
        <v>30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83" t="s">
        <v>31</v>
      </c>
      <c r="B12" s="83" t="s">
        <v>32</v>
      </c>
      <c r="C12" s="84" t="s">
        <v>33</v>
      </c>
      <c r="D12" s="84" t="s">
        <v>34</v>
      </c>
      <c r="E12" s="75" t="s">
        <v>35</v>
      </c>
      <c r="F12" s="7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76"/>
      <c r="B13" s="76"/>
      <c r="C13" s="76"/>
      <c r="D13" s="76"/>
      <c r="E13" s="76"/>
      <c r="F13" s="7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76"/>
      <c r="B14" s="76"/>
      <c r="C14" s="76"/>
      <c r="D14" s="76"/>
      <c r="E14" s="76"/>
      <c r="F14" s="7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6"/>
      <c r="B15" s="76"/>
      <c r="C15" s="76"/>
      <c r="D15" s="76"/>
      <c r="E15" s="76"/>
      <c r="F15" s="7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6"/>
      <c r="B16" s="76"/>
      <c r="C16" s="76"/>
      <c r="D16" s="76"/>
      <c r="E16" s="76"/>
      <c r="F16" s="7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6"/>
      <c r="B17" s="76"/>
      <c r="C17" s="76"/>
      <c r="D17" s="76"/>
      <c r="E17" s="76"/>
      <c r="F17" s="7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6"/>
      <c r="B18" s="76"/>
      <c r="C18" s="76"/>
      <c r="D18" s="76"/>
      <c r="E18" s="76"/>
      <c r="F18" s="7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6"/>
      <c r="B19" s="76"/>
      <c r="C19" s="76"/>
      <c r="D19" s="76"/>
      <c r="E19" s="76"/>
      <c r="F19" s="7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76"/>
      <c r="B20" s="76"/>
      <c r="C20" s="76"/>
      <c r="D20" s="76"/>
      <c r="E20" s="76"/>
      <c r="F20" s="7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76"/>
      <c r="B21" s="76"/>
      <c r="C21" s="76"/>
      <c r="D21" s="76"/>
      <c r="E21" s="76"/>
      <c r="F21" s="7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76"/>
      <c r="B22" s="76"/>
      <c r="C22" s="76"/>
      <c r="D22" s="76"/>
      <c r="E22" s="76"/>
      <c r="F22" s="7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76"/>
      <c r="B23" s="76"/>
      <c r="C23" s="76"/>
      <c r="D23" s="76"/>
      <c r="E23" s="76"/>
      <c r="F23" s="7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76"/>
      <c r="B24" s="76"/>
      <c r="C24" s="76"/>
      <c r="D24" s="76"/>
      <c r="E24" s="76"/>
      <c r="F24" s="7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76"/>
      <c r="B25" s="76"/>
      <c r="C25" s="76"/>
      <c r="D25" s="76"/>
      <c r="E25" s="76"/>
      <c r="F25" s="7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76"/>
      <c r="B26" s="76"/>
      <c r="C26" s="76"/>
      <c r="D26" s="76"/>
      <c r="E26" s="76"/>
      <c r="F26" s="7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76"/>
      <c r="B27" s="76"/>
      <c r="C27" s="76"/>
      <c r="D27" s="76"/>
      <c r="E27" s="76"/>
      <c r="F27" s="7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77"/>
      <c r="B28" s="77"/>
      <c r="C28" s="77"/>
      <c r="D28" s="77"/>
      <c r="E28" s="77"/>
      <c r="F28" s="7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6">
    <mergeCell ref="B5:C5"/>
    <mergeCell ref="E5:F5"/>
    <mergeCell ref="E12:E28"/>
    <mergeCell ref="F12:F28"/>
    <mergeCell ref="A6:B6"/>
    <mergeCell ref="C6:F6"/>
    <mergeCell ref="A9:A10"/>
    <mergeCell ref="A12:A28"/>
    <mergeCell ref="B12:B28"/>
    <mergeCell ref="C12:C28"/>
    <mergeCell ref="D12:D28"/>
    <mergeCell ref="A1:F1"/>
    <mergeCell ref="B3:C3"/>
    <mergeCell ref="E3:F3"/>
    <mergeCell ref="B4:C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55.33203125" customWidth="1"/>
    <col min="2" max="2" width="43.33203125" customWidth="1"/>
    <col min="3" max="3" width="77" customWidth="1"/>
    <col min="4" max="6" width="10.83203125" customWidth="1"/>
    <col min="7" max="26" width="10.6640625" customWidth="1"/>
  </cols>
  <sheetData>
    <row r="1" spans="1:26" ht="30" customHeight="1">
      <c r="A1" s="18" t="s">
        <v>36</v>
      </c>
      <c r="B1" s="19" t="s">
        <v>37</v>
      </c>
      <c r="C1" s="18" t="s">
        <v>38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30" customHeight="1">
      <c r="A2" s="21" t="s">
        <v>39</v>
      </c>
      <c r="B2" s="22" t="s">
        <v>40</v>
      </c>
      <c r="C2" s="22">
        <v>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0" customHeight="1">
      <c r="A3" s="21" t="s">
        <v>41</v>
      </c>
      <c r="B3" s="22" t="s">
        <v>42</v>
      </c>
      <c r="C3" s="22">
        <v>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30" customHeight="1">
      <c r="A4" s="21" t="s">
        <v>43</v>
      </c>
      <c r="B4" s="22" t="s">
        <v>44</v>
      </c>
      <c r="C4" s="22">
        <v>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30" customHeight="1">
      <c r="A5" s="21" t="s">
        <v>45</v>
      </c>
      <c r="B5" s="22" t="s">
        <v>46</v>
      </c>
      <c r="C5" s="22">
        <v>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0" customHeight="1">
      <c r="A6" s="21" t="s">
        <v>47</v>
      </c>
      <c r="B6" s="22" t="s">
        <v>48</v>
      </c>
      <c r="C6" s="22">
        <v>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0" customHeight="1">
      <c r="A7" s="21" t="s">
        <v>49</v>
      </c>
      <c r="B7" s="22" t="s">
        <v>50</v>
      </c>
      <c r="C7" s="22">
        <v>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0" customHeight="1">
      <c r="A8" s="21" t="s">
        <v>51</v>
      </c>
      <c r="B8" s="22" t="s">
        <v>52</v>
      </c>
      <c r="C8" s="22">
        <v>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30" customHeight="1">
      <c r="A9" s="22"/>
      <c r="B9" s="22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30" customHeight="1">
      <c r="A10" s="85" t="s">
        <v>53</v>
      </c>
      <c r="B10" s="70"/>
      <c r="C10" s="23">
        <f>63</f>
        <v>63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0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0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0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30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30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30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30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30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30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30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30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3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3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3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3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3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3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30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3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3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3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30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30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30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30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30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3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30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30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30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30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30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30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30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30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30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30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3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3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30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30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30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30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30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30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30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30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30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30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30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30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30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30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30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30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30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30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30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30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30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30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30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30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30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30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30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30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30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30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3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3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3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3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3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3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3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3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30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30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30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30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3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3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3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3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3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3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3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3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3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3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3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3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3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3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3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3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3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3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3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3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3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3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3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3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3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3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3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3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3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3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3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3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3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3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3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3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3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3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3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3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3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3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3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3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3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3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3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3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3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3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3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3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3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3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3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3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3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3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3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3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3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3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3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3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3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3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3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3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3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3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3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3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3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3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3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3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3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3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3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3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3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3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3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3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3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3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3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3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3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3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3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3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3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3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3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3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3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3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3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3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3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3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3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3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3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3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3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3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3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3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3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3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3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3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3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3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3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3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3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3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3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3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3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3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3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3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3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3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3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3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3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3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3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3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3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3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3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3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3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3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3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3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3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3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3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3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3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3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3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3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3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3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3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3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3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3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3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3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3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3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3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3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3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3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3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3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3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3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3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3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3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3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3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3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3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3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3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3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3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3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3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3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3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3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3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3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3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3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30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30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30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30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30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30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30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30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30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30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30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30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30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30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30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30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30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30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30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30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30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30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30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30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30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30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30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30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30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30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30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30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30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30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30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30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30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30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30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30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30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30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30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30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30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30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30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30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30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30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30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30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30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30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30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30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30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30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30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30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30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30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30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30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30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30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30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30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30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30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30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30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30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30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30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30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30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30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30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30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30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30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30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30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30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30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30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30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30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30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30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30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30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30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30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30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30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30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30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30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30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30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30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30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30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30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30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30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30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30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30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30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30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30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30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30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30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30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30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30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30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30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30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30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30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30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30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30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30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30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30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30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30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30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30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30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30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30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30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30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30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30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30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30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30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30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30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30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30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30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30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30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30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30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30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30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30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30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30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30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30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30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30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30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30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30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30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30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30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30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30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30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30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30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30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30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30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30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30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30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30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30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30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30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30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30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30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30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30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30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30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30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30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30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30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30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30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30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30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30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30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30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30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30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30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30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30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30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30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30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30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30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30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30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30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30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30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30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30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30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30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30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30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30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30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30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30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30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30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30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30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30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30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30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30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30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30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30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30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30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30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30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30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30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30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30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30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30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30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30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30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30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30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30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30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30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30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30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30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30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30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30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30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30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30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30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30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30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30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30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30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30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30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30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30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30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30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30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30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30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30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30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30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30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30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30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30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30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30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30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30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30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30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30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30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30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30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30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30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30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30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30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30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30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30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30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30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30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30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30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30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30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30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30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30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30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30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30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30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30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30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30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30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30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30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30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30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30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30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30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30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30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30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30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30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30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30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30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30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30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30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30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30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30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30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30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30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30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30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30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30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30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30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30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30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30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30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30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30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30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30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30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30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30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30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30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30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30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30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30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30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30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30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30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30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30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30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30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30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30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30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30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30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30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30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30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30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30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30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30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30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30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30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30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30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30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30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30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30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30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30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30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30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30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30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30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30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30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30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30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30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30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30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30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30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30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30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30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30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30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30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30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30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30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30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30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30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30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30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30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30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30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30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30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30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30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30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30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30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30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30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30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30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30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30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30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30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30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30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30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30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30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30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30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30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30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30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30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30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30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30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30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30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30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30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30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30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30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30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30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30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30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30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30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30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30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30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30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30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30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30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30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30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30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30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30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30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30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30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30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30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30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30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30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30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30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30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30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30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30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30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30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30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30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30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30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30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30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30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30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30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30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30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30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30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30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30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30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30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30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30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30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30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30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30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30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30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30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30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30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30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30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30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30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30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30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30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30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30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30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30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30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30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30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30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30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30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30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30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30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30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30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30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30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30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30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30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30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30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30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30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30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30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30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30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30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30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30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30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30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30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30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30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30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30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30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30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30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30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30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30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30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30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30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30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30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30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30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30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30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30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30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30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30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30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30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30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30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30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30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30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30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30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30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30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30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30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30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30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30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30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30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30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30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30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30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30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30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30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30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30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30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30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30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30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30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30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30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30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30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30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30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30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30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30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30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30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30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30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30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30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30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30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30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30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30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30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30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30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30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30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30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30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30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30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30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30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30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30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30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30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30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30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30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30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30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30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30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30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30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30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30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30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30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30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30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30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30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30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30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30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30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30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30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30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30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30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30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30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30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30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30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30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30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30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30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30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30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30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30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30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30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30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30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30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30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30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30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30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30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30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30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30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30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30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30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30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30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30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A10:B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3"/>
  <sheetViews>
    <sheetView tabSelected="1" topLeftCell="D1" workbookViewId="0">
      <selection activeCell="P31" sqref="P31"/>
    </sheetView>
  </sheetViews>
  <sheetFormatPr baseColWidth="10" defaultColWidth="14.5" defaultRowHeight="15" customHeight="1"/>
  <cols>
    <col min="1" max="1" width="16.6640625" customWidth="1"/>
    <col min="2" max="2" width="11.6640625" customWidth="1"/>
    <col min="3" max="3" width="81.1640625" customWidth="1"/>
    <col min="4" max="4" width="161.6640625" customWidth="1"/>
    <col min="5" max="5" width="33.83203125" customWidth="1"/>
    <col min="6" max="6" width="44.33203125" customWidth="1"/>
    <col min="7" max="26" width="10.6640625" customWidth="1"/>
  </cols>
  <sheetData>
    <row r="1" spans="1:26" ht="27" customHeight="1">
      <c r="A1" s="24" t="s">
        <v>54</v>
      </c>
      <c r="B1" s="25" t="s">
        <v>55</v>
      </c>
      <c r="C1" s="26" t="s">
        <v>56</v>
      </c>
      <c r="D1" s="95" t="s">
        <v>56</v>
      </c>
      <c r="E1" s="95" t="s">
        <v>57</v>
      </c>
      <c r="F1" s="95" t="s">
        <v>58</v>
      </c>
      <c r="G1" s="96" t="s">
        <v>59</v>
      </c>
      <c r="H1" s="69"/>
      <c r="I1" s="69"/>
      <c r="J1" s="69"/>
      <c r="K1" s="69"/>
      <c r="L1" s="69"/>
      <c r="M1" s="70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7" customHeight="1">
      <c r="A2" s="86"/>
      <c r="B2" s="87">
        <v>1</v>
      </c>
      <c r="C2" s="97" t="s">
        <v>60</v>
      </c>
      <c r="D2" s="77"/>
      <c r="E2" s="77"/>
      <c r="F2" s="77"/>
      <c r="G2" s="30">
        <v>1</v>
      </c>
      <c r="H2" s="30">
        <v>2</v>
      </c>
      <c r="I2" s="30">
        <v>3</v>
      </c>
      <c r="J2" s="30">
        <v>4</v>
      </c>
      <c r="K2" s="30">
        <v>5</v>
      </c>
      <c r="L2" s="30">
        <v>6</v>
      </c>
      <c r="M2" s="30">
        <v>7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7" customHeight="1">
      <c r="A3" s="76"/>
      <c r="B3" s="88"/>
      <c r="C3" s="76"/>
      <c r="D3" s="32" t="s">
        <v>61</v>
      </c>
      <c r="E3" s="33">
        <v>1</v>
      </c>
      <c r="F3" s="34"/>
      <c r="G3" s="33">
        <v>0</v>
      </c>
      <c r="H3" s="35">
        <v>1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27" customHeight="1">
      <c r="A4" s="76"/>
      <c r="B4" s="88"/>
      <c r="C4" s="76"/>
      <c r="D4" s="36" t="s">
        <v>62</v>
      </c>
      <c r="E4" s="33">
        <v>1</v>
      </c>
      <c r="F4" s="34"/>
      <c r="G4" s="33">
        <v>0</v>
      </c>
      <c r="H4" s="35">
        <v>1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27" customHeight="1">
      <c r="A5" s="76"/>
      <c r="B5" s="88"/>
      <c r="C5" s="76"/>
      <c r="D5" s="37" t="s">
        <v>63</v>
      </c>
      <c r="E5" s="33">
        <v>1</v>
      </c>
      <c r="F5" s="38"/>
      <c r="G5" s="33">
        <v>1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27" customHeight="1">
      <c r="A6" s="76"/>
      <c r="B6" s="88"/>
      <c r="C6" s="76"/>
      <c r="D6" s="37" t="s">
        <v>64</v>
      </c>
      <c r="E6" s="39">
        <v>1</v>
      </c>
      <c r="F6" s="34"/>
      <c r="G6" s="39">
        <v>1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76"/>
      <c r="B7" s="88"/>
      <c r="C7" s="76"/>
      <c r="D7" s="40" t="s">
        <v>65</v>
      </c>
      <c r="E7" s="39">
        <v>2</v>
      </c>
      <c r="F7" s="34"/>
      <c r="G7" s="39">
        <v>1</v>
      </c>
      <c r="H7" s="35">
        <v>1</v>
      </c>
      <c r="I7" s="35">
        <v>5</v>
      </c>
      <c r="J7" s="35">
        <v>5</v>
      </c>
      <c r="K7" s="35">
        <v>5</v>
      </c>
      <c r="L7" s="35">
        <v>5</v>
      </c>
      <c r="M7" s="35">
        <v>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27" customHeight="1">
      <c r="A8" s="76"/>
      <c r="B8" s="88"/>
      <c r="C8" s="76"/>
      <c r="D8" s="40" t="s">
        <v>66</v>
      </c>
      <c r="E8" s="39">
        <v>5</v>
      </c>
      <c r="F8" s="38"/>
      <c r="G8" s="39">
        <v>1</v>
      </c>
      <c r="H8" s="35">
        <v>2</v>
      </c>
      <c r="I8" s="35">
        <v>5</v>
      </c>
      <c r="J8" s="35">
        <v>5</v>
      </c>
      <c r="K8" s="35">
        <v>5</v>
      </c>
      <c r="L8" s="35">
        <v>5</v>
      </c>
      <c r="M8" s="35">
        <v>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27" customHeight="1">
      <c r="A9" s="76"/>
      <c r="B9" s="88"/>
      <c r="C9" s="76"/>
      <c r="D9" s="40" t="s">
        <v>67</v>
      </c>
      <c r="E9" s="39">
        <v>2</v>
      </c>
      <c r="F9" s="34"/>
      <c r="G9" s="39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27" customHeight="1">
      <c r="A10" s="76"/>
      <c r="B10" s="88"/>
      <c r="C10" s="76"/>
      <c r="D10" s="40" t="s">
        <v>68</v>
      </c>
      <c r="E10" s="39">
        <v>2</v>
      </c>
      <c r="F10" s="34"/>
      <c r="G10" s="39">
        <v>2</v>
      </c>
      <c r="H10" s="35">
        <v>2</v>
      </c>
      <c r="I10" s="35">
        <v>2</v>
      </c>
      <c r="J10" s="35">
        <v>2</v>
      </c>
      <c r="K10" s="35">
        <v>2</v>
      </c>
      <c r="L10" s="35">
        <v>2</v>
      </c>
      <c r="M10" s="35">
        <v>2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27" customHeight="1">
      <c r="A11" s="76"/>
      <c r="B11" s="88"/>
      <c r="C11" s="77"/>
      <c r="D11" s="40" t="s">
        <v>69</v>
      </c>
      <c r="E11" s="39">
        <v>1</v>
      </c>
      <c r="F11" s="38"/>
      <c r="G11" s="39">
        <v>1</v>
      </c>
      <c r="H11" s="35">
        <v>1</v>
      </c>
      <c r="I11" s="35">
        <v>1</v>
      </c>
      <c r="J11" s="35">
        <v>1</v>
      </c>
      <c r="K11" s="35">
        <v>1</v>
      </c>
      <c r="L11" s="35">
        <v>1</v>
      </c>
      <c r="M11" s="35">
        <v>1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27" customHeight="1">
      <c r="A12" s="28"/>
      <c r="B12" s="29"/>
      <c r="C12" s="41"/>
      <c r="D12" s="42" t="s">
        <v>70</v>
      </c>
      <c r="E12" s="43"/>
      <c r="F12" s="44"/>
      <c r="G12" s="43">
        <v>9</v>
      </c>
      <c r="H12" s="45">
        <v>10</v>
      </c>
      <c r="I12" s="45">
        <v>15</v>
      </c>
      <c r="J12" s="45">
        <v>15</v>
      </c>
      <c r="K12" s="45">
        <v>15</v>
      </c>
      <c r="L12" s="45">
        <v>15</v>
      </c>
      <c r="M12" s="45">
        <v>15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7" customHeight="1">
      <c r="A13" s="86"/>
      <c r="B13" s="87">
        <v>2</v>
      </c>
      <c r="C13" s="89" t="s">
        <v>71</v>
      </c>
      <c r="D13" s="40" t="s">
        <v>72</v>
      </c>
      <c r="E13" s="39">
        <v>1</v>
      </c>
      <c r="F13" s="38"/>
      <c r="G13" s="39">
        <v>2</v>
      </c>
      <c r="H13" s="35">
        <v>2</v>
      </c>
      <c r="I13" s="35">
        <v>2</v>
      </c>
      <c r="J13" s="35">
        <v>2</v>
      </c>
      <c r="K13" s="35">
        <v>2</v>
      </c>
      <c r="L13" s="35">
        <v>2</v>
      </c>
      <c r="M13" s="35">
        <v>2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7" customHeight="1">
      <c r="A14" s="76"/>
      <c r="B14" s="88"/>
      <c r="C14" s="76"/>
      <c r="D14" s="46" t="s">
        <v>64</v>
      </c>
      <c r="E14" s="39">
        <v>1</v>
      </c>
      <c r="F14" s="34"/>
      <c r="G14" s="39">
        <v>1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7" customHeight="1">
      <c r="A15" s="76"/>
      <c r="B15" s="88"/>
      <c r="C15" s="76"/>
      <c r="D15" s="46" t="s">
        <v>73</v>
      </c>
      <c r="E15" s="39">
        <v>1</v>
      </c>
      <c r="F15" s="34"/>
      <c r="G15" s="39">
        <v>2</v>
      </c>
      <c r="H15" s="35">
        <v>2</v>
      </c>
      <c r="I15" s="35">
        <v>2</v>
      </c>
      <c r="J15" s="35">
        <v>2</v>
      </c>
      <c r="K15" s="35">
        <v>2</v>
      </c>
      <c r="L15" s="35">
        <v>2</v>
      </c>
      <c r="M15" s="35">
        <v>2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7" customHeight="1">
      <c r="A16" s="76"/>
      <c r="B16" s="88"/>
      <c r="C16" s="76"/>
      <c r="D16" s="40" t="s">
        <v>65</v>
      </c>
      <c r="E16" s="39">
        <v>2</v>
      </c>
      <c r="F16" s="38"/>
      <c r="G16" s="39">
        <v>1</v>
      </c>
      <c r="H16" s="35">
        <v>5</v>
      </c>
      <c r="I16" s="35">
        <v>5</v>
      </c>
      <c r="J16" s="35">
        <v>5</v>
      </c>
      <c r="K16" s="35">
        <v>5</v>
      </c>
      <c r="L16" s="35">
        <v>5</v>
      </c>
      <c r="M16" s="35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7" customHeight="1">
      <c r="A17" s="76"/>
      <c r="B17" s="88"/>
      <c r="C17" s="76"/>
      <c r="D17" s="47" t="s">
        <v>74</v>
      </c>
      <c r="E17" s="48">
        <v>3</v>
      </c>
      <c r="F17" s="49"/>
      <c r="G17" s="48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">
      <c r="A18" s="76"/>
      <c r="B18" s="88"/>
      <c r="C18" s="76"/>
      <c r="D18" s="40" t="s">
        <v>75</v>
      </c>
      <c r="E18" s="51">
        <v>1</v>
      </c>
      <c r="F18" s="52"/>
      <c r="G18" s="51">
        <v>1</v>
      </c>
      <c r="H18" s="52">
        <v>1</v>
      </c>
      <c r="I18" s="52">
        <v>1</v>
      </c>
      <c r="J18" s="52">
        <v>1</v>
      </c>
      <c r="K18" s="52">
        <v>1</v>
      </c>
      <c r="L18" s="52">
        <v>1</v>
      </c>
      <c r="M18" s="52"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53"/>
      <c r="B19" s="54"/>
      <c r="C19" s="55"/>
      <c r="D19" s="56" t="s">
        <v>70</v>
      </c>
      <c r="E19" s="57"/>
      <c r="F19" s="57"/>
      <c r="G19" s="58">
        <v>12</v>
      </c>
      <c r="H19" s="58">
        <v>16</v>
      </c>
      <c r="I19" s="58">
        <v>16</v>
      </c>
      <c r="J19" s="58">
        <v>16</v>
      </c>
      <c r="K19" s="58">
        <v>16</v>
      </c>
      <c r="L19" s="58">
        <v>16</v>
      </c>
      <c r="M19" s="58">
        <v>16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>
      <c r="A20" s="90"/>
      <c r="B20" s="93">
        <v>8</v>
      </c>
      <c r="C20" s="94" t="s">
        <v>31</v>
      </c>
      <c r="D20" s="59" t="s">
        <v>76</v>
      </c>
      <c r="E20" s="60">
        <v>2</v>
      </c>
      <c r="F20" s="60"/>
      <c r="G20" s="61">
        <v>1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27" customHeight="1">
      <c r="A21" s="91"/>
      <c r="B21" s="91"/>
      <c r="C21" s="76"/>
      <c r="D21" s="62" t="s">
        <v>77</v>
      </c>
      <c r="E21" s="63">
        <v>2</v>
      </c>
      <c r="F21" s="63"/>
      <c r="G21" s="35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27" customHeight="1">
      <c r="A22" s="91"/>
      <c r="B22" s="91"/>
      <c r="C22" s="76"/>
      <c r="D22" s="62" t="s">
        <v>78</v>
      </c>
      <c r="E22" s="63">
        <v>1</v>
      </c>
      <c r="F22" s="63"/>
      <c r="G22" s="35">
        <v>1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27" customHeight="1">
      <c r="A23" s="91"/>
      <c r="B23" s="91"/>
      <c r="C23" s="76"/>
      <c r="D23" s="62" t="s">
        <v>65</v>
      </c>
      <c r="E23" s="63">
        <v>2</v>
      </c>
      <c r="F23" s="63"/>
      <c r="G23" s="35">
        <v>5</v>
      </c>
      <c r="H23" s="35">
        <v>5</v>
      </c>
      <c r="I23" s="35">
        <v>5</v>
      </c>
      <c r="J23" s="35">
        <v>5</v>
      </c>
      <c r="K23" s="35">
        <v>5</v>
      </c>
      <c r="L23" s="35">
        <v>5</v>
      </c>
      <c r="M23" s="35">
        <v>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27" customHeight="1">
      <c r="A24" s="91"/>
      <c r="B24" s="91"/>
      <c r="C24" s="76"/>
      <c r="D24" s="62" t="s">
        <v>79</v>
      </c>
      <c r="E24" s="63">
        <v>2</v>
      </c>
      <c r="F24" s="63"/>
      <c r="G24" s="35">
        <v>2</v>
      </c>
      <c r="H24" s="35">
        <v>2</v>
      </c>
      <c r="I24" s="35">
        <v>2</v>
      </c>
      <c r="J24" s="35">
        <v>2</v>
      </c>
      <c r="K24" s="35">
        <v>2</v>
      </c>
      <c r="L24" s="35">
        <v>2</v>
      </c>
      <c r="M24" s="35">
        <v>2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27" customHeight="1">
      <c r="A25" s="91"/>
      <c r="B25" s="91"/>
      <c r="C25" s="76"/>
      <c r="D25" s="62" t="s">
        <v>80</v>
      </c>
      <c r="E25" s="63">
        <v>5</v>
      </c>
      <c r="F25" s="63"/>
      <c r="G25" s="35">
        <v>5</v>
      </c>
      <c r="H25" s="35">
        <v>5</v>
      </c>
      <c r="I25" s="35">
        <v>5</v>
      </c>
      <c r="J25" s="35">
        <v>5</v>
      </c>
      <c r="K25" s="35">
        <v>5</v>
      </c>
      <c r="L25" s="35">
        <v>5</v>
      </c>
      <c r="M25" s="35">
        <v>5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27" customHeight="1">
      <c r="A26" s="91"/>
      <c r="B26" s="91"/>
      <c r="C26" s="76"/>
      <c r="D26" s="62" t="s">
        <v>81</v>
      </c>
      <c r="E26" s="63">
        <v>2</v>
      </c>
      <c r="F26" s="63"/>
      <c r="G26" s="35">
        <v>1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27" customHeight="1">
      <c r="A27" s="91"/>
      <c r="B27" s="91"/>
      <c r="C27" s="76"/>
      <c r="D27" s="62" t="s">
        <v>82</v>
      </c>
      <c r="E27" s="63">
        <v>2</v>
      </c>
      <c r="F27" s="63"/>
      <c r="G27" s="35">
        <v>1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27" customHeight="1">
      <c r="A28" s="92"/>
      <c r="B28" s="92"/>
      <c r="C28" s="77"/>
      <c r="D28" s="64" t="s">
        <v>83</v>
      </c>
      <c r="E28" s="63">
        <v>3</v>
      </c>
      <c r="F28" s="63"/>
      <c r="G28" s="35">
        <v>0</v>
      </c>
      <c r="H28" s="35">
        <v>0</v>
      </c>
      <c r="I28" s="35">
        <v>0</v>
      </c>
      <c r="J28" s="35">
        <v>0</v>
      </c>
      <c r="K28" s="35">
        <v>3</v>
      </c>
      <c r="L28" s="35">
        <v>3</v>
      </c>
      <c r="M28" s="35">
        <v>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7" customHeight="1">
      <c r="A29" s="31"/>
      <c r="B29" s="31"/>
      <c r="C29" s="31"/>
      <c r="D29" s="65" t="s">
        <v>70</v>
      </c>
      <c r="E29" s="66">
        <f>SUM(E3:E28)</f>
        <v>46</v>
      </c>
      <c r="F29" s="65"/>
      <c r="G29" s="67">
        <v>17</v>
      </c>
      <c r="H29" s="65">
        <v>13</v>
      </c>
      <c r="I29" s="65">
        <v>13</v>
      </c>
      <c r="J29" s="65">
        <v>13</v>
      </c>
      <c r="K29" s="65">
        <v>13</v>
      </c>
      <c r="L29" s="65">
        <v>13</v>
      </c>
      <c r="M29" s="65">
        <v>13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27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27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27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27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27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7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7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7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7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7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27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27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27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27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7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7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7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27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7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7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7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7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27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7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7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7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7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7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7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7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7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7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7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7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7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7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7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7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7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7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7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7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7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7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7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7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7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7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7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7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7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27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27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27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27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27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27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27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27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27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27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27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27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27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27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27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27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27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27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27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27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27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27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27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27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27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27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27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27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27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27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27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27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27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27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7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7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27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7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7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27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27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7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7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27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27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7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27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27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27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27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27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27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27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27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27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27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27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27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27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27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27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27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27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27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27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27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27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27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27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27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27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27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27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27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27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27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27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27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27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27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27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27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27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27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27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27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27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27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27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27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27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27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27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27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27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27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27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27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27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27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27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27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27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27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27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27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27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27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27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27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27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27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27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27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27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27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27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27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27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27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27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27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27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27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27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27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27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27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27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27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27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27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27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27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27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27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27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27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27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27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27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27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27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27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27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27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27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27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27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27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27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27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27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27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27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27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27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27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27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27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27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27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27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27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27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27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27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27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27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27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27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27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27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27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27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27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27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27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27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27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27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27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27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27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27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27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27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27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27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27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27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27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27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27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27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27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27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27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27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27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27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27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27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27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27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27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27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27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27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27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27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27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27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27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27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27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27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27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27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27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27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27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27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27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27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27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27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27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27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27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27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27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27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27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27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27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27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27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27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27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27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27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27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27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27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27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27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27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27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27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27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27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27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27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27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27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27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27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27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27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27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27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27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27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27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27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27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27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27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27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27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27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27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27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27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27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27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27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27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27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27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27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27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27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27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27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27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27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27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27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27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27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27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27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27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27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27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27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27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27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27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27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27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27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27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27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27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27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27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27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27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27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27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27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27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27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27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27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27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27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27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27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27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27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27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27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27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27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27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27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27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27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27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27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27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27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27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27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27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27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27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27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27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27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27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27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27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27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27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27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27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27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27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27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27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27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27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27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27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27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27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27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27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27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27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27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27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27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27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27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27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27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27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27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27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27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27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27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27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27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27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27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27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27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27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27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27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27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27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27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27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27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27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27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27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27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27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27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27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27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27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27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27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27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27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27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27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27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27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27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27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27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27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27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27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27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27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27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27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27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27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27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27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27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27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27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27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27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27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27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27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27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27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27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27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27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27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27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27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27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27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27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27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27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27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27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27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27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27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27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27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27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27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27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27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27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27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27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27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27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27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27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27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27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27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27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27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27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27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27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27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27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27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27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27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27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27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27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27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27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27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27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27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27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27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27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27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27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27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27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27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27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27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27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27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27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27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27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27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27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27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27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27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27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27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27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27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27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27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27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27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27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27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27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27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27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27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27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27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27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27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27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27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27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27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27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27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27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27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27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27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27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27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27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27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27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27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27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27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27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27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27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27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27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27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27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27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27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27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27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27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27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27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27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27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27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27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27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27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27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27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27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27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27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27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27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27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27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27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27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27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27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27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27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27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27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27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27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27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27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27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27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27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27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27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27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27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27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27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27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27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27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27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27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27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27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27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27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27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27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27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27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27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27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27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27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27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27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27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27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27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27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27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27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27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27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27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27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27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27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27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27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27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27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27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27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27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27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27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27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27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27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27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27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27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27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27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27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27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27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27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27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27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27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27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27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27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27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27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27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27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27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27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27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27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27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27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27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27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27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27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27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27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27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27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27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27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27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27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27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27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27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27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27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27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27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27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27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27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27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27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27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27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27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27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27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27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27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27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27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27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27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27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27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27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27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27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27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27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27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27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27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27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27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27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27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27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27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27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27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27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27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27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27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27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27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27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27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27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27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27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27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27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27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27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27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27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27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27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27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27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27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27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27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27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27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27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27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27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27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27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27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27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27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27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27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27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27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27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27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27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27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27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27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27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27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27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27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27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27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27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27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27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27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27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27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27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27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27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27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27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27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27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27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27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27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27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27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27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27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27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27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27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27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27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27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27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27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27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27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27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27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27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27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27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27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27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27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27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27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27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27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27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27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27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27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27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27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27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27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27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27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27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27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27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27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27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27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27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27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27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27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27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27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27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27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27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27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27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27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27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27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27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27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27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27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27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27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27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27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27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27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27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27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27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27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27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27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27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27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27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27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27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27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27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27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27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27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27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27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27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27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27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27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27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27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27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27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27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27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27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27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27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27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27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27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27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27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27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27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27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27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27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27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27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27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27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27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27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27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27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27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27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27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27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27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27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27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27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27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27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27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</sheetData>
  <mergeCells count="13">
    <mergeCell ref="D1:D2"/>
    <mergeCell ref="E1:E2"/>
    <mergeCell ref="F1:F2"/>
    <mergeCell ref="G1:M1"/>
    <mergeCell ref="A2:A11"/>
    <mergeCell ref="B2:B11"/>
    <mergeCell ref="C2:C11"/>
    <mergeCell ref="A13:A18"/>
    <mergeCell ref="B13:B18"/>
    <mergeCell ref="C13:C18"/>
    <mergeCell ref="A20:A28"/>
    <mergeCell ref="B20:B28"/>
    <mergeCell ref="C20:C2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Capacity</vt:lpstr>
      <vt:lpstr>Task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Khotchakorn</cp:lastModifiedBy>
  <dcterms:created xsi:type="dcterms:W3CDTF">2024-01-31T17:23:49Z</dcterms:created>
  <dcterms:modified xsi:type="dcterms:W3CDTF">2024-01-31T17:23:49Z</dcterms:modified>
</cp:coreProperties>
</file>